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491" windowWidth="10185" windowHeight="7845" activeTab="5"/>
  </bookViews>
  <sheets>
    <sheet name="生産" sheetId="1" r:id="rId1"/>
    <sheet name="分配" sheetId="2" r:id="rId2"/>
    <sheet name="家計" sheetId="3" r:id="rId3"/>
    <sheet name="生産　H21" sheetId="4" r:id="rId4"/>
    <sheet name="分配　H21" sheetId="5" r:id="rId5"/>
    <sheet name="家計　H21" sheetId="6" r:id="rId6"/>
  </sheets>
  <definedNames>
    <definedName name="_xlnm.Print_Area" localSheetId="2">'家計'!$A$1:$AO$49</definedName>
    <definedName name="_xlnm.Print_Area" localSheetId="5">'家計　H21'!$A$1:$AO$4</definedName>
    <definedName name="_xlnm.Print_Area" localSheetId="0">'生産'!$A$1:$CF$50</definedName>
    <definedName name="_xlnm.Print_Area" localSheetId="3">'生産　H21'!$A$1:$CF$5</definedName>
    <definedName name="_xlnm.Print_Area" localSheetId="1">'分配'!$A$1:$EF$51</definedName>
    <definedName name="_xlnm.Print_Area" localSheetId="4">'分配　H21'!$A$1:$EF$6</definedName>
  </definedNames>
  <calcPr fullCalcOnLoad="1"/>
</workbook>
</file>

<file path=xl/sharedStrings.xml><?xml version="1.0" encoding="utf-8"?>
<sst xmlns="http://schemas.openxmlformats.org/spreadsheetml/2006/main" count="723" uniqueCount="142">
  <si>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</si>
  <si>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</si>
  <si>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</si>
  <si>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</si>
  <si>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</si>
  <si>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</si>
  <si>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</si>
  <si>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</si>
  <si>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</si>
  <si>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玉東町</t>
  </si>
  <si>
    <t>南関町</t>
  </si>
  <si>
    <t>長洲町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</si>
  <si>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</si>
  <si>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</si>
  <si>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</si>
  <si>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</si>
  <si>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</si>
  <si>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</si>
  <si>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</si>
  <si>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御船町</t>
  </si>
  <si>
    <t>嘉島町</t>
  </si>
  <si>
    <t>益城町</t>
  </si>
  <si>
    <t>甲佐町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</si>
  <si>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</si>
  <si>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</si>
  <si>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</si>
  <si>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</si>
  <si>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</si>
  <si>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</si>
  <si>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</si>
  <si>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</si>
  <si>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</si>
  <si>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苓北町</t>
  </si>
  <si>
    <t>市町村計</t>
  </si>
  <si>
    <t>市町村民所得</t>
  </si>
  <si>
    <t>一人当たり</t>
  </si>
  <si>
    <t>個人企業所得</t>
  </si>
  <si>
    <t>家計の財産所得</t>
  </si>
  <si>
    <t>社会保障給付</t>
  </si>
  <si>
    <t>その他の</t>
  </si>
  <si>
    <t>家計所得</t>
  </si>
  <si>
    <t>（受取）</t>
  </si>
  <si>
    <t>（支払）</t>
  </si>
  <si>
    <t>経常移転（純）</t>
  </si>
  <si>
    <t>（単位：千円）</t>
  </si>
  <si>
    <t>（単位：％）</t>
  </si>
  <si>
    <t>（対前年度増加率）</t>
  </si>
  <si>
    <t>（実数）</t>
  </si>
  <si>
    <t>（構成比）</t>
  </si>
  <si>
    <t>雇用者報酬</t>
  </si>
  <si>
    <t>（３）対家計民間非営利団体</t>
  </si>
  <si>
    <t>① 利　子</t>
  </si>
  <si>
    <t xml:space="preserve"> ②配当（受取）</t>
  </si>
  <si>
    <t>④賃貸料（受取）</t>
  </si>
  <si>
    <t>ａ　受　取</t>
  </si>
  <si>
    <t>ｂ　支　払</t>
  </si>
  <si>
    <t>（１）民間法人企業</t>
  </si>
  <si>
    <t>　（２）公的企業</t>
  </si>
  <si>
    <t>ａ 非金融</t>
  </si>
  <si>
    <t>ｂ 金融機関</t>
  </si>
  <si>
    <t>ａ 農林水産業</t>
  </si>
  <si>
    <t>ｃ 持ち家</t>
  </si>
  <si>
    <t>（単位：人）</t>
  </si>
  <si>
    <t>人口</t>
  </si>
  <si>
    <t>産業</t>
  </si>
  <si>
    <t>政府サービス生産者</t>
  </si>
  <si>
    <t>小計</t>
  </si>
  <si>
    <t>総生産額</t>
  </si>
  <si>
    <t>農業</t>
  </si>
  <si>
    <t>林業</t>
  </si>
  <si>
    <t>水産業</t>
  </si>
  <si>
    <t>建設業</t>
  </si>
  <si>
    <t>電・ガ・水</t>
  </si>
  <si>
    <t>卸売小売業</t>
  </si>
  <si>
    <t>金融保険業</t>
  </si>
  <si>
    <t>不動産業</t>
  </si>
  <si>
    <t>サービス業</t>
  </si>
  <si>
    <t>公務</t>
  </si>
  <si>
    <t>生産者</t>
  </si>
  <si>
    <t>対家計民間非営利サービス</t>
  </si>
  <si>
    <t>（構成比）</t>
  </si>
  <si>
    <t>第１次産業</t>
  </si>
  <si>
    <t>第２次産業</t>
  </si>
  <si>
    <t>第３次産業</t>
  </si>
  <si>
    <t>(実数)</t>
  </si>
  <si>
    <t>（実数）</t>
  </si>
  <si>
    <t>（１）賃金・俸給</t>
  </si>
  <si>
    <t>（２）雇主の社会負担</t>
  </si>
  <si>
    <t>（１）一般政府</t>
  </si>
  <si>
    <t>（２）家　計</t>
  </si>
  <si>
    <t>　（３）個人企業</t>
  </si>
  <si>
    <t>③保険契約者に帰属</t>
  </si>
  <si>
    <t>ｂ その他の産業</t>
  </si>
  <si>
    <t>③保険契約者に帰属</t>
  </si>
  <si>
    <t>a雇主の現実社会負担</t>
  </si>
  <si>
    <t>b雇主の帰属社会負担</t>
  </si>
  <si>
    <t>法人企業</t>
  </si>
  <si>
    <t>（非農林水・非金融）</t>
  </si>
  <si>
    <t>（実数）</t>
  </si>
  <si>
    <t>（単位：％）</t>
  </si>
  <si>
    <t>一人当たり</t>
  </si>
  <si>
    <t>(単位：人)</t>
  </si>
  <si>
    <t>１　雇用者報酬</t>
  </si>
  <si>
    <t>２ 財産所得（非企業部門）</t>
  </si>
  <si>
    <t>３ 企業所得（法人企業の分配所得受払後）</t>
  </si>
  <si>
    <t>人口</t>
  </si>
  <si>
    <t>（１）賃金・俸給</t>
  </si>
  <si>
    <t>（２）雇主の社会負担</t>
  </si>
  <si>
    <t>（１）一般政府</t>
  </si>
  <si>
    <t>（２）家　計</t>
  </si>
  <si>
    <t>　（３）個人企業</t>
  </si>
  <si>
    <t>する財産所得</t>
  </si>
  <si>
    <t>あさぎり町</t>
  </si>
  <si>
    <t>上天草市</t>
  </si>
  <si>
    <t>宇城市</t>
  </si>
  <si>
    <t>美里町</t>
  </si>
  <si>
    <t>和水町</t>
  </si>
  <si>
    <t>合志市</t>
  </si>
  <si>
    <t>阿蘇市</t>
  </si>
  <si>
    <t>山都町</t>
  </si>
  <si>
    <t>南阿蘇村</t>
  </si>
  <si>
    <t>氷川町</t>
  </si>
  <si>
    <t>芦北町</t>
  </si>
  <si>
    <t>天草市</t>
  </si>
  <si>
    <t>山都町</t>
  </si>
  <si>
    <t>市町村内総生産（93SNA）</t>
  </si>
  <si>
    <t>市町村民所得（93SNA）</t>
  </si>
  <si>
    <t>家計所得（93SNA）</t>
  </si>
  <si>
    <t>鉱工業</t>
  </si>
  <si>
    <t>運輸</t>
  </si>
  <si>
    <t>情報通信業</t>
  </si>
  <si>
    <t>※2</t>
  </si>
  <si>
    <t>※3</t>
  </si>
  <si>
    <t>（参考）税額調整前</t>
  </si>
  <si>
    <t>関税等</t>
  </si>
  <si>
    <t>(控除）消費税</t>
  </si>
  <si>
    <t>※１</t>
  </si>
  <si>
    <t>注）統計表中、表頭の「※2関税等」は「輸入品に課される税・関税」であり、「※3（控除）消費税」は「（控除）総資本形成に係る消費税」である。</t>
  </si>
  <si>
    <t>平成21年度</t>
  </si>
  <si>
    <t>注）統計表中、※1の「水産業」計数は秘匿情報となるため、「林業」に合算して計上している。　なお、市町村計は、合算前の計数であり、本表の計数とは一致しない。</t>
  </si>
  <si>
    <t>※１</t>
  </si>
  <si>
    <t/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</si>
</sst>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▲&quot;#,##0"/>
    <numFmt numFmtId="177" formatCode="#,##0;[Black]&quot;▲&quot;#,##0"/>
    <numFmt numFmtId="178" formatCode="#,##0.0;[Black]&quot;▲&quot;#,##0.0"/>
    <numFmt numFmtId="179" formatCode="0.0;&quot;▲ &quot;0.0"/>
    <numFmt numFmtId="180" formatCode="0.0_);[Red]\(0.0\)"/>
    <numFmt numFmtId="181" formatCode="0;&quot;▲ &quot;0"/>
    <numFmt numFmtId="182" formatCode="&quot;平成&quot;0&quot;年度&quot;"/>
    <numFmt numFmtId="183" formatCode="&quot;平成&quot;#&quot;年度&quot;"/>
    <numFmt numFmtId="184" formatCode="&quot;平成&quot;&quot;年度&quot;"/>
    <numFmt numFmtId="185" formatCode="#,##0.0;&quot;▲ &quot;#,##0.0"/>
    <numFmt numFmtId="186" formatCode="#,##0_ "/>
    <numFmt numFmtId="187" formatCode="#,##0.00;&quot;▲&quot;#,##0.00"/>
    <numFmt numFmtId="188" formatCode="0_);[Red]\(0\)"/>
    <numFmt numFmtId="189" formatCode="#,##0.0000000000_ ;[Red]\-#,##0.0000000000\ "/>
  </numFmts>
  <fonts count="41">
    <font>
      <sz val="10"/>
      <name val="ＭＳ Ｐゴシック"/>
      <family val="3"/>
    </font>
    <font>
      <sz val="12"/>
      <name val="Osaka"/>
      <family val="3"/>
    </font>
    <font>
      <sz val="9"/>
      <name val="Osaka"/>
      <family val="3"/>
    </font>
    <font>
      <sz val="6"/>
      <name val="ＭＳ Ｐゴシック"/>
      <family val="3"/>
    </font>
    <font>
      <sz val="14"/>
      <color indexed="14"/>
      <name val="ＭＳ Ｐゴシック"/>
      <family val="3"/>
    </font>
    <font>
      <sz val="9.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176" fontId="2" fillId="32" borderId="0">
      <alignment/>
      <protection/>
    </xf>
    <xf numFmtId="0" fontId="40" fillId="33" borderId="0" applyNumberFormat="0" applyBorder="0" applyAlignment="0" applyProtection="0"/>
  </cellStyleXfs>
  <cellXfs count="181">
    <xf numFmtId="0" fontId="0" fillId="0" borderId="0" xfId="0" applyAlignment="1">
      <alignment/>
    </xf>
    <xf numFmtId="177" fontId="0" fillId="0" borderId="0" xfId="60" applyNumberFormat="1" applyFont="1" applyFill="1" applyBorder="1" applyAlignment="1">
      <alignment vertical="center"/>
      <protection/>
    </xf>
    <xf numFmtId="177" fontId="0" fillId="0" borderId="0" xfId="60" applyNumberFormat="1" applyFont="1" applyFill="1" applyAlignment="1">
      <alignment horizontal="center" vertical="center"/>
      <protection/>
    </xf>
    <xf numFmtId="177" fontId="0" fillId="0" borderId="0" xfId="60" applyNumberFormat="1" applyFont="1" applyFill="1" applyBorder="1" applyAlignment="1">
      <alignment horizontal="right" vertical="center"/>
      <protection/>
    </xf>
    <xf numFmtId="177" fontId="0" fillId="0" borderId="0" xfId="60" applyNumberFormat="1" applyFont="1" applyFill="1" applyBorder="1" applyAlignment="1">
      <alignment horizontal="center" vertical="center"/>
      <protection/>
    </xf>
    <xf numFmtId="177" fontId="0" fillId="0" borderId="0" xfId="60" applyNumberFormat="1" applyFont="1" applyFill="1" applyAlignment="1">
      <alignment vertical="center"/>
      <protection/>
    </xf>
    <xf numFmtId="0" fontId="0" fillId="0" borderId="0" xfId="0" applyFont="1" applyAlignment="1">
      <alignment/>
    </xf>
    <xf numFmtId="177" fontId="0" fillId="0" borderId="10" xfId="60" applyNumberFormat="1" applyFont="1" applyFill="1" applyBorder="1" applyAlignment="1">
      <alignment vertical="center"/>
      <protection/>
    </xf>
    <xf numFmtId="178" fontId="0" fillId="0" borderId="0" xfId="60" applyNumberFormat="1" applyFont="1" applyFill="1" applyBorder="1" applyAlignment="1">
      <alignment vertical="center"/>
      <protection/>
    </xf>
    <xf numFmtId="178" fontId="0" fillId="0" borderId="10" xfId="60" applyNumberFormat="1" applyFont="1" applyFill="1" applyBorder="1" applyAlignment="1">
      <alignment vertical="center"/>
      <protection/>
    </xf>
    <xf numFmtId="177" fontId="0" fillId="0" borderId="11" xfId="60" applyNumberFormat="1" applyFont="1" applyFill="1" applyBorder="1" applyAlignment="1">
      <alignment vertical="center"/>
      <protection/>
    </xf>
    <xf numFmtId="177" fontId="0" fillId="0" borderId="12" xfId="60" applyNumberFormat="1" applyFont="1" applyFill="1" applyBorder="1" applyAlignment="1">
      <alignment vertical="center"/>
      <protection/>
    </xf>
    <xf numFmtId="178" fontId="0" fillId="0" borderId="11" xfId="60" applyNumberFormat="1" applyFont="1" applyFill="1" applyBorder="1" applyAlignment="1">
      <alignment vertical="center"/>
      <protection/>
    </xf>
    <xf numFmtId="178" fontId="0" fillId="0" borderId="12" xfId="60" applyNumberFormat="1" applyFont="1" applyFill="1" applyBorder="1" applyAlignment="1">
      <alignment vertical="center"/>
      <protection/>
    </xf>
    <xf numFmtId="177" fontId="0" fillId="0" borderId="13" xfId="60" applyNumberFormat="1" applyFont="1" applyFill="1" applyBorder="1" applyAlignment="1">
      <alignment vertical="center"/>
      <protection/>
    </xf>
    <xf numFmtId="177" fontId="0" fillId="0" borderId="14" xfId="60" applyNumberFormat="1" applyFont="1" applyFill="1" applyBorder="1" applyAlignment="1">
      <alignment vertical="center"/>
      <protection/>
    </xf>
    <xf numFmtId="178" fontId="0" fillId="0" borderId="13" xfId="60" applyNumberFormat="1" applyFont="1" applyFill="1" applyBorder="1" applyAlignment="1">
      <alignment vertical="center"/>
      <protection/>
    </xf>
    <xf numFmtId="178" fontId="0" fillId="0" borderId="14" xfId="60" applyNumberFormat="1" applyFont="1" applyFill="1" applyBorder="1" applyAlignment="1">
      <alignment vertical="center"/>
      <protection/>
    </xf>
    <xf numFmtId="177" fontId="0" fillId="0" borderId="15" xfId="60" applyNumberFormat="1" applyFont="1" applyFill="1" applyBorder="1" applyAlignment="1">
      <alignment vertical="center"/>
      <protection/>
    </xf>
    <xf numFmtId="178" fontId="0" fillId="0" borderId="15" xfId="60" applyNumberFormat="1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177" fontId="0" fillId="0" borderId="16" xfId="60" applyNumberFormat="1" applyFont="1" applyFill="1" applyBorder="1" applyAlignment="1">
      <alignment vertical="center"/>
      <protection/>
    </xf>
    <xf numFmtId="177" fontId="0" fillId="0" borderId="17" xfId="60" applyNumberFormat="1" applyFont="1" applyFill="1" applyBorder="1" applyAlignment="1">
      <alignment vertical="center"/>
      <protection/>
    </xf>
    <xf numFmtId="177" fontId="0" fillId="0" borderId="11" xfId="60" applyNumberFormat="1" applyFont="1" applyFill="1" applyBorder="1" applyAlignment="1">
      <alignment horizontal="center" vertical="center"/>
      <protection/>
    </xf>
    <xf numFmtId="177" fontId="0" fillId="0" borderId="18" xfId="60" applyNumberFormat="1" applyFont="1" applyFill="1" applyBorder="1" applyAlignment="1">
      <alignment vertical="center"/>
      <protection/>
    </xf>
    <xf numFmtId="177" fontId="0" fillId="0" borderId="19" xfId="60" applyNumberFormat="1" applyFont="1" applyFill="1" applyBorder="1" applyAlignment="1">
      <alignment vertical="center"/>
      <protection/>
    </xf>
    <xf numFmtId="182" fontId="0" fillId="0" borderId="0" xfId="60" applyNumberFormat="1" applyFont="1" applyFill="1" applyAlignment="1">
      <alignment horizontal="center" vertical="center"/>
      <protection/>
    </xf>
    <xf numFmtId="177" fontId="0" fillId="0" borderId="0" xfId="60" applyNumberFormat="1" applyFont="1" applyFill="1" applyAlignment="1">
      <alignment horizontal="right" vertical="center"/>
      <protection/>
    </xf>
    <xf numFmtId="182" fontId="0" fillId="0" borderId="0" xfId="60" applyNumberFormat="1" applyFont="1" applyFill="1" applyBorder="1" applyAlignment="1">
      <alignment vertical="center"/>
      <protection/>
    </xf>
    <xf numFmtId="182" fontId="0" fillId="0" borderId="0" xfId="60" applyNumberFormat="1" applyFont="1" applyFill="1" applyBorder="1" applyAlignment="1">
      <alignment horizontal="right" vertical="center"/>
      <protection/>
    </xf>
    <xf numFmtId="178" fontId="0" fillId="0" borderId="0" xfId="60" applyNumberFormat="1" applyFont="1" applyFill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177" fontId="0" fillId="0" borderId="0" xfId="60" applyNumberFormat="1" applyFont="1" applyFill="1" applyBorder="1" applyAlignment="1">
      <alignment horizontal="left" vertical="center"/>
      <protection/>
    </xf>
    <xf numFmtId="177" fontId="0" fillId="0" borderId="10" xfId="60" applyNumberFormat="1" applyFont="1" applyFill="1" applyBorder="1" applyAlignment="1">
      <alignment horizontal="center" vertical="center"/>
      <protection/>
    </xf>
    <xf numFmtId="177" fontId="0" fillId="0" borderId="18" xfId="60" applyNumberFormat="1" applyFont="1" applyFill="1" applyBorder="1" applyAlignment="1">
      <alignment horizontal="center" vertical="center"/>
      <protection/>
    </xf>
    <xf numFmtId="178" fontId="0" fillId="0" borderId="16" xfId="60" applyNumberFormat="1" applyFont="1" applyFill="1" applyBorder="1" applyAlignment="1">
      <alignment vertical="center"/>
      <protection/>
    </xf>
    <xf numFmtId="179" fontId="0" fillId="0" borderId="17" xfId="60" applyNumberFormat="1" applyFont="1" applyFill="1" applyBorder="1" applyAlignment="1">
      <alignment vertical="center"/>
      <protection/>
    </xf>
    <xf numFmtId="179" fontId="0" fillId="0" borderId="10" xfId="60" applyNumberFormat="1" applyFont="1" applyFill="1" applyBorder="1" applyAlignment="1">
      <alignment vertical="center"/>
      <protection/>
    </xf>
    <xf numFmtId="179" fontId="0" fillId="0" borderId="16" xfId="0" applyNumberFormat="1" applyFont="1" applyFill="1" applyBorder="1" applyAlignment="1">
      <alignment vertical="center"/>
    </xf>
    <xf numFmtId="178" fontId="0" fillId="34" borderId="0" xfId="60" applyNumberFormat="1" applyFont="1" applyFill="1" applyBorder="1" applyAlignment="1">
      <alignment vertical="center"/>
      <protection/>
    </xf>
    <xf numFmtId="178" fontId="0" fillId="34" borderId="17" xfId="60" applyNumberFormat="1" applyFont="1" applyFill="1" applyBorder="1" applyAlignment="1">
      <alignment vertical="center"/>
      <protection/>
    </xf>
    <xf numFmtId="179" fontId="0" fillId="0" borderId="0" xfId="60" applyNumberFormat="1" applyFont="1" applyFill="1" applyBorder="1" applyAlignment="1">
      <alignment vertical="center"/>
      <protection/>
    </xf>
    <xf numFmtId="179" fontId="0" fillId="0" borderId="10" xfId="0" applyNumberFormat="1" applyFont="1" applyFill="1" applyBorder="1" applyAlignment="1">
      <alignment vertical="center"/>
    </xf>
    <xf numFmtId="178" fontId="0" fillId="34" borderId="11" xfId="60" applyNumberFormat="1" applyFont="1" applyFill="1" applyBorder="1" applyAlignment="1">
      <alignment vertical="center"/>
      <protection/>
    </xf>
    <xf numFmtId="177" fontId="0" fillId="0" borderId="20" xfId="60" applyNumberFormat="1" applyFont="1" applyFill="1" applyBorder="1" applyAlignment="1">
      <alignment vertical="center"/>
      <protection/>
    </xf>
    <xf numFmtId="179" fontId="0" fillId="0" borderId="15" xfId="60" applyNumberFormat="1" applyFont="1" applyFill="1" applyBorder="1" applyAlignment="1">
      <alignment vertical="center"/>
      <protection/>
    </xf>
    <xf numFmtId="179" fontId="0" fillId="0" borderId="20" xfId="60" applyNumberFormat="1" applyFont="1" applyFill="1" applyBorder="1" applyAlignment="1">
      <alignment vertical="center"/>
      <protection/>
    </xf>
    <xf numFmtId="178" fontId="0" fillId="34" borderId="15" xfId="60" applyNumberFormat="1" applyFont="1" applyFill="1" applyBorder="1" applyAlignment="1">
      <alignment vertical="center"/>
      <protection/>
    </xf>
    <xf numFmtId="178" fontId="0" fillId="0" borderId="20" xfId="60" applyNumberFormat="1" applyFont="1" applyFill="1" applyBorder="1" applyAlignment="1">
      <alignment vertical="center"/>
      <protection/>
    </xf>
    <xf numFmtId="179" fontId="0" fillId="0" borderId="11" xfId="60" applyNumberFormat="1" applyFont="1" applyFill="1" applyBorder="1" applyAlignment="1">
      <alignment vertical="center"/>
      <protection/>
    </xf>
    <xf numFmtId="179" fontId="0" fillId="0" borderId="12" xfId="60" applyNumberFormat="1" applyFont="1" applyFill="1" applyBorder="1" applyAlignment="1">
      <alignment vertical="center"/>
      <protection/>
    </xf>
    <xf numFmtId="178" fontId="0" fillId="34" borderId="13" xfId="60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179" fontId="0" fillId="0" borderId="10" xfId="0" applyNumberFormat="1" applyFont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179" fontId="0" fillId="0" borderId="12" xfId="0" applyNumberFormat="1" applyFont="1" applyBorder="1" applyAlignment="1">
      <alignment vertical="center"/>
    </xf>
    <xf numFmtId="178" fontId="0" fillId="0" borderId="21" xfId="60" applyNumberFormat="1" applyFont="1" applyFill="1" applyBorder="1" applyAlignment="1">
      <alignment vertical="center"/>
      <protection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60" applyNumberFormat="1" applyFont="1" applyFill="1" applyBorder="1" applyAlignment="1">
      <alignment horizontal="right" vertical="center"/>
      <protection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178" fontId="0" fillId="0" borderId="18" xfId="60" applyNumberFormat="1" applyFont="1" applyFill="1" applyBorder="1" applyAlignment="1">
      <alignment vertical="center"/>
      <protection/>
    </xf>
    <xf numFmtId="0" fontId="0" fillId="0" borderId="18" xfId="0" applyFont="1" applyBorder="1" applyAlignment="1">
      <alignment vertical="center"/>
    </xf>
    <xf numFmtId="0" fontId="0" fillId="0" borderId="18" xfId="0" applyFont="1" applyBorder="1" applyAlignment="1">
      <alignment/>
    </xf>
    <xf numFmtId="177" fontId="0" fillId="0" borderId="0" xfId="0" applyNumberFormat="1" applyFont="1" applyAlignment="1">
      <alignment vertical="center"/>
    </xf>
    <xf numFmtId="177" fontId="0" fillId="0" borderId="22" xfId="60" applyNumberFormat="1" applyFont="1" applyFill="1" applyBorder="1" applyAlignment="1">
      <alignment vertical="center"/>
      <protection/>
    </xf>
    <xf numFmtId="177" fontId="0" fillId="0" borderId="23" xfId="60" applyNumberFormat="1" applyFont="1" applyFill="1" applyBorder="1" applyAlignment="1">
      <alignment vertical="center"/>
      <protection/>
    </xf>
    <xf numFmtId="178" fontId="0" fillId="0" borderId="22" xfId="60" applyNumberFormat="1" applyFont="1" applyFill="1" applyBorder="1" applyAlignment="1">
      <alignment vertical="center"/>
      <protection/>
    </xf>
    <xf numFmtId="178" fontId="0" fillId="0" borderId="23" xfId="60" applyNumberFormat="1" applyFont="1" applyFill="1" applyBorder="1" applyAlignment="1">
      <alignment vertical="center"/>
      <protection/>
    </xf>
    <xf numFmtId="177" fontId="0" fillId="0" borderId="24" xfId="60" applyNumberFormat="1" applyFont="1" applyFill="1" applyBorder="1" applyAlignment="1">
      <alignment vertical="center"/>
      <protection/>
    </xf>
    <xf numFmtId="179" fontId="0" fillId="0" borderId="12" xfId="0" applyNumberFormat="1" applyFont="1" applyFill="1" applyBorder="1" applyAlignment="1">
      <alignment vertical="center"/>
    </xf>
    <xf numFmtId="179" fontId="0" fillId="0" borderId="13" xfId="60" applyNumberFormat="1" applyFont="1" applyFill="1" applyBorder="1" applyAlignment="1">
      <alignment vertical="center"/>
      <protection/>
    </xf>
    <xf numFmtId="179" fontId="0" fillId="0" borderId="14" xfId="60" applyNumberFormat="1" applyFont="1" applyFill="1" applyBorder="1" applyAlignment="1">
      <alignment vertical="center"/>
      <protection/>
    </xf>
    <xf numFmtId="179" fontId="0" fillId="0" borderId="22" xfId="60" applyNumberFormat="1" applyFont="1" applyFill="1" applyBorder="1" applyAlignment="1">
      <alignment vertical="center"/>
      <protection/>
    </xf>
    <xf numFmtId="179" fontId="0" fillId="0" borderId="23" xfId="60" applyNumberFormat="1" applyFont="1" applyFill="1" applyBorder="1" applyAlignment="1">
      <alignment vertical="center"/>
      <protection/>
    </xf>
    <xf numFmtId="179" fontId="0" fillId="0" borderId="14" xfId="0" applyNumberFormat="1" applyFont="1" applyBorder="1" applyAlignment="1">
      <alignment vertical="center"/>
    </xf>
    <xf numFmtId="179" fontId="0" fillId="0" borderId="23" xfId="0" applyNumberFormat="1" applyFont="1" applyBorder="1" applyAlignment="1">
      <alignment vertical="center"/>
    </xf>
    <xf numFmtId="178" fontId="0" fillId="34" borderId="22" xfId="60" applyNumberFormat="1" applyFont="1" applyFill="1" applyBorder="1" applyAlignment="1">
      <alignment vertical="center"/>
      <protection/>
    </xf>
    <xf numFmtId="177" fontId="0" fillId="0" borderId="0" xfId="60" applyNumberFormat="1" applyFont="1" applyFill="1" applyAlignment="1">
      <alignment horizontal="left" vertical="center"/>
      <protection/>
    </xf>
    <xf numFmtId="0" fontId="0" fillId="0" borderId="0" xfId="0" applyNumberFormat="1" applyFont="1" applyAlignment="1">
      <alignment/>
    </xf>
    <xf numFmtId="177" fontId="0" fillId="35" borderId="25" xfId="60" applyNumberFormat="1" applyFont="1" applyFill="1" applyBorder="1" applyAlignment="1">
      <alignment vertical="center"/>
      <protection/>
    </xf>
    <xf numFmtId="177" fontId="0" fillId="35" borderId="26" xfId="60" applyNumberFormat="1" applyFont="1" applyFill="1" applyBorder="1" applyAlignment="1">
      <alignment horizontal="center" vertical="center"/>
      <protection/>
    </xf>
    <xf numFmtId="177" fontId="0" fillId="35" borderId="27" xfId="60" applyNumberFormat="1" applyFont="1" applyFill="1" applyBorder="1" applyAlignment="1">
      <alignment vertical="center"/>
      <protection/>
    </xf>
    <xf numFmtId="177" fontId="0" fillId="35" borderId="28" xfId="60" applyNumberFormat="1" applyFont="1" applyFill="1" applyBorder="1" applyAlignment="1">
      <alignment vertical="center"/>
      <protection/>
    </xf>
    <xf numFmtId="177" fontId="0" fillId="35" borderId="29" xfId="60" applyNumberFormat="1" applyFont="1" applyFill="1" applyBorder="1" applyAlignment="1">
      <alignment vertical="center"/>
      <protection/>
    </xf>
    <xf numFmtId="177" fontId="0" fillId="35" borderId="26" xfId="60" applyNumberFormat="1" applyFont="1" applyFill="1" applyBorder="1" applyAlignment="1">
      <alignment vertical="center"/>
      <protection/>
    </xf>
    <xf numFmtId="177" fontId="0" fillId="35" borderId="17" xfId="60" applyNumberFormat="1" applyFont="1" applyFill="1" applyBorder="1" applyAlignment="1">
      <alignment horizontal="center" vertical="center"/>
      <protection/>
    </xf>
    <xf numFmtId="177" fontId="0" fillId="35" borderId="30" xfId="60" applyNumberFormat="1" applyFont="1" applyFill="1" applyBorder="1" applyAlignment="1">
      <alignment vertical="center"/>
      <protection/>
    </xf>
    <xf numFmtId="177" fontId="0" fillId="35" borderId="17" xfId="60" applyNumberFormat="1" applyFont="1" applyFill="1" applyBorder="1" applyAlignment="1">
      <alignment vertical="center"/>
      <protection/>
    </xf>
    <xf numFmtId="177" fontId="0" fillId="35" borderId="16" xfId="60" applyNumberFormat="1" applyFont="1" applyFill="1" applyBorder="1" applyAlignment="1">
      <alignment vertical="center"/>
      <protection/>
    </xf>
    <xf numFmtId="177" fontId="5" fillId="35" borderId="31" xfId="60" applyNumberFormat="1" applyFont="1" applyFill="1" applyBorder="1" applyAlignment="1">
      <alignment vertical="center"/>
      <protection/>
    </xf>
    <xf numFmtId="177" fontId="0" fillId="35" borderId="31" xfId="60" applyNumberFormat="1" applyFont="1" applyFill="1" applyBorder="1" applyAlignment="1">
      <alignment horizontal="center" vertical="center"/>
      <protection/>
    </xf>
    <xf numFmtId="177" fontId="0" fillId="35" borderId="32" xfId="60" applyNumberFormat="1" applyFont="1" applyFill="1" applyBorder="1" applyAlignment="1">
      <alignment horizontal="center" vertical="center" wrapText="1"/>
      <protection/>
    </xf>
    <xf numFmtId="177" fontId="0" fillId="35" borderId="33" xfId="60" applyNumberFormat="1" applyFont="1" applyFill="1" applyBorder="1" applyAlignment="1">
      <alignment horizontal="center" vertical="center"/>
      <protection/>
    </xf>
    <xf numFmtId="177" fontId="0" fillId="35" borderId="31" xfId="60" applyNumberFormat="1" applyFont="1" applyFill="1" applyBorder="1" applyAlignment="1">
      <alignment horizontal="centerContinuous" vertical="center"/>
      <protection/>
    </xf>
    <xf numFmtId="177" fontId="0" fillId="35" borderId="31" xfId="60" applyNumberFormat="1" applyFont="1" applyFill="1" applyBorder="1" applyAlignment="1" quotePrefix="1">
      <alignment horizontal="centerContinuous" vertical="center"/>
      <protection/>
    </xf>
    <xf numFmtId="177" fontId="0" fillId="35" borderId="33" xfId="60" applyNumberFormat="1" applyFont="1" applyFill="1" applyBorder="1" applyAlignment="1">
      <alignment horizontal="centerContinuous" vertical="center"/>
      <protection/>
    </xf>
    <xf numFmtId="177" fontId="0" fillId="35" borderId="13" xfId="60" applyNumberFormat="1" applyFont="1" applyFill="1" applyBorder="1" applyAlignment="1">
      <alignment horizontal="center" vertical="center"/>
      <protection/>
    </xf>
    <xf numFmtId="177" fontId="0" fillId="35" borderId="34" xfId="60" applyNumberFormat="1" applyFont="1" applyFill="1" applyBorder="1" applyAlignment="1">
      <alignment horizontal="center" vertical="center" shrinkToFit="1"/>
      <protection/>
    </xf>
    <xf numFmtId="177" fontId="0" fillId="35" borderId="13" xfId="60" applyNumberFormat="1" applyFont="1" applyFill="1" applyBorder="1" applyAlignment="1">
      <alignment horizontal="center" vertical="center" shrinkToFit="1"/>
      <protection/>
    </xf>
    <xf numFmtId="177" fontId="0" fillId="35" borderId="35" xfId="60" applyNumberFormat="1" applyFont="1" applyFill="1" applyBorder="1" applyAlignment="1">
      <alignment horizontal="center" vertical="center" shrinkToFit="1"/>
      <protection/>
    </xf>
    <xf numFmtId="177" fontId="0" fillId="35" borderId="36" xfId="60" applyNumberFormat="1" applyFont="1" applyFill="1" applyBorder="1" applyAlignment="1">
      <alignment horizontal="center" vertical="center" shrinkToFit="1"/>
      <protection/>
    </xf>
    <xf numFmtId="177" fontId="0" fillId="35" borderId="37" xfId="60" applyNumberFormat="1" applyFont="1" applyFill="1" applyBorder="1" applyAlignment="1">
      <alignment horizontal="center" vertical="center"/>
      <protection/>
    </xf>
    <xf numFmtId="177" fontId="0" fillId="35" borderId="35" xfId="60" applyNumberFormat="1" applyFont="1" applyFill="1" applyBorder="1" applyAlignment="1">
      <alignment horizontal="center" vertical="center"/>
      <protection/>
    </xf>
    <xf numFmtId="177" fontId="5" fillId="35" borderId="34" xfId="60" applyNumberFormat="1" applyFont="1" applyFill="1" applyBorder="1" applyAlignment="1">
      <alignment vertical="center"/>
      <protection/>
    </xf>
    <xf numFmtId="177" fontId="0" fillId="35" borderId="34" xfId="60" applyNumberFormat="1" applyFont="1" applyFill="1" applyBorder="1" applyAlignment="1">
      <alignment vertical="center"/>
      <protection/>
    </xf>
    <xf numFmtId="177" fontId="0" fillId="35" borderId="38" xfId="60" applyNumberFormat="1" applyFont="1" applyFill="1" applyBorder="1" applyAlignment="1">
      <alignment horizontal="center" vertical="center"/>
      <protection/>
    </xf>
    <xf numFmtId="177" fontId="0" fillId="35" borderId="39" xfId="60" applyNumberFormat="1" applyFont="1" applyFill="1" applyBorder="1" applyAlignment="1">
      <alignment vertical="center"/>
      <protection/>
    </xf>
    <xf numFmtId="177" fontId="0" fillId="35" borderId="40" xfId="60" applyNumberFormat="1" applyFont="1" applyFill="1" applyBorder="1" applyAlignment="1">
      <alignment horizontal="center" vertical="center"/>
      <protection/>
    </xf>
    <xf numFmtId="177" fontId="0" fillId="35" borderId="41" xfId="60" applyNumberFormat="1" applyFont="1" applyFill="1" applyBorder="1" applyAlignment="1">
      <alignment horizontal="center" vertical="center"/>
      <protection/>
    </xf>
    <xf numFmtId="177" fontId="0" fillId="35" borderId="34" xfId="60" applyNumberFormat="1" applyFont="1" applyFill="1" applyBorder="1" applyAlignment="1">
      <alignment horizontal="center" vertical="center"/>
      <protection/>
    </xf>
    <xf numFmtId="177" fontId="0" fillId="35" borderId="27" xfId="60" applyNumberFormat="1" applyFont="1" applyFill="1" applyBorder="1" applyAlignment="1">
      <alignment horizontal="center" vertical="center"/>
      <protection/>
    </xf>
    <xf numFmtId="177" fontId="0" fillId="35" borderId="42" xfId="60" applyNumberFormat="1" applyFont="1" applyFill="1" applyBorder="1" applyAlignment="1">
      <alignment horizontal="center" vertical="center"/>
      <protection/>
    </xf>
    <xf numFmtId="177" fontId="0" fillId="35" borderId="43" xfId="60" applyNumberFormat="1" applyFont="1" applyFill="1" applyBorder="1" applyAlignment="1">
      <alignment vertical="center"/>
      <protection/>
    </xf>
    <xf numFmtId="177" fontId="0" fillId="35" borderId="44" xfId="60" applyNumberFormat="1" applyFont="1" applyFill="1" applyBorder="1" applyAlignment="1">
      <alignment vertical="center"/>
      <protection/>
    </xf>
    <xf numFmtId="177" fontId="0" fillId="35" borderId="18" xfId="60" applyNumberFormat="1" applyFont="1" applyFill="1" applyBorder="1" applyAlignment="1">
      <alignment vertical="center"/>
      <protection/>
    </xf>
    <xf numFmtId="177" fontId="0" fillId="35" borderId="42" xfId="60" applyNumberFormat="1" applyFont="1" applyFill="1" applyBorder="1" applyAlignment="1">
      <alignment vertical="center"/>
      <protection/>
    </xf>
    <xf numFmtId="177" fontId="0" fillId="35" borderId="0" xfId="60" applyNumberFormat="1" applyFont="1" applyFill="1" applyBorder="1" applyAlignment="1">
      <alignment vertical="center"/>
      <protection/>
    </xf>
    <xf numFmtId="177" fontId="0" fillId="35" borderId="18" xfId="60" applyNumberFormat="1" applyFont="1" applyFill="1" applyBorder="1" applyAlignment="1">
      <alignment horizontal="left" vertical="center"/>
      <protection/>
    </xf>
    <xf numFmtId="177" fontId="0" fillId="35" borderId="27" xfId="60" applyNumberFormat="1" applyFont="1" applyFill="1" applyBorder="1" applyAlignment="1">
      <alignment horizontal="left" vertical="center"/>
      <protection/>
    </xf>
    <xf numFmtId="177" fontId="0" fillId="35" borderId="0" xfId="60" applyNumberFormat="1" applyFont="1" applyFill="1" applyBorder="1" applyAlignment="1">
      <alignment horizontal="left" vertical="center"/>
      <protection/>
    </xf>
    <xf numFmtId="177" fontId="0" fillId="35" borderId="10" xfId="60" applyNumberFormat="1" applyFont="1" applyFill="1" applyBorder="1" applyAlignment="1">
      <alignment horizontal="left" vertical="center"/>
      <protection/>
    </xf>
    <xf numFmtId="177" fontId="0" fillId="35" borderId="13" xfId="60" applyNumberFormat="1" applyFont="1" applyFill="1" applyBorder="1" applyAlignment="1">
      <alignment horizontal="left" vertical="center"/>
      <protection/>
    </xf>
    <xf numFmtId="177" fontId="0" fillId="35" borderId="14" xfId="60" applyNumberFormat="1" applyFont="1" applyFill="1" applyBorder="1" applyAlignment="1">
      <alignment horizontal="left" vertical="center"/>
      <protection/>
    </xf>
    <xf numFmtId="177" fontId="0" fillId="35" borderId="45" xfId="60" applyNumberFormat="1" applyFont="1" applyFill="1" applyBorder="1" applyAlignment="1">
      <alignment vertical="center"/>
      <protection/>
    </xf>
    <xf numFmtId="177" fontId="0" fillId="35" borderId="45" xfId="60" applyNumberFormat="1" applyFont="1" applyFill="1" applyBorder="1" applyAlignment="1">
      <alignment horizontal="center" vertical="center"/>
      <protection/>
    </xf>
    <xf numFmtId="177" fontId="0" fillId="35" borderId="46" xfId="60" applyNumberFormat="1" applyFont="1" applyFill="1" applyBorder="1" applyAlignment="1">
      <alignment horizontal="center" vertical="center" shrinkToFit="1"/>
      <protection/>
    </xf>
    <xf numFmtId="177" fontId="0" fillId="35" borderId="46" xfId="60" applyNumberFormat="1" applyFont="1" applyFill="1" applyBorder="1" applyAlignment="1">
      <alignment horizontal="center" vertical="center"/>
      <protection/>
    </xf>
    <xf numFmtId="49" fontId="0" fillId="35" borderId="17" xfId="60" applyNumberFormat="1" applyFont="1" applyFill="1" applyBorder="1" applyAlignment="1">
      <alignment horizontal="left" vertical="center"/>
      <protection/>
    </xf>
    <xf numFmtId="177" fontId="0" fillId="35" borderId="17" xfId="60" applyNumberFormat="1" applyFont="1" applyFill="1" applyBorder="1" applyAlignment="1">
      <alignment horizontal="left" vertical="center"/>
      <protection/>
    </xf>
    <xf numFmtId="177" fontId="0" fillId="35" borderId="16" xfId="60" applyNumberFormat="1" applyFont="1" applyFill="1" applyBorder="1" applyAlignment="1">
      <alignment horizontal="left" vertical="center"/>
      <protection/>
    </xf>
    <xf numFmtId="177" fontId="0" fillId="35" borderId="25" xfId="60" applyNumberFormat="1" applyFont="1" applyFill="1" applyBorder="1" applyAlignment="1">
      <alignment horizontal="left" vertical="center" shrinkToFit="1"/>
      <protection/>
    </xf>
    <xf numFmtId="177" fontId="0" fillId="35" borderId="25" xfId="60" applyNumberFormat="1" applyFont="1" applyFill="1" applyBorder="1" applyAlignment="1">
      <alignment horizontal="center" vertical="center" shrinkToFit="1"/>
      <protection/>
    </xf>
    <xf numFmtId="177" fontId="0" fillId="35" borderId="25" xfId="60" applyNumberFormat="1" applyFont="1" applyFill="1" applyBorder="1" applyAlignment="1">
      <alignment horizontal="center" vertical="center"/>
      <protection/>
    </xf>
    <xf numFmtId="177" fontId="6" fillId="35" borderId="26" xfId="60" applyNumberFormat="1" applyFont="1" applyFill="1" applyBorder="1" applyAlignment="1">
      <alignment vertical="center" shrinkToFit="1"/>
      <protection/>
    </xf>
    <xf numFmtId="177" fontId="0" fillId="35" borderId="10" xfId="60" applyNumberFormat="1" applyFont="1" applyFill="1" applyBorder="1" applyAlignment="1">
      <alignment vertical="center"/>
      <protection/>
    </xf>
    <xf numFmtId="177" fontId="0" fillId="35" borderId="27" xfId="60" applyNumberFormat="1" applyFont="1" applyFill="1" applyBorder="1" applyAlignment="1">
      <alignment horizontal="center" vertical="center" shrinkToFit="1"/>
      <protection/>
    </xf>
    <xf numFmtId="177" fontId="0" fillId="35" borderId="25" xfId="60" applyNumberFormat="1" applyFont="1" applyFill="1" applyBorder="1" applyAlignment="1">
      <alignment vertical="center" shrinkToFit="1"/>
      <protection/>
    </xf>
    <xf numFmtId="177" fontId="0" fillId="35" borderId="26" xfId="60" applyNumberFormat="1" applyFont="1" applyFill="1" applyBorder="1" applyAlignment="1">
      <alignment horizontal="center" vertical="center" shrinkToFit="1"/>
      <protection/>
    </xf>
    <xf numFmtId="177" fontId="0" fillId="35" borderId="42" xfId="60" applyNumberFormat="1" applyFont="1" applyFill="1" applyBorder="1" applyAlignment="1">
      <alignment horizontal="left" vertical="center"/>
      <protection/>
    </xf>
    <xf numFmtId="177" fontId="0" fillId="35" borderId="14" xfId="60" applyNumberFormat="1" applyFont="1" applyFill="1" applyBorder="1" applyAlignment="1">
      <alignment horizontal="center" vertical="center"/>
      <protection/>
    </xf>
    <xf numFmtId="177" fontId="6" fillId="35" borderId="26" xfId="60" applyNumberFormat="1" applyFont="1" applyFill="1" applyBorder="1" applyAlignment="1">
      <alignment vertical="center"/>
      <protection/>
    </xf>
    <xf numFmtId="178" fontId="0" fillId="35" borderId="25" xfId="60" applyNumberFormat="1" applyFont="1" applyFill="1" applyBorder="1" applyAlignment="1">
      <alignment vertical="center"/>
      <protection/>
    </xf>
    <xf numFmtId="178" fontId="0" fillId="35" borderId="27" xfId="60" applyNumberFormat="1" applyFont="1" applyFill="1" applyBorder="1" applyAlignment="1">
      <alignment horizontal="center" vertical="center"/>
      <protection/>
    </xf>
    <xf numFmtId="178" fontId="0" fillId="35" borderId="26" xfId="60" applyNumberFormat="1" applyFont="1" applyFill="1" applyBorder="1" applyAlignment="1">
      <alignment horizontal="center" vertical="center"/>
      <protection/>
    </xf>
    <xf numFmtId="178" fontId="0" fillId="35" borderId="27" xfId="60" applyNumberFormat="1" applyFont="1" applyFill="1" applyBorder="1" applyAlignment="1">
      <alignment vertical="center"/>
      <protection/>
    </xf>
    <xf numFmtId="178" fontId="0" fillId="35" borderId="28" xfId="60" applyNumberFormat="1" applyFont="1" applyFill="1" applyBorder="1" applyAlignment="1">
      <alignment vertical="center"/>
      <protection/>
    </xf>
    <xf numFmtId="178" fontId="0" fillId="35" borderId="29" xfId="60" applyNumberFormat="1" applyFont="1" applyFill="1" applyBorder="1" applyAlignment="1">
      <alignment vertical="center"/>
      <protection/>
    </xf>
    <xf numFmtId="178" fontId="0" fillId="35" borderId="26" xfId="60" applyNumberFormat="1" applyFont="1" applyFill="1" applyBorder="1" applyAlignment="1">
      <alignment vertical="center"/>
      <protection/>
    </xf>
    <xf numFmtId="177" fontId="0" fillId="35" borderId="13" xfId="60" applyNumberFormat="1" applyFont="1" applyFill="1" applyBorder="1" applyAlignment="1">
      <alignment vertical="center"/>
      <protection/>
    </xf>
    <xf numFmtId="38" fontId="0" fillId="35" borderId="25" xfId="48" applyFont="1" applyFill="1" applyBorder="1" applyAlignment="1">
      <alignment horizontal="center" vertical="center"/>
    </xf>
    <xf numFmtId="38" fontId="0" fillId="35" borderId="42" xfId="48" applyFont="1" applyFill="1" applyBorder="1" applyAlignment="1">
      <alignment vertical="center"/>
    </xf>
    <xf numFmtId="38" fontId="0" fillId="35" borderId="17" xfId="48" applyFont="1" applyFill="1" applyBorder="1" applyAlignment="1">
      <alignment vertical="center"/>
    </xf>
    <xf numFmtId="38" fontId="0" fillId="35" borderId="16" xfId="48" applyFont="1" applyFill="1" applyBorder="1" applyAlignment="1">
      <alignment vertical="center"/>
    </xf>
    <xf numFmtId="177" fontId="0" fillId="35" borderId="16" xfId="60" applyNumberFormat="1" applyFont="1" applyFill="1" applyBorder="1" applyAlignment="1">
      <alignment horizontal="center" vertical="center"/>
      <protection/>
    </xf>
    <xf numFmtId="38" fontId="0" fillId="35" borderId="26" xfId="48" applyFont="1" applyFill="1" applyBorder="1" applyAlignment="1">
      <alignment vertical="center"/>
    </xf>
    <xf numFmtId="38" fontId="0" fillId="35" borderId="45" xfId="48" applyFont="1" applyFill="1" applyBorder="1" applyAlignment="1">
      <alignment vertical="center"/>
    </xf>
    <xf numFmtId="38" fontId="0" fillId="35" borderId="47" xfId="48" applyFont="1" applyFill="1" applyBorder="1" applyAlignment="1">
      <alignment horizontal="center" vertical="center"/>
    </xf>
    <xf numFmtId="38" fontId="0" fillId="35" borderId="41" xfId="48" applyFont="1" applyFill="1" applyBorder="1" applyAlignment="1">
      <alignment horizontal="center" vertical="center"/>
    </xf>
    <xf numFmtId="38" fontId="0" fillId="35" borderId="26" xfId="48" applyFont="1" applyFill="1" applyBorder="1" applyAlignment="1">
      <alignment horizontal="center" vertical="center"/>
    </xf>
    <xf numFmtId="38" fontId="0" fillId="35" borderId="25" xfId="48" applyFont="1" applyFill="1" applyBorder="1" applyAlignment="1">
      <alignment horizontal="center" vertical="center" shrinkToFit="1"/>
    </xf>
    <xf numFmtId="177" fontId="0" fillId="35" borderId="16" xfId="60" applyNumberFormat="1" applyFont="1" applyFill="1" applyBorder="1" applyAlignment="1">
      <alignment horizontal="center" vertical="center" shrinkToFit="1"/>
      <protection/>
    </xf>
    <xf numFmtId="38" fontId="0" fillId="35" borderId="26" xfId="48" applyFont="1" applyFill="1" applyBorder="1" applyAlignment="1">
      <alignment horizontal="center" vertical="center" shrinkToFit="1"/>
    </xf>
    <xf numFmtId="177" fontId="0" fillId="35" borderId="31" xfId="60" applyNumberFormat="1" applyFont="1" applyFill="1" applyBorder="1" applyAlignment="1">
      <alignment horizontal="center" vertical="center" wrapText="1"/>
      <protection/>
    </xf>
    <xf numFmtId="178" fontId="0" fillId="0" borderId="11" xfId="60" applyNumberFormat="1" applyFont="1" applyFill="1" applyBorder="1" applyAlignment="1">
      <alignment horizontal="center" vertical="center"/>
      <protection/>
    </xf>
    <xf numFmtId="178" fontId="0" fillId="0" borderId="0" xfId="60" applyNumberFormat="1" applyFont="1" applyFill="1" applyBorder="1" applyAlignment="1">
      <alignment horizontal="center" vertical="center"/>
      <protection/>
    </xf>
    <xf numFmtId="178" fontId="0" fillId="0" borderId="11" xfId="60" applyNumberFormat="1" applyFont="1" applyFill="1" applyBorder="1" applyAlignment="1">
      <alignment horizontal="center" vertical="center"/>
      <protection/>
    </xf>
    <xf numFmtId="177" fontId="0" fillId="0" borderId="11" xfId="60" applyNumberFormat="1" applyFont="1" applyFill="1" applyBorder="1" applyAlignment="1">
      <alignment horizontal="right" vertical="center"/>
      <protection/>
    </xf>
    <xf numFmtId="0" fontId="0" fillId="0" borderId="0" xfId="60" applyNumberFormat="1" applyFont="1" applyFill="1" applyBorder="1" applyAlignment="1">
      <alignment horizontal="right" vertical="center"/>
      <protection/>
    </xf>
    <xf numFmtId="0" fontId="0" fillId="0" borderId="0" xfId="60" applyNumberFormat="1" applyFont="1" applyFill="1" applyAlignment="1">
      <alignment horizontal="right" vertical="center"/>
      <protection/>
    </xf>
    <xf numFmtId="178" fontId="0" fillId="0" borderId="0" xfId="60" applyNumberFormat="1" applyFont="1" applyFill="1" applyBorder="1" applyAlignment="1">
      <alignment horizontal="right" vertical="center"/>
      <protection/>
    </xf>
    <xf numFmtId="178" fontId="0" fillId="0" borderId="11" xfId="60" applyNumberFormat="1" applyFont="1" applyFill="1" applyBorder="1" applyAlignment="1">
      <alignment horizontal="right" vertical="center"/>
      <protection/>
    </xf>
    <xf numFmtId="38" fontId="0" fillId="0" borderId="0" xfId="48" applyFont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0" fillId="0" borderId="0" xfId="48" applyFont="1" applyBorder="1" applyAlignment="1">
      <alignment vertical="center"/>
    </xf>
    <xf numFmtId="177" fontId="0" fillId="0" borderId="0" xfId="0" applyNumberFormat="1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平成８年度推計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56"/>
  <sheetViews>
    <sheetView view="pageBreakPreview" zoomScaleNormal="140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9.28125" style="20" customWidth="1"/>
    <col min="2" max="2" width="12.8515625" style="20" customWidth="1"/>
    <col min="3" max="3" width="11.421875" style="20" customWidth="1"/>
    <col min="4" max="4" width="9.7109375" style="20" customWidth="1"/>
    <col min="5" max="5" width="11.140625" style="20" customWidth="1"/>
    <col min="6" max="6" width="13.28125" style="20" bestFit="1" customWidth="1"/>
    <col min="7" max="11" width="12.00390625" style="20" customWidth="1"/>
    <col min="12" max="12" width="11.57421875" style="20" customWidth="1"/>
    <col min="13" max="13" width="11.00390625" style="20" customWidth="1"/>
    <col min="14" max="14" width="12.7109375" style="20" customWidth="1"/>
    <col min="15" max="15" width="10.8515625" style="20" customWidth="1"/>
    <col min="16" max="16" width="12.8515625" style="20" customWidth="1"/>
    <col min="17" max="18" width="11.28125" style="20" customWidth="1"/>
    <col min="19" max="19" width="12.00390625" style="20" customWidth="1"/>
    <col min="20" max="20" width="11.57421875" style="20" customWidth="1"/>
    <col min="21" max="21" width="12.00390625" style="20" customWidth="1"/>
    <col min="22" max="22" width="12.8515625" style="20" customWidth="1"/>
    <col min="23" max="24" width="12.7109375" style="20" customWidth="1"/>
    <col min="25" max="25" width="13.57421875" style="20" customWidth="1"/>
    <col min="26" max="26" width="12.140625" style="20" customWidth="1"/>
    <col min="27" max="27" width="12.8515625" style="20" customWidth="1"/>
    <col min="28" max="28" width="13.28125" style="20" customWidth="1"/>
    <col min="29" max="29" width="9.28125" style="20" customWidth="1"/>
    <col min="30" max="30" width="12.7109375" style="20" customWidth="1"/>
    <col min="31" max="42" width="11.28125" style="20" customWidth="1"/>
    <col min="43" max="43" width="10.8515625" style="20" customWidth="1"/>
    <col min="44" max="56" width="11.421875" style="20" customWidth="1"/>
    <col min="57" max="57" width="9.28125" style="20" customWidth="1"/>
    <col min="58" max="58" width="12.7109375" style="20" customWidth="1"/>
    <col min="59" max="70" width="11.421875" style="20" customWidth="1"/>
    <col min="71" max="71" width="11.8515625" style="20" customWidth="1"/>
    <col min="72" max="84" width="11.421875" style="20" customWidth="1"/>
    <col min="85" max="85" width="9.28125" style="6" customWidth="1"/>
    <col min="86" max="86" width="11.28125" style="6" customWidth="1"/>
    <col min="87" max="87" width="10.00390625" style="6" customWidth="1"/>
    <col min="88" max="88" width="9.28125" style="6" customWidth="1"/>
    <col min="89" max="94" width="12.00390625" style="6" customWidth="1"/>
    <col min="95" max="95" width="10.00390625" style="6" customWidth="1"/>
    <col min="96" max="96" width="10.7109375" style="6" customWidth="1"/>
    <col min="97" max="97" width="10.28125" style="6" customWidth="1"/>
    <col min="98" max="98" width="9.57421875" style="6" customWidth="1"/>
    <col min="99" max="99" width="10.8515625" style="6" customWidth="1"/>
    <col min="100" max="100" width="9.7109375" style="6" customWidth="1"/>
    <col min="101" max="101" width="9.00390625" style="6" customWidth="1"/>
    <col min="102" max="103" width="9.7109375" style="6" customWidth="1"/>
    <col min="104" max="104" width="10.140625" style="6" customWidth="1"/>
    <col min="105" max="105" width="9.8515625" style="6" customWidth="1"/>
    <col min="106" max="106" width="10.8515625" style="6" customWidth="1"/>
    <col min="107" max="107" width="10.00390625" style="6" customWidth="1"/>
    <col min="108" max="108" width="11.140625" style="6" customWidth="1"/>
    <col min="109" max="109" width="10.140625" style="6" customWidth="1"/>
    <col min="110" max="110" width="10.57421875" style="6" customWidth="1"/>
    <col min="111" max="111" width="10.7109375" style="6" customWidth="1"/>
    <col min="112" max="135" width="9.140625" style="6" customWidth="1"/>
    <col min="136" max="16384" width="9.140625" style="20" customWidth="1"/>
  </cols>
  <sheetData>
    <row r="1" spans="1:135" s="1" customFormat="1" ht="10.5" customHeight="1">
      <c r="A1" s="1" t="s">
        <v>125</v>
      </c>
      <c r="C1" s="172" t="s">
        <v>138</v>
      </c>
      <c r="D1" s="2" t="s">
        <v>84</v>
      </c>
      <c r="E1" s="2"/>
      <c r="M1" s="3"/>
      <c r="N1" s="3" t="s">
        <v>44</v>
      </c>
      <c r="O1" s="1" t="str">
        <f>$A$1</f>
        <v>市町村内総生産（93SNA）</v>
      </c>
      <c r="P1" s="4"/>
      <c r="Q1" s="30" t="str">
        <f>C1</f>
        <v>平成21年度</v>
      </c>
      <c r="R1" s="4" t="str">
        <f>$D$1</f>
        <v>(実数)</v>
      </c>
      <c r="AB1" s="3" t="str">
        <f>$N$1</f>
        <v>（単位：千円）</v>
      </c>
      <c r="AC1" s="1" t="str">
        <f>$A$1</f>
        <v>市町村内総生産（93SNA）</v>
      </c>
      <c r="AE1" s="30" t="str">
        <f>$C$1</f>
        <v>平成21年度</v>
      </c>
      <c r="AF1" s="5" t="s">
        <v>46</v>
      </c>
      <c r="AG1" s="2"/>
      <c r="AO1" s="3"/>
      <c r="AP1" s="3" t="s">
        <v>45</v>
      </c>
      <c r="AQ1" s="1" t="str">
        <f>$A$1</f>
        <v>市町村内総生産（93SNA）</v>
      </c>
      <c r="AR1" s="4"/>
      <c r="AS1" s="30" t="str">
        <f>$C$1</f>
        <v>平成21年度</v>
      </c>
      <c r="AT1" s="1" t="str">
        <f>$AF$1</f>
        <v>（対前年度増加率）</v>
      </c>
      <c r="BD1" s="3" t="str">
        <f>$AP$1</f>
        <v>（単位：％）</v>
      </c>
      <c r="BE1" s="1" t="str">
        <f>$A$1</f>
        <v>市町村内総生産（93SNA）</v>
      </c>
      <c r="BG1" s="30" t="str">
        <f>$C$1</f>
        <v>平成21年度</v>
      </c>
      <c r="BH1" s="2" t="s">
        <v>80</v>
      </c>
      <c r="BI1" s="2"/>
      <c r="BQ1" s="3"/>
      <c r="BR1" s="3" t="str">
        <f>$AP$1</f>
        <v>（単位：％）</v>
      </c>
      <c r="BS1" s="1" t="str">
        <f>$A$1</f>
        <v>市町村内総生産（93SNA）</v>
      </c>
      <c r="BT1" s="4"/>
      <c r="BU1" s="30" t="str">
        <f>$C$1</f>
        <v>平成21年度</v>
      </c>
      <c r="BV1" s="2" t="str">
        <f>$BH$1</f>
        <v>（構成比）</v>
      </c>
      <c r="CF1" s="3" t="str">
        <f>$AP$1</f>
        <v>（単位：％）</v>
      </c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</row>
    <row r="2" spans="1:135" s="1" customFormat="1" ht="14.25" customHeight="1">
      <c r="A2" s="84"/>
      <c r="B2" s="90" t="s">
        <v>64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2"/>
      <c r="N2" s="93"/>
      <c r="O2" s="84"/>
      <c r="P2" s="92" t="s">
        <v>65</v>
      </c>
      <c r="Q2" s="92"/>
      <c r="R2" s="92"/>
      <c r="S2" s="92"/>
      <c r="T2" s="94" t="s">
        <v>79</v>
      </c>
      <c r="U2" s="92"/>
      <c r="V2" s="95" t="s">
        <v>66</v>
      </c>
      <c r="W2" s="96" t="s">
        <v>131</v>
      </c>
      <c r="X2" s="167" t="s">
        <v>132</v>
      </c>
      <c r="Y2" s="97" t="s">
        <v>67</v>
      </c>
      <c r="Z2" s="98" t="s">
        <v>133</v>
      </c>
      <c r="AA2" s="99"/>
      <c r="AB2" s="100"/>
      <c r="AC2" s="84"/>
      <c r="AD2" s="90" t="s">
        <v>64</v>
      </c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2"/>
      <c r="AP2" s="93"/>
      <c r="AQ2" s="84"/>
      <c r="AR2" s="92" t="s">
        <v>65</v>
      </c>
      <c r="AS2" s="92"/>
      <c r="AT2" s="92"/>
      <c r="AU2" s="92"/>
      <c r="AV2" s="94" t="s">
        <v>79</v>
      </c>
      <c r="AW2" s="92"/>
      <c r="AX2" s="95" t="s">
        <v>66</v>
      </c>
      <c r="AY2" s="96" t="s">
        <v>131</v>
      </c>
      <c r="AZ2" s="167" t="s">
        <v>132</v>
      </c>
      <c r="BA2" s="97" t="s">
        <v>67</v>
      </c>
      <c r="BB2" s="98" t="s">
        <v>133</v>
      </c>
      <c r="BC2" s="99"/>
      <c r="BD2" s="100"/>
      <c r="BE2" s="84"/>
      <c r="BF2" s="90" t="s">
        <v>64</v>
      </c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2"/>
      <c r="BR2" s="93"/>
      <c r="BS2" s="84"/>
      <c r="BT2" s="92" t="s">
        <v>65</v>
      </c>
      <c r="BU2" s="92"/>
      <c r="BV2" s="92"/>
      <c r="BW2" s="92"/>
      <c r="BX2" s="94" t="s">
        <v>79</v>
      </c>
      <c r="BY2" s="92"/>
      <c r="BZ2" s="95" t="s">
        <v>66</v>
      </c>
      <c r="CA2" s="96" t="s">
        <v>131</v>
      </c>
      <c r="CB2" s="167" t="s">
        <v>132</v>
      </c>
      <c r="CC2" s="97" t="s">
        <v>67</v>
      </c>
      <c r="CD2" s="98" t="s">
        <v>133</v>
      </c>
      <c r="CE2" s="99"/>
      <c r="CF2" s="100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</row>
    <row r="3" spans="1:135" s="4" customFormat="1" ht="10.5" customHeight="1">
      <c r="A3" s="85"/>
      <c r="B3" s="101"/>
      <c r="C3" s="102" t="s">
        <v>68</v>
      </c>
      <c r="D3" s="103" t="s">
        <v>69</v>
      </c>
      <c r="E3" s="103" t="s">
        <v>70</v>
      </c>
      <c r="F3" s="103" t="s">
        <v>128</v>
      </c>
      <c r="G3" s="103" t="s">
        <v>71</v>
      </c>
      <c r="H3" s="103" t="s">
        <v>72</v>
      </c>
      <c r="I3" s="103" t="s">
        <v>73</v>
      </c>
      <c r="J3" s="103" t="s">
        <v>74</v>
      </c>
      <c r="K3" s="103" t="s">
        <v>75</v>
      </c>
      <c r="L3" s="103" t="s">
        <v>129</v>
      </c>
      <c r="M3" s="104" t="s">
        <v>130</v>
      </c>
      <c r="N3" s="105" t="s">
        <v>76</v>
      </c>
      <c r="O3" s="85"/>
      <c r="P3" s="101"/>
      <c r="Q3" s="106" t="s">
        <v>72</v>
      </c>
      <c r="R3" s="107" t="s">
        <v>76</v>
      </c>
      <c r="S3" s="107" t="s">
        <v>77</v>
      </c>
      <c r="T3" s="108" t="s">
        <v>78</v>
      </c>
      <c r="U3" s="106" t="s">
        <v>76</v>
      </c>
      <c r="V3" s="109"/>
      <c r="W3" s="110" t="s">
        <v>134</v>
      </c>
      <c r="X3" s="114" t="s">
        <v>135</v>
      </c>
      <c r="Y3" s="111"/>
      <c r="Z3" s="112" t="s">
        <v>81</v>
      </c>
      <c r="AA3" s="106" t="s">
        <v>82</v>
      </c>
      <c r="AB3" s="113" t="s">
        <v>83</v>
      </c>
      <c r="AC3" s="85"/>
      <c r="AD3" s="101"/>
      <c r="AE3" s="102" t="s">
        <v>68</v>
      </c>
      <c r="AF3" s="103" t="s">
        <v>69</v>
      </c>
      <c r="AG3" s="103" t="s">
        <v>70</v>
      </c>
      <c r="AH3" s="103" t="s">
        <v>128</v>
      </c>
      <c r="AI3" s="103" t="s">
        <v>71</v>
      </c>
      <c r="AJ3" s="103" t="s">
        <v>72</v>
      </c>
      <c r="AK3" s="103" t="s">
        <v>73</v>
      </c>
      <c r="AL3" s="103" t="s">
        <v>74</v>
      </c>
      <c r="AM3" s="103" t="s">
        <v>75</v>
      </c>
      <c r="AN3" s="103" t="s">
        <v>129</v>
      </c>
      <c r="AO3" s="104" t="s">
        <v>130</v>
      </c>
      <c r="AP3" s="105" t="s">
        <v>76</v>
      </c>
      <c r="AQ3" s="85"/>
      <c r="AR3" s="101"/>
      <c r="AS3" s="106" t="s">
        <v>72</v>
      </c>
      <c r="AT3" s="107" t="s">
        <v>76</v>
      </c>
      <c r="AU3" s="107" t="s">
        <v>77</v>
      </c>
      <c r="AV3" s="108" t="s">
        <v>78</v>
      </c>
      <c r="AW3" s="106" t="s">
        <v>76</v>
      </c>
      <c r="AX3" s="109"/>
      <c r="AY3" s="110" t="s">
        <v>134</v>
      </c>
      <c r="AZ3" s="114" t="s">
        <v>135</v>
      </c>
      <c r="BA3" s="111"/>
      <c r="BB3" s="112" t="s">
        <v>81</v>
      </c>
      <c r="BC3" s="106" t="s">
        <v>82</v>
      </c>
      <c r="BD3" s="113" t="s">
        <v>83</v>
      </c>
      <c r="BE3" s="85"/>
      <c r="BF3" s="101"/>
      <c r="BG3" s="102" t="s">
        <v>68</v>
      </c>
      <c r="BH3" s="103" t="s">
        <v>69</v>
      </c>
      <c r="BI3" s="103" t="s">
        <v>70</v>
      </c>
      <c r="BJ3" s="103" t="s">
        <v>128</v>
      </c>
      <c r="BK3" s="103" t="s">
        <v>71</v>
      </c>
      <c r="BL3" s="103" t="s">
        <v>72</v>
      </c>
      <c r="BM3" s="103" t="s">
        <v>73</v>
      </c>
      <c r="BN3" s="103" t="s">
        <v>74</v>
      </c>
      <c r="BO3" s="103" t="s">
        <v>75</v>
      </c>
      <c r="BP3" s="103" t="s">
        <v>129</v>
      </c>
      <c r="BQ3" s="104" t="s">
        <v>130</v>
      </c>
      <c r="BR3" s="105" t="s">
        <v>76</v>
      </c>
      <c r="BS3" s="85"/>
      <c r="BT3" s="101"/>
      <c r="BU3" s="106" t="s">
        <v>72</v>
      </c>
      <c r="BV3" s="107" t="s">
        <v>76</v>
      </c>
      <c r="BW3" s="107" t="s">
        <v>77</v>
      </c>
      <c r="BX3" s="108" t="s">
        <v>78</v>
      </c>
      <c r="BY3" s="106" t="s">
        <v>76</v>
      </c>
      <c r="BZ3" s="109"/>
      <c r="CA3" s="110" t="s">
        <v>134</v>
      </c>
      <c r="CB3" s="114" t="s">
        <v>135</v>
      </c>
      <c r="CC3" s="111"/>
      <c r="CD3" s="112" t="s">
        <v>81</v>
      </c>
      <c r="CE3" s="106" t="s">
        <v>82</v>
      </c>
      <c r="CF3" s="113" t="s">
        <v>83</v>
      </c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</row>
    <row r="4" spans="1:135" s="1" customFormat="1" ht="10.5" customHeight="1">
      <c r="A4" s="86" t="s">
        <v>0</v>
      </c>
      <c r="B4" s="1">
        <v>1875856501.214117</v>
      </c>
      <c r="C4" s="1">
        <v>22377284.17930099</v>
      </c>
      <c r="D4" s="1">
        <v>268342.7524900552</v>
      </c>
      <c r="E4" s="1">
        <v>1745170.374849076</v>
      </c>
      <c r="F4" s="1">
        <v>130911078.65822338</v>
      </c>
      <c r="G4" s="1">
        <v>91500725.60041982</v>
      </c>
      <c r="H4" s="1">
        <v>35323811.69082843</v>
      </c>
      <c r="I4" s="1">
        <v>334408144.95800537</v>
      </c>
      <c r="J4" s="1">
        <v>129541859</v>
      </c>
      <c r="K4" s="1">
        <v>350632103</v>
      </c>
      <c r="L4" s="1">
        <v>83549517</v>
      </c>
      <c r="M4" s="1">
        <v>117074046</v>
      </c>
      <c r="N4" s="7">
        <v>578524418</v>
      </c>
      <c r="O4" s="86" t="str">
        <f aca="true" t="shared" si="0" ref="O4:O32">A4</f>
        <v>熊本市</v>
      </c>
      <c r="P4" s="1">
        <v>319365514.9756893</v>
      </c>
      <c r="Q4" s="1">
        <v>11820800.64957433</v>
      </c>
      <c r="R4" s="1">
        <v>71315808.48542497</v>
      </c>
      <c r="S4" s="1">
        <v>236228905.84069</v>
      </c>
      <c r="T4" s="1">
        <v>66073296</v>
      </c>
      <c r="U4" s="1">
        <v>66073296</v>
      </c>
      <c r="V4" s="1">
        <v>2261295312.1898065</v>
      </c>
      <c r="W4" s="1">
        <v>20986874</v>
      </c>
      <c r="X4" s="1">
        <v>9123424</v>
      </c>
      <c r="Y4" s="7">
        <v>2273158762.1898065</v>
      </c>
      <c r="Z4" s="1">
        <v>24390797.306640122</v>
      </c>
      <c r="AA4" s="1">
        <v>222411804.2586432</v>
      </c>
      <c r="AB4" s="7">
        <v>2014492710.6245232</v>
      </c>
      <c r="AC4" s="86" t="str">
        <f aca="true" t="shared" si="1" ref="AC4:AC32">A4</f>
        <v>熊本市</v>
      </c>
      <c r="AD4" s="8">
        <v>-1.1651330055438212</v>
      </c>
      <c r="AE4" s="8">
        <v>-17.219385242084865</v>
      </c>
      <c r="AF4" s="8">
        <v>-15.542739743095582</v>
      </c>
      <c r="AG4" s="8">
        <v>-41.688710319317074</v>
      </c>
      <c r="AH4" s="8">
        <v>-9.854527855976743</v>
      </c>
      <c r="AI4" s="8">
        <v>-8.430123246901813</v>
      </c>
      <c r="AJ4" s="8">
        <v>7.855811997623379</v>
      </c>
      <c r="AK4" s="8">
        <v>2.1980244042584607</v>
      </c>
      <c r="AL4" s="8">
        <v>-0.7566723976810154</v>
      </c>
      <c r="AM4" s="8">
        <v>2.338117315134048</v>
      </c>
      <c r="AN4" s="8">
        <v>-12.818430826612731</v>
      </c>
      <c r="AO4" s="8">
        <v>2.7625565215124404</v>
      </c>
      <c r="AP4" s="9">
        <v>-0.18609151115347036</v>
      </c>
      <c r="AQ4" s="86" t="str">
        <f aca="true" t="shared" si="2" ref="AQ4:AQ32">A4</f>
        <v>熊本市</v>
      </c>
      <c r="AR4" s="8">
        <v>-1.8855708206620667</v>
      </c>
      <c r="AS4" s="8">
        <v>1.0687475597773053</v>
      </c>
      <c r="AT4" s="8">
        <v>-6.605428310179577</v>
      </c>
      <c r="AU4" s="8">
        <v>-0.513252330844252</v>
      </c>
      <c r="AV4" s="8">
        <v>-1.3444201921398882</v>
      </c>
      <c r="AW4" s="8">
        <v>-1.3444201921398882</v>
      </c>
      <c r="AX4" s="8">
        <v>-1.2727592694607885</v>
      </c>
      <c r="AY4" s="8">
        <v>-22.999360054688502</v>
      </c>
      <c r="AZ4" s="8">
        <v>-39.45121712462727</v>
      </c>
      <c r="BA4" s="9">
        <v>-1.2800984989713418</v>
      </c>
      <c r="BB4" s="8">
        <v>-19.615367005975095</v>
      </c>
      <c r="BC4" s="8">
        <v>-9.273924461185846</v>
      </c>
      <c r="BD4" s="9">
        <v>-0.023095390809171765</v>
      </c>
      <c r="BE4" s="86" t="str">
        <f aca="true" t="shared" si="3" ref="BE4:BE32">A4</f>
        <v>熊本市</v>
      </c>
      <c r="BF4" s="8">
        <f aca="true" t="shared" si="4" ref="BF4:BF12">B4/$Y4*100</f>
        <v>82.52201880554284</v>
      </c>
      <c r="BG4" s="8">
        <f aca="true" t="shared" si="5" ref="BG4:BG12">C4/$Y4*100</f>
        <v>0.9844136076859075</v>
      </c>
      <c r="BH4" s="8">
        <f aca="true" t="shared" si="6" ref="BH4:BI12">D4/$Y4*100</f>
        <v>0.011804839897392476</v>
      </c>
      <c r="BI4" s="8">
        <f t="shared" si="6"/>
        <v>0.07677292074258366</v>
      </c>
      <c r="BJ4" s="8">
        <f aca="true" t="shared" si="7" ref="BJ4:BJ12">F4/$Y4*100</f>
        <v>5.758994085046332</v>
      </c>
      <c r="BK4" s="8">
        <f aca="true" t="shared" si="8" ref="BK4:BK12">G4/$Y4*100</f>
        <v>4.025267707754572</v>
      </c>
      <c r="BL4" s="8">
        <f aca="true" t="shared" si="9" ref="BL4:BL12">H4/$Y4*100</f>
        <v>1.5539526881439585</v>
      </c>
      <c r="BM4" s="8">
        <f aca="true" t="shared" si="10" ref="BM4:BM12">I4/$Y4*100</f>
        <v>14.711165384500436</v>
      </c>
      <c r="BN4" s="8">
        <f aca="true" t="shared" si="11" ref="BN4:BN12">J4/$Y4*100</f>
        <v>5.698759855875979</v>
      </c>
      <c r="BO4" s="8">
        <f aca="true" t="shared" si="12" ref="BO4:BO12">K4/$Y4*100</f>
        <v>15.424884035034353</v>
      </c>
      <c r="BP4" s="8">
        <f aca="true" t="shared" si="13" ref="BP4:BP12">L4/$Y4*100</f>
        <v>3.675480938230381</v>
      </c>
      <c r="BQ4" s="8">
        <f aca="true" t="shared" si="14" ref="BQ4:BQ12">M4/$Y4*100</f>
        <v>5.150280215677449</v>
      </c>
      <c r="BR4" s="9">
        <f aca="true" t="shared" si="15" ref="BR4:BR12">N4/$Y4*100</f>
        <v>25.450242526953502</v>
      </c>
      <c r="BS4" s="86" t="str">
        <f aca="true" t="shared" si="16" ref="BS4:BS32">A4</f>
        <v>熊本市</v>
      </c>
      <c r="BT4" s="8">
        <f aca="true" t="shared" si="17" ref="BT4:BT12">P4/$Y4*100</f>
        <v>14.04941530208098</v>
      </c>
      <c r="BU4" s="8">
        <f aca="true" t="shared" si="18" ref="BU4:BU12">Q4/$Y4*100</f>
        <v>0.5200165006595041</v>
      </c>
      <c r="BV4" s="8">
        <f aca="true" t="shared" si="19" ref="BV4:BV12">R4/$Y4*100</f>
        <v>3.1372999401381088</v>
      </c>
      <c r="BW4" s="8">
        <f aca="true" t="shared" si="20" ref="BW4:BW12">S4/$Y4*100</f>
        <v>10.392098861283367</v>
      </c>
      <c r="BX4" s="8">
        <f aca="true" t="shared" si="21" ref="BX4:BX12">T4/$Y4*100</f>
        <v>2.9066731765074554</v>
      </c>
      <c r="BY4" s="8">
        <f aca="true" t="shared" si="22" ref="BY4:BY12">U4/$Y4*100</f>
        <v>2.9066731765074554</v>
      </c>
      <c r="BZ4" s="8">
        <f aca="true" t="shared" si="23" ref="BZ4:BZ12">V4/$Y4*100</f>
        <v>99.47810728413128</v>
      </c>
      <c r="CA4" s="8">
        <f aca="true" t="shared" si="24" ref="CA4:CA12">W4/$Y4*100</f>
        <v>0.9232471725724372</v>
      </c>
      <c r="CB4" s="8">
        <f aca="true" t="shared" si="25" ref="CB4:CB12">X4/$Y4*100</f>
        <v>0.40135445670372416</v>
      </c>
      <c r="CC4" s="9">
        <f aca="true" t="shared" si="26" ref="CC4:CC12">Y4/$Y4*100</f>
        <v>100</v>
      </c>
      <c r="CD4" s="8">
        <f aca="true" t="shared" si="27" ref="CD4:CD12">Z4/$V4*100</f>
        <v>1.0786206107251166</v>
      </c>
      <c r="CE4" s="8">
        <f aca="true" t="shared" si="28" ref="CE4:CE12">AA4/$V4*100</f>
        <v>9.835593036420473</v>
      </c>
      <c r="CF4" s="9">
        <f aca="true" t="shared" si="29" ref="CF4:CF12">AB4/$V4*100</f>
        <v>89.08578635285441</v>
      </c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</row>
    <row r="5" spans="1:135" s="1" customFormat="1" ht="10.5" customHeight="1">
      <c r="A5" s="86" t="s">
        <v>1</v>
      </c>
      <c r="B5" s="1">
        <v>305636605.6263169</v>
      </c>
      <c r="C5" s="1">
        <v>17160570.87212781</v>
      </c>
      <c r="D5" s="1">
        <v>805456.7588597479</v>
      </c>
      <c r="E5" s="1">
        <v>396028.1290715947</v>
      </c>
      <c r="F5" s="1">
        <v>53138887.89004964</v>
      </c>
      <c r="G5" s="1">
        <v>22228000.06879848</v>
      </c>
      <c r="H5" s="1">
        <v>7831768.150283757</v>
      </c>
      <c r="I5" s="1">
        <v>38671414.75712592</v>
      </c>
      <c r="J5" s="1">
        <v>13860388</v>
      </c>
      <c r="K5" s="1">
        <v>47800101</v>
      </c>
      <c r="L5" s="1">
        <v>23746159</v>
      </c>
      <c r="M5" s="1">
        <v>8850318</v>
      </c>
      <c r="N5" s="7">
        <v>71147513</v>
      </c>
      <c r="O5" s="86" t="str">
        <f t="shared" si="0"/>
        <v>八代市</v>
      </c>
      <c r="P5" s="1">
        <v>40794316.83205046</v>
      </c>
      <c r="Q5" s="1">
        <v>3605621.927806502</v>
      </c>
      <c r="R5" s="1">
        <v>14081223.399837194</v>
      </c>
      <c r="S5" s="1">
        <v>23107471.50440676</v>
      </c>
      <c r="T5" s="1">
        <v>9427876</v>
      </c>
      <c r="U5" s="1">
        <v>9427876</v>
      </c>
      <c r="V5" s="1">
        <v>355858798.45836735</v>
      </c>
      <c r="W5" s="1">
        <v>3302693</v>
      </c>
      <c r="X5" s="1">
        <v>1435748</v>
      </c>
      <c r="Y5" s="7">
        <v>357725743.45836735</v>
      </c>
      <c r="Z5" s="1">
        <v>18362055.760059148</v>
      </c>
      <c r="AA5" s="1">
        <v>75366887.95884812</v>
      </c>
      <c r="AB5" s="7">
        <v>262129854.7394601</v>
      </c>
      <c r="AC5" s="86" t="str">
        <f t="shared" si="1"/>
        <v>八代市</v>
      </c>
      <c r="AD5" s="8">
        <v>-5.784426381364874</v>
      </c>
      <c r="AE5" s="8">
        <v>2.6514144336279526</v>
      </c>
      <c r="AF5" s="8">
        <v>-10.767218779422587</v>
      </c>
      <c r="AG5" s="8">
        <v>-29.706676414651582</v>
      </c>
      <c r="AH5" s="8">
        <v>-23.59961128201958</v>
      </c>
      <c r="AI5" s="8">
        <v>13.774248766541696</v>
      </c>
      <c r="AJ5" s="8">
        <v>2.341308713358473</v>
      </c>
      <c r="AK5" s="8">
        <v>2.988831645124672</v>
      </c>
      <c r="AL5" s="8">
        <v>6.145393522264292</v>
      </c>
      <c r="AM5" s="8">
        <v>0.8334265899926412</v>
      </c>
      <c r="AN5" s="8">
        <v>-24.744769026363684</v>
      </c>
      <c r="AO5" s="8">
        <v>4.21234722400646</v>
      </c>
      <c r="AP5" s="9">
        <v>-0.3766189487829847</v>
      </c>
      <c r="AQ5" s="86" t="str">
        <f t="shared" si="2"/>
        <v>八代市</v>
      </c>
      <c r="AR5" s="8">
        <v>-2.153506127036214</v>
      </c>
      <c r="AS5" s="8">
        <v>-2.5638482058786702</v>
      </c>
      <c r="AT5" s="8">
        <v>-9.100957488720216</v>
      </c>
      <c r="AU5" s="8">
        <v>2.697111965145047</v>
      </c>
      <c r="AV5" s="8">
        <v>-0.24278314021607222</v>
      </c>
      <c r="AW5" s="8">
        <v>-0.24278314021607222</v>
      </c>
      <c r="AX5" s="8">
        <v>-5.241869984085198</v>
      </c>
      <c r="AY5" s="8">
        <v>-26.094988962447708</v>
      </c>
      <c r="AZ5" s="8">
        <v>-41.88544403913625</v>
      </c>
      <c r="BA5" s="9">
        <v>-5.248914061049007</v>
      </c>
      <c r="BB5" s="8">
        <v>0.9827119023221611</v>
      </c>
      <c r="BC5" s="8">
        <v>-15.403743777013199</v>
      </c>
      <c r="BD5" s="9">
        <v>-2.2891138506973387</v>
      </c>
      <c r="BE5" s="86" t="str">
        <f t="shared" si="3"/>
        <v>八代市</v>
      </c>
      <c r="BF5" s="8">
        <f t="shared" si="4"/>
        <v>85.43880646428438</v>
      </c>
      <c r="BG5" s="8">
        <f t="shared" si="5"/>
        <v>4.797130535316081</v>
      </c>
      <c r="BH5" s="8">
        <f t="shared" si="6"/>
        <v>0.22516041229598793</v>
      </c>
      <c r="BI5" s="8">
        <f t="shared" si="6"/>
        <v>0.11070719295819564</v>
      </c>
      <c r="BJ5" s="8">
        <f t="shared" si="7"/>
        <v>14.854644615822574</v>
      </c>
      <c r="BK5" s="8">
        <f t="shared" si="8"/>
        <v>6.213698755338643</v>
      </c>
      <c r="BL5" s="8">
        <f t="shared" si="9"/>
        <v>2.1893219298586013</v>
      </c>
      <c r="BM5" s="8">
        <f t="shared" si="10"/>
        <v>10.810352753275236</v>
      </c>
      <c r="BN5" s="8">
        <f t="shared" si="11"/>
        <v>3.8745850007893248</v>
      </c>
      <c r="BO5" s="8">
        <f t="shared" si="12"/>
        <v>13.362220045413938</v>
      </c>
      <c r="BP5" s="8">
        <f t="shared" si="13"/>
        <v>6.638090613896121</v>
      </c>
      <c r="BQ5" s="8">
        <f t="shared" si="14"/>
        <v>2.4740511863748527</v>
      </c>
      <c r="BR5" s="9">
        <f t="shared" si="15"/>
        <v>19.88884342294483</v>
      </c>
      <c r="BS5" s="86" t="str">
        <f t="shared" si="16"/>
        <v>八代市</v>
      </c>
      <c r="BT5" s="8">
        <f t="shared" si="17"/>
        <v>11.403796785119592</v>
      </c>
      <c r="BU5" s="8">
        <f t="shared" si="18"/>
        <v>1.0079291171355493</v>
      </c>
      <c r="BV5" s="8">
        <f t="shared" si="19"/>
        <v>3.936318159186659</v>
      </c>
      <c r="BW5" s="8">
        <f t="shared" si="20"/>
        <v>6.4595495087973855</v>
      </c>
      <c r="BX5" s="8">
        <f t="shared" si="21"/>
        <v>2.6355039223217744</v>
      </c>
      <c r="BY5" s="8">
        <f t="shared" si="22"/>
        <v>2.6355039223217744</v>
      </c>
      <c r="BZ5" s="8">
        <f t="shared" si="23"/>
        <v>99.47810717172574</v>
      </c>
      <c r="CA5" s="8">
        <f t="shared" si="24"/>
        <v>0.9232472251146142</v>
      </c>
      <c r="CB5" s="8">
        <f t="shared" si="25"/>
        <v>0.40135439684035334</v>
      </c>
      <c r="CC5" s="9">
        <f t="shared" si="26"/>
        <v>100</v>
      </c>
      <c r="CD5" s="8">
        <f t="shared" si="27"/>
        <v>5.1599274317808845</v>
      </c>
      <c r="CE5" s="8">
        <f t="shared" si="28"/>
        <v>21.178874397752303</v>
      </c>
      <c r="CF5" s="9">
        <f t="shared" si="29"/>
        <v>73.66119817046682</v>
      </c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</row>
    <row r="6" spans="1:135" s="1" customFormat="1" ht="10.5" customHeight="1">
      <c r="A6" s="86" t="s">
        <v>2</v>
      </c>
      <c r="B6" s="1">
        <v>90088207.87270445</v>
      </c>
      <c r="C6" s="1">
        <v>1410010.219477581</v>
      </c>
      <c r="D6" s="1">
        <v>227059.78994267486</v>
      </c>
      <c r="E6" s="1">
        <v>109961.64362275541</v>
      </c>
      <c r="F6" s="1">
        <v>13875116.914044583</v>
      </c>
      <c r="G6" s="1">
        <v>3623248.4569349396</v>
      </c>
      <c r="H6" s="1">
        <v>2244387.9587175483</v>
      </c>
      <c r="I6" s="1">
        <v>12119807.889964357</v>
      </c>
      <c r="J6" s="1">
        <v>4795253</v>
      </c>
      <c r="K6" s="1">
        <v>12534701</v>
      </c>
      <c r="L6" s="1">
        <v>5958067</v>
      </c>
      <c r="M6" s="1">
        <v>2697246</v>
      </c>
      <c r="N6" s="7">
        <v>30493348</v>
      </c>
      <c r="O6" s="86" t="str">
        <f t="shared" si="0"/>
        <v>人吉市</v>
      </c>
      <c r="P6" s="1">
        <v>15213397.556397567</v>
      </c>
      <c r="Q6" s="1">
        <v>2189710.5269384454</v>
      </c>
      <c r="R6" s="1">
        <v>3602702.2620486114</v>
      </c>
      <c r="S6" s="1">
        <v>9420984.76741051</v>
      </c>
      <c r="T6" s="1">
        <v>2173257</v>
      </c>
      <c r="U6" s="1">
        <v>2173257</v>
      </c>
      <c r="V6" s="1">
        <v>107474862.42910202</v>
      </c>
      <c r="W6" s="1">
        <v>997464</v>
      </c>
      <c r="X6" s="1">
        <v>433618</v>
      </c>
      <c r="Y6" s="7">
        <v>108038708.42910202</v>
      </c>
      <c r="Z6" s="1">
        <v>1747031.6530430112</v>
      </c>
      <c r="AA6" s="1">
        <v>17498365.37097952</v>
      </c>
      <c r="AB6" s="7">
        <v>88229465.40507948</v>
      </c>
      <c r="AC6" s="86" t="str">
        <f t="shared" si="1"/>
        <v>人吉市</v>
      </c>
      <c r="AD6" s="8">
        <v>-5.658706074789512</v>
      </c>
      <c r="AE6" s="8">
        <v>-5.554983254688255</v>
      </c>
      <c r="AF6" s="8">
        <v>-10.073281768493935</v>
      </c>
      <c r="AG6" s="8">
        <v>5.345653227356941</v>
      </c>
      <c r="AH6" s="8">
        <v>-15.718723046973965</v>
      </c>
      <c r="AI6" s="8">
        <v>-3.792002353615446</v>
      </c>
      <c r="AJ6" s="8">
        <v>7.7786047112218535</v>
      </c>
      <c r="AK6" s="8">
        <v>2.8236248124090224</v>
      </c>
      <c r="AL6" s="8">
        <v>2.3878709122544874</v>
      </c>
      <c r="AM6" s="8">
        <v>1.6225540485169887</v>
      </c>
      <c r="AN6" s="8">
        <v>-22.72748672225954</v>
      </c>
      <c r="AO6" s="8">
        <v>-4.569355864752048</v>
      </c>
      <c r="AP6" s="9">
        <v>-4.675010141821696</v>
      </c>
      <c r="AQ6" s="86" t="str">
        <f t="shared" si="2"/>
        <v>人吉市</v>
      </c>
      <c r="AR6" s="8">
        <v>2.5942296091948363</v>
      </c>
      <c r="AS6" s="8">
        <v>3.1384178232028095</v>
      </c>
      <c r="AT6" s="8">
        <v>-6.956194047566388</v>
      </c>
      <c r="AU6" s="8">
        <v>6.649705114475042</v>
      </c>
      <c r="AV6" s="8">
        <v>-12.771608248349558</v>
      </c>
      <c r="AW6" s="8">
        <v>-12.771608248349558</v>
      </c>
      <c r="AX6" s="8">
        <v>-4.730977574529464</v>
      </c>
      <c r="AY6" s="8">
        <v>-25.696577822142103</v>
      </c>
      <c r="AZ6" s="8">
        <v>-41.57217679072632</v>
      </c>
      <c r="BA6" s="9">
        <v>-4.738059728221869</v>
      </c>
      <c r="BB6" s="8">
        <v>-5.55661411344953</v>
      </c>
      <c r="BC6" s="8">
        <v>-13.498303019527702</v>
      </c>
      <c r="BD6" s="9">
        <v>-2.7594741217614933</v>
      </c>
      <c r="BE6" s="86" t="str">
        <f t="shared" si="3"/>
        <v>人吉市</v>
      </c>
      <c r="BF6" s="8">
        <f t="shared" si="4"/>
        <v>83.38512111316363</v>
      </c>
      <c r="BG6" s="8">
        <f t="shared" si="5"/>
        <v>1.3050972563253742</v>
      </c>
      <c r="BH6" s="8">
        <f t="shared" si="6"/>
        <v>0.2101652206363405</v>
      </c>
      <c r="BI6" s="8">
        <f t="shared" si="6"/>
        <v>0.10177985762844922</v>
      </c>
      <c r="BJ6" s="8">
        <f t="shared" si="7"/>
        <v>12.842727496274927</v>
      </c>
      <c r="BK6" s="8">
        <f t="shared" si="8"/>
        <v>3.3536576932633504</v>
      </c>
      <c r="BL6" s="8">
        <f t="shared" si="9"/>
        <v>2.0773924377209467</v>
      </c>
      <c r="BM6" s="8">
        <f t="shared" si="10"/>
        <v>11.218023675206844</v>
      </c>
      <c r="BN6" s="8">
        <f t="shared" si="11"/>
        <v>4.438458280114277</v>
      </c>
      <c r="BO6" s="8">
        <f t="shared" si="12"/>
        <v>11.60204632418909</v>
      </c>
      <c r="BP6" s="8">
        <f t="shared" si="13"/>
        <v>5.514752153770746</v>
      </c>
      <c r="BQ6" s="8">
        <f t="shared" si="14"/>
        <v>2.496555206201865</v>
      </c>
      <c r="BR6" s="9">
        <f t="shared" si="15"/>
        <v>28.224465511831415</v>
      </c>
      <c r="BS6" s="86" t="str">
        <f t="shared" si="16"/>
        <v>人吉市</v>
      </c>
      <c r="BT6" s="8">
        <f t="shared" si="17"/>
        <v>14.081432273305097</v>
      </c>
      <c r="BU6" s="8">
        <f t="shared" si="18"/>
        <v>2.026783324955605</v>
      </c>
      <c r="BV6" s="8">
        <f t="shared" si="19"/>
        <v>3.3346402548053455</v>
      </c>
      <c r="BW6" s="8">
        <f t="shared" si="20"/>
        <v>8.720008693544147</v>
      </c>
      <c r="BX6" s="8">
        <f t="shared" si="21"/>
        <v>2.011554036140807</v>
      </c>
      <c r="BY6" s="8">
        <f t="shared" si="22"/>
        <v>2.011554036140807</v>
      </c>
      <c r="BZ6" s="8">
        <f t="shared" si="23"/>
        <v>99.47810742260954</v>
      </c>
      <c r="CA6" s="8">
        <f t="shared" si="24"/>
        <v>0.9232468755904866</v>
      </c>
      <c r="CB6" s="8">
        <f t="shared" si="25"/>
        <v>0.4013542982000308</v>
      </c>
      <c r="CC6" s="9">
        <f t="shared" si="26"/>
        <v>100</v>
      </c>
      <c r="CD6" s="8">
        <f t="shared" si="27"/>
        <v>1.625525833257499</v>
      </c>
      <c r="CE6" s="8">
        <f t="shared" si="28"/>
        <v>16.2813563799839</v>
      </c>
      <c r="CF6" s="9">
        <f t="shared" si="29"/>
        <v>82.0931177867586</v>
      </c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</row>
    <row r="7" spans="1:135" s="1" customFormat="1" ht="10.5" customHeight="1">
      <c r="A7" s="86" t="s">
        <v>3</v>
      </c>
      <c r="B7" s="1">
        <v>91449477.83455798</v>
      </c>
      <c r="C7" s="1">
        <v>1428361.8751253663</v>
      </c>
      <c r="D7" s="1">
        <v>20040.6803743108</v>
      </c>
      <c r="E7" s="1">
        <v>36554.66008410113</v>
      </c>
      <c r="F7" s="1">
        <v>11033101.775968155</v>
      </c>
      <c r="G7" s="1">
        <v>4936628.821102979</v>
      </c>
      <c r="H7" s="1">
        <v>1926657.9198206284</v>
      </c>
      <c r="I7" s="1">
        <v>10427335.102082437</v>
      </c>
      <c r="J7" s="1">
        <v>3318961</v>
      </c>
      <c r="K7" s="1">
        <v>20160699</v>
      </c>
      <c r="L7" s="1">
        <v>2008954</v>
      </c>
      <c r="M7" s="1">
        <v>3421407</v>
      </c>
      <c r="N7" s="7">
        <v>32730776</v>
      </c>
      <c r="O7" s="86" t="str">
        <f t="shared" si="0"/>
        <v>荒尾市</v>
      </c>
      <c r="P7" s="1">
        <v>10588889.20037796</v>
      </c>
      <c r="Q7" s="1">
        <v>1291977.5408390989</v>
      </c>
      <c r="R7" s="1">
        <v>3960234.6930901436</v>
      </c>
      <c r="S7" s="1">
        <v>5336676.966448718</v>
      </c>
      <c r="T7" s="1">
        <v>3567046</v>
      </c>
      <c r="U7" s="1">
        <v>3567046</v>
      </c>
      <c r="V7" s="1">
        <v>105605413.03493594</v>
      </c>
      <c r="W7" s="1">
        <v>980114</v>
      </c>
      <c r="X7" s="1">
        <v>426076</v>
      </c>
      <c r="Y7" s="7">
        <v>106159451.03493594</v>
      </c>
      <c r="Z7" s="1">
        <v>1484957.2155837782</v>
      </c>
      <c r="AA7" s="1">
        <v>15969730.597071134</v>
      </c>
      <c r="AB7" s="7">
        <v>88150725.22228104</v>
      </c>
      <c r="AC7" s="86" t="str">
        <f t="shared" si="1"/>
        <v>荒尾市</v>
      </c>
      <c r="AD7" s="8">
        <v>-1.1241694494494767</v>
      </c>
      <c r="AE7" s="8">
        <v>-9.526701988894581</v>
      </c>
      <c r="AF7" s="8">
        <v>-13.960787493375108</v>
      </c>
      <c r="AG7" s="8">
        <v>-62.585636590822645</v>
      </c>
      <c r="AH7" s="8">
        <v>-10.315415831104072</v>
      </c>
      <c r="AI7" s="8">
        <v>9.707638560266558</v>
      </c>
      <c r="AJ7" s="8">
        <v>-11.657204326886637</v>
      </c>
      <c r="AK7" s="8">
        <v>3.5712261296504426</v>
      </c>
      <c r="AL7" s="8">
        <v>4.539374072985656</v>
      </c>
      <c r="AM7" s="8">
        <v>1.6976512591659647</v>
      </c>
      <c r="AN7" s="8">
        <v>11.758311693224478</v>
      </c>
      <c r="AO7" s="8">
        <v>-1.5439162327891411</v>
      </c>
      <c r="AP7" s="9">
        <v>-2.2004584308317563</v>
      </c>
      <c r="AQ7" s="86" t="str">
        <f t="shared" si="2"/>
        <v>荒尾市</v>
      </c>
      <c r="AR7" s="8">
        <v>-3.7804973234750996</v>
      </c>
      <c r="AS7" s="8">
        <v>5.161895365575043</v>
      </c>
      <c r="AT7" s="8">
        <v>-6.204408879557165</v>
      </c>
      <c r="AU7" s="8">
        <v>-3.9158979501928757</v>
      </c>
      <c r="AV7" s="8">
        <v>-4.861394681428474</v>
      </c>
      <c r="AW7" s="8">
        <v>-4.861394681428474</v>
      </c>
      <c r="AX7" s="8">
        <v>-1.5274083814744635</v>
      </c>
      <c r="AY7" s="8">
        <v>-23.198007768636618</v>
      </c>
      <c r="AZ7" s="8">
        <v>-39.60737622429165</v>
      </c>
      <c r="BA7" s="9">
        <v>-1.5347292137984772</v>
      </c>
      <c r="BB7" s="8">
        <v>-12.637290075246</v>
      </c>
      <c r="BC7" s="8">
        <v>-4.952944127247464</v>
      </c>
      <c r="BD7" s="9">
        <v>-0.6660359383330171</v>
      </c>
      <c r="BE7" s="86" t="str">
        <f t="shared" si="3"/>
        <v>荒尾市</v>
      </c>
      <c r="BF7" s="8">
        <f t="shared" si="4"/>
        <v>86.14351048637482</v>
      </c>
      <c r="BG7" s="8">
        <f t="shared" si="5"/>
        <v>1.345487246967119</v>
      </c>
      <c r="BH7" s="8">
        <f t="shared" si="6"/>
        <v>0.01887790505596683</v>
      </c>
      <c r="BI7" s="8">
        <f t="shared" si="6"/>
        <v>0.034433731267196725</v>
      </c>
      <c r="BJ7" s="8">
        <f t="shared" si="7"/>
        <v>10.392952929209551</v>
      </c>
      <c r="BK7" s="8">
        <f t="shared" si="8"/>
        <v>4.650201911347852</v>
      </c>
      <c r="BL7" s="8">
        <f t="shared" si="9"/>
        <v>1.8148717811159236</v>
      </c>
      <c r="BM7" s="8">
        <f t="shared" si="10"/>
        <v>9.822333292446014</v>
      </c>
      <c r="BN7" s="8">
        <f t="shared" si="11"/>
        <v>3.126392391486431</v>
      </c>
      <c r="BO7" s="8">
        <f t="shared" si="12"/>
        <v>18.990960110904613</v>
      </c>
      <c r="BP7" s="8">
        <f t="shared" si="13"/>
        <v>1.8923929809498308</v>
      </c>
      <c r="BQ7" s="8">
        <f t="shared" si="14"/>
        <v>3.222894397667949</v>
      </c>
      <c r="BR7" s="9">
        <f t="shared" si="15"/>
        <v>30.83171180795637</v>
      </c>
      <c r="BS7" s="86" t="str">
        <f t="shared" si="16"/>
        <v>荒尾市</v>
      </c>
      <c r="BT7" s="8">
        <f t="shared" si="17"/>
        <v>9.97451390069196</v>
      </c>
      <c r="BU7" s="8">
        <f t="shared" si="18"/>
        <v>1.2170160341295688</v>
      </c>
      <c r="BV7" s="8">
        <f t="shared" si="19"/>
        <v>3.730458903547714</v>
      </c>
      <c r="BW7" s="8">
        <f t="shared" si="20"/>
        <v>5.027038963014677</v>
      </c>
      <c r="BX7" s="8">
        <f t="shared" si="21"/>
        <v>3.360083313567742</v>
      </c>
      <c r="BY7" s="8">
        <f t="shared" si="22"/>
        <v>3.360083313567742</v>
      </c>
      <c r="BZ7" s="8">
        <f t="shared" si="23"/>
        <v>99.47810770063452</v>
      </c>
      <c r="CA7" s="8">
        <f t="shared" si="24"/>
        <v>0.9232470500223809</v>
      </c>
      <c r="CB7" s="8">
        <f t="shared" si="25"/>
        <v>0.4013547506568991</v>
      </c>
      <c r="CC7" s="9">
        <f t="shared" si="26"/>
        <v>100</v>
      </c>
      <c r="CD7" s="8">
        <f t="shared" si="27"/>
        <v>1.4061374061313798</v>
      </c>
      <c r="CE7" s="8">
        <f t="shared" si="28"/>
        <v>15.122075789607578</v>
      </c>
      <c r="CF7" s="9">
        <f t="shared" si="29"/>
        <v>83.47178680426104</v>
      </c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</row>
    <row r="8" spans="1:135" s="1" customFormat="1" ht="10.5" customHeight="1">
      <c r="A8" s="86" t="s">
        <v>4</v>
      </c>
      <c r="B8" s="1">
        <v>64690414.57947081</v>
      </c>
      <c r="C8" s="1">
        <v>971491.1453986051</v>
      </c>
      <c r="D8" s="1">
        <v>205618.73905975244</v>
      </c>
      <c r="E8" s="1">
        <v>3318.247371280576</v>
      </c>
      <c r="F8" s="1">
        <v>13583867.882940646</v>
      </c>
      <c r="G8" s="1">
        <v>4811837.79007996</v>
      </c>
      <c r="H8" s="1">
        <v>2106119.290764312</v>
      </c>
      <c r="I8" s="1">
        <v>6901684.483856254</v>
      </c>
      <c r="J8" s="1">
        <v>3019312</v>
      </c>
      <c r="K8" s="1">
        <v>8695176</v>
      </c>
      <c r="L8" s="1">
        <v>1955018</v>
      </c>
      <c r="M8" s="1">
        <v>1957443</v>
      </c>
      <c r="N8" s="7">
        <v>20479528</v>
      </c>
      <c r="O8" s="86" t="str">
        <f t="shared" si="0"/>
        <v>水俣市</v>
      </c>
      <c r="P8" s="1">
        <v>10244776.318930447</v>
      </c>
      <c r="Q8" s="1">
        <v>1077431.783147321</v>
      </c>
      <c r="R8" s="1">
        <v>3619917.37320486</v>
      </c>
      <c r="S8" s="1">
        <v>5547427.162578266</v>
      </c>
      <c r="T8" s="1">
        <v>2076854</v>
      </c>
      <c r="U8" s="1">
        <v>2076854</v>
      </c>
      <c r="V8" s="1">
        <v>77012044.89840126</v>
      </c>
      <c r="W8" s="1">
        <v>714742</v>
      </c>
      <c r="X8" s="1">
        <v>310713</v>
      </c>
      <c r="Y8" s="7">
        <v>77416073.89840126</v>
      </c>
      <c r="Z8" s="1">
        <v>1180428.131829638</v>
      </c>
      <c r="AA8" s="1">
        <v>18395705.673020605</v>
      </c>
      <c r="AB8" s="7">
        <v>57435911.093551025</v>
      </c>
      <c r="AC8" s="86" t="str">
        <f t="shared" si="1"/>
        <v>水俣市</v>
      </c>
      <c r="AD8" s="8">
        <v>-7.684569181859842</v>
      </c>
      <c r="AE8" s="8">
        <v>-15.673644402334471</v>
      </c>
      <c r="AF8" s="8">
        <v>-11.575146966605448</v>
      </c>
      <c r="AG8" s="8">
        <v>5.832400526115429</v>
      </c>
      <c r="AH8" s="8">
        <v>-18.069573029757123</v>
      </c>
      <c r="AI8" s="8">
        <v>49.29834894129658</v>
      </c>
      <c r="AJ8" s="8">
        <v>-14.137565317582876</v>
      </c>
      <c r="AK8" s="8">
        <v>1.381705353856271</v>
      </c>
      <c r="AL8" s="8">
        <v>9.036923186929343</v>
      </c>
      <c r="AM8" s="8">
        <v>-2.1092303779700576</v>
      </c>
      <c r="AN8" s="8">
        <v>-54.99057803767634</v>
      </c>
      <c r="AO8" s="8">
        <v>4.321737072788048</v>
      </c>
      <c r="AP8" s="9">
        <v>-5.853790416972967</v>
      </c>
      <c r="AQ8" s="86" t="str">
        <f t="shared" si="2"/>
        <v>水俣市</v>
      </c>
      <c r="AR8" s="8">
        <v>-3.5904944200613658</v>
      </c>
      <c r="AS8" s="8">
        <v>-23.327909540228465</v>
      </c>
      <c r="AT8" s="8">
        <v>-11.186670117485935</v>
      </c>
      <c r="AU8" s="8">
        <v>7.817618189177127</v>
      </c>
      <c r="AV8" s="8">
        <v>-6.988865197820422</v>
      </c>
      <c r="AW8" s="8">
        <v>-6.988865197820422</v>
      </c>
      <c r="AX8" s="8">
        <v>-7.141269410733554</v>
      </c>
      <c r="AY8" s="8">
        <v>-27.576399014683485</v>
      </c>
      <c r="AZ8" s="8">
        <v>-43.05030132406634</v>
      </c>
      <c r="BA8" s="9">
        <v>-7.14817266153114</v>
      </c>
      <c r="BB8" s="8">
        <v>-14.938290516981459</v>
      </c>
      <c r="BC8" s="8">
        <v>-7.105192158284912</v>
      </c>
      <c r="BD8" s="9">
        <v>-6.977598192210914</v>
      </c>
      <c r="BE8" s="86" t="str">
        <f t="shared" si="3"/>
        <v>水俣市</v>
      </c>
      <c r="BF8" s="8">
        <f t="shared" si="4"/>
        <v>83.56199342318592</v>
      </c>
      <c r="BG8" s="8">
        <f t="shared" si="5"/>
        <v>1.2548959104714656</v>
      </c>
      <c r="BH8" s="8">
        <f t="shared" si="6"/>
        <v>0.2656021271882127</v>
      </c>
      <c r="BI8" s="8">
        <f t="shared" si="6"/>
        <v>0.004286251167471181</v>
      </c>
      <c r="BJ8" s="8">
        <f t="shared" si="7"/>
        <v>17.546572951720265</v>
      </c>
      <c r="BK8" s="8">
        <f t="shared" si="8"/>
        <v>6.21555388664489</v>
      </c>
      <c r="BL8" s="8">
        <f t="shared" si="9"/>
        <v>2.720519376283955</v>
      </c>
      <c r="BM8" s="8">
        <f t="shared" si="10"/>
        <v>8.915053601031016</v>
      </c>
      <c r="BN8" s="8">
        <f t="shared" si="11"/>
        <v>3.9001099486941984</v>
      </c>
      <c r="BO8" s="8">
        <f t="shared" si="12"/>
        <v>11.23174498801284</v>
      </c>
      <c r="BP8" s="8">
        <f t="shared" si="13"/>
        <v>2.525338604184077</v>
      </c>
      <c r="BQ8" s="8">
        <f t="shared" si="14"/>
        <v>2.5284710285991703</v>
      </c>
      <c r="BR8" s="9">
        <f t="shared" si="15"/>
        <v>26.453844749188356</v>
      </c>
      <c r="BS8" s="86" t="str">
        <f t="shared" si="16"/>
        <v>水俣市</v>
      </c>
      <c r="BT8" s="8">
        <f t="shared" si="17"/>
        <v>13.233396894261793</v>
      </c>
      <c r="BU8" s="8">
        <f t="shared" si="18"/>
        <v>1.391741700258932</v>
      </c>
      <c r="BV8" s="8">
        <f t="shared" si="19"/>
        <v>4.675924767194395</v>
      </c>
      <c r="BW8" s="8">
        <f t="shared" si="20"/>
        <v>7.165730426808466</v>
      </c>
      <c r="BX8" s="8">
        <f t="shared" si="21"/>
        <v>2.6827167736839854</v>
      </c>
      <c r="BY8" s="8">
        <f t="shared" si="22"/>
        <v>2.6827167736839854</v>
      </c>
      <c r="BZ8" s="8">
        <f t="shared" si="23"/>
        <v>99.47810709113169</v>
      </c>
      <c r="CA8" s="8">
        <f t="shared" si="24"/>
        <v>0.9232475428010052</v>
      </c>
      <c r="CB8" s="8">
        <f t="shared" si="25"/>
        <v>0.40135463393270404</v>
      </c>
      <c r="CC8" s="9">
        <f t="shared" si="26"/>
        <v>100</v>
      </c>
      <c r="CD8" s="8">
        <f t="shared" si="27"/>
        <v>1.5327837786763447</v>
      </c>
      <c r="CE8" s="8">
        <f t="shared" si="28"/>
        <v>23.886790303113344</v>
      </c>
      <c r="CF8" s="9">
        <f t="shared" si="29"/>
        <v>74.58042591821032</v>
      </c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</row>
    <row r="9" spans="1:135" s="1" customFormat="1" ht="10.5" customHeight="1">
      <c r="A9" s="86" t="s">
        <v>5</v>
      </c>
      <c r="B9" s="1">
        <v>140378361.77740932</v>
      </c>
      <c r="C9" s="1">
        <v>12021218.373063872</v>
      </c>
      <c r="D9" s="1">
        <v>56594.14623247857</v>
      </c>
      <c r="E9" s="1">
        <v>438680.89276847965</v>
      </c>
      <c r="F9" s="1">
        <v>22739489.963021412</v>
      </c>
      <c r="G9" s="1">
        <v>9939091.99692088</v>
      </c>
      <c r="H9" s="1">
        <v>2665851.9644550188</v>
      </c>
      <c r="I9" s="1">
        <v>15559937.440947188</v>
      </c>
      <c r="J9" s="1">
        <v>7355032</v>
      </c>
      <c r="K9" s="1">
        <v>24943265</v>
      </c>
      <c r="L9" s="1">
        <v>4661038</v>
      </c>
      <c r="M9" s="1">
        <v>4725687</v>
      </c>
      <c r="N9" s="7">
        <v>35272475</v>
      </c>
      <c r="O9" s="86" t="str">
        <f t="shared" si="0"/>
        <v>玉名市</v>
      </c>
      <c r="P9" s="1">
        <v>21077190.940082345</v>
      </c>
      <c r="Q9" s="1">
        <v>944595.9331722809</v>
      </c>
      <c r="R9" s="1">
        <v>6849616.645429077</v>
      </c>
      <c r="S9" s="1">
        <v>13282978.361480987</v>
      </c>
      <c r="T9" s="1">
        <v>5841898</v>
      </c>
      <c r="U9" s="1">
        <v>5841898</v>
      </c>
      <c r="V9" s="1">
        <v>167297450.71749166</v>
      </c>
      <c r="W9" s="1">
        <v>1552672</v>
      </c>
      <c r="X9" s="1">
        <v>674978</v>
      </c>
      <c r="Y9" s="7">
        <v>168175144.71749166</v>
      </c>
      <c r="Z9" s="1">
        <v>12516493.41206483</v>
      </c>
      <c r="AA9" s="1">
        <v>32678581.959942292</v>
      </c>
      <c r="AB9" s="7">
        <v>122102375.34548454</v>
      </c>
      <c r="AC9" s="86" t="str">
        <f t="shared" si="1"/>
        <v>玉名市</v>
      </c>
      <c r="AD9" s="8">
        <v>-1.8510282855382574</v>
      </c>
      <c r="AE9" s="8">
        <v>11.37905068983055</v>
      </c>
      <c r="AF9" s="8">
        <v>-9.735450834737525</v>
      </c>
      <c r="AG9" s="8">
        <v>-35.26628497851802</v>
      </c>
      <c r="AH9" s="8">
        <v>-10.462141163587283</v>
      </c>
      <c r="AI9" s="8">
        <v>-3.3487739885244188</v>
      </c>
      <c r="AJ9" s="8">
        <v>17.855943419763875</v>
      </c>
      <c r="AK9" s="8">
        <v>3.983446850835024</v>
      </c>
      <c r="AL9" s="8">
        <v>-0.7186963226932045</v>
      </c>
      <c r="AM9" s="8">
        <v>1.3182195869032431</v>
      </c>
      <c r="AN9" s="8">
        <v>-23.856169217298117</v>
      </c>
      <c r="AO9" s="8">
        <v>0.911681909411353</v>
      </c>
      <c r="AP9" s="9">
        <v>-1.3501385252279248</v>
      </c>
      <c r="AQ9" s="86" t="str">
        <f t="shared" si="2"/>
        <v>玉名市</v>
      </c>
      <c r="AR9" s="8">
        <v>-2.619544918540732</v>
      </c>
      <c r="AS9" s="8">
        <v>-2.575777287713996</v>
      </c>
      <c r="AT9" s="8">
        <v>-7.843611211095311</v>
      </c>
      <c r="AU9" s="8">
        <v>0.30946639768123557</v>
      </c>
      <c r="AV9" s="8">
        <v>0.6546630180867975</v>
      </c>
      <c r="AW9" s="8">
        <v>0.6546630180867975</v>
      </c>
      <c r="AX9" s="8">
        <v>-1.8632947842142884</v>
      </c>
      <c r="AY9" s="8">
        <v>-23.459965739496937</v>
      </c>
      <c r="AZ9" s="8">
        <v>-39.81342445134805</v>
      </c>
      <c r="BA9" s="9">
        <v>-1.8705902679937447</v>
      </c>
      <c r="BB9" s="8">
        <v>8.523529238674415</v>
      </c>
      <c r="BC9" s="8">
        <v>-8.411970174111108</v>
      </c>
      <c r="BD9" s="9">
        <v>-0.9395537407119329</v>
      </c>
      <c r="BE9" s="86" t="str">
        <f t="shared" si="3"/>
        <v>玉名市</v>
      </c>
      <c r="BF9" s="8">
        <f t="shared" si="4"/>
        <v>83.47152726594845</v>
      </c>
      <c r="BG9" s="8">
        <f t="shared" si="5"/>
        <v>7.148035099513467</v>
      </c>
      <c r="BH9" s="8">
        <f t="shared" si="6"/>
        <v>0.033651908745223925</v>
      </c>
      <c r="BI9" s="8">
        <f t="shared" si="6"/>
        <v>0.2608476380415168</v>
      </c>
      <c r="BJ9" s="8">
        <f t="shared" si="7"/>
        <v>13.521314342390045</v>
      </c>
      <c r="BK9" s="8">
        <f t="shared" si="8"/>
        <v>5.909964884297869</v>
      </c>
      <c r="BL9" s="8">
        <f t="shared" si="9"/>
        <v>1.5851640674567218</v>
      </c>
      <c r="BM9" s="8">
        <f t="shared" si="10"/>
        <v>9.252221823317285</v>
      </c>
      <c r="BN9" s="8">
        <f t="shared" si="11"/>
        <v>4.373435808457499</v>
      </c>
      <c r="BO9" s="8">
        <f t="shared" si="12"/>
        <v>14.83171906401558</v>
      </c>
      <c r="BP9" s="8">
        <f t="shared" si="13"/>
        <v>2.7715379747880258</v>
      </c>
      <c r="BQ9" s="8">
        <f t="shared" si="14"/>
        <v>2.809979446093789</v>
      </c>
      <c r="BR9" s="9">
        <f t="shared" si="15"/>
        <v>20.973655208831442</v>
      </c>
      <c r="BS9" s="86" t="str">
        <f t="shared" si="16"/>
        <v>玉名市</v>
      </c>
      <c r="BT9" s="8">
        <f t="shared" si="17"/>
        <v>12.53288110766236</v>
      </c>
      <c r="BU9" s="8">
        <f t="shared" si="18"/>
        <v>0.5616739231942132</v>
      </c>
      <c r="BV9" s="8">
        <f t="shared" si="19"/>
        <v>4.072906645589857</v>
      </c>
      <c r="BW9" s="8">
        <f t="shared" si="20"/>
        <v>7.8983005388782885</v>
      </c>
      <c r="BX9" s="8">
        <f t="shared" si="21"/>
        <v>3.473698809543758</v>
      </c>
      <c r="BY9" s="8">
        <f t="shared" si="22"/>
        <v>3.473698809543758</v>
      </c>
      <c r="BZ9" s="8">
        <f t="shared" si="23"/>
        <v>99.47810718315456</v>
      </c>
      <c r="CA9" s="8">
        <f t="shared" si="24"/>
        <v>0.9232470128735432</v>
      </c>
      <c r="CB9" s="8">
        <f t="shared" si="25"/>
        <v>0.4013541960281105</v>
      </c>
      <c r="CC9" s="9">
        <f t="shared" si="26"/>
        <v>100</v>
      </c>
      <c r="CD9" s="8">
        <f t="shared" si="27"/>
        <v>7.481580477398259</v>
      </c>
      <c r="CE9" s="8">
        <f t="shared" si="28"/>
        <v>19.533221707678784</v>
      </c>
      <c r="CF9" s="9">
        <f t="shared" si="29"/>
        <v>72.98519781492297</v>
      </c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</row>
    <row r="10" spans="1:135" s="1" customFormat="1" ht="10.5" customHeight="1">
      <c r="A10" s="86" t="s">
        <v>6</v>
      </c>
      <c r="B10" s="1">
        <v>121331203.09158756</v>
      </c>
      <c r="C10" s="1">
        <v>6361256.749975847</v>
      </c>
      <c r="D10" s="1">
        <v>404254.60349346785</v>
      </c>
      <c r="E10" s="1">
        <v>251988.02501356552</v>
      </c>
      <c r="F10" s="1">
        <v>31291460.50014682</v>
      </c>
      <c r="G10" s="1">
        <v>9733998.666036101</v>
      </c>
      <c r="H10" s="1">
        <v>2614381.064717344</v>
      </c>
      <c r="I10" s="1">
        <v>12094649.482204413</v>
      </c>
      <c r="J10" s="1">
        <v>4642170</v>
      </c>
      <c r="K10" s="1">
        <v>16678574</v>
      </c>
      <c r="L10" s="1">
        <v>4640315</v>
      </c>
      <c r="M10" s="1">
        <v>3718276</v>
      </c>
      <c r="N10" s="7">
        <v>28899879</v>
      </c>
      <c r="O10" s="86" t="str">
        <f t="shared" si="0"/>
        <v>山鹿市</v>
      </c>
      <c r="P10" s="1">
        <v>21082307.664275944</v>
      </c>
      <c r="Q10" s="1">
        <v>1283931.5499262502</v>
      </c>
      <c r="R10" s="1">
        <v>6862208.075619304</v>
      </c>
      <c r="S10" s="1">
        <v>12936168.038730389</v>
      </c>
      <c r="T10" s="1">
        <v>3889827</v>
      </c>
      <c r="U10" s="1">
        <v>3889827</v>
      </c>
      <c r="V10" s="1">
        <v>146303337.7558635</v>
      </c>
      <c r="W10" s="1">
        <v>1357828</v>
      </c>
      <c r="X10" s="1">
        <v>590276</v>
      </c>
      <c r="Y10" s="7">
        <v>147070889.7558635</v>
      </c>
      <c r="Z10" s="1">
        <v>7017499.37848288</v>
      </c>
      <c r="AA10" s="1">
        <v>41025459.16618292</v>
      </c>
      <c r="AB10" s="7">
        <v>98260379.21119769</v>
      </c>
      <c r="AC10" s="86" t="str">
        <f t="shared" si="1"/>
        <v>山鹿市</v>
      </c>
      <c r="AD10" s="8">
        <v>2.0048840443977967</v>
      </c>
      <c r="AE10" s="8">
        <v>-7.056721947659221</v>
      </c>
      <c r="AF10" s="8">
        <v>-8.101445736778924</v>
      </c>
      <c r="AG10" s="8">
        <v>-3.7768134540511507</v>
      </c>
      <c r="AH10" s="8">
        <v>7.426784532695789</v>
      </c>
      <c r="AI10" s="8">
        <v>21.172512217616298</v>
      </c>
      <c r="AJ10" s="8">
        <v>6.430393789936491</v>
      </c>
      <c r="AK10" s="8">
        <v>3.521099110202048</v>
      </c>
      <c r="AL10" s="8">
        <v>-0.8438007430675437</v>
      </c>
      <c r="AM10" s="8">
        <v>1.0609581167704094</v>
      </c>
      <c r="AN10" s="8">
        <v>-12.902358158730683</v>
      </c>
      <c r="AO10" s="8">
        <v>2.2165995353036196</v>
      </c>
      <c r="AP10" s="9">
        <v>-3.502715825594152</v>
      </c>
      <c r="AQ10" s="86" t="str">
        <f t="shared" si="2"/>
        <v>山鹿市</v>
      </c>
      <c r="AR10" s="8">
        <v>-2.801086364520434</v>
      </c>
      <c r="AS10" s="8">
        <v>18.45197227963091</v>
      </c>
      <c r="AT10" s="8">
        <v>-6.99455898040809</v>
      </c>
      <c r="AU10" s="8">
        <v>-2.203557295677755</v>
      </c>
      <c r="AV10" s="8">
        <v>-3.29521901623743</v>
      </c>
      <c r="AW10" s="8">
        <v>-3.29521901623743</v>
      </c>
      <c r="AX10" s="8">
        <v>1.1369112470292617</v>
      </c>
      <c r="AY10" s="8">
        <v>-21.119982525688634</v>
      </c>
      <c r="AZ10" s="8">
        <v>-37.97334941769497</v>
      </c>
      <c r="BA10" s="9">
        <v>1.1293926320962666</v>
      </c>
      <c r="BB10" s="8">
        <v>-7.003796962492874</v>
      </c>
      <c r="BC10" s="8">
        <v>10.398200481998792</v>
      </c>
      <c r="BD10" s="9">
        <v>-1.6917866601252978</v>
      </c>
      <c r="BE10" s="86" t="str">
        <f t="shared" si="3"/>
        <v>山鹿市</v>
      </c>
      <c r="BF10" s="8">
        <f t="shared" si="4"/>
        <v>82.49844907649393</v>
      </c>
      <c r="BG10" s="8">
        <f t="shared" si="5"/>
        <v>4.325299697673335</v>
      </c>
      <c r="BH10" s="8">
        <f t="shared" si="6"/>
        <v>0.2748705771512821</v>
      </c>
      <c r="BI10" s="8">
        <f t="shared" si="6"/>
        <v>0.1713377986846096</v>
      </c>
      <c r="BJ10" s="8">
        <f t="shared" si="7"/>
        <v>21.276447400359377</v>
      </c>
      <c r="BK10" s="8">
        <f t="shared" si="8"/>
        <v>6.618576036491287</v>
      </c>
      <c r="BL10" s="8">
        <f t="shared" si="9"/>
        <v>1.7776332685939384</v>
      </c>
      <c r="BM10" s="8">
        <f t="shared" si="10"/>
        <v>8.223686891594546</v>
      </c>
      <c r="BN10" s="8">
        <f t="shared" si="11"/>
        <v>3.1564166149439674</v>
      </c>
      <c r="BO10" s="8">
        <f t="shared" si="12"/>
        <v>11.340499828134787</v>
      </c>
      <c r="BP10" s="8">
        <f t="shared" si="13"/>
        <v>3.155155318433774</v>
      </c>
      <c r="BQ10" s="8">
        <f t="shared" si="14"/>
        <v>2.5282202386701464</v>
      </c>
      <c r="BR10" s="9">
        <f t="shared" si="15"/>
        <v>19.650305405762875</v>
      </c>
      <c r="BS10" s="86" t="str">
        <f t="shared" si="16"/>
        <v>山鹿市</v>
      </c>
      <c r="BT10" s="8">
        <f t="shared" si="17"/>
        <v>14.334793037066959</v>
      </c>
      <c r="BU10" s="8">
        <f t="shared" si="18"/>
        <v>0.8730018238534945</v>
      </c>
      <c r="BV10" s="8">
        <f t="shared" si="19"/>
        <v>4.6659186512099815</v>
      </c>
      <c r="BW10" s="8">
        <f t="shared" si="20"/>
        <v>8.795872562003483</v>
      </c>
      <c r="BX10" s="8">
        <f t="shared" si="21"/>
        <v>2.64486534789929</v>
      </c>
      <c r="BY10" s="8">
        <f t="shared" si="22"/>
        <v>2.64486534789929</v>
      </c>
      <c r="BZ10" s="8">
        <f t="shared" si="23"/>
        <v>99.47810746146017</v>
      </c>
      <c r="CA10" s="8">
        <f t="shared" si="24"/>
        <v>0.9232472872462958</v>
      </c>
      <c r="CB10" s="8">
        <f t="shared" si="25"/>
        <v>0.40135474870645954</v>
      </c>
      <c r="CC10" s="9">
        <f t="shared" si="26"/>
        <v>100</v>
      </c>
      <c r="CD10" s="8">
        <f t="shared" si="27"/>
        <v>4.7965408623779915</v>
      </c>
      <c r="CE10" s="8">
        <f t="shared" si="28"/>
        <v>28.041369250674336</v>
      </c>
      <c r="CF10" s="9">
        <f t="shared" si="29"/>
        <v>67.16208988694767</v>
      </c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</row>
    <row r="11" spans="1:135" s="1" customFormat="1" ht="10.5" customHeight="1">
      <c r="A11" s="86" t="s">
        <v>7</v>
      </c>
      <c r="B11" s="1">
        <v>137182923.30318767</v>
      </c>
      <c r="C11" s="1">
        <v>9727740.833369736</v>
      </c>
      <c r="D11" s="1">
        <v>441682.0523723454</v>
      </c>
      <c r="E11" s="1">
        <v>92886.95350696065</v>
      </c>
      <c r="F11" s="1">
        <v>50270726.975487694</v>
      </c>
      <c r="G11" s="1">
        <v>7425051.333475005</v>
      </c>
      <c r="H11" s="1">
        <v>3312793.9737691856</v>
      </c>
      <c r="I11" s="1">
        <v>13772107.18120675</v>
      </c>
      <c r="J11" s="1">
        <v>3840302</v>
      </c>
      <c r="K11" s="1">
        <v>15921020</v>
      </c>
      <c r="L11" s="1">
        <v>4645600</v>
      </c>
      <c r="M11" s="1">
        <v>3279747</v>
      </c>
      <c r="N11" s="7">
        <v>24453265</v>
      </c>
      <c r="O11" s="86" t="str">
        <f t="shared" si="0"/>
        <v>菊池市</v>
      </c>
      <c r="P11" s="1">
        <v>19335540.913225174</v>
      </c>
      <c r="Q11" s="1">
        <v>1231377.6092807304</v>
      </c>
      <c r="R11" s="1">
        <v>5010128.118298829</v>
      </c>
      <c r="S11" s="1">
        <v>13094035.185645614</v>
      </c>
      <c r="T11" s="1">
        <v>3252795</v>
      </c>
      <c r="U11" s="1">
        <v>3252795</v>
      </c>
      <c r="V11" s="1">
        <v>159771259.21641284</v>
      </c>
      <c r="W11" s="1">
        <v>1482822</v>
      </c>
      <c r="X11" s="1">
        <v>644613</v>
      </c>
      <c r="Y11" s="7">
        <v>160609468.21641284</v>
      </c>
      <c r="Z11" s="1">
        <v>10262309.839249043</v>
      </c>
      <c r="AA11" s="1">
        <v>57695778.3089627</v>
      </c>
      <c r="AB11" s="7">
        <v>91813171.0682011</v>
      </c>
      <c r="AC11" s="86" t="str">
        <f t="shared" si="1"/>
        <v>菊池市</v>
      </c>
      <c r="AD11" s="8">
        <v>-6.779825228378307</v>
      </c>
      <c r="AE11" s="8">
        <v>-4.63201610928358</v>
      </c>
      <c r="AF11" s="8">
        <v>-15.902549181005343</v>
      </c>
      <c r="AG11" s="8">
        <v>-0.11306303315841292</v>
      </c>
      <c r="AH11" s="8">
        <v>-12.701394342568667</v>
      </c>
      <c r="AI11" s="8">
        <v>-3.9162287591371316</v>
      </c>
      <c r="AJ11" s="8">
        <v>8.436092612009197</v>
      </c>
      <c r="AK11" s="8">
        <v>2.270301521927919</v>
      </c>
      <c r="AL11" s="8">
        <v>-9.623642666805985</v>
      </c>
      <c r="AM11" s="8">
        <v>0.8944429101416373</v>
      </c>
      <c r="AN11" s="8">
        <v>-26.733999597207326</v>
      </c>
      <c r="AO11" s="8">
        <v>6.649248113577204</v>
      </c>
      <c r="AP11" s="9">
        <v>-2.4315402259152394</v>
      </c>
      <c r="AQ11" s="86" t="str">
        <f t="shared" si="2"/>
        <v>菊池市</v>
      </c>
      <c r="AR11" s="8">
        <v>-3.7522165319698653</v>
      </c>
      <c r="AS11" s="8">
        <v>-3.6773377102791343</v>
      </c>
      <c r="AT11" s="8">
        <v>-13.601847242410203</v>
      </c>
      <c r="AU11" s="8">
        <v>0.6299577831090546</v>
      </c>
      <c r="AV11" s="8">
        <v>3.147905914809618</v>
      </c>
      <c r="AW11" s="8">
        <v>3.147905914809618</v>
      </c>
      <c r="AX11" s="8">
        <v>-6.2391656949367835</v>
      </c>
      <c r="AY11" s="8">
        <v>-26.87284457356523</v>
      </c>
      <c r="AZ11" s="8">
        <v>-42.49712313003452</v>
      </c>
      <c r="BA11" s="9">
        <v>-6.246135629558259</v>
      </c>
      <c r="BB11" s="8">
        <v>-5.140324303446682</v>
      </c>
      <c r="BC11" s="8">
        <v>-11.661945389621867</v>
      </c>
      <c r="BD11" s="9">
        <v>-2.6083190154143816</v>
      </c>
      <c r="BE11" s="86" t="str">
        <f t="shared" si="3"/>
        <v>菊池市</v>
      </c>
      <c r="BF11" s="8">
        <f t="shared" si="4"/>
        <v>85.4139701890681</v>
      </c>
      <c r="BG11" s="8">
        <f t="shared" si="5"/>
        <v>6.056766728261696</v>
      </c>
      <c r="BH11" s="8">
        <f t="shared" si="6"/>
        <v>0.2750037449705032</v>
      </c>
      <c r="BI11" s="8">
        <f t="shared" si="6"/>
        <v>0.05783404586197892</v>
      </c>
      <c r="BJ11" s="8">
        <f t="shared" si="7"/>
        <v>31.299977226591974</v>
      </c>
      <c r="BK11" s="8">
        <f t="shared" si="8"/>
        <v>4.623047081801016</v>
      </c>
      <c r="BL11" s="8">
        <f t="shared" si="9"/>
        <v>2.0626392768484667</v>
      </c>
      <c r="BM11" s="8">
        <f t="shared" si="10"/>
        <v>8.574903667976509</v>
      </c>
      <c r="BN11" s="8">
        <f t="shared" si="11"/>
        <v>2.3910807019330855</v>
      </c>
      <c r="BO11" s="8">
        <f t="shared" si="12"/>
        <v>9.912877601056035</v>
      </c>
      <c r="BP11" s="8">
        <f t="shared" si="13"/>
        <v>2.8924820258668045</v>
      </c>
      <c r="BQ11" s="8">
        <f t="shared" si="14"/>
        <v>2.0420632957832305</v>
      </c>
      <c r="BR11" s="9">
        <f t="shared" si="15"/>
        <v>15.225294792116806</v>
      </c>
      <c r="BS11" s="86" t="str">
        <f t="shared" si="16"/>
        <v>菊池市</v>
      </c>
      <c r="BT11" s="8">
        <f t="shared" si="17"/>
        <v>12.038854949181168</v>
      </c>
      <c r="BU11" s="8">
        <f t="shared" si="18"/>
        <v>0.766690546301737</v>
      </c>
      <c r="BV11" s="8">
        <f t="shared" si="19"/>
        <v>3.119447548103418</v>
      </c>
      <c r="BW11" s="8">
        <f t="shared" si="20"/>
        <v>8.152716854776013</v>
      </c>
      <c r="BX11" s="8">
        <f t="shared" si="21"/>
        <v>2.0252822178683942</v>
      </c>
      <c r="BY11" s="8">
        <f t="shared" si="22"/>
        <v>2.0252822178683942</v>
      </c>
      <c r="BZ11" s="8">
        <f t="shared" si="23"/>
        <v>99.47810735611766</v>
      </c>
      <c r="CA11" s="8">
        <f t="shared" si="24"/>
        <v>0.9232469395901213</v>
      </c>
      <c r="CB11" s="8">
        <f t="shared" si="25"/>
        <v>0.40135429570778336</v>
      </c>
      <c r="CC11" s="9">
        <f t="shared" si="26"/>
        <v>100</v>
      </c>
      <c r="CD11" s="8">
        <f t="shared" si="27"/>
        <v>6.423126342985489</v>
      </c>
      <c r="CE11" s="8">
        <f t="shared" si="28"/>
        <v>36.11148750527954</v>
      </c>
      <c r="CF11" s="9">
        <f t="shared" si="29"/>
        <v>57.465386151734975</v>
      </c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</row>
    <row r="12" spans="1:135" s="1" customFormat="1" ht="10.5" customHeight="1">
      <c r="A12" s="86" t="s">
        <v>8</v>
      </c>
      <c r="B12" s="1">
        <v>85313911.10841087</v>
      </c>
      <c r="C12" s="1">
        <v>2541920.044543836</v>
      </c>
      <c r="D12" s="1">
        <v>51814.70765636826</v>
      </c>
      <c r="E12" s="1">
        <v>418731.4537259704</v>
      </c>
      <c r="F12" s="1">
        <v>25400092.817450438</v>
      </c>
      <c r="G12" s="1">
        <v>5059208.02597945</v>
      </c>
      <c r="H12" s="1">
        <v>1906164.4601773794</v>
      </c>
      <c r="I12" s="1">
        <v>9493154.598877423</v>
      </c>
      <c r="J12" s="1">
        <v>2417032</v>
      </c>
      <c r="K12" s="1">
        <v>13036100</v>
      </c>
      <c r="L12" s="1">
        <v>5099239</v>
      </c>
      <c r="M12" s="1">
        <v>2486637</v>
      </c>
      <c r="N12" s="7">
        <v>17403817</v>
      </c>
      <c r="O12" s="86" t="str">
        <f t="shared" si="0"/>
        <v>宇土市</v>
      </c>
      <c r="P12" s="1">
        <v>8383618.268958676</v>
      </c>
      <c r="Q12" s="1">
        <v>763980.1371599659</v>
      </c>
      <c r="R12" s="1">
        <v>3390561.196111041</v>
      </c>
      <c r="S12" s="1">
        <v>4229076.935687669</v>
      </c>
      <c r="T12" s="1">
        <v>1667373</v>
      </c>
      <c r="U12" s="1">
        <v>1667373</v>
      </c>
      <c r="V12" s="1">
        <v>95364902.37736954</v>
      </c>
      <c r="W12" s="1">
        <v>885073</v>
      </c>
      <c r="X12" s="1">
        <v>384759</v>
      </c>
      <c r="Y12" s="7">
        <v>95865216.37736954</v>
      </c>
      <c r="Z12" s="1">
        <v>3012466.2059261743</v>
      </c>
      <c r="AA12" s="1">
        <v>30459300.843429886</v>
      </c>
      <c r="AB12" s="7">
        <v>61893135.32801347</v>
      </c>
      <c r="AC12" s="86" t="str">
        <f t="shared" si="1"/>
        <v>宇土市</v>
      </c>
      <c r="AD12" s="8">
        <v>5.156089685482185</v>
      </c>
      <c r="AE12" s="8">
        <v>1.4957676148882448</v>
      </c>
      <c r="AF12" s="8">
        <v>-8.11741711502604</v>
      </c>
      <c r="AG12" s="8">
        <v>-21.42426643418019</v>
      </c>
      <c r="AH12" s="8">
        <v>5.354130382053223</v>
      </c>
      <c r="AI12" s="8">
        <v>25.895288514475755</v>
      </c>
      <c r="AJ12" s="8">
        <v>9.631943979329114</v>
      </c>
      <c r="AK12" s="8">
        <v>3.983555634831833</v>
      </c>
      <c r="AL12" s="8">
        <v>9.457114391812334</v>
      </c>
      <c r="AM12" s="8">
        <v>2.370435368635576</v>
      </c>
      <c r="AN12" s="8">
        <v>-4.852802111314205</v>
      </c>
      <c r="AO12" s="8">
        <v>6.7624362906165425</v>
      </c>
      <c r="AP12" s="9">
        <v>6.055604702156668</v>
      </c>
      <c r="AQ12" s="86" t="str">
        <f t="shared" si="2"/>
        <v>宇土市</v>
      </c>
      <c r="AR12" s="8">
        <v>5.197480585895542</v>
      </c>
      <c r="AS12" s="8">
        <v>12.650833722673847</v>
      </c>
      <c r="AT12" s="8">
        <v>-7.398254223017182</v>
      </c>
      <c r="AU12" s="8">
        <v>16.510512550347226</v>
      </c>
      <c r="AV12" s="8">
        <v>13.207328110349398</v>
      </c>
      <c r="AW12" s="8">
        <v>13.207328110349398</v>
      </c>
      <c r="AX12" s="8">
        <v>5.290656499109335</v>
      </c>
      <c r="AY12" s="8">
        <v>-17.880298835388167</v>
      </c>
      <c r="AZ12" s="8">
        <v>-35.426002195212824</v>
      </c>
      <c r="BA12" s="9">
        <v>5.28283056909303</v>
      </c>
      <c r="BB12" s="8">
        <v>-2.627455831660141</v>
      </c>
      <c r="BC12" s="8">
        <v>8.28881653400639</v>
      </c>
      <c r="BD12" s="9">
        <v>4.282507378798417</v>
      </c>
      <c r="BE12" s="86" t="str">
        <f t="shared" si="3"/>
        <v>宇土市</v>
      </c>
      <c r="BF12" s="8">
        <f t="shared" si="4"/>
        <v>88.99360407488793</v>
      </c>
      <c r="BG12" s="8">
        <f t="shared" si="5"/>
        <v>2.6515561541505006</v>
      </c>
      <c r="BH12" s="8">
        <f t="shared" si="6"/>
        <v>0.054049539149217334</v>
      </c>
      <c r="BI12" s="8">
        <f t="shared" si="6"/>
        <v>0.43679185167397006</v>
      </c>
      <c r="BJ12" s="8">
        <f t="shared" si="7"/>
        <v>26.495629778233642</v>
      </c>
      <c r="BK12" s="8">
        <f t="shared" si="8"/>
        <v>5.2774178342894285</v>
      </c>
      <c r="BL12" s="8">
        <f t="shared" si="9"/>
        <v>1.9883796565730791</v>
      </c>
      <c r="BM12" s="8">
        <f t="shared" si="10"/>
        <v>9.902605926958955</v>
      </c>
      <c r="BN12" s="8">
        <f t="shared" si="11"/>
        <v>2.521281536032268</v>
      </c>
      <c r="BO12" s="8">
        <f t="shared" si="12"/>
        <v>13.59836288136452</v>
      </c>
      <c r="BP12" s="8">
        <f t="shared" si="13"/>
        <v>5.3191753930091314</v>
      </c>
      <c r="BQ12" s="8">
        <f t="shared" si="14"/>
        <v>2.5938886845166595</v>
      </c>
      <c r="BR12" s="9">
        <f t="shared" si="15"/>
        <v>18.154464838936555</v>
      </c>
      <c r="BS12" s="86" t="str">
        <f t="shared" si="16"/>
        <v>宇土市</v>
      </c>
      <c r="BT12" s="8">
        <f t="shared" si="17"/>
        <v>8.74521394283084</v>
      </c>
      <c r="BU12" s="8">
        <f t="shared" si="18"/>
        <v>0.7969315316126645</v>
      </c>
      <c r="BV12" s="8">
        <f t="shared" si="19"/>
        <v>3.536800232906411</v>
      </c>
      <c r="BW12" s="8">
        <f t="shared" si="20"/>
        <v>4.411482178311765</v>
      </c>
      <c r="BX12" s="8">
        <f t="shared" si="21"/>
        <v>1.7392888296798432</v>
      </c>
      <c r="BY12" s="8">
        <f t="shared" si="22"/>
        <v>1.7392888296798432</v>
      </c>
      <c r="BZ12" s="8">
        <f t="shared" si="23"/>
        <v>99.4781068473986</v>
      </c>
      <c r="CA12" s="8">
        <f t="shared" si="24"/>
        <v>0.923247277214653</v>
      </c>
      <c r="CB12" s="8">
        <f t="shared" si="25"/>
        <v>0.401354124613261</v>
      </c>
      <c r="CC12" s="9">
        <f t="shared" si="26"/>
        <v>100</v>
      </c>
      <c r="CD12" s="8">
        <f t="shared" si="27"/>
        <v>3.1588835418773984</v>
      </c>
      <c r="CE12" s="8">
        <f t="shared" si="28"/>
        <v>31.93973892292055</v>
      </c>
      <c r="CF12" s="9">
        <f t="shared" si="29"/>
        <v>64.90137753520204</v>
      </c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</row>
    <row r="13" spans="1:135" s="1" customFormat="1" ht="10.5" customHeight="1">
      <c r="A13" s="86" t="s">
        <v>113</v>
      </c>
      <c r="B13" s="1">
        <v>59305509.836466536</v>
      </c>
      <c r="C13" s="1">
        <v>1076783.9444649587</v>
      </c>
      <c r="D13" s="1">
        <v>143285.2711849897</v>
      </c>
      <c r="E13" s="1">
        <v>2192580.3957866165</v>
      </c>
      <c r="F13" s="1">
        <v>3549946.9690944185</v>
      </c>
      <c r="G13" s="1">
        <v>4313678.495603779</v>
      </c>
      <c r="H13" s="1">
        <v>2160889.722415301</v>
      </c>
      <c r="I13" s="1">
        <v>5890479.03791647</v>
      </c>
      <c r="J13" s="1">
        <v>2451298</v>
      </c>
      <c r="K13" s="1">
        <v>10268620</v>
      </c>
      <c r="L13" s="1">
        <v>9770016</v>
      </c>
      <c r="M13" s="1">
        <v>1965445</v>
      </c>
      <c r="N13" s="1">
        <v>15522487</v>
      </c>
      <c r="O13" s="86" t="str">
        <f t="shared" si="0"/>
        <v>上天草市</v>
      </c>
      <c r="P13" s="1">
        <v>10478531.235428771</v>
      </c>
      <c r="Q13" s="1">
        <v>434349.50944517105</v>
      </c>
      <c r="R13" s="1">
        <v>4676419.730606356</v>
      </c>
      <c r="S13" s="1">
        <v>5367761.995377244</v>
      </c>
      <c r="T13" s="1">
        <v>1728486</v>
      </c>
      <c r="U13" s="1">
        <v>1728486</v>
      </c>
      <c r="V13" s="1">
        <v>71512527.0718953</v>
      </c>
      <c r="W13" s="1">
        <v>663701</v>
      </c>
      <c r="X13" s="1">
        <v>288525</v>
      </c>
      <c r="Y13" s="7">
        <v>71887703.0718953</v>
      </c>
      <c r="Z13" s="25">
        <v>3412649.611436565</v>
      </c>
      <c r="AA13" s="1">
        <v>7863625.464698197</v>
      </c>
      <c r="AB13" s="7">
        <v>60236251.995760545</v>
      </c>
      <c r="AC13" s="86" t="str">
        <f t="shared" si="1"/>
        <v>上天草市</v>
      </c>
      <c r="AD13" s="65">
        <v>-6.376832742075314</v>
      </c>
      <c r="AE13" s="8">
        <v>-17.39654450854763</v>
      </c>
      <c r="AF13" s="8">
        <v>-10.853388404385722</v>
      </c>
      <c r="AG13" s="8">
        <v>-8.197500036353917</v>
      </c>
      <c r="AH13" s="8">
        <v>-18.37528048753769</v>
      </c>
      <c r="AI13" s="8">
        <v>1.2796708680907023</v>
      </c>
      <c r="AJ13" s="8">
        <v>-2.0525890479151285</v>
      </c>
      <c r="AK13" s="8">
        <v>3.7005619689556783</v>
      </c>
      <c r="AL13" s="8">
        <v>8.746532489788784</v>
      </c>
      <c r="AM13" s="8">
        <v>-1.9857660770195698</v>
      </c>
      <c r="AN13" s="8">
        <v>-21.01907697401863</v>
      </c>
      <c r="AO13" s="8">
        <v>-5.208311228318598</v>
      </c>
      <c r="AP13" s="9">
        <v>-1.9003818952286984</v>
      </c>
      <c r="AQ13" s="86" t="str">
        <f t="shared" si="2"/>
        <v>上天草市</v>
      </c>
      <c r="AR13" s="8">
        <v>-4.379866114561756</v>
      </c>
      <c r="AS13" s="8">
        <v>-6.971604896300929</v>
      </c>
      <c r="AT13" s="8">
        <v>-9.096327491061999</v>
      </c>
      <c r="AU13" s="8">
        <v>0.38396384128789196</v>
      </c>
      <c r="AV13" s="8">
        <v>-5.664591107130636</v>
      </c>
      <c r="AW13" s="8">
        <v>-5.664591107130636</v>
      </c>
      <c r="AX13" s="8">
        <v>-6.072260969661735</v>
      </c>
      <c r="AY13" s="8">
        <v>-26.74268697308789</v>
      </c>
      <c r="AZ13" s="8">
        <v>-42.394657242969664</v>
      </c>
      <c r="BA13" s="9">
        <v>-6.079244167186591</v>
      </c>
      <c r="BB13" s="8">
        <v>-11.420827770400969</v>
      </c>
      <c r="BC13" s="8">
        <v>-8.650474624305993</v>
      </c>
      <c r="BD13" s="9">
        <v>-5.400092252653476</v>
      </c>
      <c r="BE13" s="86" t="str">
        <f t="shared" si="3"/>
        <v>上天草市</v>
      </c>
      <c r="BF13" s="8">
        <f aca="true" t="shared" si="30" ref="BF13:BR14">B13/$Y13*100</f>
        <v>82.49743322186099</v>
      </c>
      <c r="BG13" s="8">
        <f t="shared" si="30"/>
        <v>1.4978694525655674</v>
      </c>
      <c r="BH13" s="8">
        <f t="shared" si="30"/>
        <v>0.19931819360216482</v>
      </c>
      <c r="BI13" s="8">
        <f t="shared" si="30"/>
        <v>3.0500075841814063</v>
      </c>
      <c r="BJ13" s="8">
        <f t="shared" si="30"/>
        <v>4.938183885975737</v>
      </c>
      <c r="BK13" s="8">
        <f t="shared" si="30"/>
        <v>6.000579113356348</v>
      </c>
      <c r="BL13" s="8">
        <f t="shared" si="30"/>
        <v>3.0059240037954513</v>
      </c>
      <c r="BM13" s="8">
        <f t="shared" si="30"/>
        <v>8.194000901691584</v>
      </c>
      <c r="BN13" s="8">
        <f t="shared" si="30"/>
        <v>3.409898905169418</v>
      </c>
      <c r="BO13" s="8">
        <f t="shared" si="30"/>
        <v>14.28425107661361</v>
      </c>
      <c r="BP13" s="8">
        <f t="shared" si="30"/>
        <v>13.59066374707918</v>
      </c>
      <c r="BQ13" s="8">
        <f t="shared" si="30"/>
        <v>2.7340489624968924</v>
      </c>
      <c r="BR13" s="9">
        <f t="shared" si="30"/>
        <v>21.592687395333627</v>
      </c>
      <c r="BS13" s="86" t="str">
        <f t="shared" si="16"/>
        <v>上天草市</v>
      </c>
      <c r="BT13" s="8">
        <f aca="true" t="shared" si="31" ref="BT13:CC13">P13/$Y13*100</f>
        <v>14.57624988372369</v>
      </c>
      <c r="BU13" s="8">
        <f t="shared" si="31"/>
        <v>0.6042055746457439</v>
      </c>
      <c r="BV13" s="8">
        <f t="shared" si="31"/>
        <v>6.505173389570455</v>
      </c>
      <c r="BW13" s="8">
        <f t="shared" si="31"/>
        <v>7.4668709195074925</v>
      </c>
      <c r="BX13" s="8">
        <f t="shared" si="31"/>
        <v>2.4044251327258728</v>
      </c>
      <c r="BY13" s="8">
        <f t="shared" si="31"/>
        <v>2.4044251327258728</v>
      </c>
      <c r="BZ13" s="8">
        <f t="shared" si="31"/>
        <v>99.47810823831055</v>
      </c>
      <c r="CA13" s="8">
        <f t="shared" si="31"/>
        <v>0.9232469137819425</v>
      </c>
      <c r="CB13" s="8">
        <f t="shared" si="31"/>
        <v>0.40135515209248585</v>
      </c>
      <c r="CC13" s="9">
        <f t="shared" si="31"/>
        <v>100</v>
      </c>
      <c r="CD13" s="65">
        <f aca="true" t="shared" si="32" ref="CD13:CF14">Z13/$V13*100</f>
        <v>4.772100429349461</v>
      </c>
      <c r="CE13" s="8">
        <f t="shared" si="32"/>
        <v>10.996151005532893</v>
      </c>
      <c r="CF13" s="9">
        <f t="shared" si="32"/>
        <v>84.23174856511766</v>
      </c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  <c r="EE13" s="61"/>
    </row>
    <row r="14" spans="1:135" s="1" customFormat="1" ht="10.5" customHeight="1">
      <c r="A14" s="86" t="s">
        <v>114</v>
      </c>
      <c r="B14" s="25">
        <v>149684204.16052824</v>
      </c>
      <c r="C14" s="1">
        <v>10691146.822979245</v>
      </c>
      <c r="D14" s="1">
        <v>124880.68702544767</v>
      </c>
      <c r="E14" s="1">
        <v>88110.3553945393</v>
      </c>
      <c r="F14" s="1">
        <v>38014137.97723989</v>
      </c>
      <c r="G14" s="1">
        <v>7843595.895764846</v>
      </c>
      <c r="H14" s="1">
        <v>3010242.980413536</v>
      </c>
      <c r="I14" s="1">
        <v>13824541.441710753</v>
      </c>
      <c r="J14" s="1">
        <v>4008256</v>
      </c>
      <c r="K14" s="1">
        <v>21411939</v>
      </c>
      <c r="L14" s="1">
        <v>10721565</v>
      </c>
      <c r="M14" s="1">
        <v>4269982</v>
      </c>
      <c r="N14" s="1">
        <v>35675806</v>
      </c>
      <c r="O14" s="86" t="str">
        <f t="shared" si="0"/>
        <v>宇城市</v>
      </c>
      <c r="P14" s="1">
        <v>24990150.12580984</v>
      </c>
      <c r="Q14" s="1">
        <v>699155.2103733119</v>
      </c>
      <c r="R14" s="1">
        <v>8009556.7635118095</v>
      </c>
      <c r="S14" s="1">
        <v>16281438.151924718</v>
      </c>
      <c r="T14" s="1">
        <v>3752742</v>
      </c>
      <c r="U14" s="1">
        <v>3752742</v>
      </c>
      <c r="V14" s="1">
        <v>178427096.2863381</v>
      </c>
      <c r="W14" s="1">
        <v>1655965</v>
      </c>
      <c r="X14" s="1">
        <v>719882</v>
      </c>
      <c r="Y14" s="7">
        <v>179363179.2863381</v>
      </c>
      <c r="Z14" s="1">
        <v>10904137.865399232</v>
      </c>
      <c r="AA14" s="1">
        <v>45857733.873004735</v>
      </c>
      <c r="AB14" s="7">
        <v>121665224.54793411</v>
      </c>
      <c r="AC14" s="86" t="str">
        <f t="shared" si="1"/>
        <v>宇城市</v>
      </c>
      <c r="AD14" s="8">
        <v>2.5533361993260417</v>
      </c>
      <c r="AE14" s="8">
        <v>4.565701471955562</v>
      </c>
      <c r="AF14" s="8">
        <v>-10.587679385120454</v>
      </c>
      <c r="AG14" s="8">
        <v>-47.51673299907259</v>
      </c>
      <c r="AH14" s="8">
        <v>3.6773237864764927</v>
      </c>
      <c r="AI14" s="8">
        <v>-4.346400198084344</v>
      </c>
      <c r="AJ14" s="8">
        <v>-11.820845870832262</v>
      </c>
      <c r="AK14" s="8">
        <v>4.448678356092657</v>
      </c>
      <c r="AL14" s="8">
        <v>0.6460723671358329</v>
      </c>
      <c r="AM14" s="8">
        <v>2.6313719574842627</v>
      </c>
      <c r="AN14" s="8">
        <v>-0.5702188953554151</v>
      </c>
      <c r="AO14" s="8">
        <v>-1.3070742786429688</v>
      </c>
      <c r="AP14" s="9">
        <v>5.067462241801256</v>
      </c>
      <c r="AQ14" s="86" t="str">
        <f t="shared" si="2"/>
        <v>宇城市</v>
      </c>
      <c r="AR14" s="8">
        <v>-5.290096409930215</v>
      </c>
      <c r="AS14" s="8">
        <v>-50.886321320841766</v>
      </c>
      <c r="AT14" s="8">
        <v>-5.157684194397181</v>
      </c>
      <c r="AU14" s="8">
        <v>-1.4280879431176678</v>
      </c>
      <c r="AV14" s="8">
        <v>-7.075338778619074</v>
      </c>
      <c r="AW14" s="8">
        <v>-7.075338778619074</v>
      </c>
      <c r="AX14" s="8">
        <v>1.1595312075139543</v>
      </c>
      <c r="AY14" s="8">
        <v>-21.102369932887953</v>
      </c>
      <c r="AZ14" s="8">
        <v>-37.95949814795983</v>
      </c>
      <c r="BA14" s="9">
        <v>1.1520105750213303</v>
      </c>
      <c r="BB14" s="8">
        <v>3.53452902746638</v>
      </c>
      <c r="BC14" s="8">
        <v>2.2108500718025637</v>
      </c>
      <c r="BD14" s="9">
        <v>0.5629120506919606</v>
      </c>
      <c r="BE14" s="86" t="str">
        <f t="shared" si="3"/>
        <v>宇城市</v>
      </c>
      <c r="BF14" s="8">
        <f t="shared" si="30"/>
        <v>83.45313946602727</v>
      </c>
      <c r="BG14" s="8">
        <f t="shared" si="30"/>
        <v>5.960614026534252</v>
      </c>
      <c r="BH14" s="8">
        <f t="shared" si="30"/>
        <v>0.06962448342091788</v>
      </c>
      <c r="BI14" s="8">
        <f t="shared" si="30"/>
        <v>0.049123992864710884</v>
      </c>
      <c r="BJ14" s="8">
        <f t="shared" si="30"/>
        <v>21.1939474581645</v>
      </c>
      <c r="BK14" s="8">
        <f t="shared" si="30"/>
        <v>4.373024567792262</v>
      </c>
      <c r="BL14" s="8">
        <f t="shared" si="30"/>
        <v>1.6782948386569012</v>
      </c>
      <c r="BM14" s="8">
        <f t="shared" si="30"/>
        <v>7.707569355492437</v>
      </c>
      <c r="BN14" s="8">
        <f t="shared" si="30"/>
        <v>2.234715071369893</v>
      </c>
      <c r="BO14" s="8">
        <f t="shared" si="30"/>
        <v>11.93775616890558</v>
      </c>
      <c r="BP14" s="8">
        <f t="shared" si="30"/>
        <v>5.977573012844477</v>
      </c>
      <c r="BQ14" s="8">
        <f t="shared" si="30"/>
        <v>2.3806346525466835</v>
      </c>
      <c r="BR14" s="9">
        <f t="shared" si="30"/>
        <v>19.890261837434654</v>
      </c>
      <c r="BS14" s="86" t="str">
        <f t="shared" si="16"/>
        <v>宇城市</v>
      </c>
      <c r="BT14" s="8">
        <f aca="true" t="shared" si="33" ref="BT14:BT22">P14/$Y14*100</f>
        <v>13.932709168761548</v>
      </c>
      <c r="BU14" s="8">
        <f aca="true" t="shared" si="34" ref="BU14:BU22">Q14/$Y14*100</f>
        <v>0.38979862709568164</v>
      </c>
      <c r="BV14" s="8">
        <f aca="true" t="shared" si="35" ref="BV14:BV22">R14/$Y14*100</f>
        <v>4.4655524034424205</v>
      </c>
      <c r="BW14" s="8">
        <f aca="true" t="shared" si="36" ref="BW14:BW22">S14/$Y14*100</f>
        <v>9.077358138223444</v>
      </c>
      <c r="BX14" s="8">
        <f aca="true" t="shared" si="37" ref="BX14:BX22">T14/$Y14*100</f>
        <v>2.092258854315392</v>
      </c>
      <c r="BY14" s="8">
        <f aca="true" t="shared" si="38" ref="BY14:BY22">U14/$Y14*100</f>
        <v>2.092258854315392</v>
      </c>
      <c r="BZ14" s="8">
        <f aca="true" t="shared" si="39" ref="BZ14:BZ22">V14/$Y14*100</f>
        <v>99.4781074891042</v>
      </c>
      <c r="CA14" s="8">
        <f aca="true" t="shared" si="40" ref="CA14:CA22">W14/$Y14*100</f>
        <v>0.9232469041800337</v>
      </c>
      <c r="CB14" s="8">
        <f aca="true" t="shared" si="41" ref="CB14:CB49">X14/$Y14*100</f>
        <v>0.4013543932842367</v>
      </c>
      <c r="CC14" s="9">
        <f aca="true" t="shared" si="42" ref="CC14:CC22">Y14/$Y14*100</f>
        <v>100</v>
      </c>
      <c r="CD14" s="8">
        <f t="shared" si="32"/>
        <v>6.111256693826579</v>
      </c>
      <c r="CE14" s="8">
        <f t="shared" si="32"/>
        <v>25.701104163805187</v>
      </c>
      <c r="CF14" s="9">
        <f t="shared" si="32"/>
        <v>68.18763914236823</v>
      </c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</row>
    <row r="15" spans="1:135" s="1" customFormat="1" ht="10.5" customHeight="1">
      <c r="A15" s="86" t="s">
        <v>118</v>
      </c>
      <c r="B15" s="1">
        <v>66630112.316975474</v>
      </c>
      <c r="C15" s="1">
        <v>5759866.981718754</v>
      </c>
      <c r="D15" s="1">
        <v>385888.01452299254</v>
      </c>
      <c r="E15" s="4" t="s">
        <v>136</v>
      </c>
      <c r="F15" s="1">
        <v>12686760.651290344</v>
      </c>
      <c r="G15" s="1">
        <v>5199844.139152768</v>
      </c>
      <c r="H15" s="1">
        <v>1620679.5289492107</v>
      </c>
      <c r="I15" s="1">
        <v>6149570.0013414025</v>
      </c>
      <c r="J15" s="1">
        <v>2207498</v>
      </c>
      <c r="K15" s="1">
        <v>8405325</v>
      </c>
      <c r="L15" s="1">
        <v>1515208</v>
      </c>
      <c r="M15" s="1">
        <v>1903675</v>
      </c>
      <c r="N15" s="1">
        <v>20795797</v>
      </c>
      <c r="O15" s="86" t="str">
        <f t="shared" si="0"/>
        <v>阿蘇市</v>
      </c>
      <c r="P15" s="1">
        <v>14219662.448895173</v>
      </c>
      <c r="Q15" s="1">
        <v>630967.2873848295</v>
      </c>
      <c r="R15" s="1">
        <v>4240203.461563745</v>
      </c>
      <c r="S15" s="1">
        <v>9348491.6999466</v>
      </c>
      <c r="T15" s="1">
        <v>2505237</v>
      </c>
      <c r="U15" s="1">
        <v>2505237</v>
      </c>
      <c r="V15" s="1">
        <v>83355011.76587065</v>
      </c>
      <c r="W15" s="1">
        <v>773610</v>
      </c>
      <c r="X15" s="1">
        <v>336304</v>
      </c>
      <c r="Y15" s="7">
        <v>83792317.76587065</v>
      </c>
      <c r="Z15" s="1">
        <v>6145754.9962417465</v>
      </c>
      <c r="AA15" s="1">
        <v>17886604.79044311</v>
      </c>
      <c r="AB15" s="7">
        <v>59322651.97918579</v>
      </c>
      <c r="AC15" s="86" t="str">
        <f t="shared" si="1"/>
        <v>阿蘇市</v>
      </c>
      <c r="AD15" s="8">
        <v>-9.753933838011992</v>
      </c>
      <c r="AE15" s="8">
        <v>-0.46819944851749395</v>
      </c>
      <c r="AF15" s="8">
        <v>-13.090096298701068</v>
      </c>
      <c r="AG15" s="169" t="s">
        <v>136</v>
      </c>
      <c r="AH15" s="8">
        <v>-31.757407773543616</v>
      </c>
      <c r="AI15" s="8">
        <v>-16.577053494211764</v>
      </c>
      <c r="AJ15" s="8">
        <v>15.789123398106671</v>
      </c>
      <c r="AK15" s="8">
        <v>6.8028911828585805</v>
      </c>
      <c r="AL15" s="8">
        <v>5.025829478814499</v>
      </c>
      <c r="AM15" s="8">
        <v>2.9710753733828166</v>
      </c>
      <c r="AN15" s="8">
        <v>-4.108103113622311</v>
      </c>
      <c r="AO15" s="8">
        <v>0.4337219473540376</v>
      </c>
      <c r="AP15" s="9">
        <v>-4.951092709742548</v>
      </c>
      <c r="AQ15" s="86" t="str">
        <f t="shared" si="2"/>
        <v>阿蘇市</v>
      </c>
      <c r="AR15" s="8">
        <v>-2.9028248737013906</v>
      </c>
      <c r="AS15" s="8">
        <v>0.20060977437072547</v>
      </c>
      <c r="AT15" s="8">
        <v>-8.833519242614809</v>
      </c>
      <c r="AU15" s="8">
        <v>-0.16577867533256485</v>
      </c>
      <c r="AV15" s="8">
        <v>-8.75394815820605</v>
      </c>
      <c r="AW15" s="8">
        <v>-8.75394815820605</v>
      </c>
      <c r="AX15" s="8">
        <v>-8.623959260648068</v>
      </c>
      <c r="AY15" s="8">
        <v>-28.732840967400485</v>
      </c>
      <c r="AZ15" s="8">
        <v>-43.95970078868743</v>
      </c>
      <c r="BA15" s="9">
        <v>-8.630752223878146</v>
      </c>
      <c r="BB15" s="8">
        <v>-1.3676161229175559</v>
      </c>
      <c r="BC15" s="8">
        <v>-27.94570831522941</v>
      </c>
      <c r="BD15" s="9">
        <v>-1.4036637145220505</v>
      </c>
      <c r="BE15" s="86" t="str">
        <f t="shared" si="3"/>
        <v>阿蘇市</v>
      </c>
      <c r="BF15" s="8">
        <f aca="true" t="shared" si="43" ref="BF15:BF22">B15/$Y15*100</f>
        <v>79.51816359006901</v>
      </c>
      <c r="BG15" s="8">
        <f aca="true" t="shared" si="44" ref="BG15:BG22">C15/$Y15*100</f>
        <v>6.873979781550808</v>
      </c>
      <c r="BH15" s="8">
        <f aca="true" t="shared" si="45" ref="BH15:BI22">D15/$Y15*100</f>
        <v>0.460529109125763</v>
      </c>
      <c r="BI15" s="169" t="s">
        <v>140</v>
      </c>
      <c r="BJ15" s="8">
        <f aca="true" t="shared" si="46" ref="BJ15:BJ22">F15/$Y15*100</f>
        <v>15.140720521348051</v>
      </c>
      <c r="BK15" s="8">
        <f aca="true" t="shared" si="47" ref="BK15:BK22">G15/$Y15*100</f>
        <v>6.205633496953715</v>
      </c>
      <c r="BL15" s="8">
        <f aca="true" t="shared" si="48" ref="BL15:BL22">H15/$Y15*100</f>
        <v>1.9341624293979465</v>
      </c>
      <c r="BM15" s="8">
        <f aca="true" t="shared" si="49" ref="BM15:BM22">I15/$Y15*100</f>
        <v>7.339061820111362</v>
      </c>
      <c r="BN15" s="8">
        <f aca="true" t="shared" si="50" ref="BN15:BN22">J15/$Y15*100</f>
        <v>2.6344873359012553</v>
      </c>
      <c r="BO15" s="8">
        <f aca="true" t="shared" si="51" ref="BO15:BO22">K15/$Y15*100</f>
        <v>10.031140352849343</v>
      </c>
      <c r="BP15" s="8">
        <f aca="true" t="shared" si="52" ref="BP15:BP22">L15/$Y15*100</f>
        <v>1.8082898771624119</v>
      </c>
      <c r="BQ15" s="8">
        <f aca="true" t="shared" si="53" ref="BQ15:BQ22">M15/$Y15*100</f>
        <v>2.2718968167453935</v>
      </c>
      <c r="BR15" s="9">
        <f aca="true" t="shared" si="54" ref="BR15:BR22">N15/$Y15*100</f>
        <v>24.818262048922954</v>
      </c>
      <c r="BS15" s="86" t="str">
        <f t="shared" si="16"/>
        <v>阿蘇市</v>
      </c>
      <c r="BT15" s="8">
        <f t="shared" si="33"/>
        <v>16.970126651260824</v>
      </c>
      <c r="BU15" s="8">
        <f t="shared" si="34"/>
        <v>0.7530132883396956</v>
      </c>
      <c r="BV15" s="8">
        <f t="shared" si="35"/>
        <v>5.060372567102825</v>
      </c>
      <c r="BW15" s="8">
        <f t="shared" si="36"/>
        <v>11.156740795818305</v>
      </c>
      <c r="BX15" s="8">
        <f t="shared" si="37"/>
        <v>2.9898170462357174</v>
      </c>
      <c r="BY15" s="8">
        <f t="shared" si="38"/>
        <v>2.9898170462357174</v>
      </c>
      <c r="BZ15" s="8">
        <f t="shared" si="39"/>
        <v>99.47810728756554</v>
      </c>
      <c r="CA15" s="8">
        <f t="shared" si="40"/>
        <v>0.9232469283897744</v>
      </c>
      <c r="CB15" s="8">
        <f t="shared" si="41"/>
        <v>0.40135421595531945</v>
      </c>
      <c r="CC15" s="9">
        <f t="shared" si="42"/>
        <v>100</v>
      </c>
      <c r="CD15" s="8">
        <f aca="true" t="shared" si="55" ref="CD15:CF17">Z15/$V15*100</f>
        <v>7.372987977620441</v>
      </c>
      <c r="CE15" s="8">
        <f t="shared" si="55"/>
        <v>21.45834354949573</v>
      </c>
      <c r="CF15" s="9">
        <f t="shared" si="55"/>
        <v>71.16866847288384</v>
      </c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</row>
    <row r="16" spans="1:135" s="1" customFormat="1" ht="10.5" customHeight="1">
      <c r="A16" s="86" t="s">
        <v>123</v>
      </c>
      <c r="B16" s="25">
        <v>167755054.2581174</v>
      </c>
      <c r="C16" s="1">
        <v>4131465.6678154743</v>
      </c>
      <c r="D16" s="1">
        <v>889832.5779356814</v>
      </c>
      <c r="E16" s="1">
        <v>4560537.456899118</v>
      </c>
      <c r="F16" s="1">
        <v>8134485.158707201</v>
      </c>
      <c r="G16" s="1">
        <v>16266064.72548131</v>
      </c>
      <c r="H16" s="1">
        <v>5921600.897379568</v>
      </c>
      <c r="I16" s="1">
        <v>22690186.773899056</v>
      </c>
      <c r="J16" s="1">
        <v>7854449</v>
      </c>
      <c r="K16" s="1">
        <v>30195081</v>
      </c>
      <c r="L16" s="1">
        <v>8378506</v>
      </c>
      <c r="M16" s="1">
        <v>6524394</v>
      </c>
      <c r="N16" s="1">
        <v>52208451</v>
      </c>
      <c r="O16" s="86" t="str">
        <f t="shared" si="0"/>
        <v>天草市</v>
      </c>
      <c r="P16" s="1">
        <v>36800601.00977084</v>
      </c>
      <c r="Q16" s="1">
        <v>1932443.817495759</v>
      </c>
      <c r="R16" s="1">
        <v>12955903.800169008</v>
      </c>
      <c r="S16" s="1">
        <v>21912253.39210607</v>
      </c>
      <c r="T16" s="1">
        <v>4553996</v>
      </c>
      <c r="U16" s="1">
        <v>4553996</v>
      </c>
      <c r="V16" s="1">
        <v>209109651.26788825</v>
      </c>
      <c r="W16" s="1">
        <v>1940727</v>
      </c>
      <c r="X16" s="1">
        <v>843674</v>
      </c>
      <c r="Y16" s="7">
        <v>210206704.26788825</v>
      </c>
      <c r="Z16" s="1">
        <v>9581835.702650273</v>
      </c>
      <c r="AA16" s="1">
        <v>24400549.88418851</v>
      </c>
      <c r="AB16" s="7">
        <v>175127265.68104947</v>
      </c>
      <c r="AC16" s="86" t="str">
        <f t="shared" si="1"/>
        <v>天草市</v>
      </c>
      <c r="AD16" s="8">
        <v>-6.115280322375387</v>
      </c>
      <c r="AE16" s="8">
        <v>-11.937652399747932</v>
      </c>
      <c r="AF16" s="8">
        <v>-10.822863453284182</v>
      </c>
      <c r="AG16" s="8">
        <v>-37.50955231867441</v>
      </c>
      <c r="AH16" s="8">
        <v>-27.060594649439672</v>
      </c>
      <c r="AI16" s="8">
        <v>4.7260933595688295</v>
      </c>
      <c r="AJ16" s="8">
        <v>8.062669909552238</v>
      </c>
      <c r="AK16" s="8">
        <v>3.8348790063517297</v>
      </c>
      <c r="AL16" s="8">
        <v>-8.353347076044988</v>
      </c>
      <c r="AM16" s="8">
        <v>0.4715311460911039</v>
      </c>
      <c r="AN16" s="8">
        <v>-22.040930412938526</v>
      </c>
      <c r="AO16" s="8">
        <v>-7.69517422332599</v>
      </c>
      <c r="AP16" s="9">
        <v>-5.486099988969732</v>
      </c>
      <c r="AQ16" s="86" t="str">
        <f t="shared" si="2"/>
        <v>天草市</v>
      </c>
      <c r="AR16" s="8">
        <v>-5.118508803444755</v>
      </c>
      <c r="AS16" s="8">
        <v>-10.147643450808769</v>
      </c>
      <c r="AT16" s="8">
        <v>-8.6867863242683</v>
      </c>
      <c r="AU16" s="8">
        <v>-2.381171401883335</v>
      </c>
      <c r="AV16" s="8">
        <v>-20.572977347407196</v>
      </c>
      <c r="AW16" s="8">
        <v>-20.572977347407196</v>
      </c>
      <c r="AX16" s="8">
        <v>-6.313457569668605</v>
      </c>
      <c r="AY16" s="8">
        <v>-26.930789469324683</v>
      </c>
      <c r="AZ16" s="8">
        <v>-42.54263975569824</v>
      </c>
      <c r="BA16" s="9">
        <v>-6.320422409542985</v>
      </c>
      <c r="BB16" s="8">
        <v>-26.22163575878848</v>
      </c>
      <c r="BC16" s="8">
        <v>-8.558729557957575</v>
      </c>
      <c r="BD16" s="9">
        <v>-4.578219209789423</v>
      </c>
      <c r="BE16" s="86" t="str">
        <f t="shared" si="3"/>
        <v>天草市</v>
      </c>
      <c r="BF16" s="8">
        <f t="shared" si="43"/>
        <v>79.80480681735523</v>
      </c>
      <c r="BG16" s="8">
        <f t="shared" si="44"/>
        <v>1.965430019087459</v>
      </c>
      <c r="BH16" s="8">
        <f t="shared" si="45"/>
        <v>0.4233131293479942</v>
      </c>
      <c r="BI16" s="8">
        <f t="shared" si="45"/>
        <v>2.1695490031027513</v>
      </c>
      <c r="BJ16" s="8">
        <f t="shared" si="46"/>
        <v>3.869755337746308</v>
      </c>
      <c r="BK16" s="8">
        <f t="shared" si="47"/>
        <v>7.738128420847974</v>
      </c>
      <c r="BL16" s="8">
        <f t="shared" si="48"/>
        <v>2.817037124483459</v>
      </c>
      <c r="BM16" s="8">
        <f t="shared" si="49"/>
        <v>10.794226022868706</v>
      </c>
      <c r="BN16" s="8">
        <f t="shared" si="50"/>
        <v>3.736535914663435</v>
      </c>
      <c r="BO16" s="8">
        <f t="shared" si="51"/>
        <v>14.36447096450324</v>
      </c>
      <c r="BP16" s="8">
        <f t="shared" si="52"/>
        <v>3.9858414740770587</v>
      </c>
      <c r="BQ16" s="8">
        <f t="shared" si="53"/>
        <v>3.103799197424877</v>
      </c>
      <c r="BR16" s="9">
        <f t="shared" si="54"/>
        <v>24.83672020920196</v>
      </c>
      <c r="BS16" s="86" t="str">
        <f t="shared" si="16"/>
        <v>天草市</v>
      </c>
      <c r="BT16" s="8">
        <f t="shared" si="33"/>
        <v>17.506863607390947</v>
      </c>
      <c r="BU16" s="8">
        <f t="shared" si="34"/>
        <v>0.9193064627629788</v>
      </c>
      <c r="BV16" s="8">
        <f t="shared" si="35"/>
        <v>6.163411317109064</v>
      </c>
      <c r="BW16" s="8">
        <f t="shared" si="36"/>
        <v>10.424145827518903</v>
      </c>
      <c r="BX16" s="8">
        <f t="shared" si="37"/>
        <v>2.1664370867050793</v>
      </c>
      <c r="BY16" s="8">
        <f t="shared" si="38"/>
        <v>2.1664370867050793</v>
      </c>
      <c r="BZ16" s="8">
        <f t="shared" si="39"/>
        <v>99.47810751145124</v>
      </c>
      <c r="CA16" s="8">
        <f t="shared" si="40"/>
        <v>0.9232469567320412</v>
      </c>
      <c r="CB16" s="8">
        <f t="shared" si="41"/>
        <v>0.40135446818328807</v>
      </c>
      <c r="CC16" s="9">
        <f t="shared" si="42"/>
        <v>100</v>
      </c>
      <c r="CD16" s="8">
        <f t="shared" si="55"/>
        <v>4.582206342248202</v>
      </c>
      <c r="CE16" s="8">
        <f t="shared" si="55"/>
        <v>11.668782256697092</v>
      </c>
      <c r="CF16" s="9">
        <f t="shared" si="55"/>
        <v>83.7490114010547</v>
      </c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</row>
    <row r="17" spans="1:135" s="1" customFormat="1" ht="10.5" customHeight="1">
      <c r="A17" s="87" t="s">
        <v>117</v>
      </c>
      <c r="B17" s="26">
        <v>110974573.74553107</v>
      </c>
      <c r="C17" s="10">
        <v>3171579.3927211915</v>
      </c>
      <c r="D17" s="10">
        <v>18425.55975203904</v>
      </c>
      <c r="E17" s="10">
        <v>0</v>
      </c>
      <c r="F17" s="10">
        <v>31230404.884088725</v>
      </c>
      <c r="G17" s="10">
        <v>6164717.766250641</v>
      </c>
      <c r="H17" s="10">
        <v>2882033.7391533297</v>
      </c>
      <c r="I17" s="10">
        <v>10200666.403565135</v>
      </c>
      <c r="J17" s="10">
        <v>1621318</v>
      </c>
      <c r="K17" s="10">
        <v>21862320</v>
      </c>
      <c r="L17" s="10">
        <v>4593671</v>
      </c>
      <c r="M17" s="10">
        <v>3789799</v>
      </c>
      <c r="N17" s="10">
        <v>25439638</v>
      </c>
      <c r="O17" s="87" t="str">
        <f t="shared" si="0"/>
        <v>合志市</v>
      </c>
      <c r="P17" s="10">
        <v>25385870.108302005</v>
      </c>
      <c r="Q17" s="10">
        <v>698931.2106262974</v>
      </c>
      <c r="R17" s="10">
        <v>9635490.890411425</v>
      </c>
      <c r="S17" s="10">
        <v>15051448.007264283</v>
      </c>
      <c r="T17" s="10">
        <v>3152880</v>
      </c>
      <c r="U17" s="10">
        <v>3152880</v>
      </c>
      <c r="V17" s="10">
        <v>139513323.85383308</v>
      </c>
      <c r="W17" s="10">
        <v>1294810</v>
      </c>
      <c r="X17" s="10">
        <v>562881</v>
      </c>
      <c r="Y17" s="11">
        <v>140245252.85383308</v>
      </c>
      <c r="Z17" s="10">
        <v>3190004.9524732307</v>
      </c>
      <c r="AA17" s="10">
        <v>37395122.650339365</v>
      </c>
      <c r="AB17" s="11">
        <v>98928196.25102049</v>
      </c>
      <c r="AC17" s="87" t="str">
        <f t="shared" si="1"/>
        <v>合志市</v>
      </c>
      <c r="AD17" s="12">
        <v>-3.963205465561745</v>
      </c>
      <c r="AE17" s="12">
        <v>23.16467899351877</v>
      </c>
      <c r="AF17" s="12">
        <v>15.843789270861725</v>
      </c>
      <c r="AG17" s="12" t="s">
        <v>141</v>
      </c>
      <c r="AH17" s="12">
        <v>-24.976981816645782</v>
      </c>
      <c r="AI17" s="12">
        <v>4.7278519458884585</v>
      </c>
      <c r="AJ17" s="12">
        <v>-7.644849630652262</v>
      </c>
      <c r="AK17" s="12">
        <v>10.31646143124973</v>
      </c>
      <c r="AL17" s="12">
        <v>-3.6504618046930433</v>
      </c>
      <c r="AM17" s="12">
        <v>7.62754640010031</v>
      </c>
      <c r="AN17" s="12">
        <v>-5.956565363128035</v>
      </c>
      <c r="AO17" s="12">
        <v>4.350374827702611</v>
      </c>
      <c r="AP17" s="13">
        <v>12.716283538833018</v>
      </c>
      <c r="AQ17" s="87" t="str">
        <f t="shared" si="2"/>
        <v>合志市</v>
      </c>
      <c r="AR17" s="12">
        <v>-3.593764375325485</v>
      </c>
      <c r="AS17" s="12">
        <v>-53.40149134841538</v>
      </c>
      <c r="AT17" s="12">
        <v>-5.092905383282086</v>
      </c>
      <c r="AU17" s="12">
        <v>2.532145195853799</v>
      </c>
      <c r="AV17" s="12">
        <v>9.296065642533144</v>
      </c>
      <c r="AW17" s="12">
        <v>9.296065642533144</v>
      </c>
      <c r="AX17" s="12">
        <v>-3.631803679305813</v>
      </c>
      <c r="AY17" s="12">
        <v>-24.839295022644396</v>
      </c>
      <c r="AZ17" s="12">
        <v>-40.89793235530057</v>
      </c>
      <c r="BA17" s="13">
        <v>-3.638968635171707</v>
      </c>
      <c r="BB17" s="12">
        <v>23.119737435575736</v>
      </c>
      <c r="BC17" s="12">
        <v>-21.29692194196276</v>
      </c>
      <c r="BD17" s="13">
        <v>4.502386291685746</v>
      </c>
      <c r="BE17" s="87" t="str">
        <f t="shared" si="3"/>
        <v>合志市</v>
      </c>
      <c r="BF17" s="12">
        <f t="shared" si="43"/>
        <v>79.12893412598528</v>
      </c>
      <c r="BG17" s="12">
        <f t="shared" si="44"/>
        <v>2.2614522261417904</v>
      </c>
      <c r="BH17" s="12">
        <f t="shared" si="45"/>
        <v>0.013138098707157379</v>
      </c>
      <c r="BI17" s="12">
        <f t="shared" si="45"/>
        <v>0</v>
      </c>
      <c r="BJ17" s="12">
        <f t="shared" si="46"/>
        <v>22.268422102413542</v>
      </c>
      <c r="BK17" s="12">
        <f t="shared" si="47"/>
        <v>4.395669472445999</v>
      </c>
      <c r="BL17" s="12">
        <f t="shared" si="48"/>
        <v>2.0549955741867807</v>
      </c>
      <c r="BM17" s="12">
        <f t="shared" si="49"/>
        <v>7.27344861661486</v>
      </c>
      <c r="BN17" s="12">
        <f t="shared" si="50"/>
        <v>1.1560590943422349</v>
      </c>
      <c r="BO17" s="12">
        <f t="shared" si="51"/>
        <v>15.58863459199252</v>
      </c>
      <c r="BP17" s="12">
        <f t="shared" si="52"/>
        <v>3.275455608317547</v>
      </c>
      <c r="BQ17" s="12">
        <f t="shared" si="53"/>
        <v>2.7022654406347844</v>
      </c>
      <c r="BR17" s="13">
        <f t="shared" si="54"/>
        <v>18.139393300188058</v>
      </c>
      <c r="BS17" s="87" t="str">
        <f t="shared" si="16"/>
        <v>合志市</v>
      </c>
      <c r="BT17" s="12">
        <f t="shared" si="33"/>
        <v>18.10105482483586</v>
      </c>
      <c r="BU17" s="12">
        <f t="shared" si="34"/>
        <v>0.49836354272521444</v>
      </c>
      <c r="BV17" s="12">
        <f t="shared" si="35"/>
        <v>6.870457783304625</v>
      </c>
      <c r="BW17" s="12">
        <f t="shared" si="36"/>
        <v>10.732233498806023</v>
      </c>
      <c r="BX17" s="12">
        <f t="shared" si="37"/>
        <v>2.2481188745019454</v>
      </c>
      <c r="BY17" s="12">
        <f t="shared" si="38"/>
        <v>2.2481188745019454</v>
      </c>
      <c r="BZ17" s="12">
        <f t="shared" si="39"/>
        <v>99.4781078253231</v>
      </c>
      <c r="CA17" s="12">
        <f t="shared" si="40"/>
        <v>0.9232469361009186</v>
      </c>
      <c r="CB17" s="12">
        <f t="shared" si="41"/>
        <v>0.40135476142400905</v>
      </c>
      <c r="CC17" s="13">
        <f t="shared" si="42"/>
        <v>100</v>
      </c>
      <c r="CD17" s="12">
        <f t="shared" si="55"/>
        <v>2.2865235121309073</v>
      </c>
      <c r="CE17" s="12">
        <f t="shared" si="55"/>
        <v>26.803979446090693</v>
      </c>
      <c r="CF17" s="13">
        <f t="shared" si="55"/>
        <v>70.90949704177841</v>
      </c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</row>
    <row r="18" spans="1:135" s="1" customFormat="1" ht="10.5" customHeight="1">
      <c r="A18" s="87" t="s">
        <v>115</v>
      </c>
      <c r="B18" s="10">
        <v>18372927.201665357</v>
      </c>
      <c r="C18" s="10">
        <v>837175.683340342</v>
      </c>
      <c r="D18" s="10">
        <v>183637.32896942686</v>
      </c>
      <c r="E18" s="24" t="s">
        <v>136</v>
      </c>
      <c r="F18" s="10">
        <v>1989949.5641153532</v>
      </c>
      <c r="G18" s="10">
        <v>3286657.5579194385</v>
      </c>
      <c r="H18" s="10">
        <v>1520025.3250177577</v>
      </c>
      <c r="I18" s="10">
        <v>1130705.7423030357</v>
      </c>
      <c r="J18" s="10">
        <v>423538</v>
      </c>
      <c r="K18" s="10">
        <v>2837873</v>
      </c>
      <c r="L18" s="10">
        <v>445135</v>
      </c>
      <c r="M18" s="10">
        <v>712871</v>
      </c>
      <c r="N18" s="10">
        <v>5005359</v>
      </c>
      <c r="O18" s="87" t="str">
        <f t="shared" si="0"/>
        <v>美里町</v>
      </c>
      <c r="P18" s="10">
        <v>2882330.4178358386</v>
      </c>
      <c r="Q18" s="10">
        <v>16606.981244056533</v>
      </c>
      <c r="R18" s="10">
        <v>948323.6522102726</v>
      </c>
      <c r="S18" s="10">
        <v>1917399.7843815095</v>
      </c>
      <c r="T18" s="10">
        <v>908045</v>
      </c>
      <c r="U18" s="10">
        <v>908045</v>
      </c>
      <c r="V18" s="10">
        <v>22163302.619501196</v>
      </c>
      <c r="W18" s="10">
        <v>205696</v>
      </c>
      <c r="X18" s="10">
        <v>89420</v>
      </c>
      <c r="Y18" s="11">
        <v>22279578.619501196</v>
      </c>
      <c r="Z18" s="10">
        <v>1020813.0123097689</v>
      </c>
      <c r="AA18" s="10">
        <v>5276607.122034792</v>
      </c>
      <c r="AB18" s="11">
        <v>15865882.485156637</v>
      </c>
      <c r="AC18" s="87" t="str">
        <f t="shared" si="1"/>
        <v>美里町</v>
      </c>
      <c r="AD18" s="12">
        <v>-1.367178384132185</v>
      </c>
      <c r="AE18" s="12">
        <v>-9.210546471538738</v>
      </c>
      <c r="AF18" s="12">
        <v>-13.094145280435768</v>
      </c>
      <c r="AG18" s="170" t="s">
        <v>136</v>
      </c>
      <c r="AH18" s="12">
        <v>-4.938434795623159</v>
      </c>
      <c r="AI18" s="12">
        <v>-9.067754236740454</v>
      </c>
      <c r="AJ18" s="12">
        <v>32.30346263360753</v>
      </c>
      <c r="AK18" s="12">
        <v>-0.012753133998954754</v>
      </c>
      <c r="AL18" s="12">
        <v>-2.417119593391225</v>
      </c>
      <c r="AM18" s="12">
        <v>2.6683757121625864</v>
      </c>
      <c r="AN18" s="12">
        <v>-15.158405537999414</v>
      </c>
      <c r="AO18" s="12">
        <v>-4.724285269419782</v>
      </c>
      <c r="AP18" s="13">
        <v>-0.6022022033153788</v>
      </c>
      <c r="AQ18" s="87" t="str">
        <f t="shared" si="2"/>
        <v>美里町</v>
      </c>
      <c r="AR18" s="12">
        <v>-3.816311155610915</v>
      </c>
      <c r="AS18" s="12">
        <v>-3.43503965496636</v>
      </c>
      <c r="AT18" s="12">
        <v>-10.501609885057112</v>
      </c>
      <c r="AU18" s="12">
        <v>-0.13008482817123931</v>
      </c>
      <c r="AV18" s="12">
        <v>2.5820474497536683</v>
      </c>
      <c r="AW18" s="12">
        <v>2.5820474497536683</v>
      </c>
      <c r="AX18" s="12">
        <v>-1.5379281645892886</v>
      </c>
      <c r="AY18" s="12">
        <v>-23.205925616193895</v>
      </c>
      <c r="AZ18" s="12">
        <v>-39.61372231226365</v>
      </c>
      <c r="BA18" s="13">
        <v>-1.5452459566506835</v>
      </c>
      <c r="BB18" s="12">
        <v>-9.934579164101422</v>
      </c>
      <c r="BC18" s="12">
        <v>-7.5533138666964375</v>
      </c>
      <c r="BD18" s="13">
        <v>1.2607773479628892</v>
      </c>
      <c r="BE18" s="87" t="str">
        <f t="shared" si="3"/>
        <v>美里町</v>
      </c>
      <c r="BF18" s="12">
        <f t="shared" si="43"/>
        <v>82.46532627678887</v>
      </c>
      <c r="BG18" s="12">
        <f t="shared" si="44"/>
        <v>3.7575920875252398</v>
      </c>
      <c r="BH18" s="12">
        <f t="shared" si="45"/>
        <v>0.824240584194398</v>
      </c>
      <c r="BI18" s="168" t="s">
        <v>136</v>
      </c>
      <c r="BJ18" s="12">
        <f t="shared" si="46"/>
        <v>8.931719931065308</v>
      </c>
      <c r="BK18" s="12">
        <f t="shared" si="47"/>
        <v>14.751883839681982</v>
      </c>
      <c r="BL18" s="12">
        <f t="shared" si="48"/>
        <v>6.822504819221704</v>
      </c>
      <c r="BM18" s="12">
        <f t="shared" si="49"/>
        <v>5.075076874718515</v>
      </c>
      <c r="BN18" s="12">
        <f t="shared" si="50"/>
        <v>1.9010144098025241</v>
      </c>
      <c r="BO18" s="12">
        <f t="shared" si="51"/>
        <v>12.73755239480169</v>
      </c>
      <c r="BP18" s="12">
        <f t="shared" si="52"/>
        <v>1.9979507135308912</v>
      </c>
      <c r="BQ18" s="12">
        <f t="shared" si="53"/>
        <v>3.199661053625259</v>
      </c>
      <c r="BR18" s="13">
        <f t="shared" si="54"/>
        <v>22.46612956862136</v>
      </c>
      <c r="BS18" s="87" t="str">
        <f t="shared" si="16"/>
        <v>美里町</v>
      </c>
      <c r="BT18" s="12">
        <f t="shared" si="33"/>
        <v>12.93709574611501</v>
      </c>
      <c r="BU18" s="12">
        <f t="shared" si="34"/>
        <v>0.07453902754480522</v>
      </c>
      <c r="BV18" s="12">
        <f t="shared" si="35"/>
        <v>4.256470323815774</v>
      </c>
      <c r="BW18" s="12">
        <f t="shared" si="36"/>
        <v>8.606086394754431</v>
      </c>
      <c r="BX18" s="12">
        <f t="shared" si="37"/>
        <v>4.075683007780017</v>
      </c>
      <c r="BY18" s="12">
        <f t="shared" si="38"/>
        <v>4.075683007780017</v>
      </c>
      <c r="BZ18" s="12">
        <f t="shared" si="39"/>
        <v>99.4781050306839</v>
      </c>
      <c r="CA18" s="12">
        <f t="shared" si="40"/>
        <v>0.9232490592077689</v>
      </c>
      <c r="CB18" s="12">
        <f t="shared" si="41"/>
        <v>0.4013540898916784</v>
      </c>
      <c r="CC18" s="13">
        <f t="shared" si="42"/>
        <v>100</v>
      </c>
      <c r="CD18" s="12">
        <f aca="true" t="shared" si="56" ref="CD18:CF22">Z18/$V18*100</f>
        <v>4.605870478037732</v>
      </c>
      <c r="CE18" s="12">
        <f t="shared" si="56"/>
        <v>23.807855772325084</v>
      </c>
      <c r="CF18" s="13">
        <f t="shared" si="56"/>
        <v>71.5862737496372</v>
      </c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</row>
    <row r="19" spans="1:135" s="1" customFormat="1" ht="10.5" customHeight="1">
      <c r="A19" s="86" t="s">
        <v>9</v>
      </c>
      <c r="B19" s="25">
        <v>8974023.921758473</v>
      </c>
      <c r="C19" s="1">
        <v>975837.8529951634</v>
      </c>
      <c r="D19" s="1">
        <v>15313.181360574106</v>
      </c>
      <c r="E19" s="1">
        <v>0</v>
      </c>
      <c r="F19" s="1">
        <v>1304461.947350815</v>
      </c>
      <c r="G19" s="1">
        <v>988856.4279801124</v>
      </c>
      <c r="H19" s="1">
        <v>510769.1385011462</v>
      </c>
      <c r="I19" s="1">
        <v>989509.3735706628</v>
      </c>
      <c r="J19" s="1">
        <v>275986</v>
      </c>
      <c r="K19" s="1">
        <v>1786800</v>
      </c>
      <c r="L19" s="1">
        <v>267903</v>
      </c>
      <c r="M19" s="1">
        <v>344521</v>
      </c>
      <c r="N19" s="1">
        <v>1514066</v>
      </c>
      <c r="O19" s="86" t="str">
        <f t="shared" si="0"/>
        <v>玉東町</v>
      </c>
      <c r="P19" s="1">
        <v>1252208.566725478</v>
      </c>
      <c r="Q19" s="1">
        <v>69178.92186924712</v>
      </c>
      <c r="R19" s="1">
        <v>520790.02855902683</v>
      </c>
      <c r="S19" s="1">
        <v>662239.616297204</v>
      </c>
      <c r="T19" s="1">
        <v>373119</v>
      </c>
      <c r="U19" s="1">
        <v>373119</v>
      </c>
      <c r="V19" s="1">
        <v>10599351.48848395</v>
      </c>
      <c r="W19" s="1">
        <v>98372</v>
      </c>
      <c r="X19" s="1">
        <v>42764</v>
      </c>
      <c r="Y19" s="7">
        <v>10654959.48848395</v>
      </c>
      <c r="Z19" s="1">
        <v>991151.0343557375</v>
      </c>
      <c r="AA19" s="1">
        <v>2293318.3753309273</v>
      </c>
      <c r="AB19" s="7">
        <v>7314882.078797286</v>
      </c>
      <c r="AC19" s="86" t="str">
        <f t="shared" si="1"/>
        <v>玉東町</v>
      </c>
      <c r="AD19" s="8">
        <v>-6.139743197032746</v>
      </c>
      <c r="AE19" s="8">
        <v>-12.1505110892559</v>
      </c>
      <c r="AF19" s="8">
        <v>-8.835348268374267</v>
      </c>
      <c r="AG19" s="8" t="s">
        <v>141</v>
      </c>
      <c r="AH19" s="8">
        <v>-15.490852173674885</v>
      </c>
      <c r="AI19" s="8">
        <v>-20.87163886100666</v>
      </c>
      <c r="AJ19" s="8">
        <v>14.150019865323971</v>
      </c>
      <c r="AK19" s="8">
        <v>6.986789606908028</v>
      </c>
      <c r="AL19" s="8">
        <v>-3.8798297611501575</v>
      </c>
      <c r="AM19" s="8">
        <v>4.897383377392817</v>
      </c>
      <c r="AN19" s="8">
        <v>-43.07530167202477</v>
      </c>
      <c r="AO19" s="8">
        <v>-2.269645582403368</v>
      </c>
      <c r="AP19" s="9">
        <v>4.117839202027252</v>
      </c>
      <c r="AQ19" s="86" t="str">
        <f t="shared" si="2"/>
        <v>玉東町</v>
      </c>
      <c r="AR19" s="8">
        <v>0.0022204204290687934</v>
      </c>
      <c r="AS19" s="8">
        <v>41.79771401736821</v>
      </c>
      <c r="AT19" s="8">
        <v>-9.886272134063297</v>
      </c>
      <c r="AU19" s="8">
        <v>5.878985810188158</v>
      </c>
      <c r="AV19" s="8">
        <v>-17.906333057574848</v>
      </c>
      <c r="AW19" s="8">
        <v>-17.906333057574848</v>
      </c>
      <c r="AX19" s="8">
        <v>-5.931814357810545</v>
      </c>
      <c r="AY19" s="8">
        <v>-26.63295595232768</v>
      </c>
      <c r="AZ19" s="8">
        <v>-42.30904136200523</v>
      </c>
      <c r="BA19" s="9">
        <v>-5.93880185032855</v>
      </c>
      <c r="BB19" s="8">
        <v>-12.101126973669226</v>
      </c>
      <c r="BC19" s="8">
        <v>-17.898180232822146</v>
      </c>
      <c r="BD19" s="9">
        <v>-0.43535913956469774</v>
      </c>
      <c r="BE19" s="86" t="str">
        <f t="shared" si="3"/>
        <v>玉東町</v>
      </c>
      <c r="BF19" s="8">
        <f t="shared" si="43"/>
        <v>84.22391405108336</v>
      </c>
      <c r="BG19" s="8">
        <f t="shared" si="44"/>
        <v>9.1585317996738</v>
      </c>
      <c r="BH19" s="8">
        <f t="shared" si="45"/>
        <v>0.1437188135452306</v>
      </c>
      <c r="BI19" s="8">
        <f t="shared" si="45"/>
        <v>0</v>
      </c>
      <c r="BJ19" s="8">
        <f t="shared" si="46"/>
        <v>12.242767781151098</v>
      </c>
      <c r="BK19" s="8">
        <f t="shared" si="47"/>
        <v>9.28071504212554</v>
      </c>
      <c r="BL19" s="8">
        <f t="shared" si="48"/>
        <v>4.7937220132389395</v>
      </c>
      <c r="BM19" s="8">
        <f t="shared" si="49"/>
        <v>9.286843132910457</v>
      </c>
      <c r="BN19" s="8">
        <f t="shared" si="50"/>
        <v>2.5902116314781867</v>
      </c>
      <c r="BO19" s="8">
        <f t="shared" si="51"/>
        <v>16.76965550109507</v>
      </c>
      <c r="BP19" s="8">
        <f t="shared" si="52"/>
        <v>2.5143502449685875</v>
      </c>
      <c r="BQ19" s="8">
        <f t="shared" si="53"/>
        <v>3.233433223020357</v>
      </c>
      <c r="BR19" s="9">
        <f t="shared" si="54"/>
        <v>14.209964867876096</v>
      </c>
      <c r="BS19" s="86" t="str">
        <f t="shared" si="16"/>
        <v>玉東町</v>
      </c>
      <c r="BT19" s="8">
        <f t="shared" si="33"/>
        <v>11.752354085239695</v>
      </c>
      <c r="BU19" s="8">
        <f t="shared" si="34"/>
        <v>0.649264991988161</v>
      </c>
      <c r="BV19" s="8">
        <f t="shared" si="35"/>
        <v>4.887771080893409</v>
      </c>
      <c r="BW19" s="8">
        <f t="shared" si="36"/>
        <v>6.215318012358124</v>
      </c>
      <c r="BX19" s="8">
        <f t="shared" si="37"/>
        <v>3.5018340558054013</v>
      </c>
      <c r="BY19" s="8">
        <f t="shared" si="38"/>
        <v>3.5018340558054013</v>
      </c>
      <c r="BZ19" s="8">
        <f t="shared" si="39"/>
        <v>99.47810219212845</v>
      </c>
      <c r="CA19" s="8">
        <f t="shared" si="40"/>
        <v>0.9232508120403651</v>
      </c>
      <c r="CB19" s="8">
        <f t="shared" si="41"/>
        <v>0.40135300416881</v>
      </c>
      <c r="CC19" s="9">
        <f t="shared" si="42"/>
        <v>100</v>
      </c>
      <c r="CD19" s="8">
        <f t="shared" si="56"/>
        <v>9.351053556744574</v>
      </c>
      <c r="CE19" s="8">
        <f t="shared" si="56"/>
        <v>21.63640273485209</v>
      </c>
      <c r="CF19" s="9">
        <f t="shared" si="56"/>
        <v>69.01254370840334</v>
      </c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</row>
    <row r="20" spans="1:135" s="1" customFormat="1" ht="10.5" customHeight="1">
      <c r="A20" s="86" t="s">
        <v>10</v>
      </c>
      <c r="B20" s="25">
        <v>22428482.932057723</v>
      </c>
      <c r="C20" s="1">
        <v>1140315.5904919521</v>
      </c>
      <c r="D20" s="1">
        <v>137150.40979847568</v>
      </c>
      <c r="E20" s="1">
        <v>0</v>
      </c>
      <c r="F20" s="1">
        <v>8045170.842075158</v>
      </c>
      <c r="G20" s="1">
        <v>1264392.918740382</v>
      </c>
      <c r="H20" s="1">
        <v>585973.0927942345</v>
      </c>
      <c r="I20" s="1">
        <v>1422510.0781575195</v>
      </c>
      <c r="J20" s="1">
        <v>593544</v>
      </c>
      <c r="K20" s="1">
        <v>3110205</v>
      </c>
      <c r="L20" s="1">
        <v>1573078</v>
      </c>
      <c r="M20" s="1">
        <v>666260</v>
      </c>
      <c r="N20" s="1">
        <v>3889883</v>
      </c>
      <c r="O20" s="86" t="str">
        <f t="shared" si="0"/>
        <v>南関町</v>
      </c>
      <c r="P20" s="1">
        <v>2815581.9657688155</v>
      </c>
      <c r="Q20" s="1">
        <v>71913.9187803385</v>
      </c>
      <c r="R20" s="1">
        <v>984713.410060093</v>
      </c>
      <c r="S20" s="1">
        <v>1758954.636928384</v>
      </c>
      <c r="T20" s="1">
        <v>412003</v>
      </c>
      <c r="U20" s="1">
        <v>412003</v>
      </c>
      <c r="V20" s="1">
        <v>25656067.897826537</v>
      </c>
      <c r="W20" s="1">
        <v>238112</v>
      </c>
      <c r="X20" s="1">
        <v>103512</v>
      </c>
      <c r="Y20" s="7">
        <v>25790667.897826537</v>
      </c>
      <c r="Z20" s="1">
        <v>1277466.0002904278</v>
      </c>
      <c r="AA20" s="1">
        <v>9309563.76081554</v>
      </c>
      <c r="AB20" s="7">
        <v>15069038.13672057</v>
      </c>
      <c r="AC20" s="86" t="str">
        <f t="shared" si="1"/>
        <v>南関町</v>
      </c>
      <c r="AD20" s="8">
        <v>3.1166559679619446</v>
      </c>
      <c r="AE20" s="8">
        <v>-6.202872149341409</v>
      </c>
      <c r="AF20" s="8">
        <v>11.182859090373118</v>
      </c>
      <c r="AG20" s="8" t="s">
        <v>141</v>
      </c>
      <c r="AH20" s="8">
        <v>22.41340359018671</v>
      </c>
      <c r="AI20" s="8">
        <v>-29.63752552939336</v>
      </c>
      <c r="AJ20" s="8">
        <v>4.73546113353805</v>
      </c>
      <c r="AK20" s="8">
        <v>8.735670773764886</v>
      </c>
      <c r="AL20" s="8">
        <v>-2.73979785797622</v>
      </c>
      <c r="AM20" s="8">
        <v>-1.1099753109186787</v>
      </c>
      <c r="AN20" s="8">
        <v>-35.21911983086151</v>
      </c>
      <c r="AO20" s="8">
        <v>-4.3018629436520595</v>
      </c>
      <c r="AP20" s="9">
        <v>18.061063382790973</v>
      </c>
      <c r="AQ20" s="86" t="str">
        <f t="shared" si="2"/>
        <v>南関町</v>
      </c>
      <c r="AR20" s="8">
        <v>-1.4555244222179164</v>
      </c>
      <c r="AS20" s="8">
        <v>-1.3562490338335846</v>
      </c>
      <c r="AT20" s="8">
        <v>-4.267370809104508</v>
      </c>
      <c r="AU20" s="8">
        <v>0.18776245731789773</v>
      </c>
      <c r="AV20" s="8">
        <v>4.547265423781285</v>
      </c>
      <c r="AW20" s="8">
        <v>4.547265423781285</v>
      </c>
      <c r="AX20" s="8">
        <v>2.6167043523395472</v>
      </c>
      <c r="AY20" s="8">
        <v>-19.965581220253302</v>
      </c>
      <c r="AZ20" s="8">
        <v>-37.06597274998936</v>
      </c>
      <c r="BA20" s="9">
        <v>2.6090809511368103</v>
      </c>
      <c r="BB20" s="8">
        <v>-4.6013043813268615</v>
      </c>
      <c r="BC20" s="8">
        <v>11.237297039546952</v>
      </c>
      <c r="BD20" s="9">
        <v>-1.4687224570266</v>
      </c>
      <c r="BE20" s="86" t="str">
        <f t="shared" si="3"/>
        <v>南関町</v>
      </c>
      <c r="BF20" s="8">
        <f t="shared" si="43"/>
        <v>86.96355992373445</v>
      </c>
      <c r="BG20" s="8">
        <f t="shared" si="44"/>
        <v>4.421427141823071</v>
      </c>
      <c r="BH20" s="8">
        <f t="shared" si="45"/>
        <v>0.5317830865870433</v>
      </c>
      <c r="BI20" s="8">
        <f t="shared" si="45"/>
        <v>0</v>
      </c>
      <c r="BJ20" s="8">
        <f t="shared" si="46"/>
        <v>31.194115925757586</v>
      </c>
      <c r="BK20" s="8">
        <f t="shared" si="47"/>
        <v>4.902521034931928</v>
      </c>
      <c r="BL20" s="8">
        <f t="shared" si="48"/>
        <v>2.272035354476478</v>
      </c>
      <c r="BM20" s="8">
        <f t="shared" si="49"/>
        <v>5.515599998390887</v>
      </c>
      <c r="BN20" s="8">
        <f t="shared" si="50"/>
        <v>2.3013905741076983</v>
      </c>
      <c r="BO20" s="8">
        <f t="shared" si="51"/>
        <v>12.059420144997901</v>
      </c>
      <c r="BP20" s="8">
        <f t="shared" si="52"/>
        <v>6.099407763428136</v>
      </c>
      <c r="BQ20" s="8">
        <f t="shared" si="53"/>
        <v>2.5833375182042024</v>
      </c>
      <c r="BR20" s="9">
        <f t="shared" si="54"/>
        <v>15.082521381029505</v>
      </c>
      <c r="BS20" s="86" t="str">
        <f t="shared" si="16"/>
        <v>南関町</v>
      </c>
      <c r="BT20" s="8">
        <f t="shared" si="33"/>
        <v>10.917057196514456</v>
      </c>
      <c r="BU20" s="8">
        <f t="shared" si="34"/>
        <v>0.2788369772556333</v>
      </c>
      <c r="BV20" s="8">
        <f t="shared" si="35"/>
        <v>3.8180996861391017</v>
      </c>
      <c r="BW20" s="8">
        <f t="shared" si="36"/>
        <v>6.820120533119721</v>
      </c>
      <c r="BX20" s="8">
        <f t="shared" si="37"/>
        <v>1.5974886793634406</v>
      </c>
      <c r="BY20" s="8">
        <f t="shared" si="38"/>
        <v>1.5974886793634406</v>
      </c>
      <c r="BZ20" s="8">
        <f t="shared" si="39"/>
        <v>99.47810579961234</v>
      </c>
      <c r="CA20" s="8">
        <f t="shared" si="40"/>
        <v>0.9232486763945592</v>
      </c>
      <c r="CB20" s="8">
        <f t="shared" si="41"/>
        <v>0.4013544760068943</v>
      </c>
      <c r="CC20" s="9">
        <f t="shared" si="42"/>
        <v>100</v>
      </c>
      <c r="CD20" s="8">
        <f t="shared" si="56"/>
        <v>4.979196365467402</v>
      </c>
      <c r="CE20" s="8">
        <f t="shared" si="56"/>
        <v>36.2860115505237</v>
      </c>
      <c r="CF20" s="9">
        <f t="shared" si="56"/>
        <v>58.7347920840089</v>
      </c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</row>
    <row r="21" spans="1:135" s="1" customFormat="1" ht="10.5" customHeight="1">
      <c r="A21" s="86" t="s">
        <v>11</v>
      </c>
      <c r="B21" s="25">
        <v>63004115.732376836</v>
      </c>
      <c r="C21" s="1">
        <v>685512.3434685172</v>
      </c>
      <c r="D21" s="1">
        <v>726.1550354926212</v>
      </c>
      <c r="E21" s="1">
        <v>95501.99613730761</v>
      </c>
      <c r="F21" s="1">
        <v>39409615.0717505</v>
      </c>
      <c r="G21" s="1">
        <v>1878308.785133294</v>
      </c>
      <c r="H21" s="1">
        <v>1022781.9697761576</v>
      </c>
      <c r="I21" s="1">
        <v>2460661.4110755655</v>
      </c>
      <c r="J21" s="1">
        <v>1082854</v>
      </c>
      <c r="K21" s="1">
        <v>6435495</v>
      </c>
      <c r="L21" s="1">
        <v>3276139</v>
      </c>
      <c r="M21" s="1">
        <v>1314128</v>
      </c>
      <c r="N21" s="1">
        <v>5342392</v>
      </c>
      <c r="O21" s="86" t="str">
        <f t="shared" si="0"/>
        <v>長洲町</v>
      </c>
      <c r="P21" s="1">
        <v>3745904.825183238</v>
      </c>
      <c r="Q21" s="1">
        <v>1230996.6097110317</v>
      </c>
      <c r="R21" s="1">
        <v>895973.7088501541</v>
      </c>
      <c r="S21" s="1">
        <v>1618934.5066220525</v>
      </c>
      <c r="T21" s="1">
        <v>783484</v>
      </c>
      <c r="U21" s="1">
        <v>783484</v>
      </c>
      <c r="V21" s="1">
        <v>67533504.55756007</v>
      </c>
      <c r="W21" s="1">
        <v>626772</v>
      </c>
      <c r="X21" s="1">
        <v>272471</v>
      </c>
      <c r="Y21" s="7">
        <v>67887805.55756007</v>
      </c>
      <c r="Z21" s="1">
        <v>781740.4946413174</v>
      </c>
      <c r="AA21" s="1">
        <v>41287923.856883794</v>
      </c>
      <c r="AB21" s="7">
        <v>25463840.20603496</v>
      </c>
      <c r="AC21" s="86" t="str">
        <f t="shared" si="1"/>
        <v>長洲町</v>
      </c>
      <c r="AD21" s="8">
        <v>-4.045541200951893</v>
      </c>
      <c r="AE21" s="8">
        <v>49.65534930893289</v>
      </c>
      <c r="AF21" s="8">
        <v>-9.123243754136595</v>
      </c>
      <c r="AG21" s="8">
        <v>-39.527323439763464</v>
      </c>
      <c r="AH21" s="8">
        <v>-3.69558462277845</v>
      </c>
      <c r="AI21" s="8">
        <v>8.096661302371622</v>
      </c>
      <c r="AJ21" s="8">
        <v>4.172020711266918</v>
      </c>
      <c r="AK21" s="8">
        <v>5.718766568609054</v>
      </c>
      <c r="AL21" s="8">
        <v>2.7530718580886493</v>
      </c>
      <c r="AM21" s="8">
        <v>-0.8201320724563014</v>
      </c>
      <c r="AN21" s="8">
        <v>-15.10759060377294</v>
      </c>
      <c r="AO21" s="8">
        <v>-1.0155090726945415</v>
      </c>
      <c r="AP21" s="9">
        <v>-15.806971623105776</v>
      </c>
      <c r="AQ21" s="86" t="str">
        <f t="shared" si="2"/>
        <v>長洲町</v>
      </c>
      <c r="AR21" s="8">
        <v>-4.062749929401424</v>
      </c>
      <c r="AS21" s="8">
        <v>-10.059088468200905</v>
      </c>
      <c r="AT21" s="8">
        <v>-11.715226229497985</v>
      </c>
      <c r="AU21" s="8">
        <v>6.439102543479907</v>
      </c>
      <c r="AV21" s="8">
        <v>-17.04537874560734</v>
      </c>
      <c r="AW21" s="8">
        <v>-17.04537874560734</v>
      </c>
      <c r="AX21" s="8">
        <v>-4.22062678922273</v>
      </c>
      <c r="AY21" s="8">
        <v>-25.2985569153171</v>
      </c>
      <c r="AZ21" s="8">
        <v>-41.2590653915473</v>
      </c>
      <c r="BA21" s="9">
        <v>-4.227748056064677</v>
      </c>
      <c r="BB21" s="8">
        <v>26.744280372794833</v>
      </c>
      <c r="BC21" s="8">
        <v>-3.215259745137275</v>
      </c>
      <c r="BD21" s="9">
        <v>-6.496796485139603</v>
      </c>
      <c r="BE21" s="86" t="str">
        <f t="shared" si="3"/>
        <v>長洲町</v>
      </c>
      <c r="BF21" s="8">
        <f t="shared" si="43"/>
        <v>92.80623407241747</v>
      </c>
      <c r="BG21" s="8">
        <f t="shared" si="44"/>
        <v>1.0097724294347554</v>
      </c>
      <c r="BH21" s="8">
        <f t="shared" si="45"/>
        <v>0.0010696398705610476</v>
      </c>
      <c r="BI21" s="8">
        <f t="shared" si="45"/>
        <v>0.1406762162261001</v>
      </c>
      <c r="BJ21" s="8">
        <f t="shared" si="46"/>
        <v>58.05109584568358</v>
      </c>
      <c r="BK21" s="8">
        <f t="shared" si="47"/>
        <v>2.766783768759076</v>
      </c>
      <c r="BL21" s="8">
        <f t="shared" si="48"/>
        <v>1.506576860713182</v>
      </c>
      <c r="BM21" s="8">
        <f t="shared" si="49"/>
        <v>3.6246000159619873</v>
      </c>
      <c r="BN21" s="8">
        <f t="shared" si="50"/>
        <v>1.595064078307672</v>
      </c>
      <c r="BO21" s="8">
        <f t="shared" si="51"/>
        <v>9.479603806818492</v>
      </c>
      <c r="BP21" s="8">
        <f t="shared" si="52"/>
        <v>4.825813668733566</v>
      </c>
      <c r="BQ21" s="8">
        <f t="shared" si="53"/>
        <v>1.9357349809838669</v>
      </c>
      <c r="BR21" s="9">
        <f t="shared" si="54"/>
        <v>7.86944276092463</v>
      </c>
      <c r="BS21" s="86" t="str">
        <f t="shared" si="16"/>
        <v>長洲町</v>
      </c>
      <c r="BT21" s="8">
        <f t="shared" si="33"/>
        <v>5.517787464800575</v>
      </c>
      <c r="BU21" s="8">
        <f t="shared" si="34"/>
        <v>1.8132808972110697</v>
      </c>
      <c r="BV21" s="8">
        <f t="shared" si="35"/>
        <v>1.3197859342949072</v>
      </c>
      <c r="BW21" s="8">
        <f t="shared" si="36"/>
        <v>2.384720633294599</v>
      </c>
      <c r="BX21" s="8">
        <f t="shared" si="37"/>
        <v>1.1540865013462644</v>
      </c>
      <c r="BY21" s="8">
        <f t="shared" si="38"/>
        <v>1.1540865013462644</v>
      </c>
      <c r="BZ21" s="8">
        <f t="shared" si="39"/>
        <v>99.4781080385643</v>
      </c>
      <c r="CA21" s="8">
        <f t="shared" si="40"/>
        <v>0.9232468111943587</v>
      </c>
      <c r="CB21" s="8">
        <f t="shared" si="41"/>
        <v>0.4013548497586652</v>
      </c>
      <c r="CC21" s="9">
        <f t="shared" si="42"/>
        <v>100</v>
      </c>
      <c r="CD21" s="8">
        <f t="shared" si="56"/>
        <v>1.1575594954871997</v>
      </c>
      <c r="CE21" s="8">
        <f t="shared" si="56"/>
        <v>61.13694843378566</v>
      </c>
      <c r="CF21" s="9">
        <f t="shared" si="56"/>
        <v>37.70549207072713</v>
      </c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</row>
    <row r="22" spans="1:135" s="1" customFormat="1" ht="10.5" customHeight="1">
      <c r="A22" s="87" t="s">
        <v>116</v>
      </c>
      <c r="B22" s="26">
        <v>35003394.83905941</v>
      </c>
      <c r="C22" s="10">
        <v>1834217.718843532</v>
      </c>
      <c r="D22" s="10">
        <v>251041.7251912197</v>
      </c>
      <c r="E22" s="24" t="s">
        <v>136</v>
      </c>
      <c r="F22" s="10">
        <v>18885414.60364886</v>
      </c>
      <c r="G22" s="10">
        <v>1767091.9613616955</v>
      </c>
      <c r="H22" s="10">
        <v>447627.5056895218</v>
      </c>
      <c r="I22" s="10">
        <v>1458287.3243245839</v>
      </c>
      <c r="J22" s="10">
        <v>499516</v>
      </c>
      <c r="K22" s="10">
        <v>3063903</v>
      </c>
      <c r="L22" s="10">
        <v>1986859</v>
      </c>
      <c r="M22" s="10">
        <v>702562</v>
      </c>
      <c r="N22" s="10">
        <v>4106874</v>
      </c>
      <c r="O22" s="87" t="str">
        <f t="shared" si="0"/>
        <v>和水町</v>
      </c>
      <c r="P22" s="10">
        <v>3520496.2248523193</v>
      </c>
      <c r="Q22" s="10">
        <v>186381.7895001954</v>
      </c>
      <c r="R22" s="10">
        <v>1239433.485988207</v>
      </c>
      <c r="S22" s="10">
        <v>2094680.949363917</v>
      </c>
      <c r="T22" s="10">
        <v>803445</v>
      </c>
      <c r="U22" s="10">
        <v>803445</v>
      </c>
      <c r="V22" s="10">
        <v>39327336.06391173</v>
      </c>
      <c r="W22" s="10">
        <v>364993</v>
      </c>
      <c r="X22" s="10">
        <v>158670</v>
      </c>
      <c r="Y22" s="11">
        <v>39533659.06391173</v>
      </c>
      <c r="Z22" s="10">
        <v>2085259.4440347517</v>
      </c>
      <c r="AA22" s="10">
        <v>20652506.565010555</v>
      </c>
      <c r="AB22" s="11">
        <v>16589570.054866418</v>
      </c>
      <c r="AC22" s="87" t="str">
        <f t="shared" si="1"/>
        <v>和水町</v>
      </c>
      <c r="AD22" s="12">
        <v>-13.276947408600059</v>
      </c>
      <c r="AE22" s="12">
        <v>-14.249874932203694</v>
      </c>
      <c r="AF22" s="12">
        <v>2.0791417946960715</v>
      </c>
      <c r="AG22" s="168" t="s">
        <v>136</v>
      </c>
      <c r="AH22" s="12">
        <v>-21.983085195774787</v>
      </c>
      <c r="AI22" s="12">
        <v>8.444479610465955</v>
      </c>
      <c r="AJ22" s="12">
        <v>3.4722484476596844</v>
      </c>
      <c r="AK22" s="12">
        <v>7.112668214295155</v>
      </c>
      <c r="AL22" s="12">
        <v>-0.5215728837862328</v>
      </c>
      <c r="AM22" s="12">
        <v>1.8173510367321712</v>
      </c>
      <c r="AN22" s="12">
        <v>-14.331572845105061</v>
      </c>
      <c r="AO22" s="12">
        <v>-3.731463947360488</v>
      </c>
      <c r="AP22" s="13">
        <v>8.459177480786002</v>
      </c>
      <c r="AQ22" s="87" t="str">
        <f t="shared" si="2"/>
        <v>和水町</v>
      </c>
      <c r="AR22" s="12">
        <v>-0.5032352069335397</v>
      </c>
      <c r="AS22" s="12">
        <v>23.83852709975698</v>
      </c>
      <c r="AT22" s="12">
        <v>-7.834624475759237</v>
      </c>
      <c r="AU22" s="12">
        <v>2.529390712204711</v>
      </c>
      <c r="AV22" s="12">
        <v>-13.011491714142798</v>
      </c>
      <c r="AW22" s="12">
        <v>-13.011491714142798</v>
      </c>
      <c r="AX22" s="12">
        <v>-12.26315490145469</v>
      </c>
      <c r="AY22" s="12">
        <v>-31.5712113627714</v>
      </c>
      <c r="AZ22" s="12">
        <v>-46.191671188279976</v>
      </c>
      <c r="BA22" s="13">
        <v>-12.269676983149584</v>
      </c>
      <c r="BB22" s="12">
        <v>-12.56608162235585</v>
      </c>
      <c r="BC22" s="12">
        <v>-20.064025867881128</v>
      </c>
      <c r="BD22" s="13">
        <v>-0.08047535418356913</v>
      </c>
      <c r="BE22" s="87" t="str">
        <f t="shared" si="3"/>
        <v>和水町</v>
      </c>
      <c r="BF22" s="12">
        <f t="shared" si="43"/>
        <v>88.5407414033482</v>
      </c>
      <c r="BG22" s="12">
        <f t="shared" si="44"/>
        <v>4.6396355972976355</v>
      </c>
      <c r="BH22" s="12">
        <f t="shared" si="45"/>
        <v>0.635007563517901</v>
      </c>
      <c r="BI22" s="168" t="s">
        <v>136</v>
      </c>
      <c r="BJ22" s="12">
        <f t="shared" si="46"/>
        <v>47.77046964744125</v>
      </c>
      <c r="BK22" s="12">
        <f t="shared" si="47"/>
        <v>4.469841656966137</v>
      </c>
      <c r="BL22" s="12">
        <f t="shared" si="48"/>
        <v>1.1322693529730423</v>
      </c>
      <c r="BM22" s="12">
        <f t="shared" si="49"/>
        <v>3.6887233786456677</v>
      </c>
      <c r="BN22" s="12">
        <f t="shared" si="50"/>
        <v>1.2635207866604556</v>
      </c>
      <c r="BO22" s="12">
        <f t="shared" si="51"/>
        <v>7.750112366393329</v>
      </c>
      <c r="BP22" s="12">
        <f t="shared" si="52"/>
        <v>5.025740209849947</v>
      </c>
      <c r="BQ22" s="12">
        <f t="shared" si="53"/>
        <v>1.7771236375166022</v>
      </c>
      <c r="BR22" s="13">
        <f t="shared" si="54"/>
        <v>10.388297206086236</v>
      </c>
      <c r="BS22" s="87" t="str">
        <f t="shared" si="16"/>
        <v>和水町</v>
      </c>
      <c r="BT22" s="12">
        <f t="shared" si="33"/>
        <v>8.905060417405181</v>
      </c>
      <c r="BU22" s="12">
        <f t="shared" si="34"/>
        <v>0.47145089504334264</v>
      </c>
      <c r="BV22" s="12">
        <f t="shared" si="35"/>
        <v>3.1351347569029424</v>
      </c>
      <c r="BW22" s="12">
        <f t="shared" si="36"/>
        <v>5.298474765458897</v>
      </c>
      <c r="BX22" s="12">
        <f t="shared" si="37"/>
        <v>2.032306189268031</v>
      </c>
      <c r="BY22" s="12">
        <f t="shared" si="38"/>
        <v>2.032306189268031</v>
      </c>
      <c r="BZ22" s="12">
        <f t="shared" si="39"/>
        <v>99.47810801002142</v>
      </c>
      <c r="CA22" s="12">
        <f t="shared" si="40"/>
        <v>0.9232461872804067</v>
      </c>
      <c r="CB22" s="12">
        <f t="shared" si="41"/>
        <v>0.4013541973018172</v>
      </c>
      <c r="CC22" s="13">
        <f t="shared" si="42"/>
        <v>100</v>
      </c>
      <c r="CD22" s="12">
        <f t="shared" si="56"/>
        <v>5.3023155208019945</v>
      </c>
      <c r="CE22" s="12">
        <f t="shared" si="56"/>
        <v>52.51437964536348</v>
      </c>
      <c r="CF22" s="13">
        <f t="shared" si="56"/>
        <v>42.183304833834505</v>
      </c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</row>
    <row r="23" spans="1:135" s="1" customFormat="1" ht="10.5" customHeight="1">
      <c r="A23" s="86" t="s">
        <v>12</v>
      </c>
      <c r="B23" s="25">
        <v>139063262.90342286</v>
      </c>
      <c r="C23" s="1">
        <v>2885821.322036241</v>
      </c>
      <c r="D23" s="1">
        <v>100880.61385788687</v>
      </c>
      <c r="E23" s="1">
        <v>0</v>
      </c>
      <c r="F23" s="1">
        <v>73326919.58761217</v>
      </c>
      <c r="G23" s="1">
        <v>5184396.3850478</v>
      </c>
      <c r="H23" s="1">
        <v>2960645.111961803</v>
      </c>
      <c r="I23" s="1">
        <v>11343198.882906975</v>
      </c>
      <c r="J23" s="1">
        <v>1797352</v>
      </c>
      <c r="K23" s="1">
        <v>13728238</v>
      </c>
      <c r="L23" s="1">
        <v>7887339</v>
      </c>
      <c r="M23" s="1">
        <v>3159976</v>
      </c>
      <c r="N23" s="1">
        <v>16688496</v>
      </c>
      <c r="O23" s="86" t="str">
        <f t="shared" si="0"/>
        <v>大津町</v>
      </c>
      <c r="P23" s="1">
        <v>8810822.12183186</v>
      </c>
      <c r="Q23" s="1">
        <v>1109589.7468280804</v>
      </c>
      <c r="R23" s="1">
        <v>3998581.9292221307</v>
      </c>
      <c r="S23" s="1">
        <v>3702650.4457816496</v>
      </c>
      <c r="T23" s="1">
        <v>1675418</v>
      </c>
      <c r="U23" s="1">
        <v>1675418</v>
      </c>
      <c r="V23" s="1">
        <v>149549503.02525473</v>
      </c>
      <c r="W23" s="1">
        <v>1387955</v>
      </c>
      <c r="X23" s="1">
        <v>603373</v>
      </c>
      <c r="Y23" s="7">
        <v>150334085.02525473</v>
      </c>
      <c r="Z23" s="1">
        <v>2986701.935894128</v>
      </c>
      <c r="AA23" s="1">
        <v>78511315.97265996</v>
      </c>
      <c r="AB23" s="7">
        <v>68051485.11670063</v>
      </c>
      <c r="AC23" s="86" t="str">
        <f t="shared" si="1"/>
        <v>大津町</v>
      </c>
      <c r="AD23" s="8">
        <v>-15.504726268710483</v>
      </c>
      <c r="AE23" s="8">
        <v>4.122447764412543</v>
      </c>
      <c r="AF23" s="8">
        <v>-11.969504432905314</v>
      </c>
      <c r="AG23" s="8" t="s">
        <v>141</v>
      </c>
      <c r="AH23" s="8">
        <v>-18.727962298883185</v>
      </c>
      <c r="AI23" s="8">
        <v>-64.13410815992434</v>
      </c>
      <c r="AJ23" s="8">
        <v>1.3525142336564229</v>
      </c>
      <c r="AK23" s="8">
        <v>6.4693133491462165</v>
      </c>
      <c r="AL23" s="8">
        <v>-6.9756657286695365</v>
      </c>
      <c r="AM23" s="8">
        <v>6.960542310466603</v>
      </c>
      <c r="AN23" s="8">
        <v>-15.762716751893574</v>
      </c>
      <c r="AO23" s="8">
        <v>8.141027922499253</v>
      </c>
      <c r="AP23" s="9">
        <v>1.8302789632267427</v>
      </c>
      <c r="AQ23" s="86" t="str">
        <f t="shared" si="2"/>
        <v>大津町</v>
      </c>
      <c r="AR23" s="8">
        <v>-9.987419150298996</v>
      </c>
      <c r="AS23" s="8">
        <v>-33.530732072312844</v>
      </c>
      <c r="AT23" s="8">
        <v>-11.57655096935541</v>
      </c>
      <c r="AU23" s="8">
        <v>2.9365126937028805</v>
      </c>
      <c r="AV23" s="8">
        <v>20.881878446979645</v>
      </c>
      <c r="AW23" s="8">
        <v>20.881878446979645</v>
      </c>
      <c r="AX23" s="8">
        <v>-14.910506120607762</v>
      </c>
      <c r="AY23" s="8">
        <v>-33.63588636259314</v>
      </c>
      <c r="AZ23" s="8">
        <v>-47.815125468984334</v>
      </c>
      <c r="BA23" s="9">
        <v>-14.916831663280645</v>
      </c>
      <c r="BB23" s="8">
        <v>3.4835041323955367</v>
      </c>
      <c r="BC23" s="8">
        <v>-24.998021849597894</v>
      </c>
      <c r="BD23" s="9">
        <v>-0.2036988646153131</v>
      </c>
      <c r="BE23" s="86" t="str">
        <f t="shared" si="3"/>
        <v>大津町</v>
      </c>
      <c r="BF23" s="8">
        <f aca="true" t="shared" si="57" ref="BF23:BF29">B23/$Y23*100</f>
        <v>92.50281656356343</v>
      </c>
      <c r="BG23" s="8">
        <f aca="true" t="shared" si="58" ref="BG23:BG29">C23/$Y23*100</f>
        <v>1.9196054717407898</v>
      </c>
      <c r="BH23" s="8">
        <f aca="true" t="shared" si="59" ref="BH23:BI29">D23/$Y23*100</f>
        <v>0.06710428565879778</v>
      </c>
      <c r="BI23" s="8">
        <f t="shared" si="59"/>
        <v>0</v>
      </c>
      <c r="BJ23" s="8">
        <f aca="true" t="shared" si="60" ref="BJ23:BJ29">F23/$Y23*100</f>
        <v>48.7759775670926</v>
      </c>
      <c r="BK23" s="8">
        <f aca="true" t="shared" si="61" ref="BK23:BK29">G23/$Y23*100</f>
        <v>3.4485834560917237</v>
      </c>
      <c r="BL23" s="8">
        <f aca="true" t="shared" si="62" ref="BL23:BL29">H23/$Y23*100</f>
        <v>1.9693771452192244</v>
      </c>
      <c r="BM23" s="8">
        <f aca="true" t="shared" si="63" ref="BM23:BM29">I23/$Y23*100</f>
        <v>7.545327382676673</v>
      </c>
      <c r="BN23" s="8">
        <f aca="true" t="shared" si="64" ref="BN23:BN29">J23/$Y23*100</f>
        <v>1.1955718489909068</v>
      </c>
      <c r="BO23" s="8">
        <f aca="true" t="shared" si="65" ref="BO23:BO29">K23/$Y23*100</f>
        <v>9.131819971295121</v>
      </c>
      <c r="BP23" s="8">
        <f aca="true" t="shared" si="66" ref="BP23:BP29">L23/$Y23*100</f>
        <v>5.246540728720968</v>
      </c>
      <c r="BQ23" s="8">
        <f aca="true" t="shared" si="67" ref="BQ23:BQ29">M23/$Y23*100</f>
        <v>2.1019690906883515</v>
      </c>
      <c r="BR23" s="9">
        <f aca="true" t="shared" si="68" ref="BR23:BR29">N23/$Y23*100</f>
        <v>11.10093961538828</v>
      </c>
      <c r="BS23" s="86" t="str">
        <f t="shared" si="16"/>
        <v>大津町</v>
      </c>
      <c r="BT23" s="8">
        <f aca="true" t="shared" si="69" ref="BT23:BT29">P23/$Y23*100</f>
        <v>5.860827982125095</v>
      </c>
      <c r="BU23" s="8">
        <f aca="true" t="shared" si="70" ref="BU23:BU29">Q23/$Y23*100</f>
        <v>0.7380826155569974</v>
      </c>
      <c r="BV23" s="8">
        <f aca="true" t="shared" si="71" ref="BV23:BV29">R23/$Y23*100</f>
        <v>2.6597972965015924</v>
      </c>
      <c r="BW23" s="8">
        <f aca="true" t="shared" si="72" ref="BW23:BW29">S23/$Y23*100</f>
        <v>2.4629480700665045</v>
      </c>
      <c r="BX23" s="8">
        <f aca="true" t="shared" si="73" ref="BX23:BX29">T23/$Y23*100</f>
        <v>1.1144631636388684</v>
      </c>
      <c r="BY23" s="8">
        <f aca="true" t="shared" si="74" ref="BY23:BY29">U23/$Y23*100</f>
        <v>1.1144631636388684</v>
      </c>
      <c r="BZ23" s="8">
        <f aca="true" t="shared" si="75" ref="BZ23:BZ29">V23/$Y23*100</f>
        <v>99.4781077093274</v>
      </c>
      <c r="CA23" s="8">
        <f aca="true" t="shared" si="76" ref="CA23:CA29">W23/$Y23*100</f>
        <v>0.9232470465808446</v>
      </c>
      <c r="CB23" s="8">
        <f t="shared" si="41"/>
        <v>0.40135475590824193</v>
      </c>
      <c r="CC23" s="9">
        <f aca="true" t="shared" si="77" ref="CC23:CC29">Y23/$Y23*100</f>
        <v>100</v>
      </c>
      <c r="CD23" s="8">
        <f aca="true" t="shared" si="78" ref="CD23:CD29">Z23/$V23*100</f>
        <v>1.9971326386753405</v>
      </c>
      <c r="CE23" s="8">
        <f aca="true" t="shared" si="79" ref="CE23:CE29">AA23/$V23*100</f>
        <v>52.49854689212948</v>
      </c>
      <c r="CF23" s="9">
        <f aca="true" t="shared" si="80" ref="CF23:CF29">AB23/$V23*100</f>
        <v>45.50432046919517</v>
      </c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</row>
    <row r="24" spans="1:135" s="1" customFormat="1" ht="10.5" customHeight="1">
      <c r="A24" s="87" t="s">
        <v>13</v>
      </c>
      <c r="B24" s="26">
        <v>199255779.9509444</v>
      </c>
      <c r="C24" s="10">
        <v>1985484.5415012408</v>
      </c>
      <c r="D24" s="10">
        <v>31920.85642953671</v>
      </c>
      <c r="E24" s="10">
        <v>0</v>
      </c>
      <c r="F24" s="10">
        <v>118968752.68236491</v>
      </c>
      <c r="G24" s="10">
        <v>4654628.994028496</v>
      </c>
      <c r="H24" s="10">
        <v>1091508.732144955</v>
      </c>
      <c r="I24" s="10">
        <v>19544758.144475263</v>
      </c>
      <c r="J24" s="10">
        <v>1055923</v>
      </c>
      <c r="K24" s="10">
        <v>17272995</v>
      </c>
      <c r="L24" s="10">
        <v>7423828</v>
      </c>
      <c r="M24" s="10">
        <v>4892961</v>
      </c>
      <c r="N24" s="10">
        <v>22333019</v>
      </c>
      <c r="O24" s="87" t="str">
        <f t="shared" si="0"/>
        <v>菊陽町</v>
      </c>
      <c r="P24" s="10">
        <v>8438140.271915438</v>
      </c>
      <c r="Q24" s="10">
        <v>434494.50928140804</v>
      </c>
      <c r="R24" s="10">
        <v>2058587.230009792</v>
      </c>
      <c r="S24" s="10">
        <v>5945058.532624237</v>
      </c>
      <c r="T24" s="10">
        <v>1137264</v>
      </c>
      <c r="U24" s="10">
        <v>1137264</v>
      </c>
      <c r="V24" s="10">
        <v>208831184.22285983</v>
      </c>
      <c r="W24" s="10">
        <v>1938143</v>
      </c>
      <c r="X24" s="10">
        <v>842550</v>
      </c>
      <c r="Y24" s="11">
        <v>209926777.22285983</v>
      </c>
      <c r="Z24" s="10">
        <v>2017405.3979307776</v>
      </c>
      <c r="AA24" s="10">
        <v>123623381.6763934</v>
      </c>
      <c r="AB24" s="11">
        <v>83190397.14853565</v>
      </c>
      <c r="AC24" s="87" t="str">
        <f t="shared" si="1"/>
        <v>菊陽町</v>
      </c>
      <c r="AD24" s="12">
        <v>22.4791509859816</v>
      </c>
      <c r="AE24" s="12">
        <v>-4.929273578654772</v>
      </c>
      <c r="AF24" s="12">
        <v>10.792780451862932</v>
      </c>
      <c r="AG24" s="12" t="s">
        <v>141</v>
      </c>
      <c r="AH24" s="12">
        <v>34.97998206035552</v>
      </c>
      <c r="AI24" s="12">
        <v>-31.138612373129824</v>
      </c>
      <c r="AJ24" s="12">
        <v>23.24828375884953</v>
      </c>
      <c r="AK24" s="12">
        <v>12.877135197297957</v>
      </c>
      <c r="AL24" s="12">
        <v>-1.572989509674701</v>
      </c>
      <c r="AM24" s="12">
        <v>8.96157313482341</v>
      </c>
      <c r="AN24" s="12">
        <v>-6.025780723091661</v>
      </c>
      <c r="AO24" s="12">
        <v>147.98719761589808</v>
      </c>
      <c r="AP24" s="13">
        <v>8.03537121387333</v>
      </c>
      <c r="AQ24" s="87" t="str">
        <f t="shared" si="2"/>
        <v>菊陽町</v>
      </c>
      <c r="AR24" s="12">
        <v>-0.346762016892595</v>
      </c>
      <c r="AS24" s="12">
        <v>2.9796450704571273</v>
      </c>
      <c r="AT24" s="12">
        <v>-5.390100072329824</v>
      </c>
      <c r="AU24" s="12">
        <v>1.2836683452246207</v>
      </c>
      <c r="AV24" s="12">
        <v>5.943869304742892</v>
      </c>
      <c r="AW24" s="12">
        <v>5.943869304742892</v>
      </c>
      <c r="AX24" s="12">
        <v>21.253854613968226</v>
      </c>
      <c r="AY24" s="12">
        <v>-5.430097846766099</v>
      </c>
      <c r="AZ24" s="12">
        <v>-25.635809197664617</v>
      </c>
      <c r="BA24" s="13">
        <v>21.244841002197575</v>
      </c>
      <c r="BB24" s="12">
        <v>-4.715328539817186</v>
      </c>
      <c r="BC24" s="12">
        <v>30.270445296819045</v>
      </c>
      <c r="BD24" s="13">
        <v>10.608319178496368</v>
      </c>
      <c r="BE24" s="87" t="str">
        <f t="shared" si="3"/>
        <v>菊陽町</v>
      </c>
      <c r="BF24" s="12">
        <f t="shared" si="57"/>
        <v>94.9168003181476</v>
      </c>
      <c r="BG24" s="12">
        <f t="shared" si="58"/>
        <v>0.9457986102427685</v>
      </c>
      <c r="BH24" s="12">
        <f t="shared" si="59"/>
        <v>0.015205709748808888</v>
      </c>
      <c r="BI24" s="12">
        <f t="shared" si="59"/>
        <v>0</v>
      </c>
      <c r="BJ24" s="12">
        <f t="shared" si="60"/>
        <v>56.671547220518136</v>
      </c>
      <c r="BK24" s="12">
        <f t="shared" si="61"/>
        <v>2.217263112217031</v>
      </c>
      <c r="BL24" s="12">
        <f t="shared" si="62"/>
        <v>0.5199473581143969</v>
      </c>
      <c r="BM24" s="12">
        <f t="shared" si="63"/>
        <v>9.310273993167819</v>
      </c>
      <c r="BN24" s="12">
        <f t="shared" si="64"/>
        <v>0.5029958607324421</v>
      </c>
      <c r="BO24" s="12">
        <f t="shared" si="65"/>
        <v>8.228104688932971</v>
      </c>
      <c r="BP24" s="12">
        <f t="shared" si="66"/>
        <v>3.5363892582978154</v>
      </c>
      <c r="BQ24" s="12">
        <f t="shared" si="67"/>
        <v>2.3307941296148207</v>
      </c>
      <c r="BR24" s="13">
        <f t="shared" si="68"/>
        <v>10.638480376560585</v>
      </c>
      <c r="BS24" s="87" t="str">
        <f t="shared" si="16"/>
        <v>菊陽町</v>
      </c>
      <c r="BT24" s="12">
        <f t="shared" si="69"/>
        <v>4.0195635752353045</v>
      </c>
      <c r="BU24" s="12">
        <f t="shared" si="70"/>
        <v>0.2069743150585051</v>
      </c>
      <c r="BV24" s="12">
        <f t="shared" si="71"/>
        <v>0.9806215563555194</v>
      </c>
      <c r="BW24" s="12">
        <f t="shared" si="72"/>
        <v>2.83196770382128</v>
      </c>
      <c r="BX24" s="12">
        <f t="shared" si="73"/>
        <v>0.5417431806675487</v>
      </c>
      <c r="BY24" s="12">
        <f t="shared" si="74"/>
        <v>0.5417431806675487</v>
      </c>
      <c r="BZ24" s="12">
        <f t="shared" si="75"/>
        <v>99.47810707405044</v>
      </c>
      <c r="CA24" s="12">
        <f t="shared" si="76"/>
        <v>0.9232471558130256</v>
      </c>
      <c r="CB24" s="12">
        <f t="shared" si="41"/>
        <v>0.4013542298634646</v>
      </c>
      <c r="CC24" s="13">
        <f t="shared" si="77"/>
        <v>100</v>
      </c>
      <c r="CD24" s="12">
        <f t="shared" si="78"/>
        <v>0.9660460459668941</v>
      </c>
      <c r="CE24" s="12">
        <f t="shared" si="79"/>
        <v>59.19775925058461</v>
      </c>
      <c r="CF24" s="13">
        <f t="shared" si="80"/>
        <v>39.8361947034485</v>
      </c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</row>
    <row r="25" spans="1:135" s="1" customFormat="1" ht="10.5" customHeight="1">
      <c r="A25" s="86" t="s">
        <v>14</v>
      </c>
      <c r="B25" s="1">
        <v>11882849.809776135</v>
      </c>
      <c r="C25" s="1">
        <v>839842.4363924584</v>
      </c>
      <c r="D25" s="1">
        <v>185932.64608241533</v>
      </c>
      <c r="E25" s="3">
        <v>0</v>
      </c>
      <c r="F25" s="1">
        <v>309646.21796367975</v>
      </c>
      <c r="G25" s="1">
        <v>1725443.5752700756</v>
      </c>
      <c r="H25" s="1">
        <v>269065.18976309046</v>
      </c>
      <c r="I25" s="1">
        <v>711960.7443044143</v>
      </c>
      <c r="J25" s="1">
        <v>154703</v>
      </c>
      <c r="K25" s="1">
        <v>1521946</v>
      </c>
      <c r="L25" s="1">
        <v>52728</v>
      </c>
      <c r="M25" s="1">
        <v>321107</v>
      </c>
      <c r="N25" s="1">
        <v>5790475</v>
      </c>
      <c r="O25" s="86" t="str">
        <f t="shared" si="0"/>
        <v>南小国町</v>
      </c>
      <c r="P25" s="1">
        <v>1506881.5143287252</v>
      </c>
      <c r="Q25" s="1">
        <v>53743.93930153395</v>
      </c>
      <c r="R25" s="1">
        <v>572844.7558040734</v>
      </c>
      <c r="S25" s="1">
        <v>880292.8192231179</v>
      </c>
      <c r="T25" s="1">
        <v>179896</v>
      </c>
      <c r="U25" s="1">
        <v>179896</v>
      </c>
      <c r="V25" s="1">
        <v>13569627.32410486</v>
      </c>
      <c r="W25" s="1">
        <v>125938</v>
      </c>
      <c r="X25" s="1">
        <v>54748</v>
      </c>
      <c r="Y25" s="7">
        <v>13640817.32410486</v>
      </c>
      <c r="Z25" s="1">
        <v>1025775.0824748738</v>
      </c>
      <c r="AA25" s="1">
        <v>2035089.7932337553</v>
      </c>
      <c r="AB25" s="7">
        <v>10508762.44839623</v>
      </c>
      <c r="AC25" s="86" t="str">
        <f t="shared" si="1"/>
        <v>南小国町</v>
      </c>
      <c r="AD25" s="8">
        <v>6.728597535442167</v>
      </c>
      <c r="AE25" s="8">
        <v>-9.781999855618489</v>
      </c>
      <c r="AF25" s="8">
        <v>-13.384171632906108</v>
      </c>
      <c r="AG25" s="8" t="s">
        <v>141</v>
      </c>
      <c r="AH25" s="8">
        <v>-0.47914627562734663</v>
      </c>
      <c r="AI25" s="8">
        <v>58.46257594690659</v>
      </c>
      <c r="AJ25" s="8">
        <v>1.2791270829840888</v>
      </c>
      <c r="AK25" s="8">
        <v>6.391193027208844</v>
      </c>
      <c r="AL25" s="8">
        <v>46.28018684165737</v>
      </c>
      <c r="AM25" s="8">
        <v>2.647135591425625</v>
      </c>
      <c r="AN25" s="8">
        <v>-30.74862096138692</v>
      </c>
      <c r="AO25" s="8">
        <v>7.260198014510374</v>
      </c>
      <c r="AP25" s="9">
        <v>1.7781057220792738</v>
      </c>
      <c r="AQ25" s="86" t="str">
        <f t="shared" si="2"/>
        <v>南小国町</v>
      </c>
      <c r="AR25" s="8">
        <v>-3.3079953921699863</v>
      </c>
      <c r="AS25" s="8">
        <v>22.293921926706442</v>
      </c>
      <c r="AT25" s="8">
        <v>-8.187704506793207</v>
      </c>
      <c r="AU25" s="8">
        <v>-1.152623293276397</v>
      </c>
      <c r="AV25" s="8">
        <v>2.33050244881939</v>
      </c>
      <c r="AW25" s="8">
        <v>2.33050244881939</v>
      </c>
      <c r="AX25" s="8">
        <v>5.45298140785588</v>
      </c>
      <c r="AY25" s="8">
        <v>-17.754238395026253</v>
      </c>
      <c r="AZ25" s="8">
        <v>-35.32656846183833</v>
      </c>
      <c r="BA25" s="9">
        <v>5.4451375721178685</v>
      </c>
      <c r="BB25" s="8">
        <v>-10.456997586889633</v>
      </c>
      <c r="BC25" s="8">
        <v>45.3633438583099</v>
      </c>
      <c r="BD25" s="9">
        <v>1.805695404012915</v>
      </c>
      <c r="BE25" s="86" t="str">
        <f t="shared" si="3"/>
        <v>南小国町</v>
      </c>
      <c r="BF25" s="8">
        <f t="shared" si="57"/>
        <v>87.1124473515073</v>
      </c>
      <c r="BG25" s="8">
        <f t="shared" si="58"/>
        <v>6.156833688465003</v>
      </c>
      <c r="BH25" s="8">
        <f t="shared" si="59"/>
        <v>1.3630608904486348</v>
      </c>
      <c r="BI25" s="174">
        <f t="shared" si="59"/>
        <v>0</v>
      </c>
      <c r="BJ25" s="8">
        <f t="shared" si="60"/>
        <v>2.2699975419837934</v>
      </c>
      <c r="BK25" s="8">
        <f t="shared" si="61"/>
        <v>12.649121634530083</v>
      </c>
      <c r="BL25" s="8">
        <f t="shared" si="62"/>
        <v>1.9725004988346406</v>
      </c>
      <c r="BM25" s="8">
        <f t="shared" si="63"/>
        <v>5.219340801861627</v>
      </c>
      <c r="BN25" s="8">
        <f t="shared" si="64"/>
        <v>1.1341182593701506</v>
      </c>
      <c r="BO25" s="8">
        <f t="shared" si="65"/>
        <v>11.15729331929803</v>
      </c>
      <c r="BP25" s="8">
        <f t="shared" si="66"/>
        <v>0.38654575270078345</v>
      </c>
      <c r="BQ25" s="8">
        <f t="shared" si="67"/>
        <v>2.3540158362253543</v>
      </c>
      <c r="BR25" s="9">
        <f t="shared" si="68"/>
        <v>42.4496191277892</v>
      </c>
      <c r="BS25" s="86" t="str">
        <f t="shared" si="16"/>
        <v>南小国町</v>
      </c>
      <c r="BT25" s="8">
        <f t="shared" si="69"/>
        <v>11.04685649345876</v>
      </c>
      <c r="BU25" s="8">
        <f t="shared" si="70"/>
        <v>0.393993541769395</v>
      </c>
      <c r="BV25" s="8">
        <f t="shared" si="71"/>
        <v>4.199489973315544</v>
      </c>
      <c r="BW25" s="8">
        <f t="shared" si="72"/>
        <v>6.45337297837382</v>
      </c>
      <c r="BX25" s="8">
        <f t="shared" si="73"/>
        <v>1.3188066061269181</v>
      </c>
      <c r="BY25" s="8">
        <f t="shared" si="74"/>
        <v>1.3188066061269181</v>
      </c>
      <c r="BZ25" s="8">
        <f t="shared" si="75"/>
        <v>99.47811045109299</v>
      </c>
      <c r="CA25" s="8">
        <f t="shared" si="76"/>
        <v>0.9232437984302698</v>
      </c>
      <c r="CB25" s="8">
        <f t="shared" si="41"/>
        <v>0.40135424952326076</v>
      </c>
      <c r="CC25" s="9">
        <f t="shared" si="77"/>
        <v>100</v>
      </c>
      <c r="CD25" s="8">
        <f t="shared" si="78"/>
        <v>7.55934601573548</v>
      </c>
      <c r="CE25" s="8">
        <f t="shared" si="79"/>
        <v>14.997388982221018</v>
      </c>
      <c r="CF25" s="9">
        <f t="shared" si="80"/>
        <v>77.44326500204349</v>
      </c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</row>
    <row r="26" spans="1:135" s="1" customFormat="1" ht="10.5" customHeight="1">
      <c r="A26" s="86" t="s">
        <v>15</v>
      </c>
      <c r="B26" s="1">
        <v>15712164.409499656</v>
      </c>
      <c r="C26" s="1">
        <v>1074327.9348188334</v>
      </c>
      <c r="D26" s="1">
        <v>240687.9320393204</v>
      </c>
      <c r="E26" s="3">
        <v>0</v>
      </c>
      <c r="F26" s="1">
        <v>721866.6543234289</v>
      </c>
      <c r="G26" s="1">
        <v>1366922.57013549</v>
      </c>
      <c r="H26" s="1">
        <v>848643.004534606</v>
      </c>
      <c r="I26" s="1">
        <v>1979272.313647977</v>
      </c>
      <c r="J26" s="1">
        <v>837469</v>
      </c>
      <c r="K26" s="1">
        <v>2120884</v>
      </c>
      <c r="L26" s="1">
        <v>1015367</v>
      </c>
      <c r="M26" s="1">
        <v>579360</v>
      </c>
      <c r="N26" s="1">
        <v>4927364</v>
      </c>
      <c r="O26" s="86" t="str">
        <f t="shared" si="0"/>
        <v>小国町</v>
      </c>
      <c r="P26" s="1">
        <v>3611130.328446367</v>
      </c>
      <c r="Q26" s="1">
        <v>200243.77384445452</v>
      </c>
      <c r="R26" s="1">
        <v>1113060.4161858626</v>
      </c>
      <c r="S26" s="1">
        <v>2297826.13841605</v>
      </c>
      <c r="T26" s="1">
        <v>285956</v>
      </c>
      <c r="U26" s="1">
        <v>285956</v>
      </c>
      <c r="V26" s="1">
        <v>19609250.737946022</v>
      </c>
      <c r="W26" s="1">
        <v>181992</v>
      </c>
      <c r="X26" s="1">
        <v>79116</v>
      </c>
      <c r="Y26" s="7">
        <v>19712126.737946022</v>
      </c>
      <c r="Z26" s="1">
        <v>1315015.8668581538</v>
      </c>
      <c r="AA26" s="1">
        <v>2088789.224458919</v>
      </c>
      <c r="AB26" s="7">
        <v>16205445.64662895</v>
      </c>
      <c r="AC26" s="86" t="str">
        <f t="shared" si="1"/>
        <v>小国町</v>
      </c>
      <c r="AD26" s="8">
        <v>-6.554895577937385</v>
      </c>
      <c r="AE26" s="8">
        <v>-13.917909554928443</v>
      </c>
      <c r="AF26" s="8">
        <v>-15.501655132834486</v>
      </c>
      <c r="AG26" s="169" t="s">
        <v>141</v>
      </c>
      <c r="AH26" s="8">
        <v>-24.79262442001575</v>
      </c>
      <c r="AI26" s="8">
        <v>-29.774025835472866</v>
      </c>
      <c r="AJ26" s="8">
        <v>-2.599108849926008</v>
      </c>
      <c r="AK26" s="8">
        <v>7.479326985359173</v>
      </c>
      <c r="AL26" s="8">
        <v>-8.106058860385168</v>
      </c>
      <c r="AM26" s="8">
        <v>0.15895968770985655</v>
      </c>
      <c r="AN26" s="8">
        <v>-31.47537885817831</v>
      </c>
      <c r="AO26" s="8">
        <v>-7.543526482932513</v>
      </c>
      <c r="AP26" s="9">
        <v>8.889976652372276</v>
      </c>
      <c r="AQ26" s="86" t="str">
        <f t="shared" si="2"/>
        <v>小国町</v>
      </c>
      <c r="AR26" s="8">
        <v>-9.142886657678195</v>
      </c>
      <c r="AS26" s="8">
        <v>-5.798162746074121</v>
      </c>
      <c r="AT26" s="8">
        <v>-25.47693550934132</v>
      </c>
      <c r="AU26" s="8">
        <v>1.2986261525591714</v>
      </c>
      <c r="AV26" s="8">
        <v>46.72160166652129</v>
      </c>
      <c r="AW26" s="8">
        <v>46.72160166652129</v>
      </c>
      <c r="AX26" s="8">
        <v>-6.550253028825274</v>
      </c>
      <c r="AY26" s="8">
        <v>-27.115446998185817</v>
      </c>
      <c r="AZ26" s="8">
        <v>-42.687423483986876</v>
      </c>
      <c r="BA26" s="9">
        <v>-6.557203595513737</v>
      </c>
      <c r="BB26" s="8">
        <v>-14.212206688667397</v>
      </c>
      <c r="BC26" s="8">
        <v>-28.12886651467602</v>
      </c>
      <c r="BD26" s="9">
        <v>-2.049763686062831</v>
      </c>
      <c r="BE26" s="86" t="str">
        <f t="shared" si="3"/>
        <v>小国町</v>
      </c>
      <c r="BF26" s="8">
        <f t="shared" si="57"/>
        <v>79.70811378385467</v>
      </c>
      <c r="BG26" s="8">
        <f t="shared" si="58"/>
        <v>5.450086381347895</v>
      </c>
      <c r="BH26" s="8">
        <f t="shared" si="59"/>
        <v>1.2210145320139099</v>
      </c>
      <c r="BI26" s="174">
        <f t="shared" si="59"/>
        <v>0</v>
      </c>
      <c r="BJ26" s="8">
        <f t="shared" si="60"/>
        <v>3.6620434919070863</v>
      </c>
      <c r="BK26" s="8">
        <f t="shared" si="61"/>
        <v>6.934424622504845</v>
      </c>
      <c r="BL26" s="8">
        <f t="shared" si="62"/>
        <v>4.305182367263095</v>
      </c>
      <c r="BM26" s="8">
        <f t="shared" si="63"/>
        <v>10.040886708778409</v>
      </c>
      <c r="BN26" s="8">
        <f t="shared" si="64"/>
        <v>4.2484964262524985</v>
      </c>
      <c r="BO26" s="8">
        <f t="shared" si="65"/>
        <v>10.759285531161279</v>
      </c>
      <c r="BP26" s="8">
        <f t="shared" si="66"/>
        <v>5.150976419228319</v>
      </c>
      <c r="BQ26" s="8">
        <f t="shared" si="67"/>
        <v>2.9391044797044996</v>
      </c>
      <c r="BR26" s="9">
        <f t="shared" si="68"/>
        <v>24.99661282369284</v>
      </c>
      <c r="BS26" s="86" t="str">
        <f t="shared" si="16"/>
        <v>小国町</v>
      </c>
      <c r="BT26" s="8">
        <f t="shared" si="69"/>
        <v>18.319333963569278</v>
      </c>
      <c r="BU26" s="8">
        <f t="shared" si="70"/>
        <v>1.0158405356586078</v>
      </c>
      <c r="BV26" s="8">
        <f t="shared" si="71"/>
        <v>5.646577008066873</v>
      </c>
      <c r="BW26" s="8">
        <f t="shared" si="72"/>
        <v>11.656916419843801</v>
      </c>
      <c r="BX26" s="8">
        <f t="shared" si="73"/>
        <v>1.4506603158629865</v>
      </c>
      <c r="BY26" s="8">
        <f t="shared" si="74"/>
        <v>1.4506603158629865</v>
      </c>
      <c r="BZ26" s="8">
        <f t="shared" si="75"/>
        <v>99.47810806328694</v>
      </c>
      <c r="CA26" s="8">
        <f t="shared" si="76"/>
        <v>0.9232489341176148</v>
      </c>
      <c r="CB26" s="8">
        <f t="shared" si="41"/>
        <v>0.40135699740455194</v>
      </c>
      <c r="CC26" s="9">
        <f t="shared" si="77"/>
        <v>100</v>
      </c>
      <c r="CD26" s="8">
        <f t="shared" si="78"/>
        <v>6.70609950595132</v>
      </c>
      <c r="CE26" s="8">
        <f t="shared" si="79"/>
        <v>10.65206035851684</v>
      </c>
      <c r="CF26" s="9">
        <f t="shared" si="80"/>
        <v>82.64184013553184</v>
      </c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</row>
    <row r="27" spans="1:135" s="1" customFormat="1" ht="10.5" customHeight="1">
      <c r="A27" s="86" t="s">
        <v>16</v>
      </c>
      <c r="B27" s="1">
        <v>3434027.29288857</v>
      </c>
      <c r="C27" s="1">
        <v>975821.872452529</v>
      </c>
      <c r="D27" s="1">
        <v>96904.24082309165</v>
      </c>
      <c r="E27" s="1">
        <v>0</v>
      </c>
      <c r="F27" s="1">
        <v>7693.699136883304</v>
      </c>
      <c r="G27" s="1">
        <v>887222.516133041</v>
      </c>
      <c r="H27" s="1">
        <v>57794.253359013615</v>
      </c>
      <c r="I27" s="1">
        <v>60385.71098401156</v>
      </c>
      <c r="J27" s="1">
        <v>56372</v>
      </c>
      <c r="K27" s="1">
        <v>375797</v>
      </c>
      <c r="L27" s="1">
        <v>26790</v>
      </c>
      <c r="M27" s="1">
        <v>109020</v>
      </c>
      <c r="N27" s="1">
        <v>780226</v>
      </c>
      <c r="O27" s="86" t="str">
        <f t="shared" si="0"/>
        <v>産山村</v>
      </c>
      <c r="P27" s="1">
        <v>871060.7675182535</v>
      </c>
      <c r="Q27" s="1">
        <v>0</v>
      </c>
      <c r="R27" s="1">
        <v>316025.2509879395</v>
      </c>
      <c r="S27" s="1">
        <v>555035.5165303141</v>
      </c>
      <c r="T27" s="1">
        <v>98277</v>
      </c>
      <c r="U27" s="1">
        <v>98277</v>
      </c>
      <c r="V27" s="1">
        <v>4403365.060406824</v>
      </c>
      <c r="W27" s="1">
        <v>40867</v>
      </c>
      <c r="X27" s="1">
        <v>17766</v>
      </c>
      <c r="Y27" s="7">
        <v>4426466.060406824</v>
      </c>
      <c r="Z27" s="1">
        <v>1072726.1132756206</v>
      </c>
      <c r="AA27" s="1">
        <v>894916.2152699243</v>
      </c>
      <c r="AB27" s="7">
        <v>2435722.731861279</v>
      </c>
      <c r="AC27" s="86" t="str">
        <f t="shared" si="1"/>
        <v>産山村</v>
      </c>
      <c r="AD27" s="8">
        <v>-5.037144089846354</v>
      </c>
      <c r="AE27" s="8">
        <v>-11.743728751602783</v>
      </c>
      <c r="AF27" s="8">
        <v>-13.36976201664446</v>
      </c>
      <c r="AG27" s="8" t="s">
        <v>141</v>
      </c>
      <c r="AH27" s="8">
        <v>-69.68268220510187</v>
      </c>
      <c r="AI27" s="8">
        <v>-2.151301855574717</v>
      </c>
      <c r="AJ27" s="8">
        <v>15.568526281315675</v>
      </c>
      <c r="AK27" s="8">
        <v>5.996773109574703</v>
      </c>
      <c r="AL27" s="8">
        <v>61.44571412206089</v>
      </c>
      <c r="AM27" s="8">
        <v>0.7795864732226662</v>
      </c>
      <c r="AN27" s="8">
        <v>45.15604681404422</v>
      </c>
      <c r="AO27" s="8">
        <v>-12.252601756235764</v>
      </c>
      <c r="AP27" s="9">
        <v>-3.5640081526609237</v>
      </c>
      <c r="AQ27" s="86" t="str">
        <f t="shared" si="2"/>
        <v>産山村</v>
      </c>
      <c r="AR27" s="8">
        <v>1.0873897102811179</v>
      </c>
      <c r="AS27" s="8" t="s">
        <v>141</v>
      </c>
      <c r="AT27" s="8">
        <v>-2.7792518761456932</v>
      </c>
      <c r="AU27" s="8">
        <v>3.4295720231160907</v>
      </c>
      <c r="AV27" s="8">
        <v>99.30844267780729</v>
      </c>
      <c r="AW27" s="8">
        <v>99.30844267780729</v>
      </c>
      <c r="AX27" s="8">
        <v>-2.734908972266728</v>
      </c>
      <c r="AY27" s="8">
        <v>-24.14055539055539</v>
      </c>
      <c r="AZ27" s="8">
        <v>-40.346518031025454</v>
      </c>
      <c r="BA27" s="9">
        <v>-2.7421632217369285</v>
      </c>
      <c r="BB27" s="8">
        <v>-11.893119490167257</v>
      </c>
      <c r="BC27" s="8">
        <v>-3.9898907662251717</v>
      </c>
      <c r="BD27" s="9">
        <v>2.4469725960226865</v>
      </c>
      <c r="BE27" s="86" t="str">
        <f t="shared" si="3"/>
        <v>産山村</v>
      </c>
      <c r="BF27" s="8">
        <f t="shared" si="57"/>
        <v>77.57943348091455</v>
      </c>
      <c r="BG27" s="8">
        <f t="shared" si="58"/>
        <v>22.04516784124725</v>
      </c>
      <c r="BH27" s="8">
        <f t="shared" si="59"/>
        <v>2.1892010353330367</v>
      </c>
      <c r="BI27" s="174">
        <f t="shared" si="59"/>
        <v>0</v>
      </c>
      <c r="BJ27" s="8">
        <f t="shared" si="60"/>
        <v>0.1738113210829905</v>
      </c>
      <c r="BK27" s="8">
        <f t="shared" si="61"/>
        <v>20.043585651066735</v>
      </c>
      <c r="BL27" s="8">
        <f t="shared" si="62"/>
        <v>1.3056522419987089</v>
      </c>
      <c r="BM27" s="8">
        <f t="shared" si="63"/>
        <v>1.364196859525038</v>
      </c>
      <c r="BN27" s="8">
        <f t="shared" si="64"/>
        <v>1.273521568463557</v>
      </c>
      <c r="BO27" s="8">
        <f t="shared" si="65"/>
        <v>8.489774797131542</v>
      </c>
      <c r="BP27" s="8">
        <f t="shared" si="66"/>
        <v>0.6052232104438141</v>
      </c>
      <c r="BQ27" s="8">
        <f t="shared" si="67"/>
        <v>2.4629128183122293</v>
      </c>
      <c r="BR27" s="9">
        <f t="shared" si="68"/>
        <v>17.626386136309645</v>
      </c>
      <c r="BS27" s="86" t="str">
        <f t="shared" si="16"/>
        <v>産山村</v>
      </c>
      <c r="BT27" s="8">
        <f t="shared" si="69"/>
        <v>19.678469362039948</v>
      </c>
      <c r="BU27" s="8">
        <f t="shared" si="70"/>
        <v>0</v>
      </c>
      <c r="BV27" s="8">
        <f t="shared" si="71"/>
        <v>7.139448189034449</v>
      </c>
      <c r="BW27" s="8">
        <f t="shared" si="72"/>
        <v>12.539021173005501</v>
      </c>
      <c r="BX27" s="8">
        <f t="shared" si="73"/>
        <v>2.2202135667333605</v>
      </c>
      <c r="BY27" s="8">
        <f t="shared" si="74"/>
        <v>2.2202135667333605</v>
      </c>
      <c r="BZ27" s="8">
        <f t="shared" si="75"/>
        <v>99.47811640968784</v>
      </c>
      <c r="CA27" s="8">
        <f t="shared" si="76"/>
        <v>0.9232421403959445</v>
      </c>
      <c r="CB27" s="8">
        <f t="shared" si="41"/>
        <v>0.4013585500837925</v>
      </c>
      <c r="CC27" s="9">
        <f t="shared" si="77"/>
        <v>100</v>
      </c>
      <c r="CD27" s="8">
        <f t="shared" si="78"/>
        <v>24.361507587029642</v>
      </c>
      <c r="CE27" s="8">
        <f t="shared" si="79"/>
        <v>20.323461784184744</v>
      </c>
      <c r="CF27" s="9">
        <f t="shared" si="80"/>
        <v>55.31503062878562</v>
      </c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</row>
    <row r="28" spans="1:135" s="1" customFormat="1" ht="10.5" customHeight="1">
      <c r="A28" s="86" t="s">
        <v>17</v>
      </c>
      <c r="B28" s="1">
        <v>12930474.20589529</v>
      </c>
      <c r="C28" s="1">
        <v>782778.9149967405</v>
      </c>
      <c r="D28" s="1">
        <v>243901.19304231872</v>
      </c>
      <c r="E28" s="1">
        <v>27466.93745197871</v>
      </c>
      <c r="F28" s="1">
        <v>2110734.3175958516</v>
      </c>
      <c r="G28" s="1">
        <v>1717732.2085464743</v>
      </c>
      <c r="H28" s="1">
        <v>302495.0521545759</v>
      </c>
      <c r="I28" s="1">
        <v>1450550.5821073514</v>
      </c>
      <c r="J28" s="1">
        <v>440060</v>
      </c>
      <c r="K28" s="1">
        <v>1953914</v>
      </c>
      <c r="L28" s="1">
        <v>344891</v>
      </c>
      <c r="M28" s="1">
        <v>450948</v>
      </c>
      <c r="N28" s="1">
        <v>3105002</v>
      </c>
      <c r="O28" s="86" t="str">
        <f t="shared" si="0"/>
        <v>高森町</v>
      </c>
      <c r="P28" s="1">
        <v>2659315.656874177</v>
      </c>
      <c r="Q28" s="1">
        <v>0</v>
      </c>
      <c r="R28" s="1">
        <v>830874.9552802758</v>
      </c>
      <c r="S28" s="1">
        <v>1828440.7015939013</v>
      </c>
      <c r="T28" s="1">
        <v>518713</v>
      </c>
      <c r="U28" s="1">
        <v>518713</v>
      </c>
      <c r="V28" s="1">
        <v>16108502.862769466</v>
      </c>
      <c r="W28" s="1">
        <v>149502</v>
      </c>
      <c r="X28" s="1">
        <v>64991</v>
      </c>
      <c r="Y28" s="7">
        <v>16193013.862769466</v>
      </c>
      <c r="Z28" s="1">
        <v>1054147.045491038</v>
      </c>
      <c r="AA28" s="1">
        <v>3828466.526142326</v>
      </c>
      <c r="AB28" s="7">
        <v>11225889.2911361</v>
      </c>
      <c r="AC28" s="86" t="str">
        <f t="shared" si="1"/>
        <v>高森町</v>
      </c>
      <c r="AD28" s="8">
        <v>0.7002924466439852</v>
      </c>
      <c r="AE28" s="8">
        <v>-10.174282121343367</v>
      </c>
      <c r="AF28" s="8">
        <v>-11.567161685068285</v>
      </c>
      <c r="AG28" s="8">
        <v>-25.451189347829157</v>
      </c>
      <c r="AH28" s="8">
        <v>-15.578442481118943</v>
      </c>
      <c r="AI28" s="8">
        <v>71.1726504298415</v>
      </c>
      <c r="AJ28" s="8">
        <v>17.751332787369282</v>
      </c>
      <c r="AK28" s="8">
        <v>5.9781790787193705</v>
      </c>
      <c r="AL28" s="8">
        <v>-3.924792101948096</v>
      </c>
      <c r="AM28" s="8">
        <v>3.084330281115006</v>
      </c>
      <c r="AN28" s="8">
        <v>-33.32888718775493</v>
      </c>
      <c r="AO28" s="8">
        <v>-4.708694062730463</v>
      </c>
      <c r="AP28" s="9">
        <v>-2.452968538039548</v>
      </c>
      <c r="AQ28" s="86" t="str">
        <f t="shared" si="2"/>
        <v>高森町</v>
      </c>
      <c r="AR28" s="8">
        <v>-2.791072003646006</v>
      </c>
      <c r="AS28" s="8" t="s">
        <v>141</v>
      </c>
      <c r="AT28" s="8">
        <v>-7.190729169202614</v>
      </c>
      <c r="AU28" s="8">
        <v>-0.6509124778724</v>
      </c>
      <c r="AV28" s="8">
        <v>12.070805714236329</v>
      </c>
      <c r="AW28" s="8">
        <v>12.070805714236329</v>
      </c>
      <c r="AX28" s="8">
        <v>0.432917306595139</v>
      </c>
      <c r="AY28" s="8">
        <v>-21.668875976506214</v>
      </c>
      <c r="AZ28" s="8">
        <v>-38.40533009837557</v>
      </c>
      <c r="BA28" s="9">
        <v>0.42545363425876465</v>
      </c>
      <c r="BB28" s="8">
        <v>-10.974075656088116</v>
      </c>
      <c r="BC28" s="8">
        <v>9.267997271951177</v>
      </c>
      <c r="BD28" s="9">
        <v>-1.1042646818988944</v>
      </c>
      <c r="BE28" s="86" t="str">
        <f t="shared" si="3"/>
        <v>高森町</v>
      </c>
      <c r="BF28" s="8">
        <f t="shared" si="57"/>
        <v>79.85217770747842</v>
      </c>
      <c r="BG28" s="8">
        <f t="shared" si="58"/>
        <v>4.834053262910398</v>
      </c>
      <c r="BH28" s="8">
        <f t="shared" si="59"/>
        <v>1.5062124636544014</v>
      </c>
      <c r="BI28" s="174">
        <f t="shared" si="59"/>
        <v>0.16962214498642492</v>
      </c>
      <c r="BJ28" s="8">
        <f t="shared" si="60"/>
        <v>13.034845369019255</v>
      </c>
      <c r="BK28" s="8">
        <f t="shared" si="61"/>
        <v>10.607859803639379</v>
      </c>
      <c r="BL28" s="8">
        <f t="shared" si="62"/>
        <v>1.8680589957998137</v>
      </c>
      <c r="BM28" s="8">
        <f t="shared" si="63"/>
        <v>8.957878961880084</v>
      </c>
      <c r="BN28" s="8">
        <f t="shared" si="64"/>
        <v>2.717591695587774</v>
      </c>
      <c r="BO28" s="8">
        <f t="shared" si="65"/>
        <v>12.066401082335794</v>
      </c>
      <c r="BP28" s="8">
        <f t="shared" si="66"/>
        <v>2.1298752840134596</v>
      </c>
      <c r="BQ28" s="8">
        <f t="shared" si="67"/>
        <v>2.7848305684268406</v>
      </c>
      <c r="BR28" s="9">
        <f t="shared" si="68"/>
        <v>19.17494807522481</v>
      </c>
      <c r="BS28" s="86" t="str">
        <f t="shared" si="16"/>
        <v>高森町</v>
      </c>
      <c r="BT28" s="8">
        <f t="shared" si="69"/>
        <v>16.422610882761006</v>
      </c>
      <c r="BU28" s="8">
        <f t="shared" si="70"/>
        <v>0</v>
      </c>
      <c r="BV28" s="8">
        <f t="shared" si="71"/>
        <v>5.131070487073446</v>
      </c>
      <c r="BW28" s="8">
        <f t="shared" si="72"/>
        <v>11.291540395687564</v>
      </c>
      <c r="BX28" s="8">
        <f t="shared" si="73"/>
        <v>3.203313505416127</v>
      </c>
      <c r="BY28" s="8">
        <f t="shared" si="74"/>
        <v>3.203313505416127</v>
      </c>
      <c r="BZ28" s="8">
        <f t="shared" si="75"/>
        <v>99.47810209565556</v>
      </c>
      <c r="CA28" s="8">
        <f t="shared" si="76"/>
        <v>0.9232499969862368</v>
      </c>
      <c r="CB28" s="8">
        <f t="shared" si="41"/>
        <v>0.4013520926417875</v>
      </c>
      <c r="CC28" s="9">
        <f t="shared" si="77"/>
        <v>100</v>
      </c>
      <c r="CD28" s="8">
        <f t="shared" si="78"/>
        <v>6.544041084832404</v>
      </c>
      <c r="CE28" s="8">
        <f t="shared" si="79"/>
        <v>23.76674330791356</v>
      </c>
      <c r="CF28" s="9">
        <f t="shared" si="80"/>
        <v>69.68921560725403</v>
      </c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</row>
    <row r="29" spans="1:135" s="1" customFormat="1" ht="10.5" customHeight="1">
      <c r="A29" s="86" t="s">
        <v>18</v>
      </c>
      <c r="B29" s="1">
        <v>20719836.71471382</v>
      </c>
      <c r="C29" s="1">
        <v>1227127.8907855304</v>
      </c>
      <c r="D29" s="1">
        <v>89871.42431015693</v>
      </c>
      <c r="E29" s="1">
        <v>0</v>
      </c>
      <c r="F29" s="1">
        <v>8584147.356500337</v>
      </c>
      <c r="G29" s="1">
        <v>1149769.282207312</v>
      </c>
      <c r="H29" s="1">
        <v>775567.8127323665</v>
      </c>
      <c r="I29" s="1">
        <v>861267.9481781184</v>
      </c>
      <c r="J29" s="1">
        <v>105731</v>
      </c>
      <c r="K29" s="1">
        <v>2549678</v>
      </c>
      <c r="L29" s="1">
        <v>823226</v>
      </c>
      <c r="M29" s="1">
        <v>408285</v>
      </c>
      <c r="N29" s="1">
        <v>4145165</v>
      </c>
      <c r="O29" s="86" t="str">
        <f t="shared" si="0"/>
        <v>西原村</v>
      </c>
      <c r="P29" s="1">
        <v>2450930.828702004</v>
      </c>
      <c r="Q29" s="1">
        <v>0</v>
      </c>
      <c r="R29" s="1">
        <v>565059.0736612888</v>
      </c>
      <c r="S29" s="1">
        <v>1885871.7550407152</v>
      </c>
      <c r="T29" s="1">
        <v>303159</v>
      </c>
      <c r="U29" s="1">
        <v>303159</v>
      </c>
      <c r="V29" s="1">
        <v>23473926.543415822</v>
      </c>
      <c r="W29" s="1">
        <v>217859</v>
      </c>
      <c r="X29" s="1">
        <v>94708</v>
      </c>
      <c r="Y29" s="7">
        <v>23597077.543415822</v>
      </c>
      <c r="Z29" s="1">
        <v>1316999.3150956873</v>
      </c>
      <c r="AA29" s="1">
        <v>9733916.638707649</v>
      </c>
      <c r="AB29" s="7">
        <v>12423010.589612488</v>
      </c>
      <c r="AC29" s="86" t="str">
        <f t="shared" si="1"/>
        <v>西原村</v>
      </c>
      <c r="AD29" s="8">
        <v>-18.38295087358104</v>
      </c>
      <c r="AE29" s="8">
        <v>4.879200461514328</v>
      </c>
      <c r="AF29" s="8">
        <v>-11.194980129533567</v>
      </c>
      <c r="AG29" s="8" t="s">
        <v>141</v>
      </c>
      <c r="AH29" s="8">
        <v>-34.0437644726291</v>
      </c>
      <c r="AI29" s="8">
        <v>8.37684441878912</v>
      </c>
      <c r="AJ29" s="8">
        <v>-0.8456184649013077</v>
      </c>
      <c r="AK29" s="8">
        <v>2.019988239681296</v>
      </c>
      <c r="AL29" s="8">
        <v>73.69112742923792</v>
      </c>
      <c r="AM29" s="8">
        <v>4.631277951364523</v>
      </c>
      <c r="AN29" s="8">
        <v>7.93193370629334</v>
      </c>
      <c r="AO29" s="8">
        <v>1.937457087572561</v>
      </c>
      <c r="AP29" s="9">
        <v>-12.77477744775901</v>
      </c>
      <c r="AQ29" s="86" t="str">
        <f t="shared" si="2"/>
        <v>西原村</v>
      </c>
      <c r="AR29" s="8">
        <v>-1.0661823430211768</v>
      </c>
      <c r="AS29" s="8" t="s">
        <v>141</v>
      </c>
      <c r="AT29" s="8">
        <v>-4.1357290197283785</v>
      </c>
      <c r="AU29" s="8">
        <v>-0.10781796035085256</v>
      </c>
      <c r="AV29" s="8">
        <v>2.4684305878535504</v>
      </c>
      <c r="AW29" s="8">
        <v>2.4684305878535504</v>
      </c>
      <c r="AX29" s="8">
        <v>-16.640448985505973</v>
      </c>
      <c r="AY29" s="8">
        <v>-34.98531746505437</v>
      </c>
      <c r="AZ29" s="8">
        <v>-48.87612549392179</v>
      </c>
      <c r="BA29" s="9">
        <v>-16.646648103511563</v>
      </c>
      <c r="BB29" s="8">
        <v>3.5995677126636982</v>
      </c>
      <c r="BC29" s="8">
        <v>-30.84650710925574</v>
      </c>
      <c r="BD29" s="9">
        <v>-3.0421787006142518</v>
      </c>
      <c r="BE29" s="86" t="str">
        <f t="shared" si="3"/>
        <v>西原村</v>
      </c>
      <c r="BF29" s="8">
        <f t="shared" si="57"/>
        <v>87.80679165287218</v>
      </c>
      <c r="BG29" s="8">
        <f t="shared" si="58"/>
        <v>5.200338425501042</v>
      </c>
      <c r="BH29" s="8">
        <f t="shared" si="59"/>
        <v>0.3808582827462603</v>
      </c>
      <c r="BI29" s="174">
        <f t="shared" si="59"/>
        <v>0</v>
      </c>
      <c r="BJ29" s="8">
        <f t="shared" si="60"/>
        <v>36.37801054264675</v>
      </c>
      <c r="BK29" s="8">
        <f t="shared" si="61"/>
        <v>4.87250711488265</v>
      </c>
      <c r="BL29" s="8">
        <f t="shared" si="62"/>
        <v>3.28671129424995</v>
      </c>
      <c r="BM29" s="8">
        <f t="shared" si="63"/>
        <v>3.649892435169091</v>
      </c>
      <c r="BN29" s="8">
        <f t="shared" si="64"/>
        <v>0.4480681974514323</v>
      </c>
      <c r="BO29" s="8">
        <f t="shared" si="65"/>
        <v>10.805058360760544</v>
      </c>
      <c r="BP29" s="8">
        <f t="shared" si="66"/>
        <v>3.488677775819323</v>
      </c>
      <c r="BQ29" s="8">
        <f t="shared" si="67"/>
        <v>1.7302354465242742</v>
      </c>
      <c r="BR29" s="9">
        <f t="shared" si="68"/>
        <v>17.566433777120867</v>
      </c>
      <c r="BS29" s="86" t="str">
        <f t="shared" si="16"/>
        <v>西原村</v>
      </c>
      <c r="BT29" s="8">
        <f t="shared" si="69"/>
        <v>10.386586322787567</v>
      </c>
      <c r="BU29" s="8">
        <f t="shared" si="70"/>
        <v>0</v>
      </c>
      <c r="BV29" s="8">
        <f t="shared" si="71"/>
        <v>2.3946146408242597</v>
      </c>
      <c r="BW29" s="8">
        <f t="shared" si="72"/>
        <v>7.9919716819633075</v>
      </c>
      <c r="BX29" s="8">
        <f t="shared" si="73"/>
        <v>1.2847311258871927</v>
      </c>
      <c r="BY29" s="8">
        <f t="shared" si="74"/>
        <v>1.2847311258871927</v>
      </c>
      <c r="BZ29" s="8">
        <f t="shared" si="75"/>
        <v>99.47810910154693</v>
      </c>
      <c r="CA29" s="8">
        <f t="shared" si="76"/>
        <v>0.9232456841283219</v>
      </c>
      <c r="CB29" s="8">
        <f t="shared" si="41"/>
        <v>0.40135478567525373</v>
      </c>
      <c r="CC29" s="9">
        <f t="shared" si="77"/>
        <v>100</v>
      </c>
      <c r="CD29" s="8">
        <f t="shared" si="78"/>
        <v>5.610477278523695</v>
      </c>
      <c r="CE29" s="8">
        <f t="shared" si="79"/>
        <v>41.46692978997118</v>
      </c>
      <c r="CF29" s="9">
        <f t="shared" si="80"/>
        <v>52.92259293150513</v>
      </c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</row>
    <row r="30" spans="1:135" s="1" customFormat="1" ht="10.5" customHeight="1">
      <c r="A30" s="87" t="s">
        <v>120</v>
      </c>
      <c r="B30" s="10">
        <v>24867985.86134192</v>
      </c>
      <c r="C30" s="10">
        <v>1666290.1817055412</v>
      </c>
      <c r="D30" s="10">
        <v>134707.25269143996</v>
      </c>
      <c r="E30" s="171">
        <v>0</v>
      </c>
      <c r="F30" s="10">
        <v>512211.08282037085</v>
      </c>
      <c r="G30" s="10">
        <v>4726486.321480943</v>
      </c>
      <c r="H30" s="10">
        <v>1290571.5003647695</v>
      </c>
      <c r="I30" s="10">
        <v>1646609.522278855</v>
      </c>
      <c r="J30" s="10">
        <v>401213</v>
      </c>
      <c r="K30" s="10">
        <v>4734351</v>
      </c>
      <c r="L30" s="10">
        <v>389669</v>
      </c>
      <c r="M30" s="10">
        <v>815037</v>
      </c>
      <c r="N30" s="10">
        <v>8550840</v>
      </c>
      <c r="O30" s="87" t="str">
        <f>A30</f>
        <v>南阿蘇村</v>
      </c>
      <c r="P30" s="10">
        <v>4595505.654607566</v>
      </c>
      <c r="Q30" s="10">
        <v>69459.92155188575</v>
      </c>
      <c r="R30" s="10">
        <v>1406418.829850721</v>
      </c>
      <c r="S30" s="10">
        <v>3119626.9032049594</v>
      </c>
      <c r="T30" s="10">
        <v>1361021</v>
      </c>
      <c r="U30" s="10">
        <v>1361021</v>
      </c>
      <c r="V30" s="10">
        <v>30824512.515949488</v>
      </c>
      <c r="W30" s="10">
        <v>286079</v>
      </c>
      <c r="X30" s="10">
        <v>124365</v>
      </c>
      <c r="Y30" s="11">
        <v>30986226.515949488</v>
      </c>
      <c r="Z30" s="10">
        <v>1800997.4343969813</v>
      </c>
      <c r="AA30" s="10">
        <v>5238697.404301314</v>
      </c>
      <c r="AB30" s="11">
        <v>23784817.67725119</v>
      </c>
      <c r="AC30" s="87" t="str">
        <f>A30</f>
        <v>南阿蘇村</v>
      </c>
      <c r="AD30" s="12">
        <v>-2.8949418720362825</v>
      </c>
      <c r="AE30" s="12">
        <v>-12.263069512472962</v>
      </c>
      <c r="AF30" s="12">
        <v>-13.595101137291376</v>
      </c>
      <c r="AG30" s="170" t="s">
        <v>141</v>
      </c>
      <c r="AH30" s="12">
        <v>-17.091180421219633</v>
      </c>
      <c r="AI30" s="12">
        <v>-10.882605872388583</v>
      </c>
      <c r="AJ30" s="12">
        <v>-1.9697169739888616</v>
      </c>
      <c r="AK30" s="12">
        <v>1.8600412922973615</v>
      </c>
      <c r="AL30" s="12">
        <v>-13.389258630031712</v>
      </c>
      <c r="AM30" s="12">
        <v>4.045701993797719</v>
      </c>
      <c r="AN30" s="12">
        <v>115.67041919879564</v>
      </c>
      <c r="AO30" s="12">
        <v>5.140016924839266</v>
      </c>
      <c r="AP30" s="13">
        <v>-2.056665248250509</v>
      </c>
      <c r="AQ30" s="87" t="str">
        <f>A30</f>
        <v>南阿蘇村</v>
      </c>
      <c r="AR30" s="12">
        <v>-1.5170085378698632</v>
      </c>
      <c r="AS30" s="12">
        <v>5.964932414584576</v>
      </c>
      <c r="AT30" s="12">
        <v>-6.924201785152934</v>
      </c>
      <c r="AU30" s="12">
        <v>0.9686983414933588</v>
      </c>
      <c r="AV30" s="12">
        <v>-5.472508620899212</v>
      </c>
      <c r="AW30" s="12">
        <v>-5.472508620899212</v>
      </c>
      <c r="AX30" s="12">
        <v>-2.8092227468083366</v>
      </c>
      <c r="AY30" s="12">
        <v>-24.197804993084297</v>
      </c>
      <c r="AZ30" s="12">
        <v>-40.39339925135279</v>
      </c>
      <c r="BA30" s="13">
        <v>-2.8164494661110506</v>
      </c>
      <c r="BB30" s="12">
        <v>-12.364119440672637</v>
      </c>
      <c r="BC30" s="12">
        <v>-11.530361327960195</v>
      </c>
      <c r="BD30" s="13">
        <v>0.1933613102837431</v>
      </c>
      <c r="BE30" s="87" t="str">
        <f>A30</f>
        <v>南阿蘇村</v>
      </c>
      <c r="BF30" s="12">
        <f>B30/$Y30*100</f>
        <v>80.25496698845103</v>
      </c>
      <c r="BG30" s="12">
        <f>C30/$Y30*100</f>
        <v>5.37751888197117</v>
      </c>
      <c r="BH30" s="12">
        <f>D30/$Y30*100</f>
        <v>0.4347326791214875</v>
      </c>
      <c r="BI30" s="175">
        <f>E30/$Y30*100</f>
        <v>0</v>
      </c>
      <c r="BJ30" s="12">
        <f aca="true" t="shared" si="81" ref="BJ30:BR30">F30/$Y30*100</f>
        <v>1.6530282658223043</v>
      </c>
      <c r="BK30" s="12">
        <f t="shared" si="81"/>
        <v>15.25350729314551</v>
      </c>
      <c r="BL30" s="12">
        <f t="shared" si="81"/>
        <v>4.164984399441074</v>
      </c>
      <c r="BM30" s="12">
        <f t="shared" si="81"/>
        <v>5.314004664076468</v>
      </c>
      <c r="BN30" s="12">
        <f t="shared" si="81"/>
        <v>1.2948107759861767</v>
      </c>
      <c r="BO30" s="12">
        <f t="shared" si="81"/>
        <v>15.27888850087343</v>
      </c>
      <c r="BP30" s="12">
        <f t="shared" si="81"/>
        <v>1.2575555135744791</v>
      </c>
      <c r="BQ30" s="12">
        <f t="shared" si="81"/>
        <v>2.6303202798200593</v>
      </c>
      <c r="BR30" s="13">
        <f t="shared" si="81"/>
        <v>27.595615734618868</v>
      </c>
      <c r="BS30" s="87" t="str">
        <f>A30</f>
        <v>南阿蘇村</v>
      </c>
      <c r="BT30" s="12">
        <f aca="true" t="shared" si="82" ref="BT30:CA30">P30/$Y30*100</f>
        <v>14.830801202082897</v>
      </c>
      <c r="BU30" s="12">
        <f t="shared" si="82"/>
        <v>0.22416386040466324</v>
      </c>
      <c r="BV30" s="12">
        <f t="shared" si="82"/>
        <v>4.538851573704199</v>
      </c>
      <c r="BW30" s="12">
        <f t="shared" si="82"/>
        <v>10.067785767974035</v>
      </c>
      <c r="BX30" s="12">
        <f t="shared" si="82"/>
        <v>4.392341866149606</v>
      </c>
      <c r="BY30" s="12">
        <f t="shared" si="82"/>
        <v>4.392341866149606</v>
      </c>
      <c r="BZ30" s="12">
        <f t="shared" si="82"/>
        <v>99.47811005668353</v>
      </c>
      <c r="CA30" s="12">
        <f t="shared" si="82"/>
        <v>0.9232456874112989</v>
      </c>
      <c r="CB30" s="12">
        <f t="shared" si="41"/>
        <v>0.40135574409483454</v>
      </c>
      <c r="CC30" s="13">
        <f>Y30/$Y30*100</f>
        <v>100</v>
      </c>
      <c r="CD30" s="12">
        <f>Z30/$V30*100</f>
        <v>5.84274425577726</v>
      </c>
      <c r="CE30" s="12">
        <f>AA30/$V30*100</f>
        <v>16.995231965438744</v>
      </c>
      <c r="CF30" s="13">
        <f>AB30/$V30*100</f>
        <v>77.16202377878399</v>
      </c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</row>
    <row r="31" spans="1:135" s="1" customFormat="1" ht="10.5" customHeight="1">
      <c r="A31" s="86" t="s">
        <v>19</v>
      </c>
      <c r="B31" s="1">
        <v>30410832.97649788</v>
      </c>
      <c r="C31" s="1">
        <v>1063216.4637683483</v>
      </c>
      <c r="D31" s="1">
        <v>171013.00679059513</v>
      </c>
      <c r="E31" s="1">
        <v>0</v>
      </c>
      <c r="F31" s="1">
        <v>3193106.9129560445</v>
      </c>
      <c r="G31" s="1">
        <v>4060803.714995683</v>
      </c>
      <c r="H31" s="1">
        <v>904614.1741086364</v>
      </c>
      <c r="I31" s="1">
        <v>4219834.703878573</v>
      </c>
      <c r="J31" s="1">
        <v>792254</v>
      </c>
      <c r="K31" s="1">
        <v>5264573</v>
      </c>
      <c r="L31" s="1">
        <v>2787204</v>
      </c>
      <c r="M31" s="1">
        <v>1126298</v>
      </c>
      <c r="N31" s="1">
        <v>6827915</v>
      </c>
      <c r="O31" s="86" t="str">
        <f t="shared" si="0"/>
        <v>御船町</v>
      </c>
      <c r="P31" s="1">
        <v>8159618.562496349</v>
      </c>
      <c r="Q31" s="1">
        <v>500856.43433217454</v>
      </c>
      <c r="R31" s="1">
        <v>2066588.9239440926</v>
      </c>
      <c r="S31" s="1">
        <v>5592173.204220083</v>
      </c>
      <c r="T31" s="1">
        <v>1318335</v>
      </c>
      <c r="U31" s="1">
        <v>1318335</v>
      </c>
      <c r="V31" s="1">
        <v>39888786.53899423</v>
      </c>
      <c r="W31" s="1">
        <v>370204</v>
      </c>
      <c r="X31" s="1">
        <v>160935</v>
      </c>
      <c r="Y31" s="7">
        <v>40098055.53899423</v>
      </c>
      <c r="Z31" s="1">
        <v>1234229.4705589435</v>
      </c>
      <c r="AA31" s="1">
        <v>7253910.627951728</v>
      </c>
      <c r="AB31" s="7">
        <v>31400646.440483563</v>
      </c>
      <c r="AC31" s="86" t="str">
        <f t="shared" si="1"/>
        <v>御船町</v>
      </c>
      <c r="AD31" s="8">
        <v>0.07325728884452562</v>
      </c>
      <c r="AE31" s="8">
        <v>-18.492540040425496</v>
      </c>
      <c r="AF31" s="8">
        <v>13.420015826767989</v>
      </c>
      <c r="AG31" s="8" t="s">
        <v>141</v>
      </c>
      <c r="AH31" s="8">
        <v>-1.655949498359485</v>
      </c>
      <c r="AI31" s="8">
        <v>19.455398956194</v>
      </c>
      <c r="AJ31" s="8">
        <v>14.574136527142704</v>
      </c>
      <c r="AK31" s="8">
        <v>2.4237257899858737</v>
      </c>
      <c r="AL31" s="8">
        <v>-34.868796947049354</v>
      </c>
      <c r="AM31" s="8">
        <v>2.7021137672766673</v>
      </c>
      <c r="AN31" s="8">
        <v>1.9472064047567492</v>
      </c>
      <c r="AO31" s="8">
        <v>-0.16982593727785686</v>
      </c>
      <c r="AP31" s="9">
        <v>-4.809361923410176</v>
      </c>
      <c r="AQ31" s="86" t="str">
        <f t="shared" si="2"/>
        <v>御船町</v>
      </c>
      <c r="AR31" s="8">
        <v>0.14022107785721982</v>
      </c>
      <c r="AS31" s="8">
        <v>-13.622406012253602</v>
      </c>
      <c r="AT31" s="8">
        <v>-8.305984268425858</v>
      </c>
      <c r="AU31" s="8">
        <v>5.223643846865697</v>
      </c>
      <c r="AV31" s="8">
        <v>-5.981360798627306</v>
      </c>
      <c r="AW31" s="8">
        <v>-5.981360798627306</v>
      </c>
      <c r="AX31" s="8">
        <v>-0.12565089245707176</v>
      </c>
      <c r="AY31" s="8">
        <v>-22.104789178111304</v>
      </c>
      <c r="AZ31" s="8">
        <v>-38.747897176698054</v>
      </c>
      <c r="BA31" s="9">
        <v>-0.13307520149243665</v>
      </c>
      <c r="BB31" s="8">
        <v>-15.186008912168681</v>
      </c>
      <c r="BC31" s="8">
        <v>9.142016668484363</v>
      </c>
      <c r="BD31" s="9">
        <v>-1.371969981675698</v>
      </c>
      <c r="BE31" s="86" t="str">
        <f t="shared" si="3"/>
        <v>御船町</v>
      </c>
      <c r="BF31" s="8">
        <f aca="true" t="shared" si="83" ref="BF31:BF49">B31/$Y31*100</f>
        <v>75.84116628030554</v>
      </c>
      <c r="BG31" s="8">
        <f aca="true" t="shared" si="84" ref="BG31:BG49">C31/$Y31*100</f>
        <v>2.651541201877982</v>
      </c>
      <c r="BH31" s="8">
        <f aca="true" t="shared" si="85" ref="BH31:BI49">D31/$Y31*100</f>
        <v>0.4264870315825908</v>
      </c>
      <c r="BI31" s="8">
        <f t="shared" si="85"/>
        <v>0</v>
      </c>
      <c r="BJ31" s="8">
        <f aca="true" t="shared" si="86" ref="BJ31:BJ49">F31/$Y31*100</f>
        <v>7.963246272255866</v>
      </c>
      <c r="BK31" s="8">
        <f aca="true" t="shared" si="87" ref="BK31:BK49">G31/$Y31*100</f>
        <v>10.127183626265033</v>
      </c>
      <c r="BL31" s="8">
        <f aca="true" t="shared" si="88" ref="BL31:BL49">H31/$Y31*100</f>
        <v>2.256005090393784</v>
      </c>
      <c r="BM31" s="8">
        <f aca="true" t="shared" si="89" ref="BM31:BM49">I31/$Y31*100</f>
        <v>10.523788864961052</v>
      </c>
      <c r="BN31" s="8">
        <f aca="true" t="shared" si="90" ref="BN31:BN49">J31/$Y31*100</f>
        <v>1.9757915673231468</v>
      </c>
      <c r="BO31" s="8">
        <f aca="true" t="shared" si="91" ref="BO31:BO49">K31/$Y31*100</f>
        <v>13.129247613716208</v>
      </c>
      <c r="BP31" s="8">
        <f aca="true" t="shared" si="92" ref="BP31:BP49">L31/$Y31*100</f>
        <v>6.9509704710980875</v>
      </c>
      <c r="BQ31" s="8">
        <f aca="true" t="shared" si="93" ref="BQ31:BQ49">M31/$Y31*100</f>
        <v>2.8088593944529476</v>
      </c>
      <c r="BR31" s="9">
        <f aca="true" t="shared" si="94" ref="BR31:BR49">N31/$Y31*100</f>
        <v>17.028045146378844</v>
      </c>
      <c r="BS31" s="86" t="str">
        <f t="shared" si="16"/>
        <v>御船町</v>
      </c>
      <c r="BT31" s="8">
        <f aca="true" t="shared" si="95" ref="BT31:BT49">P31/$Y31*100</f>
        <v>20.349162703317</v>
      </c>
      <c r="BU31" s="8">
        <f aca="true" t="shared" si="96" ref="BU31:BU49">Q31/$Y31*100</f>
        <v>1.2490791077016334</v>
      </c>
      <c r="BV31" s="8">
        <f aca="true" t="shared" si="97" ref="BV31:BV49">R31/$Y31*100</f>
        <v>5.1538382501724875</v>
      </c>
      <c r="BW31" s="8">
        <f aca="true" t="shared" si="98" ref="BW31:BW49">S31/$Y31*100</f>
        <v>13.946245345442875</v>
      </c>
      <c r="BX31" s="8">
        <f aca="true" t="shared" si="99" ref="BX31:BX49">T31/$Y31*100</f>
        <v>3.2877778791990457</v>
      </c>
      <c r="BY31" s="8">
        <f aca="true" t="shared" si="100" ref="BY31:BY49">U31/$Y31*100</f>
        <v>3.2877778791990457</v>
      </c>
      <c r="BZ31" s="8">
        <f aca="true" t="shared" si="101" ref="BZ31:BZ49">V31/$Y31*100</f>
        <v>99.47810686282158</v>
      </c>
      <c r="CA31" s="8">
        <f aca="true" t="shared" si="102" ref="CA31:CA49">W31/$Y31*100</f>
        <v>0.9232467635244483</v>
      </c>
      <c r="CB31" s="8">
        <f t="shared" si="41"/>
        <v>0.4013536263460338</v>
      </c>
      <c r="CC31" s="9">
        <f aca="true" t="shared" si="103" ref="CC31:CC49">Y31/$Y31*100</f>
        <v>100</v>
      </c>
      <c r="CD31" s="8">
        <f aca="true" t="shared" si="104" ref="CD31:CD49">Z31/$V31*100</f>
        <v>3.0941765284145535</v>
      </c>
      <c r="CE31" s="8">
        <f aca="true" t="shared" si="105" ref="CE31:CE49">AA31/$V31*100</f>
        <v>18.185337929145813</v>
      </c>
      <c r="CF31" s="9">
        <f aca="true" t="shared" si="106" ref="CF31:CF49">AB31/$V31*100</f>
        <v>78.72048554243965</v>
      </c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</row>
    <row r="32" spans="1:135" s="1" customFormat="1" ht="10.5" customHeight="1">
      <c r="A32" s="86" t="s">
        <v>20</v>
      </c>
      <c r="B32" s="1">
        <v>68655680.37466617</v>
      </c>
      <c r="C32" s="1">
        <v>731530.3135521169</v>
      </c>
      <c r="D32" s="1">
        <v>0</v>
      </c>
      <c r="E32" s="1">
        <v>33047.626212768766</v>
      </c>
      <c r="F32" s="1">
        <v>37022188.61597023</v>
      </c>
      <c r="G32" s="1">
        <v>1198470.491310122</v>
      </c>
      <c r="H32" s="1">
        <v>532609.1827702348</v>
      </c>
      <c r="I32" s="1">
        <v>12353465.144850696</v>
      </c>
      <c r="J32" s="1">
        <v>475693</v>
      </c>
      <c r="K32" s="1">
        <v>3991604</v>
      </c>
      <c r="L32" s="1">
        <v>3084081</v>
      </c>
      <c r="M32" s="1">
        <v>918919</v>
      </c>
      <c r="N32" s="1">
        <v>8314072</v>
      </c>
      <c r="O32" s="86" t="str">
        <f t="shared" si="0"/>
        <v>嘉島町</v>
      </c>
      <c r="P32" s="1">
        <v>1721367.5118410755</v>
      </c>
      <c r="Q32" s="1">
        <v>7751.991244892289</v>
      </c>
      <c r="R32" s="1">
        <v>641860.5231934424</v>
      </c>
      <c r="S32" s="1">
        <v>1071754.9974027409</v>
      </c>
      <c r="T32" s="1">
        <v>311487</v>
      </c>
      <c r="U32" s="1">
        <v>311487</v>
      </c>
      <c r="V32" s="1">
        <v>70688534.88650724</v>
      </c>
      <c r="W32" s="1">
        <v>656054</v>
      </c>
      <c r="X32" s="1">
        <v>285200</v>
      </c>
      <c r="Y32" s="7">
        <v>71059388.88650724</v>
      </c>
      <c r="Z32" s="1">
        <v>764577.9397648856</v>
      </c>
      <c r="AA32" s="1">
        <v>38220659.10728035</v>
      </c>
      <c r="AB32" s="7">
        <v>31703297.839462005</v>
      </c>
      <c r="AC32" s="86" t="str">
        <f t="shared" si="1"/>
        <v>嘉島町</v>
      </c>
      <c r="AD32" s="8">
        <v>2.6885395373402488</v>
      </c>
      <c r="AE32" s="8">
        <v>1.3898109540808332</v>
      </c>
      <c r="AF32" s="8" t="s">
        <v>141</v>
      </c>
      <c r="AG32" s="8">
        <v>-26.483264973238473</v>
      </c>
      <c r="AH32" s="8">
        <v>3.5927807548956796</v>
      </c>
      <c r="AI32" s="8">
        <v>-33.855789068830596</v>
      </c>
      <c r="AJ32" s="8">
        <v>21.40138899029391</v>
      </c>
      <c r="AK32" s="8">
        <v>6.983435377307357</v>
      </c>
      <c r="AL32" s="8">
        <v>5.871656825673086</v>
      </c>
      <c r="AM32" s="8">
        <v>-0.44991525432183005</v>
      </c>
      <c r="AN32" s="8">
        <v>-1.4059512924943895</v>
      </c>
      <c r="AO32" s="8">
        <v>3.9371797626992118</v>
      </c>
      <c r="AP32" s="9">
        <v>2.8372011157380994</v>
      </c>
      <c r="AQ32" s="86" t="str">
        <f t="shared" si="2"/>
        <v>嘉島町</v>
      </c>
      <c r="AR32" s="8">
        <v>-5.392377480193676</v>
      </c>
      <c r="AS32" s="8">
        <v>195.74243671857002</v>
      </c>
      <c r="AT32" s="8">
        <v>-8.05987591609022</v>
      </c>
      <c r="AU32" s="8">
        <v>-4.199021822653052</v>
      </c>
      <c r="AV32" s="8">
        <v>-8.04377476131714</v>
      </c>
      <c r="AW32" s="8">
        <v>-8.04377476131714</v>
      </c>
      <c r="AX32" s="8">
        <v>2.4228276703577967</v>
      </c>
      <c r="AY32" s="8">
        <v>-20.11703838815297</v>
      </c>
      <c r="AZ32" s="8">
        <v>-37.184767526374905</v>
      </c>
      <c r="BA32" s="9">
        <v>2.415214104405219</v>
      </c>
      <c r="BB32" s="8">
        <v>-0.24494195514691203</v>
      </c>
      <c r="BC32" s="8">
        <v>1.78577450197917</v>
      </c>
      <c r="BD32" s="9">
        <v>3.2686347538647484</v>
      </c>
      <c r="BE32" s="86" t="str">
        <f t="shared" si="3"/>
        <v>嘉島町</v>
      </c>
      <c r="BF32" s="8">
        <f t="shared" si="83"/>
        <v>96.61732453725409</v>
      </c>
      <c r="BG32" s="8">
        <f t="shared" si="84"/>
        <v>1.0294632771476309</v>
      </c>
      <c r="BH32" s="8">
        <f t="shared" si="85"/>
        <v>0</v>
      </c>
      <c r="BI32" s="8">
        <f t="shared" si="85"/>
        <v>0.0465070509761221</v>
      </c>
      <c r="BJ32" s="8">
        <f t="shared" si="86"/>
        <v>52.100347605156514</v>
      </c>
      <c r="BK32" s="8">
        <f t="shared" si="87"/>
        <v>1.6865758488639175</v>
      </c>
      <c r="BL32" s="8">
        <f t="shared" si="88"/>
        <v>0.7495268269487843</v>
      </c>
      <c r="BM32" s="8">
        <f t="shared" si="89"/>
        <v>17.384705017068296</v>
      </c>
      <c r="BN32" s="8">
        <f t="shared" si="90"/>
        <v>0.6694301871350945</v>
      </c>
      <c r="BO32" s="8">
        <f t="shared" si="91"/>
        <v>5.617278817828288</v>
      </c>
      <c r="BP32" s="8">
        <f t="shared" si="92"/>
        <v>4.340145684232876</v>
      </c>
      <c r="BQ32" s="8">
        <f t="shared" si="93"/>
        <v>1.2931704232183234</v>
      </c>
      <c r="BR32" s="9">
        <f t="shared" si="94"/>
        <v>11.700173798678243</v>
      </c>
      <c r="BS32" s="86" t="str">
        <f t="shared" si="16"/>
        <v>嘉島町</v>
      </c>
      <c r="BT32" s="8">
        <f t="shared" si="95"/>
        <v>2.422435006569454</v>
      </c>
      <c r="BU32" s="8">
        <f t="shared" si="96"/>
        <v>0.010909172406862955</v>
      </c>
      <c r="BV32" s="8">
        <f t="shared" si="97"/>
        <v>0.9032733509974202</v>
      </c>
      <c r="BW32" s="8">
        <f t="shared" si="98"/>
        <v>1.5082524831651707</v>
      </c>
      <c r="BX32" s="8">
        <f t="shared" si="99"/>
        <v>0.43834742302314555</v>
      </c>
      <c r="BY32" s="8">
        <f t="shared" si="100"/>
        <v>0.43834742302314555</v>
      </c>
      <c r="BZ32" s="8">
        <f t="shared" si="101"/>
        <v>99.4781069668467</v>
      </c>
      <c r="CA32" s="8">
        <f t="shared" si="102"/>
        <v>0.9232474557975991</v>
      </c>
      <c r="CB32" s="8">
        <f t="shared" si="41"/>
        <v>0.40135442264428733</v>
      </c>
      <c r="CC32" s="9">
        <f t="shared" si="103"/>
        <v>100</v>
      </c>
      <c r="CD32" s="8">
        <f t="shared" si="104"/>
        <v>1.0816152025111858</v>
      </c>
      <c r="CE32" s="8">
        <f t="shared" si="105"/>
        <v>54.06910635316585</v>
      </c>
      <c r="CF32" s="9">
        <f t="shared" si="106"/>
        <v>44.849278444322955</v>
      </c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</row>
    <row r="33" spans="1:135" s="1" customFormat="1" ht="10.5" customHeight="1">
      <c r="A33" s="86" t="s">
        <v>21</v>
      </c>
      <c r="B33" s="1">
        <v>102294059.17822017</v>
      </c>
      <c r="C33" s="1">
        <v>2223749.4382606526</v>
      </c>
      <c r="D33" s="1">
        <v>39260.31612802334</v>
      </c>
      <c r="E33" s="1">
        <v>0</v>
      </c>
      <c r="F33" s="1">
        <v>33057740.65377678</v>
      </c>
      <c r="G33" s="1">
        <v>3468727.880353897</v>
      </c>
      <c r="H33" s="1">
        <v>1449396.5618124628</v>
      </c>
      <c r="I33" s="1">
        <v>8515469.327888353</v>
      </c>
      <c r="J33" s="1">
        <v>1057483</v>
      </c>
      <c r="K33" s="1">
        <v>11066333</v>
      </c>
      <c r="L33" s="1">
        <v>17331147</v>
      </c>
      <c r="M33" s="1">
        <v>4498333</v>
      </c>
      <c r="N33" s="1">
        <v>19586419</v>
      </c>
      <c r="O33" s="86" t="str">
        <f aca="true" t="shared" si="107" ref="O33:O49">A33</f>
        <v>益城町</v>
      </c>
      <c r="P33" s="1">
        <v>15956550.331930213</v>
      </c>
      <c r="Q33" s="1">
        <v>900301.9831979183</v>
      </c>
      <c r="R33" s="1">
        <v>2137819.32651029</v>
      </c>
      <c r="S33" s="1">
        <v>12918429.022222005</v>
      </c>
      <c r="T33" s="1">
        <v>1156236</v>
      </c>
      <c r="U33" s="1">
        <v>1156236</v>
      </c>
      <c r="V33" s="1">
        <v>119406845.51015037</v>
      </c>
      <c r="W33" s="1">
        <v>1108204</v>
      </c>
      <c r="X33" s="1">
        <v>481759</v>
      </c>
      <c r="Y33" s="7">
        <v>120033290.51015037</v>
      </c>
      <c r="Z33" s="1">
        <v>2263009.754388676</v>
      </c>
      <c r="AA33" s="1">
        <v>36526468.53413068</v>
      </c>
      <c r="AB33" s="7">
        <v>80617367.22163102</v>
      </c>
      <c r="AC33" s="86" t="str">
        <f aca="true" t="shared" si="108" ref="AC33:AC49">A33</f>
        <v>益城町</v>
      </c>
      <c r="AD33" s="8">
        <v>-11.033823805972714</v>
      </c>
      <c r="AE33" s="8">
        <v>-22.351931403153042</v>
      </c>
      <c r="AF33" s="8">
        <v>-19.64605275602218</v>
      </c>
      <c r="AG33" s="8" t="s">
        <v>141</v>
      </c>
      <c r="AH33" s="8">
        <v>6.441597951472822</v>
      </c>
      <c r="AI33" s="8">
        <v>-7.153307562901238</v>
      </c>
      <c r="AJ33" s="8">
        <v>4.727231980282674</v>
      </c>
      <c r="AK33" s="8">
        <v>2.5351683458139904</v>
      </c>
      <c r="AL33" s="8">
        <v>-10.89770217699582</v>
      </c>
      <c r="AM33" s="8">
        <v>2.0993112424972042</v>
      </c>
      <c r="AN33" s="8">
        <v>-11.44601740131547</v>
      </c>
      <c r="AO33" s="8">
        <v>-69.08183490193488</v>
      </c>
      <c r="AP33" s="9">
        <v>-8.645501943655267</v>
      </c>
      <c r="AQ33" s="86" t="str">
        <f aca="true" t="shared" si="109" ref="AQ33:AQ49">A33</f>
        <v>益城町</v>
      </c>
      <c r="AR33" s="8">
        <v>-2.0082096894813306</v>
      </c>
      <c r="AS33" s="8">
        <v>-5.032788735966715</v>
      </c>
      <c r="AT33" s="8">
        <v>-13.572347254109465</v>
      </c>
      <c r="AU33" s="8">
        <v>0.4386597194714258</v>
      </c>
      <c r="AV33" s="8">
        <v>-12.14225793901668</v>
      </c>
      <c r="AW33" s="8">
        <v>-12.14225793901668</v>
      </c>
      <c r="AX33" s="8">
        <v>-9.93629850973643</v>
      </c>
      <c r="AY33" s="8">
        <v>-29.756341207245935</v>
      </c>
      <c r="AZ33" s="8">
        <v>-44.76450685686965</v>
      </c>
      <c r="BA33" s="9">
        <v>-9.942993735874325</v>
      </c>
      <c r="BB33" s="8">
        <v>-22.306542162526117</v>
      </c>
      <c r="BC33" s="8">
        <v>4.981821327081349</v>
      </c>
      <c r="BD33" s="9">
        <v>-15.027409169593284</v>
      </c>
      <c r="BE33" s="86" t="str">
        <f aca="true" t="shared" si="110" ref="BE33:BE49">A33</f>
        <v>益城町</v>
      </c>
      <c r="BF33" s="8">
        <f t="shared" si="83"/>
        <v>85.22140711419543</v>
      </c>
      <c r="BG33" s="8">
        <f t="shared" si="84"/>
        <v>1.852610578956515</v>
      </c>
      <c r="BH33" s="8">
        <f t="shared" si="85"/>
        <v>0.032707856263178396</v>
      </c>
      <c r="BI33" s="8">
        <f t="shared" si="85"/>
        <v>0</v>
      </c>
      <c r="BJ33" s="8">
        <f t="shared" si="86"/>
        <v>27.540476907097133</v>
      </c>
      <c r="BK33" s="8">
        <f t="shared" si="87"/>
        <v>2.8898048746406486</v>
      </c>
      <c r="BL33" s="8">
        <f t="shared" si="88"/>
        <v>1.207495483671588</v>
      </c>
      <c r="BM33" s="8">
        <f t="shared" si="89"/>
        <v>7.0942563447998275</v>
      </c>
      <c r="BN33" s="8">
        <f t="shared" si="90"/>
        <v>0.8809914278827307</v>
      </c>
      <c r="BO33" s="8">
        <f t="shared" si="91"/>
        <v>9.219386515996742</v>
      </c>
      <c r="BP33" s="8">
        <f t="shared" si="92"/>
        <v>14.438616925638998</v>
      </c>
      <c r="BQ33" s="8">
        <f t="shared" si="93"/>
        <v>3.7475711786969694</v>
      </c>
      <c r="BR33" s="9">
        <f t="shared" si="94"/>
        <v>16.317489020551108</v>
      </c>
      <c r="BS33" s="86" t="str">
        <f aca="true" t="shared" si="111" ref="BS33:BS49">A33</f>
        <v>益城町</v>
      </c>
      <c r="BT33" s="8">
        <f t="shared" si="95"/>
        <v>13.293437399002968</v>
      </c>
      <c r="BU33" s="8">
        <f t="shared" si="96"/>
        <v>0.7500435748879067</v>
      </c>
      <c r="BV33" s="8">
        <f t="shared" si="97"/>
        <v>1.7810220126636533</v>
      </c>
      <c r="BW33" s="8">
        <f t="shared" si="98"/>
        <v>10.762371811451409</v>
      </c>
      <c r="BX33" s="8">
        <f t="shared" si="99"/>
        <v>0.9632627707579383</v>
      </c>
      <c r="BY33" s="8">
        <f t="shared" si="100"/>
        <v>0.9632627707579383</v>
      </c>
      <c r="BZ33" s="8">
        <f t="shared" si="101"/>
        <v>99.47810728395635</v>
      </c>
      <c r="CA33" s="8">
        <f t="shared" si="102"/>
        <v>0.923247205246187</v>
      </c>
      <c r="CB33" s="8">
        <f t="shared" si="41"/>
        <v>0.4013544892025276</v>
      </c>
      <c r="CC33" s="9">
        <f t="shared" si="103"/>
        <v>100</v>
      </c>
      <c r="CD33" s="8">
        <f t="shared" si="104"/>
        <v>1.8952093950060052</v>
      </c>
      <c r="CE33" s="8">
        <f t="shared" si="105"/>
        <v>30.58992838984737</v>
      </c>
      <c r="CF33" s="9">
        <f t="shared" si="106"/>
        <v>67.51486221514664</v>
      </c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</row>
    <row r="34" spans="1:135" s="1" customFormat="1" ht="10.5" customHeight="1">
      <c r="A34" s="86" t="s">
        <v>22</v>
      </c>
      <c r="B34" s="1">
        <v>24415495.431028187</v>
      </c>
      <c r="C34" s="1">
        <v>1257074.4288984917</v>
      </c>
      <c r="D34" s="1">
        <v>60999.02065685609</v>
      </c>
      <c r="E34" s="1">
        <v>171643.88675078616</v>
      </c>
      <c r="F34" s="1">
        <v>5478769.369744541</v>
      </c>
      <c r="G34" s="1">
        <v>1964296.779265887</v>
      </c>
      <c r="H34" s="1">
        <v>596790.7225518139</v>
      </c>
      <c r="I34" s="1">
        <v>1590334.223159809</v>
      </c>
      <c r="J34" s="1">
        <v>1104561</v>
      </c>
      <c r="K34" s="1">
        <v>3485729</v>
      </c>
      <c r="L34" s="1">
        <v>1905890</v>
      </c>
      <c r="M34" s="1">
        <v>675862</v>
      </c>
      <c r="N34" s="1">
        <v>6123545</v>
      </c>
      <c r="O34" s="86" t="str">
        <f t="shared" si="107"/>
        <v>甲佐町</v>
      </c>
      <c r="P34" s="1">
        <v>2486996.330259373</v>
      </c>
      <c r="Q34" s="1">
        <v>0</v>
      </c>
      <c r="R34" s="1">
        <v>1327780.2514631024</v>
      </c>
      <c r="S34" s="1">
        <v>1159216.0787962705</v>
      </c>
      <c r="T34" s="1">
        <v>752900</v>
      </c>
      <c r="U34" s="1">
        <v>752900</v>
      </c>
      <c r="V34" s="1">
        <v>27655391.76128756</v>
      </c>
      <c r="W34" s="1">
        <v>256667</v>
      </c>
      <c r="X34" s="1">
        <v>111578</v>
      </c>
      <c r="Y34" s="7">
        <v>27800480.76128756</v>
      </c>
      <c r="Z34" s="1">
        <v>1489717.3363061338</v>
      </c>
      <c r="AA34" s="1">
        <v>7443066.149010428</v>
      </c>
      <c r="AB34" s="7">
        <v>18722608.275971</v>
      </c>
      <c r="AC34" s="86" t="str">
        <f t="shared" si="108"/>
        <v>甲佐町</v>
      </c>
      <c r="AD34" s="8">
        <v>-5.753618969002777</v>
      </c>
      <c r="AE34" s="8">
        <v>-9.733905278094714</v>
      </c>
      <c r="AF34" s="8">
        <v>-11.248064905205728</v>
      </c>
      <c r="AG34" s="8">
        <v>14.211672044031506</v>
      </c>
      <c r="AH34" s="8">
        <v>-12.316540430416918</v>
      </c>
      <c r="AI34" s="8">
        <v>-22.57583045667257</v>
      </c>
      <c r="AJ34" s="8">
        <v>-1.9789684392827838</v>
      </c>
      <c r="AK34" s="8">
        <v>-2.6559973259355107</v>
      </c>
      <c r="AL34" s="8">
        <v>-0.8404530654273231</v>
      </c>
      <c r="AM34" s="8">
        <v>4.812960772368602</v>
      </c>
      <c r="AN34" s="8">
        <v>-16.40103675715556</v>
      </c>
      <c r="AO34" s="8">
        <v>-1.2547300752428956</v>
      </c>
      <c r="AP34" s="9">
        <v>4.4515816277099045</v>
      </c>
      <c r="AQ34" s="86" t="str">
        <f t="shared" si="109"/>
        <v>甲佐町</v>
      </c>
      <c r="AR34" s="8">
        <v>-13.377096275718948</v>
      </c>
      <c r="AS34" s="8" t="s">
        <v>141</v>
      </c>
      <c r="AT34" s="8">
        <v>-8.175256228765768</v>
      </c>
      <c r="AU34" s="8">
        <v>-18.65532499750035</v>
      </c>
      <c r="AV34" s="8">
        <v>-6.350712786877905</v>
      </c>
      <c r="AW34" s="8">
        <v>-6.350712786877905</v>
      </c>
      <c r="AX34" s="8">
        <v>-6.5097620842009345</v>
      </c>
      <c r="AY34" s="8">
        <v>-27.08386008073795</v>
      </c>
      <c r="AZ34" s="8">
        <v>-42.66319289212286</v>
      </c>
      <c r="BA34" s="9">
        <v>-6.516711015007198</v>
      </c>
      <c r="BB34" s="8">
        <v>-7.565557883808806</v>
      </c>
      <c r="BC34" s="8">
        <v>-15.279228175147052</v>
      </c>
      <c r="BD34" s="9">
        <v>-2.4050419588374377</v>
      </c>
      <c r="BE34" s="86" t="str">
        <f t="shared" si="110"/>
        <v>甲佐町</v>
      </c>
      <c r="BF34" s="8">
        <f t="shared" si="83"/>
        <v>87.82400434249685</v>
      </c>
      <c r="BG34" s="8">
        <f t="shared" si="84"/>
        <v>4.521772266071672</v>
      </c>
      <c r="BH34" s="8">
        <f t="shared" si="85"/>
        <v>0.2194171431085387</v>
      </c>
      <c r="BI34" s="8">
        <f t="shared" si="85"/>
        <v>0.6174133757780259</v>
      </c>
      <c r="BJ34" s="8">
        <f t="shared" si="86"/>
        <v>19.707462675874947</v>
      </c>
      <c r="BK34" s="8">
        <f t="shared" si="87"/>
        <v>7.06569356167822</v>
      </c>
      <c r="BL34" s="8">
        <f t="shared" si="88"/>
        <v>2.1466920938390777</v>
      </c>
      <c r="BM34" s="8">
        <f t="shared" si="89"/>
        <v>5.7205277736576585</v>
      </c>
      <c r="BN34" s="8">
        <f t="shared" si="90"/>
        <v>3.9731722968550676</v>
      </c>
      <c r="BO34" s="8">
        <f t="shared" si="91"/>
        <v>12.538376691866105</v>
      </c>
      <c r="BP34" s="8">
        <f t="shared" si="92"/>
        <v>6.855600866636704</v>
      </c>
      <c r="BQ34" s="8">
        <f t="shared" si="93"/>
        <v>2.431116230698947</v>
      </c>
      <c r="BR34" s="9">
        <f t="shared" si="94"/>
        <v>22.026759366431882</v>
      </c>
      <c r="BS34" s="86" t="str">
        <f t="shared" si="111"/>
        <v>甲佐町</v>
      </c>
      <c r="BT34" s="8">
        <f t="shared" si="95"/>
        <v>8.9458752588284</v>
      </c>
      <c r="BU34" s="8">
        <f t="shared" si="96"/>
        <v>0</v>
      </c>
      <c r="BV34" s="8">
        <f t="shared" si="97"/>
        <v>4.776105358983753</v>
      </c>
      <c r="BW34" s="8">
        <f t="shared" si="98"/>
        <v>4.169769899844647</v>
      </c>
      <c r="BX34" s="8">
        <f t="shared" si="99"/>
        <v>2.7082265463855597</v>
      </c>
      <c r="BY34" s="8">
        <f t="shared" si="100"/>
        <v>2.7082265463855597</v>
      </c>
      <c r="BZ34" s="8">
        <f t="shared" si="101"/>
        <v>99.4781061477108</v>
      </c>
      <c r="CA34" s="8">
        <f t="shared" si="102"/>
        <v>0.9232466236965633</v>
      </c>
      <c r="CB34" s="8">
        <f t="shared" si="41"/>
        <v>0.40135277140736886</v>
      </c>
      <c r="CC34" s="9">
        <f t="shared" si="103"/>
        <v>100</v>
      </c>
      <c r="CD34" s="8">
        <f t="shared" si="104"/>
        <v>5.386715723157692</v>
      </c>
      <c r="CE34" s="8">
        <f t="shared" si="105"/>
        <v>26.913616748793796</v>
      </c>
      <c r="CF34" s="9">
        <f t="shared" si="106"/>
        <v>67.69966752804852</v>
      </c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</row>
    <row r="35" spans="1:135" s="1" customFormat="1" ht="10.5" customHeight="1">
      <c r="A35" s="87" t="s">
        <v>119</v>
      </c>
      <c r="B35" s="10">
        <v>29195181.71628</v>
      </c>
      <c r="C35" s="10">
        <v>3253827.2505248175</v>
      </c>
      <c r="D35" s="10">
        <v>738203.0162878233</v>
      </c>
      <c r="E35" s="10">
        <v>2171.5441857808464</v>
      </c>
      <c r="F35" s="10">
        <v>2765102.770957498</v>
      </c>
      <c r="G35" s="10">
        <v>4715184.99078102</v>
      </c>
      <c r="H35" s="10">
        <v>932605.7525957667</v>
      </c>
      <c r="I35" s="10">
        <v>2578306.390947291</v>
      </c>
      <c r="J35" s="10">
        <v>890696</v>
      </c>
      <c r="K35" s="10">
        <v>3683936</v>
      </c>
      <c r="L35" s="10">
        <v>992875</v>
      </c>
      <c r="M35" s="10">
        <v>1205988</v>
      </c>
      <c r="N35" s="10">
        <v>7436285</v>
      </c>
      <c r="O35" s="87" t="str">
        <f t="shared" si="107"/>
        <v>山都町</v>
      </c>
      <c r="P35" s="10">
        <v>7810662.038548071</v>
      </c>
      <c r="Q35" s="10">
        <v>139072.84293097333</v>
      </c>
      <c r="R35" s="10">
        <v>2578809.4561454053</v>
      </c>
      <c r="S35" s="10">
        <v>5092779.739471692</v>
      </c>
      <c r="T35" s="10">
        <v>1244284</v>
      </c>
      <c r="U35" s="10">
        <v>1244284</v>
      </c>
      <c r="V35" s="10">
        <v>38250127.754828066</v>
      </c>
      <c r="W35" s="10">
        <v>354996</v>
      </c>
      <c r="X35" s="10">
        <v>154324</v>
      </c>
      <c r="Y35" s="11">
        <v>38450799.754828066</v>
      </c>
      <c r="Z35" s="10">
        <v>3994201.8109984216</v>
      </c>
      <c r="AA35" s="10">
        <v>7480287.761738518</v>
      </c>
      <c r="AB35" s="11">
        <v>26775638.182091124</v>
      </c>
      <c r="AC35" s="87" t="str">
        <f t="shared" si="108"/>
        <v>山都町</v>
      </c>
      <c r="AD35" s="12">
        <v>-4.300311564456326</v>
      </c>
      <c r="AE35" s="12">
        <v>-8.911776315915555</v>
      </c>
      <c r="AF35" s="12">
        <v>-12.18515849865424</v>
      </c>
      <c r="AG35" s="12">
        <v>-28.395189556032825</v>
      </c>
      <c r="AH35" s="12">
        <v>3.204386509065589</v>
      </c>
      <c r="AI35" s="12">
        <v>4.1367302184658</v>
      </c>
      <c r="AJ35" s="12">
        <v>10.015614734727862</v>
      </c>
      <c r="AK35" s="12">
        <v>4.383843031311265</v>
      </c>
      <c r="AL35" s="12">
        <v>-6.535120580414576</v>
      </c>
      <c r="AM35" s="12">
        <v>1.8109903059550791</v>
      </c>
      <c r="AN35" s="12">
        <v>-22.80813190042628</v>
      </c>
      <c r="AO35" s="12">
        <v>-6.7620599759403515</v>
      </c>
      <c r="AP35" s="13">
        <v>-11.633855437292269</v>
      </c>
      <c r="AQ35" s="87" t="str">
        <f t="shared" si="109"/>
        <v>山都町</v>
      </c>
      <c r="AR35" s="12">
        <v>-7.138603710249369</v>
      </c>
      <c r="AS35" s="12">
        <v>49.73302810221622</v>
      </c>
      <c r="AT35" s="12">
        <v>-12.205266231156802</v>
      </c>
      <c r="AU35" s="12">
        <v>-5.354492160045588</v>
      </c>
      <c r="AV35" s="12">
        <v>-10.017457257200215</v>
      </c>
      <c r="AW35" s="12">
        <v>-10.017457257200215</v>
      </c>
      <c r="AX35" s="12">
        <v>-5.088849470637629</v>
      </c>
      <c r="AY35" s="12">
        <v>-25.975569577492983</v>
      </c>
      <c r="AZ35" s="12">
        <v>-41.791545810812345</v>
      </c>
      <c r="BA35" s="13">
        <v>-5.095904359920564</v>
      </c>
      <c r="BB35" s="12">
        <v>-9.548305150406234</v>
      </c>
      <c r="BC35" s="12">
        <v>3.7901315236984425</v>
      </c>
      <c r="BD35" s="13">
        <v>-6.633576686736081</v>
      </c>
      <c r="BE35" s="87" t="str">
        <f t="shared" si="110"/>
        <v>山都町</v>
      </c>
      <c r="BF35" s="12">
        <f aca="true" t="shared" si="112" ref="BF35:BR35">B35/$Y35*100</f>
        <v>75.92867223162013</v>
      </c>
      <c r="BG35" s="12">
        <f t="shared" si="112"/>
        <v>8.462313583259737</v>
      </c>
      <c r="BH35" s="12">
        <f t="shared" si="112"/>
        <v>1.9198638805819144</v>
      </c>
      <c r="BI35" s="12">
        <f t="shared" si="112"/>
        <v>0.005647591726640685</v>
      </c>
      <c r="BJ35" s="12">
        <f t="shared" si="112"/>
        <v>7.1912750543252315</v>
      </c>
      <c r="BK35" s="12">
        <f t="shared" si="112"/>
        <v>12.262904857236316</v>
      </c>
      <c r="BL35" s="12">
        <f t="shared" si="112"/>
        <v>2.425452158452606</v>
      </c>
      <c r="BM35" s="12">
        <f t="shared" si="112"/>
        <v>6.705468826103017</v>
      </c>
      <c r="BN35" s="12">
        <f t="shared" si="112"/>
        <v>2.316456369384514</v>
      </c>
      <c r="BO35" s="12">
        <f t="shared" si="112"/>
        <v>9.580908650768512</v>
      </c>
      <c r="BP35" s="12">
        <f t="shared" si="112"/>
        <v>2.5821959655737197</v>
      </c>
      <c r="BQ35" s="12">
        <f t="shared" si="112"/>
        <v>3.1364445153018448</v>
      </c>
      <c r="BR35" s="13">
        <f t="shared" si="112"/>
        <v>19.339740778906073</v>
      </c>
      <c r="BS35" s="87" t="str">
        <f t="shared" si="111"/>
        <v>山都町</v>
      </c>
      <c r="BT35" s="12">
        <f aca="true" t="shared" si="113" ref="BT35:CA35">P35/$Y35*100</f>
        <v>20.313392929017887</v>
      </c>
      <c r="BU35" s="12">
        <f t="shared" si="113"/>
        <v>0.3616903778796192</v>
      </c>
      <c r="BV35" s="12">
        <f t="shared" si="113"/>
        <v>6.706777160913532</v>
      </c>
      <c r="BW35" s="12">
        <f t="shared" si="113"/>
        <v>13.244925390224733</v>
      </c>
      <c r="BX35" s="12">
        <f t="shared" si="113"/>
        <v>3.2360419235331035</v>
      </c>
      <c r="BY35" s="12">
        <f t="shared" si="113"/>
        <v>3.2360419235331035</v>
      </c>
      <c r="BZ35" s="12">
        <f t="shared" si="113"/>
        <v>99.47810708417111</v>
      </c>
      <c r="CA35" s="12">
        <f t="shared" si="113"/>
        <v>0.9232473765527466</v>
      </c>
      <c r="CB35" s="12">
        <f t="shared" si="41"/>
        <v>0.40135446072385617</v>
      </c>
      <c r="CC35" s="13">
        <f>Y35/$Y35*100</f>
        <v>100</v>
      </c>
      <c r="CD35" s="12">
        <f>Z35/$V35*100</f>
        <v>10.442322798501658</v>
      </c>
      <c r="CE35" s="12">
        <f>AA35/$V35*100</f>
        <v>19.55624255606396</v>
      </c>
      <c r="CF35" s="13">
        <f>AB35/$V35*100</f>
        <v>70.00143464543439</v>
      </c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</row>
    <row r="36" spans="1:135" s="1" customFormat="1" ht="10.5" customHeight="1">
      <c r="A36" s="88" t="s">
        <v>121</v>
      </c>
      <c r="B36" s="69">
        <v>18161580.26437346</v>
      </c>
      <c r="C36" s="69">
        <v>3414373.7745335423</v>
      </c>
      <c r="D36" s="69">
        <v>6501.434836343152</v>
      </c>
      <c r="E36" s="69">
        <v>3635.8881491454836</v>
      </c>
      <c r="F36" s="69">
        <v>422508.7466406779</v>
      </c>
      <c r="G36" s="69">
        <v>1706856.2290285805</v>
      </c>
      <c r="H36" s="69">
        <v>517135.44697330927</v>
      </c>
      <c r="I36" s="69">
        <v>1995322.744211862</v>
      </c>
      <c r="J36" s="69">
        <v>536194</v>
      </c>
      <c r="K36" s="69">
        <v>3971032</v>
      </c>
      <c r="L36" s="69">
        <v>1241703</v>
      </c>
      <c r="M36" s="69">
        <v>787002</v>
      </c>
      <c r="N36" s="69">
        <v>3559315</v>
      </c>
      <c r="O36" s="88" t="str">
        <f t="shared" si="107"/>
        <v>氷川町</v>
      </c>
      <c r="P36" s="69">
        <v>3013826.293756175</v>
      </c>
      <c r="Q36" s="69">
        <v>430734.5135279515</v>
      </c>
      <c r="R36" s="69">
        <v>756753.0805904996</v>
      </c>
      <c r="S36" s="69">
        <v>1826338.699637724</v>
      </c>
      <c r="T36" s="69">
        <v>1177918</v>
      </c>
      <c r="U36" s="69">
        <v>1177918</v>
      </c>
      <c r="V36" s="69">
        <v>22353324.558129635</v>
      </c>
      <c r="W36" s="69">
        <v>207459</v>
      </c>
      <c r="X36" s="69">
        <v>90187</v>
      </c>
      <c r="Y36" s="70">
        <v>22470596.558129635</v>
      </c>
      <c r="Z36" s="69">
        <v>3424511.097519031</v>
      </c>
      <c r="AA36" s="69">
        <v>2129364.9756692583</v>
      </c>
      <c r="AB36" s="70">
        <v>16799448.48494135</v>
      </c>
      <c r="AC36" s="88" t="str">
        <f t="shared" si="108"/>
        <v>氷川町</v>
      </c>
      <c r="AD36" s="71">
        <v>1.4898642012582466</v>
      </c>
      <c r="AE36" s="71">
        <v>3.610803022209618</v>
      </c>
      <c r="AF36" s="71">
        <v>-7.056022155943784</v>
      </c>
      <c r="AG36" s="71">
        <v>-63.820300513555615</v>
      </c>
      <c r="AH36" s="71">
        <v>-9.694839068419602</v>
      </c>
      <c r="AI36" s="71">
        <v>-3.1977236507601257</v>
      </c>
      <c r="AJ36" s="71">
        <v>5.732799074196036</v>
      </c>
      <c r="AK36" s="71">
        <v>1.6745701764546654</v>
      </c>
      <c r="AL36" s="71">
        <v>-5.052529806437446</v>
      </c>
      <c r="AM36" s="71">
        <v>3.757311748363242</v>
      </c>
      <c r="AN36" s="71">
        <v>-13.621381943246385</v>
      </c>
      <c r="AO36" s="71">
        <v>0.6212418956635807</v>
      </c>
      <c r="AP36" s="72">
        <v>8.242981707064882</v>
      </c>
      <c r="AQ36" s="88" t="str">
        <f t="shared" si="109"/>
        <v>氷川町</v>
      </c>
      <c r="AR36" s="71">
        <v>-2.1791766463204443</v>
      </c>
      <c r="AS36" s="71">
        <v>0.8962890233122762</v>
      </c>
      <c r="AT36" s="71">
        <v>-6.016822602904691</v>
      </c>
      <c r="AU36" s="71">
        <v>-1.2179703271371407</v>
      </c>
      <c r="AV36" s="71">
        <v>1.4464445196589852</v>
      </c>
      <c r="AW36" s="71">
        <v>1.4464445196589852</v>
      </c>
      <c r="AX36" s="71">
        <v>0.9769412382788162</v>
      </c>
      <c r="AY36" s="71">
        <v>-21.244917869738025</v>
      </c>
      <c r="AZ36" s="71">
        <v>-38.071139188354046</v>
      </c>
      <c r="BA36" s="72">
        <v>0.9694293104079157</v>
      </c>
      <c r="BB36" s="71">
        <v>3.38369922615334</v>
      </c>
      <c r="BC36" s="71">
        <v>-4.560181926890452</v>
      </c>
      <c r="BD36" s="72">
        <v>1.2410023219707587</v>
      </c>
      <c r="BE36" s="88" t="str">
        <f t="shared" si="110"/>
        <v>氷川町</v>
      </c>
      <c r="BF36" s="71">
        <f t="shared" si="83"/>
        <v>80.82375658069827</v>
      </c>
      <c r="BG36" s="71">
        <f t="shared" si="84"/>
        <v>15.194851483808321</v>
      </c>
      <c r="BH36" s="71">
        <f t="shared" si="85"/>
        <v>0.02893307625155594</v>
      </c>
      <c r="BI36" s="71">
        <f t="shared" si="85"/>
        <v>0.016180648073760445</v>
      </c>
      <c r="BJ36" s="71">
        <f t="shared" si="86"/>
        <v>1.8802738305041506</v>
      </c>
      <c r="BK36" s="71">
        <f t="shared" si="87"/>
        <v>7.5959542267294955</v>
      </c>
      <c r="BL36" s="71">
        <f t="shared" si="88"/>
        <v>2.3013872623965335</v>
      </c>
      <c r="BM36" s="71">
        <f t="shared" si="89"/>
        <v>8.879705258603712</v>
      </c>
      <c r="BN36" s="71">
        <f t="shared" si="90"/>
        <v>2.3862027811006667</v>
      </c>
      <c r="BO36" s="71">
        <f t="shared" si="91"/>
        <v>17.67212539163016</v>
      </c>
      <c r="BP36" s="71">
        <f t="shared" si="92"/>
        <v>5.5259013564139865</v>
      </c>
      <c r="BQ36" s="71">
        <f t="shared" si="93"/>
        <v>3.5023636242326224</v>
      </c>
      <c r="BR36" s="72">
        <f t="shared" si="94"/>
        <v>15.83987764095331</v>
      </c>
      <c r="BS36" s="88" t="str">
        <f t="shared" si="111"/>
        <v>氷川町</v>
      </c>
      <c r="BT36" s="71">
        <f t="shared" si="95"/>
        <v>13.412310999219123</v>
      </c>
      <c r="BU36" s="71">
        <f t="shared" si="96"/>
        <v>1.916880632935916</v>
      </c>
      <c r="BV36" s="71">
        <f t="shared" si="97"/>
        <v>3.3677480641550392</v>
      </c>
      <c r="BW36" s="71">
        <f t="shared" si="98"/>
        <v>8.12768230212817</v>
      </c>
      <c r="BX36" s="71">
        <f t="shared" si="99"/>
        <v>5.242041513908278</v>
      </c>
      <c r="BY36" s="71">
        <f t="shared" si="100"/>
        <v>5.242041513908278</v>
      </c>
      <c r="BZ36" s="71">
        <f t="shared" si="101"/>
        <v>99.47810909382568</v>
      </c>
      <c r="CA36" s="71">
        <f t="shared" si="102"/>
        <v>0.9232465166793422</v>
      </c>
      <c r="CB36" s="71">
        <f t="shared" si="41"/>
        <v>0.4013556105050146</v>
      </c>
      <c r="CC36" s="72">
        <f t="shared" si="103"/>
        <v>100</v>
      </c>
      <c r="CD36" s="71">
        <f t="shared" si="104"/>
        <v>15.319918469459065</v>
      </c>
      <c r="CE36" s="71">
        <f t="shared" si="105"/>
        <v>9.52594308793693</v>
      </c>
      <c r="CF36" s="72">
        <f t="shared" si="106"/>
        <v>75.15413844260401</v>
      </c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</row>
    <row r="37" spans="1:135" s="1" customFormat="1" ht="10.5" customHeight="1">
      <c r="A37" s="86" t="s">
        <v>122</v>
      </c>
      <c r="B37" s="25">
        <v>35784130.98247439</v>
      </c>
      <c r="C37" s="1">
        <v>1717274.1054127824</v>
      </c>
      <c r="D37" s="1">
        <v>309870.43028323434</v>
      </c>
      <c r="E37" s="1">
        <v>156821.64932079444</v>
      </c>
      <c r="F37" s="1">
        <v>8468870.972269032</v>
      </c>
      <c r="G37" s="1">
        <v>3764918.423687165</v>
      </c>
      <c r="H37" s="1">
        <v>919807.2049501755</v>
      </c>
      <c r="I37" s="1">
        <v>2949328.196551202</v>
      </c>
      <c r="J37" s="1">
        <v>885010</v>
      </c>
      <c r="K37" s="1">
        <v>5273809</v>
      </c>
      <c r="L37" s="1">
        <v>2533114</v>
      </c>
      <c r="M37" s="1">
        <v>1220338</v>
      </c>
      <c r="N37" s="1">
        <v>7584969</v>
      </c>
      <c r="O37" s="86" t="str">
        <f t="shared" si="107"/>
        <v>芦北町</v>
      </c>
      <c r="P37" s="1">
        <v>7762900.828431738</v>
      </c>
      <c r="Q37" s="1">
        <v>159245.82014758998</v>
      </c>
      <c r="R37" s="1">
        <v>2561054.315510367</v>
      </c>
      <c r="S37" s="1">
        <v>5042600.692773781</v>
      </c>
      <c r="T37" s="1">
        <v>1499137</v>
      </c>
      <c r="U37" s="1">
        <v>1499137</v>
      </c>
      <c r="V37" s="1">
        <v>45046168.81090613</v>
      </c>
      <c r="W37" s="1">
        <v>418069</v>
      </c>
      <c r="X37" s="1">
        <v>181743</v>
      </c>
      <c r="Y37" s="7">
        <v>45282494.81090613</v>
      </c>
      <c r="Z37" s="1">
        <v>2183966.185016811</v>
      </c>
      <c r="AA37" s="1">
        <v>12233789.395956198</v>
      </c>
      <c r="AB37" s="7">
        <v>30628413.22993312</v>
      </c>
      <c r="AC37" s="86" t="str">
        <f t="shared" si="108"/>
        <v>芦北町</v>
      </c>
      <c r="AD37" s="8">
        <v>-14.846428518424965</v>
      </c>
      <c r="AE37" s="8">
        <v>-10.799342526304438</v>
      </c>
      <c r="AF37" s="8">
        <v>-11.36584020537868</v>
      </c>
      <c r="AG37" s="8">
        <v>-22.74305638035178</v>
      </c>
      <c r="AH37" s="8">
        <v>-28.82873338461917</v>
      </c>
      <c r="AI37" s="8">
        <v>-49.96116045717303</v>
      </c>
      <c r="AJ37" s="8">
        <v>3.922227907888968</v>
      </c>
      <c r="AK37" s="8">
        <v>4.800410180874845</v>
      </c>
      <c r="AL37" s="8">
        <v>-7.360128459170354</v>
      </c>
      <c r="AM37" s="8">
        <v>2.486724243205102</v>
      </c>
      <c r="AN37" s="8">
        <v>51.40052632176633</v>
      </c>
      <c r="AO37" s="8">
        <v>-5.513904578441613</v>
      </c>
      <c r="AP37" s="9">
        <v>3.10098024490151</v>
      </c>
      <c r="AQ37" s="86" t="str">
        <f t="shared" si="109"/>
        <v>芦北町</v>
      </c>
      <c r="AR37" s="8">
        <v>-7.07251801652138</v>
      </c>
      <c r="AS37" s="8">
        <v>-57.13138801311713</v>
      </c>
      <c r="AT37" s="8">
        <v>-10.569079678198921</v>
      </c>
      <c r="AU37" s="8">
        <v>-1.4832548741213953</v>
      </c>
      <c r="AV37" s="8">
        <v>-14.828052473396852</v>
      </c>
      <c r="AW37" s="8">
        <v>-14.828052473396852</v>
      </c>
      <c r="AX37" s="8">
        <v>-13.600220830046561</v>
      </c>
      <c r="AY37" s="8">
        <v>-32.61396917194947</v>
      </c>
      <c r="AZ37" s="8">
        <v>-47.011694320776</v>
      </c>
      <c r="BA37" s="9">
        <v>-13.606642729760498</v>
      </c>
      <c r="BB37" s="8">
        <v>-11.857740489984792</v>
      </c>
      <c r="BC37" s="8">
        <v>-37.014799308121326</v>
      </c>
      <c r="BD37" s="9">
        <v>1.29832879954096</v>
      </c>
      <c r="BE37" s="86" t="str">
        <f t="shared" si="110"/>
        <v>芦北町</v>
      </c>
      <c r="BF37" s="8">
        <f t="shared" si="83"/>
        <v>79.024203794213</v>
      </c>
      <c r="BG37" s="8">
        <f t="shared" si="84"/>
        <v>3.792357538125711</v>
      </c>
      <c r="BH37" s="8">
        <f t="shared" si="85"/>
        <v>0.6843051196211989</v>
      </c>
      <c r="BI37" s="8">
        <f t="shared" si="85"/>
        <v>0.34631848350154176</v>
      </c>
      <c r="BJ37" s="8">
        <f t="shared" si="86"/>
        <v>18.70230650416667</v>
      </c>
      <c r="BK37" s="8">
        <f t="shared" si="87"/>
        <v>8.314291072983016</v>
      </c>
      <c r="BL37" s="8">
        <f t="shared" si="88"/>
        <v>2.031264418604081</v>
      </c>
      <c r="BM37" s="8">
        <f t="shared" si="89"/>
        <v>6.513175143876716</v>
      </c>
      <c r="BN37" s="8">
        <f t="shared" si="90"/>
        <v>1.9544197016875682</v>
      </c>
      <c r="BO37" s="8">
        <f t="shared" si="91"/>
        <v>11.64646299198564</v>
      </c>
      <c r="BP37" s="8">
        <f t="shared" si="92"/>
        <v>5.594024822567658</v>
      </c>
      <c r="BQ37" s="8">
        <f t="shared" si="93"/>
        <v>2.6949442717234873</v>
      </c>
      <c r="BR37" s="9">
        <f t="shared" si="94"/>
        <v>16.750333725369714</v>
      </c>
      <c r="BS37" s="86" t="str">
        <f t="shared" si="111"/>
        <v>芦北町</v>
      </c>
      <c r="BT37" s="8">
        <f t="shared" si="95"/>
        <v>17.143271060591104</v>
      </c>
      <c r="BU37" s="8">
        <f t="shared" si="96"/>
        <v>0.3516719226990033</v>
      </c>
      <c r="BV37" s="8">
        <f t="shared" si="97"/>
        <v>5.655727066728546</v>
      </c>
      <c r="BW37" s="8">
        <f t="shared" si="98"/>
        <v>11.135872071163554</v>
      </c>
      <c r="BX37" s="8">
        <f t="shared" si="99"/>
        <v>3.3106325220379382</v>
      </c>
      <c r="BY37" s="8">
        <f t="shared" si="100"/>
        <v>3.3106325220379382</v>
      </c>
      <c r="BZ37" s="8">
        <f t="shared" si="101"/>
        <v>99.47810737684205</v>
      </c>
      <c r="CA37" s="8">
        <f t="shared" si="102"/>
        <v>0.9232463929953558</v>
      </c>
      <c r="CB37" s="8">
        <f t="shared" si="41"/>
        <v>0.4013537698374071</v>
      </c>
      <c r="CC37" s="9">
        <f t="shared" si="103"/>
        <v>100</v>
      </c>
      <c r="CD37" s="8">
        <f t="shared" si="104"/>
        <v>4.8482839776777</v>
      </c>
      <c r="CE37" s="8">
        <f t="shared" si="105"/>
        <v>27.158334923688948</v>
      </c>
      <c r="CF37" s="9">
        <f t="shared" si="106"/>
        <v>67.99338109863335</v>
      </c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</row>
    <row r="38" spans="1:135" s="1" customFormat="1" ht="10.5" customHeight="1">
      <c r="A38" s="87" t="s">
        <v>23</v>
      </c>
      <c r="B38" s="26">
        <v>6604426.378233096</v>
      </c>
      <c r="C38" s="10">
        <v>426636.54184638074</v>
      </c>
      <c r="D38" s="10">
        <v>42541.498097202515</v>
      </c>
      <c r="E38" s="10">
        <v>217622.88878191684</v>
      </c>
      <c r="F38" s="10">
        <v>566406.8867314871</v>
      </c>
      <c r="G38" s="10">
        <v>1201601.0760098526</v>
      </c>
      <c r="H38" s="10">
        <v>144416.20637120178</v>
      </c>
      <c r="I38" s="10">
        <v>591247.2803950544</v>
      </c>
      <c r="J38" s="10">
        <v>145914</v>
      </c>
      <c r="K38" s="10">
        <v>1673615</v>
      </c>
      <c r="L38" s="10">
        <v>108219</v>
      </c>
      <c r="M38" s="10">
        <v>288295</v>
      </c>
      <c r="N38" s="10">
        <v>1197911</v>
      </c>
      <c r="O38" s="87" t="str">
        <f t="shared" si="107"/>
        <v>津奈木町</v>
      </c>
      <c r="P38" s="10">
        <v>1600282.7286029605</v>
      </c>
      <c r="Q38" s="10">
        <v>8660.990218267816</v>
      </c>
      <c r="R38" s="10">
        <v>611293.8260663466</v>
      </c>
      <c r="S38" s="10">
        <v>980327.9123183461</v>
      </c>
      <c r="T38" s="10">
        <v>204882</v>
      </c>
      <c r="U38" s="10">
        <v>204882</v>
      </c>
      <c r="V38" s="10">
        <v>8409591.106836056</v>
      </c>
      <c r="W38" s="10">
        <v>78049</v>
      </c>
      <c r="X38" s="10">
        <v>33929</v>
      </c>
      <c r="Y38" s="11">
        <v>8453711.106836056</v>
      </c>
      <c r="Z38" s="10">
        <v>686800.9287255001</v>
      </c>
      <c r="AA38" s="10">
        <v>1768007.9627413396</v>
      </c>
      <c r="AB38" s="11">
        <v>5954782.215369217</v>
      </c>
      <c r="AC38" s="87" t="str">
        <f t="shared" si="108"/>
        <v>津奈木町</v>
      </c>
      <c r="AD38" s="12">
        <v>0.2432470380796395</v>
      </c>
      <c r="AE38" s="12">
        <v>-15.100340846248624</v>
      </c>
      <c r="AF38" s="12">
        <v>-11.913153499168532</v>
      </c>
      <c r="AG38" s="12">
        <v>-30.138480951390527</v>
      </c>
      <c r="AH38" s="12">
        <v>-26.400026253316312</v>
      </c>
      <c r="AI38" s="12">
        <v>58.1332149830057</v>
      </c>
      <c r="AJ38" s="12">
        <v>-0.7342578946899284</v>
      </c>
      <c r="AK38" s="12">
        <v>3.1197182578093856</v>
      </c>
      <c r="AL38" s="12">
        <v>-12.323416835413374</v>
      </c>
      <c r="AM38" s="12">
        <v>-2.38312297714808</v>
      </c>
      <c r="AN38" s="12">
        <v>-23.009775045887224</v>
      </c>
      <c r="AO38" s="12">
        <v>-3.0507756408747437</v>
      </c>
      <c r="AP38" s="13">
        <v>3.35996617686394</v>
      </c>
      <c r="AQ38" s="87" t="str">
        <f t="shared" si="109"/>
        <v>津奈木町</v>
      </c>
      <c r="AR38" s="12">
        <v>-1.4127790818543715</v>
      </c>
      <c r="AS38" s="12">
        <v>-48.60201584559757</v>
      </c>
      <c r="AT38" s="12">
        <v>-6.813644917739634</v>
      </c>
      <c r="AU38" s="12">
        <v>3.1518423827177386</v>
      </c>
      <c r="AV38" s="12">
        <v>-3.469104101392259</v>
      </c>
      <c r="AW38" s="12">
        <v>-3.469104101392259</v>
      </c>
      <c r="AX38" s="12">
        <v>-0.16939212039022755</v>
      </c>
      <c r="AY38" s="12">
        <v>-22.13864586346904</v>
      </c>
      <c r="AZ38" s="12">
        <v>-38.7751051121497</v>
      </c>
      <c r="BA38" s="13">
        <v>-0.17680852229684194</v>
      </c>
      <c r="BB38" s="12">
        <v>-20.35424812793222</v>
      </c>
      <c r="BC38" s="12">
        <v>15.598296516098173</v>
      </c>
      <c r="BD38" s="13">
        <v>-1.2817668979806038</v>
      </c>
      <c r="BE38" s="87" t="str">
        <f t="shared" si="110"/>
        <v>津奈木町</v>
      </c>
      <c r="BF38" s="12">
        <f t="shared" si="83"/>
        <v>78.12458096530476</v>
      </c>
      <c r="BG38" s="12">
        <f t="shared" si="84"/>
        <v>5.0467367107137475</v>
      </c>
      <c r="BH38" s="12">
        <f t="shared" si="85"/>
        <v>0.5032286715215702</v>
      </c>
      <c r="BI38" s="12">
        <f t="shared" si="85"/>
        <v>2.574288215337014</v>
      </c>
      <c r="BJ38" s="12">
        <f t="shared" si="86"/>
        <v>6.700097502426653</v>
      </c>
      <c r="BK38" s="12">
        <f t="shared" si="87"/>
        <v>14.213888561180937</v>
      </c>
      <c r="BL38" s="12">
        <f t="shared" si="88"/>
        <v>1.7083172649988032</v>
      </c>
      <c r="BM38" s="12">
        <f t="shared" si="89"/>
        <v>6.99393760826467</v>
      </c>
      <c r="BN38" s="12">
        <f t="shared" si="90"/>
        <v>1.7260348521019047</v>
      </c>
      <c r="BO38" s="12">
        <f t="shared" si="91"/>
        <v>19.797399968478206</v>
      </c>
      <c r="BP38" s="12">
        <f t="shared" si="92"/>
        <v>1.2801360092905136</v>
      </c>
      <c r="BQ38" s="12">
        <f t="shared" si="93"/>
        <v>3.4102774078341938</v>
      </c>
      <c r="BR38" s="13">
        <f t="shared" si="94"/>
        <v>14.170238193156548</v>
      </c>
      <c r="BS38" s="87" t="str">
        <f t="shared" si="111"/>
        <v>津奈木町</v>
      </c>
      <c r="BT38" s="12">
        <f t="shared" si="95"/>
        <v>18.929943410402313</v>
      </c>
      <c r="BU38" s="12">
        <f t="shared" si="96"/>
        <v>0.10245193038669305</v>
      </c>
      <c r="BV38" s="12">
        <f t="shared" si="97"/>
        <v>7.231070690031347</v>
      </c>
      <c r="BW38" s="12">
        <f t="shared" si="98"/>
        <v>11.596420789984274</v>
      </c>
      <c r="BX38" s="12">
        <f t="shared" si="99"/>
        <v>2.4235746574581083</v>
      </c>
      <c r="BY38" s="12">
        <f t="shared" si="100"/>
        <v>2.4235746574581083</v>
      </c>
      <c r="BZ38" s="12">
        <f t="shared" si="101"/>
        <v>99.47809903316518</v>
      </c>
      <c r="CA38" s="12">
        <f t="shared" si="102"/>
        <v>0.9232513273003382</v>
      </c>
      <c r="CB38" s="12">
        <f t="shared" si="41"/>
        <v>0.4013503604655175</v>
      </c>
      <c r="CC38" s="13">
        <f t="shared" si="103"/>
        <v>100</v>
      </c>
      <c r="CD38" s="12">
        <f t="shared" si="104"/>
        <v>8.166876605536835</v>
      </c>
      <c r="CE38" s="12">
        <f t="shared" si="105"/>
        <v>21.023709004164864</v>
      </c>
      <c r="CF38" s="13">
        <f t="shared" si="106"/>
        <v>70.80941439029831</v>
      </c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</row>
    <row r="39" spans="1:135" s="1" customFormat="1" ht="10.5" customHeight="1">
      <c r="A39" s="86" t="s">
        <v>24</v>
      </c>
      <c r="B39" s="1">
        <v>28269913.657809377</v>
      </c>
      <c r="C39" s="1">
        <v>1987247.3951105988</v>
      </c>
      <c r="D39" s="1">
        <v>63783.78027027208</v>
      </c>
      <c r="E39" s="1">
        <v>7903.062372538205</v>
      </c>
      <c r="F39" s="1">
        <v>9440196.68881757</v>
      </c>
      <c r="G39" s="1">
        <v>1541285.5291515898</v>
      </c>
      <c r="H39" s="1">
        <v>359885.7297058453</v>
      </c>
      <c r="I39" s="1">
        <v>5090741.472380961</v>
      </c>
      <c r="J39" s="1">
        <v>200130</v>
      </c>
      <c r="K39" s="1">
        <v>3416975</v>
      </c>
      <c r="L39" s="1">
        <v>477637</v>
      </c>
      <c r="M39" s="1">
        <v>682532</v>
      </c>
      <c r="N39" s="1">
        <v>5001596</v>
      </c>
      <c r="O39" s="86" t="str">
        <f t="shared" si="107"/>
        <v>錦町</v>
      </c>
      <c r="P39" s="1">
        <v>3436510.388906405</v>
      </c>
      <c r="Q39" s="1">
        <v>67210.92409190604</v>
      </c>
      <c r="R39" s="1">
        <v>1163759.4122822515</v>
      </c>
      <c r="S39" s="1">
        <v>2205540.0525322473</v>
      </c>
      <c r="T39" s="1">
        <v>652204</v>
      </c>
      <c r="U39" s="1">
        <v>652204</v>
      </c>
      <c r="V39" s="1">
        <v>32358628.04671578</v>
      </c>
      <c r="W39" s="1">
        <v>300317</v>
      </c>
      <c r="X39" s="1">
        <v>130554</v>
      </c>
      <c r="Y39" s="7">
        <v>32528391.04671578</v>
      </c>
      <c r="Z39" s="1">
        <v>2058934.2377534092</v>
      </c>
      <c r="AA39" s="1">
        <v>10981482.21796916</v>
      </c>
      <c r="AB39" s="7">
        <v>19318211.59099321</v>
      </c>
      <c r="AC39" s="86" t="str">
        <f t="shared" si="108"/>
        <v>錦町</v>
      </c>
      <c r="AD39" s="8">
        <v>-3.0109413426628726</v>
      </c>
      <c r="AE39" s="8">
        <v>0.7275549571214409</v>
      </c>
      <c r="AF39" s="8">
        <v>-13.346384917036207</v>
      </c>
      <c r="AG39" s="8">
        <v>13.23100232331828</v>
      </c>
      <c r="AH39" s="8">
        <v>-12.67304505530149</v>
      </c>
      <c r="AI39" s="8">
        <v>12.262655017708447</v>
      </c>
      <c r="AJ39" s="8">
        <v>3.39366368155365</v>
      </c>
      <c r="AK39" s="8">
        <v>21.37680468982702</v>
      </c>
      <c r="AL39" s="8">
        <v>-46.35893119909083</v>
      </c>
      <c r="AM39" s="8">
        <v>7.420122007768132</v>
      </c>
      <c r="AN39" s="8">
        <v>15.194013076498239</v>
      </c>
      <c r="AO39" s="8">
        <v>-2.477874588854565</v>
      </c>
      <c r="AP39" s="9">
        <v>-12.255180160700723</v>
      </c>
      <c r="AQ39" s="86" t="str">
        <f t="shared" si="109"/>
        <v>錦町</v>
      </c>
      <c r="AR39" s="8">
        <v>-7.840231245688899</v>
      </c>
      <c r="AS39" s="8">
        <v>-14.545256354565206</v>
      </c>
      <c r="AT39" s="8">
        <v>-7.236629577267996</v>
      </c>
      <c r="AU39" s="8">
        <v>-7.936192080624788</v>
      </c>
      <c r="AV39" s="8">
        <v>7.6011621250191785</v>
      </c>
      <c r="AW39" s="8">
        <v>7.6011621250191785</v>
      </c>
      <c r="AX39" s="8">
        <v>-3.3566569321790274</v>
      </c>
      <c r="AY39" s="8">
        <v>-24.624713562516785</v>
      </c>
      <c r="AZ39" s="8">
        <v>-40.729205918271916</v>
      </c>
      <c r="BA39" s="9">
        <v>-3.363842504872517</v>
      </c>
      <c r="BB39" s="8">
        <v>0.2655676235859258</v>
      </c>
      <c r="BC39" s="8">
        <v>-9.863011948198604</v>
      </c>
      <c r="BD39" s="9">
        <v>0.3755294409001469</v>
      </c>
      <c r="BE39" s="86" t="str">
        <f t="shared" si="110"/>
        <v>錦町</v>
      </c>
      <c r="BF39" s="8">
        <f t="shared" si="83"/>
        <v>86.90842906189066</v>
      </c>
      <c r="BG39" s="8">
        <f t="shared" si="84"/>
        <v>6.109270490066986</v>
      </c>
      <c r="BH39" s="8">
        <f t="shared" si="85"/>
        <v>0.19608649004086537</v>
      </c>
      <c r="BI39" s="8">
        <f t="shared" si="85"/>
        <v>0.024295890814852138</v>
      </c>
      <c r="BJ39" s="8">
        <f t="shared" si="86"/>
        <v>29.02140679279216</v>
      </c>
      <c r="BK39" s="8">
        <f t="shared" si="87"/>
        <v>4.738277792277111</v>
      </c>
      <c r="BL39" s="8">
        <f t="shared" si="88"/>
        <v>1.1063742107286954</v>
      </c>
      <c r="BM39" s="8">
        <f t="shared" si="89"/>
        <v>15.650148404419612</v>
      </c>
      <c r="BN39" s="8">
        <f t="shared" si="90"/>
        <v>0.6152471535176224</v>
      </c>
      <c r="BO39" s="8">
        <f t="shared" si="91"/>
        <v>10.504592726682047</v>
      </c>
      <c r="BP39" s="8">
        <f t="shared" si="92"/>
        <v>1.4683695830944719</v>
      </c>
      <c r="BQ39" s="8">
        <f t="shared" si="93"/>
        <v>2.0982654783625136</v>
      </c>
      <c r="BR39" s="9">
        <f t="shared" si="94"/>
        <v>15.376094049093721</v>
      </c>
      <c r="BS39" s="86" t="str">
        <f t="shared" si="111"/>
        <v>錦町</v>
      </c>
      <c r="BT39" s="8">
        <f t="shared" si="95"/>
        <v>10.564649152093155</v>
      </c>
      <c r="BU39" s="8">
        <f t="shared" si="96"/>
        <v>0.2066223441404796</v>
      </c>
      <c r="BV39" s="8">
        <f t="shared" si="97"/>
        <v>3.5776728415829537</v>
      </c>
      <c r="BW39" s="8">
        <f t="shared" si="98"/>
        <v>6.780353966369724</v>
      </c>
      <c r="BX39" s="8">
        <f t="shared" si="99"/>
        <v>2.0050300030620467</v>
      </c>
      <c r="BY39" s="8">
        <f t="shared" si="100"/>
        <v>2.0050300030620467</v>
      </c>
      <c r="BZ39" s="8">
        <f t="shared" si="101"/>
        <v>99.47810821704586</v>
      </c>
      <c r="CA39" s="8">
        <f t="shared" si="102"/>
        <v>0.9232457872530446</v>
      </c>
      <c r="CB39" s="8">
        <f t="shared" si="41"/>
        <v>0.40135400429890417</v>
      </c>
      <c r="CC39" s="9">
        <f t="shared" si="103"/>
        <v>100</v>
      </c>
      <c r="CD39" s="8">
        <f t="shared" si="104"/>
        <v>6.36286011502388</v>
      </c>
      <c r="CE39" s="8">
        <f t="shared" si="105"/>
        <v>33.936797944941674</v>
      </c>
      <c r="CF39" s="9">
        <f t="shared" si="106"/>
        <v>59.70034194003445</v>
      </c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</row>
    <row r="40" spans="1:135" s="1" customFormat="1" ht="10.5" customHeight="1">
      <c r="A40" s="86" t="s">
        <v>25</v>
      </c>
      <c r="B40" s="1">
        <v>20290877.234752074</v>
      </c>
      <c r="C40" s="1">
        <v>1589025.2568521055</v>
      </c>
      <c r="D40" s="1">
        <v>236682.59271012453</v>
      </c>
      <c r="E40" s="1">
        <v>9318.461687741268</v>
      </c>
      <c r="F40" s="1">
        <v>2907203.271451723</v>
      </c>
      <c r="G40" s="1">
        <v>2795196.793940476</v>
      </c>
      <c r="H40" s="1">
        <v>1029658.741708116</v>
      </c>
      <c r="I40" s="1">
        <v>2369079.11640179</v>
      </c>
      <c r="J40" s="1">
        <v>814348</v>
      </c>
      <c r="K40" s="1">
        <v>2916606</v>
      </c>
      <c r="L40" s="1">
        <v>111798</v>
      </c>
      <c r="M40" s="1">
        <v>682160</v>
      </c>
      <c r="N40" s="1">
        <v>4829801</v>
      </c>
      <c r="O40" s="86" t="str">
        <f t="shared" si="107"/>
        <v>多良木町</v>
      </c>
      <c r="P40" s="1">
        <v>4286341.45092384</v>
      </c>
      <c r="Q40" s="1">
        <v>144506.8367938145</v>
      </c>
      <c r="R40" s="1">
        <v>1765501.4026532753</v>
      </c>
      <c r="S40" s="1">
        <v>2376333.2114767497</v>
      </c>
      <c r="T40" s="1">
        <v>398104</v>
      </c>
      <c r="U40" s="1">
        <v>398104</v>
      </c>
      <c r="V40" s="1">
        <v>24975322.68567591</v>
      </c>
      <c r="W40" s="1">
        <v>231794</v>
      </c>
      <c r="X40" s="1">
        <v>100765</v>
      </c>
      <c r="Y40" s="7">
        <v>25106351.68567591</v>
      </c>
      <c r="Z40" s="1">
        <v>1835026.3112499714</v>
      </c>
      <c r="AA40" s="1">
        <v>5702400.065392199</v>
      </c>
      <c r="AB40" s="7">
        <v>17437896.30903374</v>
      </c>
      <c r="AC40" s="86" t="str">
        <f t="shared" si="108"/>
        <v>多良木町</v>
      </c>
      <c r="AD40" s="8">
        <v>-2.007358171718339</v>
      </c>
      <c r="AE40" s="8">
        <v>-7.111086876018715</v>
      </c>
      <c r="AF40" s="8">
        <v>-10.712637702833172</v>
      </c>
      <c r="AG40" s="8">
        <v>30.59010993572528</v>
      </c>
      <c r="AH40" s="8">
        <v>-5.078318319427789</v>
      </c>
      <c r="AI40" s="8">
        <v>0.2708131067668536</v>
      </c>
      <c r="AJ40" s="8">
        <v>10.547063072358903</v>
      </c>
      <c r="AK40" s="8">
        <v>3.5994068498304936</v>
      </c>
      <c r="AL40" s="8">
        <v>-16.01023123414262</v>
      </c>
      <c r="AM40" s="8">
        <v>0.02565282671515554</v>
      </c>
      <c r="AN40" s="8">
        <v>-2.989335577865901</v>
      </c>
      <c r="AO40" s="8">
        <v>-1.853130755064457</v>
      </c>
      <c r="AP40" s="9">
        <v>-2.612138777975967</v>
      </c>
      <c r="AQ40" s="86" t="str">
        <f t="shared" si="109"/>
        <v>多良木町</v>
      </c>
      <c r="AR40" s="8">
        <v>-3.571177855774831</v>
      </c>
      <c r="AS40" s="8">
        <v>-4.358823279692367</v>
      </c>
      <c r="AT40" s="8">
        <v>-5.6409390636095</v>
      </c>
      <c r="AU40" s="8">
        <v>-1.9237502557834427</v>
      </c>
      <c r="AV40" s="8">
        <v>-15.208802349678708</v>
      </c>
      <c r="AW40" s="8">
        <v>-15.208802349678708</v>
      </c>
      <c r="AX40" s="8">
        <v>-2.520588234616362</v>
      </c>
      <c r="AY40" s="8">
        <v>-23.97255331570903</v>
      </c>
      <c r="AZ40" s="8">
        <v>-40.21690764219732</v>
      </c>
      <c r="BA40" s="9">
        <v>-2.527831406450898</v>
      </c>
      <c r="BB40" s="8">
        <v>-7.456882967824913</v>
      </c>
      <c r="BC40" s="8">
        <v>-2.5295135458588343</v>
      </c>
      <c r="BD40" s="9">
        <v>-1.967382814072607</v>
      </c>
      <c r="BE40" s="86" t="str">
        <f t="shared" si="110"/>
        <v>多良木町</v>
      </c>
      <c r="BF40" s="8">
        <f t="shared" si="83"/>
        <v>80.81969650066185</v>
      </c>
      <c r="BG40" s="8">
        <f t="shared" si="84"/>
        <v>6.329176284735556</v>
      </c>
      <c r="BH40" s="8">
        <f t="shared" si="85"/>
        <v>0.9427199764956713</v>
      </c>
      <c r="BI40" s="8">
        <f t="shared" si="85"/>
        <v>0.03711595298435093</v>
      </c>
      <c r="BJ40" s="8">
        <f t="shared" si="86"/>
        <v>11.579552887050443</v>
      </c>
      <c r="BK40" s="8">
        <f t="shared" si="87"/>
        <v>11.1334248358165</v>
      </c>
      <c r="BL40" s="8">
        <f t="shared" si="88"/>
        <v>4.101188235547477</v>
      </c>
      <c r="BM40" s="8">
        <f t="shared" si="89"/>
        <v>9.436174343695807</v>
      </c>
      <c r="BN40" s="8">
        <f t="shared" si="90"/>
        <v>3.2435935343987685</v>
      </c>
      <c r="BO40" s="8">
        <f t="shared" si="91"/>
        <v>11.617004479643413</v>
      </c>
      <c r="BP40" s="8">
        <f t="shared" si="92"/>
        <v>0.4452976736711006</v>
      </c>
      <c r="BQ40" s="8">
        <f t="shared" si="93"/>
        <v>2.7170813527207827</v>
      </c>
      <c r="BR40" s="9">
        <f t="shared" si="94"/>
        <v>19.237366943902</v>
      </c>
      <c r="BS40" s="86" t="str">
        <f t="shared" si="111"/>
        <v>多良木町</v>
      </c>
      <c r="BT40" s="8">
        <f t="shared" si="95"/>
        <v>17.07273722836183</v>
      </c>
      <c r="BU40" s="8">
        <f t="shared" si="96"/>
        <v>0.575578796166792</v>
      </c>
      <c r="BV40" s="8">
        <f t="shared" si="97"/>
        <v>7.032090622950041</v>
      </c>
      <c r="BW40" s="8">
        <f t="shared" si="98"/>
        <v>9.465067809244998</v>
      </c>
      <c r="BX40" s="8">
        <f t="shared" si="99"/>
        <v>1.5856704509844528</v>
      </c>
      <c r="BY40" s="8">
        <f t="shared" si="100"/>
        <v>1.5856704509844528</v>
      </c>
      <c r="BZ40" s="8">
        <f t="shared" si="101"/>
        <v>99.47810418000813</v>
      </c>
      <c r="CA40" s="8">
        <f t="shared" si="102"/>
        <v>0.9232484388890597</v>
      </c>
      <c r="CB40" s="8">
        <f t="shared" si="41"/>
        <v>0.4013526188971937</v>
      </c>
      <c r="CC40" s="9">
        <f t="shared" si="103"/>
        <v>100</v>
      </c>
      <c r="CD40" s="8">
        <f t="shared" si="104"/>
        <v>7.347357767282876</v>
      </c>
      <c r="CE40" s="8">
        <f t="shared" si="105"/>
        <v>22.83213769511252</v>
      </c>
      <c r="CF40" s="9">
        <f t="shared" si="106"/>
        <v>69.8205045376046</v>
      </c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</row>
    <row r="41" spans="1:135" s="1" customFormat="1" ht="10.5" customHeight="1">
      <c r="A41" s="86" t="s">
        <v>26</v>
      </c>
      <c r="B41" s="1">
        <v>6309931.443971781</v>
      </c>
      <c r="C41" s="1">
        <v>571711.903017172</v>
      </c>
      <c r="D41" s="1">
        <v>35537.64787866846</v>
      </c>
      <c r="E41" s="1">
        <v>9444.319354442458</v>
      </c>
      <c r="F41" s="1">
        <v>976124.3673222479</v>
      </c>
      <c r="G41" s="1">
        <v>905579.6723230851</v>
      </c>
      <c r="H41" s="1">
        <v>210133.13233224352</v>
      </c>
      <c r="I41" s="1">
        <v>542462.4017439221</v>
      </c>
      <c r="J41" s="1">
        <v>199224</v>
      </c>
      <c r="K41" s="1">
        <v>1105413</v>
      </c>
      <c r="L41" s="1">
        <v>322098</v>
      </c>
      <c r="M41" s="1">
        <v>270835</v>
      </c>
      <c r="N41" s="1">
        <v>1161368</v>
      </c>
      <c r="O41" s="86" t="str">
        <f t="shared" si="107"/>
        <v>湯前町</v>
      </c>
      <c r="P41" s="1">
        <v>1417704.1154281576</v>
      </c>
      <c r="Q41" s="1">
        <v>76482.91362011054</v>
      </c>
      <c r="R41" s="1">
        <v>346316.2759239576</v>
      </c>
      <c r="S41" s="1">
        <v>994904.9258840894</v>
      </c>
      <c r="T41" s="1">
        <v>69960</v>
      </c>
      <c r="U41" s="1">
        <v>69960</v>
      </c>
      <c r="V41" s="1">
        <v>7797595.559399938</v>
      </c>
      <c r="W41" s="1">
        <v>72369</v>
      </c>
      <c r="X41" s="1">
        <v>31460</v>
      </c>
      <c r="Y41" s="7">
        <v>7838504.559399938</v>
      </c>
      <c r="Z41" s="1">
        <v>616693.8702502829</v>
      </c>
      <c r="AA41" s="1">
        <v>1881704.039645333</v>
      </c>
      <c r="AB41" s="7">
        <v>5299197.649504323</v>
      </c>
      <c r="AC41" s="86" t="str">
        <f t="shared" si="108"/>
        <v>湯前町</v>
      </c>
      <c r="AD41" s="8">
        <v>3.7762652981470026</v>
      </c>
      <c r="AE41" s="8">
        <v>5.7759484442957705</v>
      </c>
      <c r="AF41" s="8">
        <v>-10.855179507232119</v>
      </c>
      <c r="AG41" s="8">
        <v>3.0987091816180796</v>
      </c>
      <c r="AH41" s="8">
        <v>-7.13814223285668</v>
      </c>
      <c r="AI41" s="8">
        <v>84.38676272925919</v>
      </c>
      <c r="AJ41" s="8">
        <v>16.20813580084807</v>
      </c>
      <c r="AK41" s="8">
        <v>-0.670780464369415</v>
      </c>
      <c r="AL41" s="8">
        <v>18.400361339094157</v>
      </c>
      <c r="AM41" s="8">
        <v>1.1596526532819762</v>
      </c>
      <c r="AN41" s="8">
        <v>-26.89675833565967</v>
      </c>
      <c r="AO41" s="8">
        <v>-6.079101139181246</v>
      </c>
      <c r="AP41" s="9">
        <v>-5.701658589026047</v>
      </c>
      <c r="AQ41" s="86" t="str">
        <f t="shared" si="109"/>
        <v>湯前町</v>
      </c>
      <c r="AR41" s="8">
        <v>-1.8597536320177503</v>
      </c>
      <c r="AS41" s="8">
        <v>6.2529169363072485</v>
      </c>
      <c r="AT41" s="8">
        <v>-12.558750854182588</v>
      </c>
      <c r="AU41" s="8">
        <v>1.8814828058946742</v>
      </c>
      <c r="AV41" s="8">
        <v>-27.483804094324952</v>
      </c>
      <c r="AW41" s="8">
        <v>-27.483804094324952</v>
      </c>
      <c r="AX41" s="8">
        <v>2.3122973926745396</v>
      </c>
      <c r="AY41" s="8">
        <v>-20.202666196204692</v>
      </c>
      <c r="AZ41" s="8">
        <v>-37.25318121983326</v>
      </c>
      <c r="BA41" s="9">
        <v>2.304705222958722</v>
      </c>
      <c r="BB41" s="8">
        <v>4.609699201843257</v>
      </c>
      <c r="BC41" s="8">
        <v>22.007305475868826</v>
      </c>
      <c r="BD41" s="9">
        <v>-3.467717040764129</v>
      </c>
      <c r="BE41" s="86" t="str">
        <f t="shared" si="110"/>
        <v>湯前町</v>
      </c>
      <c r="BF41" s="8">
        <f t="shared" si="83"/>
        <v>80.49917425135523</v>
      </c>
      <c r="BG41" s="8">
        <f t="shared" si="84"/>
        <v>7.293634885133477</v>
      </c>
      <c r="BH41" s="8">
        <f t="shared" si="85"/>
        <v>0.4533728035668704</v>
      </c>
      <c r="BI41" s="8">
        <f t="shared" si="85"/>
        <v>0.12048623921659682</v>
      </c>
      <c r="BJ41" s="8">
        <f t="shared" si="86"/>
        <v>12.45294124568288</v>
      </c>
      <c r="BK41" s="8">
        <f t="shared" si="87"/>
        <v>11.552964796545453</v>
      </c>
      <c r="BL41" s="8">
        <f t="shared" si="88"/>
        <v>2.680780890536726</v>
      </c>
      <c r="BM41" s="8">
        <f t="shared" si="89"/>
        <v>6.920483334967267</v>
      </c>
      <c r="BN41" s="8">
        <f t="shared" si="90"/>
        <v>2.541607247789255</v>
      </c>
      <c r="BO41" s="8">
        <f t="shared" si="91"/>
        <v>14.10234556378982</v>
      </c>
      <c r="BP41" s="8">
        <f t="shared" si="92"/>
        <v>4.109176661940445</v>
      </c>
      <c r="BQ41" s="8">
        <f t="shared" si="93"/>
        <v>3.455187120803732</v>
      </c>
      <c r="BR41" s="9">
        <f t="shared" si="94"/>
        <v>14.81619346138272</v>
      </c>
      <c r="BS41" s="86" t="str">
        <f t="shared" si="111"/>
        <v>湯前町</v>
      </c>
      <c r="BT41" s="8">
        <f t="shared" si="95"/>
        <v>18.08641054789011</v>
      </c>
      <c r="BU41" s="8">
        <f t="shared" si="96"/>
        <v>0.9757334838619465</v>
      </c>
      <c r="BV41" s="8">
        <f t="shared" si="97"/>
        <v>4.418142176222313</v>
      </c>
      <c r="BW41" s="8">
        <f t="shared" si="98"/>
        <v>12.69253488780585</v>
      </c>
      <c r="BX41" s="8">
        <f t="shared" si="99"/>
        <v>0.8925171819426185</v>
      </c>
      <c r="BY41" s="8">
        <f t="shared" si="100"/>
        <v>0.8925171819426185</v>
      </c>
      <c r="BZ41" s="8">
        <f t="shared" si="101"/>
        <v>99.47810198118796</v>
      </c>
      <c r="CA41" s="8">
        <f t="shared" si="102"/>
        <v>0.923250084905737</v>
      </c>
      <c r="CB41" s="8">
        <f t="shared" si="41"/>
        <v>0.4013520660936932</v>
      </c>
      <c r="CC41" s="9">
        <f t="shared" si="103"/>
        <v>100</v>
      </c>
      <c r="CD41" s="8">
        <f t="shared" si="104"/>
        <v>7.90876963998041</v>
      </c>
      <c r="CE41" s="8">
        <f t="shared" si="105"/>
        <v>24.131849687650885</v>
      </c>
      <c r="CF41" s="9">
        <f t="shared" si="106"/>
        <v>67.95938067236871</v>
      </c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</row>
    <row r="42" spans="1:135" s="1" customFormat="1" ht="10.5" customHeight="1">
      <c r="A42" s="86" t="s">
        <v>27</v>
      </c>
      <c r="B42" s="1">
        <v>4812093.494081153</v>
      </c>
      <c r="C42" s="1">
        <v>211335.68485260947</v>
      </c>
      <c r="D42" s="1">
        <v>314398.16174938023</v>
      </c>
      <c r="E42" s="1">
        <v>6261.918353569516</v>
      </c>
      <c r="F42" s="1">
        <v>510089.4737464653</v>
      </c>
      <c r="G42" s="1">
        <v>1593642.7567672245</v>
      </c>
      <c r="H42" s="1">
        <v>388155.0162983045</v>
      </c>
      <c r="I42" s="1">
        <v>98546.48231359966</v>
      </c>
      <c r="J42" s="1">
        <v>63739</v>
      </c>
      <c r="K42" s="1">
        <v>535144</v>
      </c>
      <c r="L42" s="1">
        <v>0</v>
      </c>
      <c r="M42" s="1">
        <v>173418</v>
      </c>
      <c r="N42" s="1">
        <v>917363</v>
      </c>
      <c r="O42" s="86" t="str">
        <f t="shared" si="107"/>
        <v>水上村</v>
      </c>
      <c r="P42" s="1">
        <v>1618152.801147047</v>
      </c>
      <c r="Q42" s="1">
        <v>69870.92108770242</v>
      </c>
      <c r="R42" s="1">
        <v>418198.8283750177</v>
      </c>
      <c r="S42" s="1">
        <v>1130083.051684327</v>
      </c>
      <c r="T42" s="1">
        <v>119931</v>
      </c>
      <c r="U42" s="1">
        <v>119931</v>
      </c>
      <c r="V42" s="1">
        <v>6550177.2952282</v>
      </c>
      <c r="W42" s="1">
        <v>60792</v>
      </c>
      <c r="X42" s="1">
        <v>26427</v>
      </c>
      <c r="Y42" s="7">
        <v>6584542.2952282</v>
      </c>
      <c r="Z42" s="1">
        <v>531995.7649555592</v>
      </c>
      <c r="AA42" s="1">
        <v>2103732.23051369</v>
      </c>
      <c r="AB42" s="7">
        <v>3914449.299758951</v>
      </c>
      <c r="AC42" s="86" t="str">
        <f t="shared" si="108"/>
        <v>水上村</v>
      </c>
      <c r="AD42" s="8">
        <v>4.350698331327255</v>
      </c>
      <c r="AE42" s="8">
        <v>-12.090901848367759</v>
      </c>
      <c r="AF42" s="8">
        <v>-11.00289371757296</v>
      </c>
      <c r="AG42" s="8">
        <v>3.3608055847109517</v>
      </c>
      <c r="AH42" s="8">
        <v>-34.08000079483094</v>
      </c>
      <c r="AI42" s="8">
        <v>81.12179766647681</v>
      </c>
      <c r="AJ42" s="8">
        <v>-2.884465270496767</v>
      </c>
      <c r="AK42" s="8">
        <v>7.78716839656257</v>
      </c>
      <c r="AL42" s="8">
        <v>67.45658513517064</v>
      </c>
      <c r="AM42" s="8">
        <v>1.350534930011193</v>
      </c>
      <c r="AN42" s="8">
        <v>-100</v>
      </c>
      <c r="AO42" s="8">
        <v>-8.043014857942795</v>
      </c>
      <c r="AP42" s="9">
        <v>-16.914857389206283</v>
      </c>
      <c r="AQ42" s="86" t="str">
        <f t="shared" si="109"/>
        <v>水上村</v>
      </c>
      <c r="AR42" s="8">
        <v>1.0860327399467666</v>
      </c>
      <c r="AS42" s="8">
        <v>-3.016218934286993</v>
      </c>
      <c r="AT42" s="8">
        <v>-4.27194129754065</v>
      </c>
      <c r="AU42" s="8">
        <v>3.500469708994282</v>
      </c>
      <c r="AV42" s="8">
        <v>-8.293507268097601</v>
      </c>
      <c r="AW42" s="8">
        <v>-8.293507268097601</v>
      </c>
      <c r="AX42" s="8">
        <v>3.266111379560395</v>
      </c>
      <c r="AY42" s="8">
        <v>-19.45839240053525</v>
      </c>
      <c r="AZ42" s="8">
        <v>-36.6684240797546</v>
      </c>
      <c r="BA42" s="9">
        <v>3.25845317447243</v>
      </c>
      <c r="BB42" s="8">
        <v>-11.293925567358405</v>
      </c>
      <c r="BC42" s="8">
        <v>27.215631598014404</v>
      </c>
      <c r="BD42" s="9">
        <v>-4.282939899031704</v>
      </c>
      <c r="BE42" s="86" t="str">
        <f t="shared" si="110"/>
        <v>水上村</v>
      </c>
      <c r="BF42" s="8">
        <f t="shared" si="83"/>
        <v>73.0816703473598</v>
      </c>
      <c r="BG42" s="8">
        <f t="shared" si="84"/>
        <v>3.2095728962932455</v>
      </c>
      <c r="BH42" s="8">
        <f t="shared" si="85"/>
        <v>4.774791438081031</v>
      </c>
      <c r="BI42" s="8">
        <f t="shared" si="85"/>
        <v>0.09510028294764711</v>
      </c>
      <c r="BJ42" s="8">
        <f t="shared" si="86"/>
        <v>7.746771922417839</v>
      </c>
      <c r="BK42" s="8">
        <f t="shared" si="87"/>
        <v>24.202787153818317</v>
      </c>
      <c r="BL42" s="8">
        <f t="shared" si="88"/>
        <v>5.894943017977109</v>
      </c>
      <c r="BM42" s="8">
        <f t="shared" si="89"/>
        <v>1.4966337506103655</v>
      </c>
      <c r="BN42" s="8">
        <f t="shared" si="90"/>
        <v>0.9680095767049972</v>
      </c>
      <c r="BO42" s="8">
        <f t="shared" si="91"/>
        <v>8.127277128857042</v>
      </c>
      <c r="BP42" s="8">
        <f t="shared" si="92"/>
        <v>0</v>
      </c>
      <c r="BQ42" s="8">
        <f t="shared" si="93"/>
        <v>2.633713813725148</v>
      </c>
      <c r="BR42" s="9">
        <f t="shared" si="94"/>
        <v>13.932069365927083</v>
      </c>
      <c r="BS42" s="86" t="str">
        <f t="shared" si="111"/>
        <v>水上村</v>
      </c>
      <c r="BT42" s="8">
        <f t="shared" si="95"/>
        <v>24.575023268051872</v>
      </c>
      <c r="BU42" s="8">
        <f t="shared" si="96"/>
        <v>1.0611355801957212</v>
      </c>
      <c r="BV42" s="8">
        <f t="shared" si="97"/>
        <v>6.351220929632197</v>
      </c>
      <c r="BW42" s="8">
        <f t="shared" si="98"/>
        <v>17.162666758223956</v>
      </c>
      <c r="BX42" s="8">
        <f t="shared" si="99"/>
        <v>1.8214022269537806</v>
      </c>
      <c r="BY42" s="8">
        <f t="shared" si="100"/>
        <v>1.8214022269537806</v>
      </c>
      <c r="BZ42" s="8">
        <f t="shared" si="101"/>
        <v>99.47809584236546</v>
      </c>
      <c r="CA42" s="8">
        <f t="shared" si="102"/>
        <v>0.9232532387870878</v>
      </c>
      <c r="CB42" s="8">
        <f t="shared" si="41"/>
        <v>0.401349081152559</v>
      </c>
      <c r="CC42" s="9">
        <f t="shared" si="103"/>
        <v>100</v>
      </c>
      <c r="CD42" s="8">
        <f t="shared" si="104"/>
        <v>8.121852905311703</v>
      </c>
      <c r="CE42" s="8">
        <f t="shared" si="105"/>
        <v>32.11717997383457</v>
      </c>
      <c r="CF42" s="9">
        <f t="shared" si="106"/>
        <v>59.760967120853735</v>
      </c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</row>
    <row r="43" spans="1:135" s="1" customFormat="1" ht="10.5" customHeight="1">
      <c r="A43" s="86" t="s">
        <v>28</v>
      </c>
      <c r="B43" s="1">
        <v>7806312.939974942</v>
      </c>
      <c r="C43" s="1">
        <v>1151122.4324484689</v>
      </c>
      <c r="D43" s="1">
        <v>137493.01114259392</v>
      </c>
      <c r="E43" s="1">
        <v>46063.90601263547</v>
      </c>
      <c r="F43" s="1">
        <v>657862.4756601632</v>
      </c>
      <c r="G43" s="1">
        <v>699857.8225152149</v>
      </c>
      <c r="H43" s="1">
        <v>131878.3846806136</v>
      </c>
      <c r="I43" s="1">
        <v>660636.9075152527</v>
      </c>
      <c r="J43" s="1">
        <v>92921</v>
      </c>
      <c r="K43" s="1">
        <v>1226801</v>
      </c>
      <c r="L43" s="1">
        <v>152109</v>
      </c>
      <c r="M43" s="1">
        <v>282253</v>
      </c>
      <c r="N43" s="1">
        <v>2567314</v>
      </c>
      <c r="O43" s="86" t="str">
        <f t="shared" si="107"/>
        <v>相良村</v>
      </c>
      <c r="P43" s="1">
        <v>1959003.9301799736</v>
      </c>
      <c r="Q43" s="1">
        <v>84743.9042901383</v>
      </c>
      <c r="R43" s="1">
        <v>475433.7241061342</v>
      </c>
      <c r="S43" s="1">
        <v>1398826.3017837012</v>
      </c>
      <c r="T43" s="1">
        <v>388110</v>
      </c>
      <c r="U43" s="1">
        <v>388110</v>
      </c>
      <c r="V43" s="1">
        <v>10153426.870154915</v>
      </c>
      <c r="W43" s="1">
        <v>94233</v>
      </c>
      <c r="X43" s="1">
        <v>40965</v>
      </c>
      <c r="Y43" s="7">
        <v>10206694.870154915</v>
      </c>
      <c r="Z43" s="1">
        <v>1334679.3496036984</v>
      </c>
      <c r="AA43" s="1">
        <v>1357720.2981753782</v>
      </c>
      <c r="AB43" s="7">
        <v>7461027.22237584</v>
      </c>
      <c r="AC43" s="86" t="str">
        <f t="shared" si="108"/>
        <v>相良村</v>
      </c>
      <c r="AD43" s="8">
        <v>-2.5191258139743518</v>
      </c>
      <c r="AE43" s="8">
        <v>13.718304239981032</v>
      </c>
      <c r="AF43" s="8">
        <v>-2.539749264090291</v>
      </c>
      <c r="AG43" s="8">
        <v>42.07131883965874</v>
      </c>
      <c r="AH43" s="8">
        <v>-39.98745954493528</v>
      </c>
      <c r="AI43" s="8">
        <v>24.734796203559483</v>
      </c>
      <c r="AJ43" s="8">
        <v>6.940041723795015</v>
      </c>
      <c r="AK43" s="8">
        <v>3.693916619433662</v>
      </c>
      <c r="AL43" s="8">
        <v>104.9110194720709</v>
      </c>
      <c r="AM43" s="8">
        <v>2.868026667851755</v>
      </c>
      <c r="AN43" s="8">
        <v>250.81298000415137</v>
      </c>
      <c r="AO43" s="8">
        <v>-14.77302236259655</v>
      </c>
      <c r="AP43" s="9">
        <v>-8.050786146627987</v>
      </c>
      <c r="AQ43" s="86" t="str">
        <f t="shared" si="109"/>
        <v>相良村</v>
      </c>
      <c r="AR43" s="8">
        <v>6.997385665440032</v>
      </c>
      <c r="AS43" s="8">
        <v>60.139553036022406</v>
      </c>
      <c r="AT43" s="8">
        <v>-5.645426962470453</v>
      </c>
      <c r="AU43" s="8">
        <v>9.790153723632622</v>
      </c>
      <c r="AV43" s="8">
        <v>-10.822156710913607</v>
      </c>
      <c r="AW43" s="8">
        <v>-10.822156710913607</v>
      </c>
      <c r="AX43" s="8">
        <v>-1.1749625284000116</v>
      </c>
      <c r="AY43" s="8">
        <v>-22.922835315480377</v>
      </c>
      <c r="AZ43" s="8">
        <v>-39.39102516681709</v>
      </c>
      <c r="BA43" s="9">
        <v>-1.18230760977163</v>
      </c>
      <c r="BB43" s="8">
        <v>12.559273479124347</v>
      </c>
      <c r="BC43" s="8">
        <v>-18.07562977345941</v>
      </c>
      <c r="BD43" s="9">
        <v>0.40269805408787374</v>
      </c>
      <c r="BE43" s="86" t="str">
        <f t="shared" si="110"/>
        <v>相良村</v>
      </c>
      <c r="BF43" s="8">
        <f t="shared" si="83"/>
        <v>76.48227990827024</v>
      </c>
      <c r="BG43" s="8">
        <f t="shared" si="84"/>
        <v>11.27811154435929</v>
      </c>
      <c r="BH43" s="8">
        <f t="shared" si="85"/>
        <v>1.3470865240091878</v>
      </c>
      <c r="BI43" s="8">
        <f t="shared" si="85"/>
        <v>0.4513106994834295</v>
      </c>
      <c r="BJ43" s="8">
        <f t="shared" si="86"/>
        <v>6.445401611679396</v>
      </c>
      <c r="BK43" s="8">
        <f t="shared" si="87"/>
        <v>6.856850639883903</v>
      </c>
      <c r="BL43" s="8">
        <f t="shared" si="88"/>
        <v>1.2920772724012273</v>
      </c>
      <c r="BM43" s="8">
        <f t="shared" si="89"/>
        <v>6.472584082502564</v>
      </c>
      <c r="BN43" s="8">
        <f t="shared" si="90"/>
        <v>0.9103926509227531</v>
      </c>
      <c r="BO43" s="8">
        <f t="shared" si="91"/>
        <v>12.01957162045915</v>
      </c>
      <c r="BP43" s="8">
        <f t="shared" si="92"/>
        <v>1.4902865416774365</v>
      </c>
      <c r="BQ43" s="8">
        <f t="shared" si="93"/>
        <v>2.7653711959718454</v>
      </c>
      <c r="BR43" s="9">
        <f t="shared" si="94"/>
        <v>25.153235524920063</v>
      </c>
      <c r="BS43" s="86" t="str">
        <f t="shared" si="111"/>
        <v>相良村</v>
      </c>
      <c r="BT43" s="8">
        <f t="shared" si="95"/>
        <v>19.193323158001295</v>
      </c>
      <c r="BU43" s="8">
        <f t="shared" si="96"/>
        <v>0.8302776302046156</v>
      </c>
      <c r="BV43" s="8">
        <f t="shared" si="97"/>
        <v>4.658057580386139</v>
      </c>
      <c r="BW43" s="8">
        <f t="shared" si="98"/>
        <v>13.70498794741054</v>
      </c>
      <c r="BX43" s="8">
        <f t="shared" si="99"/>
        <v>3.80250418903832</v>
      </c>
      <c r="BY43" s="8">
        <f t="shared" si="100"/>
        <v>3.80250418903832</v>
      </c>
      <c r="BZ43" s="8">
        <f t="shared" si="101"/>
        <v>99.47810725530985</v>
      </c>
      <c r="CA43" s="8">
        <f t="shared" si="102"/>
        <v>0.9232469589694882</v>
      </c>
      <c r="CB43" s="8">
        <f t="shared" si="41"/>
        <v>0.40135421427934037</v>
      </c>
      <c r="CC43" s="9">
        <f t="shared" si="103"/>
        <v>100</v>
      </c>
      <c r="CD43" s="8">
        <f t="shared" si="104"/>
        <v>13.145112154467457</v>
      </c>
      <c r="CE43" s="8">
        <f t="shared" si="105"/>
        <v>13.372039957920759</v>
      </c>
      <c r="CF43" s="9">
        <f t="shared" si="106"/>
        <v>73.4828478876118</v>
      </c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</row>
    <row r="44" spans="1:135" s="1" customFormat="1" ht="10.5" customHeight="1">
      <c r="A44" s="86" t="s">
        <v>29</v>
      </c>
      <c r="B44" s="1">
        <v>3690386.027126174</v>
      </c>
      <c r="C44" s="1">
        <v>21430.906456652352</v>
      </c>
      <c r="D44" s="1">
        <v>434277.6682208918</v>
      </c>
      <c r="E44" s="1">
        <v>15018.016022638007</v>
      </c>
      <c r="F44" s="1">
        <v>204902.99984653274</v>
      </c>
      <c r="G44" s="1">
        <v>1791570.1712677092</v>
      </c>
      <c r="H44" s="1">
        <v>328031.2114945891</v>
      </c>
      <c r="I44" s="1">
        <v>113931.05381716101</v>
      </c>
      <c r="J44" s="1">
        <v>48977</v>
      </c>
      <c r="K44" s="1">
        <v>439052</v>
      </c>
      <c r="L44" s="1">
        <v>0</v>
      </c>
      <c r="M44" s="1">
        <v>90617</v>
      </c>
      <c r="N44" s="1">
        <v>202578</v>
      </c>
      <c r="O44" s="86" t="str">
        <f t="shared" si="107"/>
        <v>五木村</v>
      </c>
      <c r="P44" s="1">
        <v>1407499.2800455904</v>
      </c>
      <c r="Q44" s="1">
        <v>11006.987568695746</v>
      </c>
      <c r="R44" s="1">
        <v>439167.40156575147</v>
      </c>
      <c r="S44" s="1">
        <v>957324.8909111433</v>
      </c>
      <c r="T44" s="1">
        <v>23320</v>
      </c>
      <c r="U44" s="1">
        <v>23320</v>
      </c>
      <c r="V44" s="1">
        <v>5121205.307171764</v>
      </c>
      <c r="W44" s="1">
        <v>47529</v>
      </c>
      <c r="X44" s="1">
        <v>20662</v>
      </c>
      <c r="Y44" s="7">
        <v>5148072.307171764</v>
      </c>
      <c r="Z44" s="1">
        <v>470726.59070018213</v>
      </c>
      <c r="AA44" s="1">
        <v>1996473.171114242</v>
      </c>
      <c r="AB44" s="7">
        <v>2654005.54535734</v>
      </c>
      <c r="AC44" s="86" t="str">
        <f t="shared" si="108"/>
        <v>五木村</v>
      </c>
      <c r="AD44" s="8">
        <v>-0.4106162570082058</v>
      </c>
      <c r="AE44" s="8">
        <v>-19.220154190043193</v>
      </c>
      <c r="AF44" s="8">
        <v>-11.935819946718105</v>
      </c>
      <c r="AG44" s="8">
        <v>35.17864223700966</v>
      </c>
      <c r="AH44" s="8">
        <v>-25.284709139604306</v>
      </c>
      <c r="AI44" s="8">
        <v>24.447108708575215</v>
      </c>
      <c r="AJ44" s="8">
        <v>-19.612050635744698</v>
      </c>
      <c r="AK44" s="8">
        <v>5.996836052634484</v>
      </c>
      <c r="AL44" s="8">
        <v>19.891801914273824</v>
      </c>
      <c r="AM44" s="8">
        <v>-2.781363689707781</v>
      </c>
      <c r="AN44" s="8" t="s">
        <v>141</v>
      </c>
      <c r="AO44" s="8">
        <v>-10.730083046823435</v>
      </c>
      <c r="AP44" s="9">
        <v>-42.35723614758833</v>
      </c>
      <c r="AQ44" s="86" t="str">
        <f t="shared" si="109"/>
        <v>五木村</v>
      </c>
      <c r="AR44" s="8">
        <v>-0.7830948698619487</v>
      </c>
      <c r="AS44" s="8">
        <v>-2.347135747867603</v>
      </c>
      <c r="AT44" s="8">
        <v>-21.782740336254903</v>
      </c>
      <c r="AU44" s="8">
        <v>13.176955297876622</v>
      </c>
      <c r="AV44" s="8">
        <v>-22.302925301525956</v>
      </c>
      <c r="AW44" s="8">
        <v>-22.302925301525956</v>
      </c>
      <c r="AX44" s="8">
        <v>-0.6406173181808773</v>
      </c>
      <c r="AY44" s="8">
        <v>-22.506644057848142</v>
      </c>
      <c r="AZ44" s="8">
        <v>-39.06273040964992</v>
      </c>
      <c r="BA44" s="9">
        <v>-0.6480146584585483</v>
      </c>
      <c r="BB44" s="8">
        <v>-11.313757696104265</v>
      </c>
      <c r="BC44" s="8">
        <v>16.489261900610018</v>
      </c>
      <c r="BD44" s="9">
        <v>-8.783827507019435</v>
      </c>
      <c r="BE44" s="86" t="str">
        <f t="shared" si="110"/>
        <v>五木村</v>
      </c>
      <c r="BF44" s="8">
        <f t="shared" si="83"/>
        <v>71.68481340064142</v>
      </c>
      <c r="BG44" s="8">
        <f t="shared" si="84"/>
        <v>0.41628992714024277</v>
      </c>
      <c r="BH44" s="8">
        <f t="shared" si="85"/>
        <v>8.435733655409248</v>
      </c>
      <c r="BI44" s="8">
        <f t="shared" si="85"/>
        <v>0.29172115554236594</v>
      </c>
      <c r="BJ44" s="8">
        <f t="shared" si="86"/>
        <v>3.9801888477961547</v>
      </c>
      <c r="BK44" s="8">
        <f t="shared" si="87"/>
        <v>34.80079657723296</v>
      </c>
      <c r="BL44" s="8">
        <f t="shared" si="88"/>
        <v>6.371923157287629</v>
      </c>
      <c r="BM44" s="8">
        <f t="shared" si="89"/>
        <v>2.2130818492670357</v>
      </c>
      <c r="BN44" s="8">
        <f t="shared" si="90"/>
        <v>0.9513658137973372</v>
      </c>
      <c r="BO44" s="8">
        <f t="shared" si="91"/>
        <v>8.52847384036075</v>
      </c>
      <c r="BP44" s="8">
        <f t="shared" si="92"/>
        <v>0</v>
      </c>
      <c r="BQ44" s="8">
        <f t="shared" si="93"/>
        <v>1.7602122618550196</v>
      </c>
      <c r="BR44" s="9">
        <f t="shared" si="94"/>
        <v>3.9350263149526707</v>
      </c>
      <c r="BS44" s="86" t="str">
        <f t="shared" si="111"/>
        <v>五木村</v>
      </c>
      <c r="BT44" s="8">
        <f t="shared" si="95"/>
        <v>27.340316842185906</v>
      </c>
      <c r="BU44" s="8">
        <f t="shared" si="96"/>
        <v>0.21380794425443372</v>
      </c>
      <c r="BV44" s="8">
        <f t="shared" si="97"/>
        <v>8.530715486531701</v>
      </c>
      <c r="BW44" s="8">
        <f t="shared" si="98"/>
        <v>18.595793411399775</v>
      </c>
      <c r="BX44" s="8">
        <f t="shared" si="99"/>
        <v>0.45298509050684815</v>
      </c>
      <c r="BY44" s="8">
        <f t="shared" si="100"/>
        <v>0.45298509050684815</v>
      </c>
      <c r="BZ44" s="8">
        <f t="shared" si="101"/>
        <v>99.47811533333416</v>
      </c>
      <c r="CA44" s="8">
        <f t="shared" si="102"/>
        <v>0.9232387807332756</v>
      </c>
      <c r="CB44" s="8">
        <f t="shared" si="41"/>
        <v>0.4013541140674312</v>
      </c>
      <c r="CC44" s="9">
        <f t="shared" si="103"/>
        <v>100</v>
      </c>
      <c r="CD44" s="8">
        <f t="shared" si="104"/>
        <v>9.19171488869962</v>
      </c>
      <c r="CE44" s="8">
        <f t="shared" si="105"/>
        <v>38.98443923578635</v>
      </c>
      <c r="CF44" s="9">
        <f t="shared" si="106"/>
        <v>51.82384587551403</v>
      </c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</row>
    <row r="45" spans="1:135" s="1" customFormat="1" ht="10.5" customHeight="1">
      <c r="A45" s="86" t="s">
        <v>30</v>
      </c>
      <c r="B45" s="1">
        <v>7131929.841211813</v>
      </c>
      <c r="C45" s="1">
        <v>196226.0817917791</v>
      </c>
      <c r="D45" s="1">
        <v>208536.3440923163</v>
      </c>
      <c r="E45" s="1">
        <v>4572.828556809896</v>
      </c>
      <c r="F45" s="1">
        <v>214817.78810464172</v>
      </c>
      <c r="G45" s="1">
        <v>1186908.945769429</v>
      </c>
      <c r="H45" s="1">
        <v>145097.49028427494</v>
      </c>
      <c r="I45" s="1">
        <v>190544.3626125621</v>
      </c>
      <c r="J45" s="1">
        <v>67274</v>
      </c>
      <c r="K45" s="1">
        <v>822888</v>
      </c>
      <c r="L45" s="1">
        <v>2775550</v>
      </c>
      <c r="M45" s="1">
        <v>209158</v>
      </c>
      <c r="N45" s="1">
        <v>1110356</v>
      </c>
      <c r="O45" s="86" t="str">
        <f t="shared" si="107"/>
        <v>山江村</v>
      </c>
      <c r="P45" s="1">
        <v>1163596.2667332483</v>
      </c>
      <c r="Q45" s="1">
        <v>86497.90230917095</v>
      </c>
      <c r="R45" s="1">
        <v>431670.7637725669</v>
      </c>
      <c r="S45" s="1">
        <v>645427.6006515103</v>
      </c>
      <c r="T45" s="1">
        <v>141585</v>
      </c>
      <c r="U45" s="1">
        <v>141585</v>
      </c>
      <c r="V45" s="1">
        <v>8437111.10794506</v>
      </c>
      <c r="W45" s="1">
        <v>78304</v>
      </c>
      <c r="X45" s="1">
        <v>34040</v>
      </c>
      <c r="Y45" s="7">
        <v>8481375.10794506</v>
      </c>
      <c r="Z45" s="1">
        <v>409335.25444090535</v>
      </c>
      <c r="AA45" s="1">
        <v>1401726.7338740707</v>
      </c>
      <c r="AB45" s="7">
        <v>6626049.119630084</v>
      </c>
      <c r="AC45" s="86" t="str">
        <f t="shared" si="108"/>
        <v>山江村</v>
      </c>
      <c r="AD45" s="8">
        <v>-10.496629505887794</v>
      </c>
      <c r="AE45" s="8">
        <v>-17.20620421341401</v>
      </c>
      <c r="AF45" s="8">
        <v>-11.207709275433036</v>
      </c>
      <c r="AG45" s="8">
        <v>5.423570501896185</v>
      </c>
      <c r="AH45" s="8">
        <v>-6.911541170142764</v>
      </c>
      <c r="AI45" s="8">
        <v>33.577923203728275</v>
      </c>
      <c r="AJ45" s="8">
        <v>1.0438144766621664</v>
      </c>
      <c r="AK45" s="8">
        <v>1.2037561959834704</v>
      </c>
      <c r="AL45" s="8">
        <v>111.50025150905432</v>
      </c>
      <c r="AM45" s="8">
        <v>0.6771859894072696</v>
      </c>
      <c r="AN45" s="8">
        <v>-28.91199794282635</v>
      </c>
      <c r="AO45" s="8">
        <v>-0.8875473271699418</v>
      </c>
      <c r="AP45" s="9">
        <v>3.1583269925238833</v>
      </c>
      <c r="AQ45" s="86" t="str">
        <f t="shared" si="109"/>
        <v>山江村</v>
      </c>
      <c r="AR45" s="8">
        <v>-4.604297662107413</v>
      </c>
      <c r="AS45" s="8">
        <v>-4.074935812653894</v>
      </c>
      <c r="AT45" s="8">
        <v>-3.4215187643735967</v>
      </c>
      <c r="AU45" s="8">
        <v>-5.448679351288221</v>
      </c>
      <c r="AV45" s="8">
        <v>-20.43193849681357</v>
      </c>
      <c r="AW45" s="8">
        <v>-20.43193849681357</v>
      </c>
      <c r="AX45" s="8">
        <v>-9.918016811727046</v>
      </c>
      <c r="AY45" s="8">
        <v>-29.741951692208307</v>
      </c>
      <c r="AZ45" s="8">
        <v>-44.75371256999107</v>
      </c>
      <c r="BA45" s="9">
        <v>-9.924709318642307</v>
      </c>
      <c r="BB45" s="8">
        <v>-14.041671744449843</v>
      </c>
      <c r="BC45" s="8">
        <v>25.23030614491147</v>
      </c>
      <c r="BD45" s="9">
        <v>-14.72831525223704</v>
      </c>
      <c r="BE45" s="86" t="str">
        <f t="shared" si="110"/>
        <v>山江村</v>
      </c>
      <c r="BF45" s="8">
        <f t="shared" si="83"/>
        <v>84.08931040593718</v>
      </c>
      <c r="BG45" s="8">
        <f t="shared" si="84"/>
        <v>2.3136116407345466</v>
      </c>
      <c r="BH45" s="8">
        <f t="shared" si="85"/>
        <v>2.458756291735837</v>
      </c>
      <c r="BI45" s="8">
        <f t="shared" si="85"/>
        <v>0.053916122074664855</v>
      </c>
      <c r="BJ45" s="8">
        <f t="shared" si="86"/>
        <v>2.532817914201293</v>
      </c>
      <c r="BK45" s="8">
        <f t="shared" si="87"/>
        <v>13.994298455890409</v>
      </c>
      <c r="BL45" s="8">
        <f t="shared" si="88"/>
        <v>1.7107778919995251</v>
      </c>
      <c r="BM45" s="8">
        <f t="shared" si="89"/>
        <v>2.246621098435638</v>
      </c>
      <c r="BN45" s="8">
        <f t="shared" si="90"/>
        <v>0.7931968477255538</v>
      </c>
      <c r="BO45" s="8">
        <f t="shared" si="91"/>
        <v>9.70229461056553</v>
      </c>
      <c r="BP45" s="8">
        <f t="shared" si="92"/>
        <v>32.725235762771064</v>
      </c>
      <c r="BQ45" s="8">
        <f t="shared" si="93"/>
        <v>2.466085951133891</v>
      </c>
      <c r="BR45" s="9">
        <f t="shared" si="94"/>
        <v>13.091697818669248</v>
      </c>
      <c r="BS45" s="86" t="str">
        <f t="shared" si="111"/>
        <v>山江村</v>
      </c>
      <c r="BT45" s="8">
        <f t="shared" si="95"/>
        <v>13.719429360496404</v>
      </c>
      <c r="BU45" s="8">
        <f t="shared" si="96"/>
        <v>1.0198570539362501</v>
      </c>
      <c r="BV45" s="8">
        <f t="shared" si="97"/>
        <v>5.089631790583023</v>
      </c>
      <c r="BW45" s="8">
        <f t="shared" si="98"/>
        <v>7.609940515977131</v>
      </c>
      <c r="BX45" s="8">
        <f t="shared" si="99"/>
        <v>1.6693637316827084</v>
      </c>
      <c r="BY45" s="8">
        <f t="shared" si="100"/>
        <v>1.6693637316827084</v>
      </c>
      <c r="BZ45" s="8">
        <f t="shared" si="101"/>
        <v>99.4781034981163</v>
      </c>
      <c r="CA45" s="8">
        <f t="shared" si="102"/>
        <v>0.9232465137244963</v>
      </c>
      <c r="CB45" s="8">
        <f t="shared" si="41"/>
        <v>0.4013500118407981</v>
      </c>
      <c r="CC45" s="9">
        <f t="shared" si="103"/>
        <v>100</v>
      </c>
      <c r="CD45" s="8">
        <f t="shared" si="104"/>
        <v>4.851604408236873</v>
      </c>
      <c r="CE45" s="8">
        <f t="shared" si="105"/>
        <v>16.613823332895215</v>
      </c>
      <c r="CF45" s="9">
        <f t="shared" si="106"/>
        <v>78.53457225886791</v>
      </c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</row>
    <row r="46" spans="1:135" s="1" customFormat="1" ht="10.5" customHeight="1">
      <c r="A46" s="86" t="s">
        <v>31</v>
      </c>
      <c r="B46" s="1">
        <v>5532045.830339252</v>
      </c>
      <c r="C46" s="1">
        <v>151908.04193091422</v>
      </c>
      <c r="D46" s="1">
        <v>339027.5026918521</v>
      </c>
      <c r="E46" s="1">
        <v>211159.19861347717</v>
      </c>
      <c r="F46" s="1">
        <v>118009.97415968216</v>
      </c>
      <c r="G46" s="1">
        <v>1842771.4444945366</v>
      </c>
      <c r="H46" s="1">
        <v>181781.9318382125</v>
      </c>
      <c r="I46" s="1">
        <v>263989.7366105776</v>
      </c>
      <c r="J46" s="1">
        <v>102329</v>
      </c>
      <c r="K46" s="1">
        <v>1002183</v>
      </c>
      <c r="L46" s="1">
        <v>18144</v>
      </c>
      <c r="M46" s="1">
        <v>294166</v>
      </c>
      <c r="N46" s="1">
        <v>1006576</v>
      </c>
      <c r="O46" s="86" t="str">
        <f t="shared" si="107"/>
        <v>球磨村</v>
      </c>
      <c r="P46" s="1">
        <v>2093350.951196497</v>
      </c>
      <c r="Q46" s="1">
        <v>0</v>
      </c>
      <c r="R46" s="1">
        <v>778550.7276096235</v>
      </c>
      <c r="S46" s="1">
        <v>1314800.2235868736</v>
      </c>
      <c r="T46" s="1">
        <v>261516</v>
      </c>
      <c r="U46" s="1">
        <v>261516</v>
      </c>
      <c r="V46" s="1">
        <v>7886912.781535749</v>
      </c>
      <c r="W46" s="1">
        <v>73198</v>
      </c>
      <c r="X46" s="1">
        <v>31821</v>
      </c>
      <c r="Y46" s="7">
        <v>7928289.781535749</v>
      </c>
      <c r="Z46" s="1">
        <v>702094.7432362435</v>
      </c>
      <c r="AA46" s="1">
        <v>1960781.4186542188</v>
      </c>
      <c r="AB46" s="7">
        <v>5224036.619645286</v>
      </c>
      <c r="AC46" s="86" t="str">
        <f t="shared" si="108"/>
        <v>球磨村</v>
      </c>
      <c r="AD46" s="8">
        <v>-24.113149643175984</v>
      </c>
      <c r="AE46" s="8">
        <v>-11.27293543642946</v>
      </c>
      <c r="AF46" s="8">
        <v>-11.108086393972444</v>
      </c>
      <c r="AG46" s="8">
        <v>24.059053768695275</v>
      </c>
      <c r="AH46" s="8">
        <v>-37.59611503437992</v>
      </c>
      <c r="AI46" s="8">
        <v>-48.97676289736739</v>
      </c>
      <c r="AJ46" s="8">
        <v>9.229186550357834</v>
      </c>
      <c r="AK46" s="8">
        <v>5.599678471074918</v>
      </c>
      <c r="AL46" s="8">
        <v>79.42068626935284</v>
      </c>
      <c r="AM46" s="8">
        <v>4.0246665746323735</v>
      </c>
      <c r="AN46" s="8">
        <v>-46.14745340140093</v>
      </c>
      <c r="AO46" s="8">
        <v>-3.215129401391073</v>
      </c>
      <c r="AP46" s="9">
        <v>1.4870536898067908</v>
      </c>
      <c r="AQ46" s="86" t="str">
        <f t="shared" si="109"/>
        <v>球磨村</v>
      </c>
      <c r="AR46" s="8">
        <v>-1.1263243796109637</v>
      </c>
      <c r="AS46" s="8" t="s">
        <v>141</v>
      </c>
      <c r="AT46" s="8">
        <v>-7.052104658607784</v>
      </c>
      <c r="AU46" s="8">
        <v>2.7527358576035477</v>
      </c>
      <c r="AV46" s="8">
        <v>2.506251910850495</v>
      </c>
      <c r="AW46" s="8">
        <v>2.506251910850495</v>
      </c>
      <c r="AX46" s="8">
        <v>-18.373364106673286</v>
      </c>
      <c r="AY46" s="8">
        <v>-36.336278875591425</v>
      </c>
      <c r="AZ46" s="8">
        <v>-49.937856929345685</v>
      </c>
      <c r="BA46" s="9">
        <v>-18.379435004331874</v>
      </c>
      <c r="BB46" s="8">
        <v>-2.86590895247543</v>
      </c>
      <c r="BC46" s="8">
        <v>-48.410515684430756</v>
      </c>
      <c r="BD46" s="9">
        <v>1.662010930511677</v>
      </c>
      <c r="BE46" s="86" t="str">
        <f t="shared" si="110"/>
        <v>球磨村</v>
      </c>
      <c r="BF46" s="8">
        <f t="shared" si="83"/>
        <v>69.7760296706469</v>
      </c>
      <c r="BG46" s="8">
        <f t="shared" si="84"/>
        <v>1.916025348678525</v>
      </c>
      <c r="BH46" s="8">
        <f t="shared" si="85"/>
        <v>4.276174459230989</v>
      </c>
      <c r="BI46" s="8">
        <f t="shared" si="85"/>
        <v>2.6633637825051166</v>
      </c>
      <c r="BJ46" s="8">
        <f t="shared" si="86"/>
        <v>1.4884669633861825</v>
      </c>
      <c r="BK46" s="8">
        <f t="shared" si="87"/>
        <v>23.24298802480934</v>
      </c>
      <c r="BL46" s="8">
        <f t="shared" si="88"/>
        <v>2.2928265344383068</v>
      </c>
      <c r="BM46" s="8">
        <f t="shared" si="89"/>
        <v>3.329718563332349</v>
      </c>
      <c r="BN46" s="8">
        <f t="shared" si="90"/>
        <v>1.2906818849925836</v>
      </c>
      <c r="BO46" s="8">
        <f t="shared" si="91"/>
        <v>12.640594978427643</v>
      </c>
      <c r="BP46" s="8">
        <f t="shared" si="92"/>
        <v>0.2288513727418956</v>
      </c>
      <c r="BQ46" s="8">
        <f t="shared" si="93"/>
        <v>3.7103336041662516</v>
      </c>
      <c r="BR46" s="9">
        <f t="shared" si="94"/>
        <v>12.69600415393774</v>
      </c>
      <c r="BS46" s="86" t="str">
        <f t="shared" si="111"/>
        <v>球磨村</v>
      </c>
      <c r="BT46" s="8">
        <f t="shared" si="95"/>
        <v>26.403562544745995</v>
      </c>
      <c r="BU46" s="8">
        <f t="shared" si="96"/>
        <v>0</v>
      </c>
      <c r="BV46" s="8">
        <f t="shared" si="97"/>
        <v>9.819907559670634</v>
      </c>
      <c r="BW46" s="8">
        <f t="shared" si="98"/>
        <v>16.58365498507536</v>
      </c>
      <c r="BX46" s="8">
        <f t="shared" si="99"/>
        <v>3.2985171733889755</v>
      </c>
      <c r="BY46" s="8">
        <f t="shared" si="100"/>
        <v>3.2985171733889755</v>
      </c>
      <c r="BZ46" s="8">
        <f t="shared" si="101"/>
        <v>99.47810938878189</v>
      </c>
      <c r="CA46" s="8">
        <f t="shared" si="102"/>
        <v>0.9232508147024513</v>
      </c>
      <c r="CB46" s="8">
        <f t="shared" si="41"/>
        <v>0.4013602034843398</v>
      </c>
      <c r="CC46" s="9">
        <f t="shared" si="103"/>
        <v>100</v>
      </c>
      <c r="CD46" s="8">
        <f t="shared" si="104"/>
        <v>8.902022409578754</v>
      </c>
      <c r="CE46" s="8">
        <f t="shared" si="105"/>
        <v>24.861203273917948</v>
      </c>
      <c r="CF46" s="9">
        <f t="shared" si="106"/>
        <v>66.23677431650329</v>
      </c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</row>
    <row r="47" spans="1:135" s="1" customFormat="1" ht="10.5" customHeight="1">
      <c r="A47" s="87" t="s">
        <v>112</v>
      </c>
      <c r="B47" s="10">
        <v>28840653.166951492</v>
      </c>
      <c r="C47" s="10">
        <v>3926785.8789700945</v>
      </c>
      <c r="D47" s="10">
        <v>202025.91971633158</v>
      </c>
      <c r="E47" s="10">
        <v>20488.829042657184</v>
      </c>
      <c r="F47" s="10">
        <v>2979604.7871381454</v>
      </c>
      <c r="G47" s="10">
        <v>2100387.139336208</v>
      </c>
      <c r="H47" s="10">
        <v>506257.8802145797</v>
      </c>
      <c r="I47" s="10">
        <v>3406116.7325334786</v>
      </c>
      <c r="J47" s="10">
        <v>934444</v>
      </c>
      <c r="K47" s="10">
        <v>4712569</v>
      </c>
      <c r="L47" s="10">
        <v>838845</v>
      </c>
      <c r="M47" s="10">
        <v>1030970</v>
      </c>
      <c r="N47" s="10">
        <v>8182158</v>
      </c>
      <c r="O47" s="87" t="str">
        <f t="shared" si="107"/>
        <v>あさぎり町</v>
      </c>
      <c r="P47" s="10">
        <v>5949255.583659243</v>
      </c>
      <c r="Q47" s="10">
        <v>470710.4683790627</v>
      </c>
      <c r="R47" s="10">
        <v>2494474.3382272357</v>
      </c>
      <c r="S47" s="10">
        <v>2984070.777052945</v>
      </c>
      <c r="T47" s="10">
        <v>983341</v>
      </c>
      <c r="U47" s="10">
        <v>983341</v>
      </c>
      <c r="V47" s="10">
        <v>35773249.75061074</v>
      </c>
      <c r="W47" s="10">
        <v>332008</v>
      </c>
      <c r="X47" s="10">
        <v>144331</v>
      </c>
      <c r="Y47" s="11">
        <v>35960926.75061074</v>
      </c>
      <c r="Z47" s="10">
        <v>4149300.6277290834</v>
      </c>
      <c r="AA47" s="10">
        <v>5079991.926474353</v>
      </c>
      <c r="AB47" s="11">
        <v>26543957.196407303</v>
      </c>
      <c r="AC47" s="87" t="str">
        <f t="shared" si="108"/>
        <v>あさぎり町</v>
      </c>
      <c r="AD47" s="12">
        <v>-5.182209839348059</v>
      </c>
      <c r="AE47" s="12">
        <v>8.00795400999936</v>
      </c>
      <c r="AF47" s="12">
        <v>-15.129323670580517</v>
      </c>
      <c r="AG47" s="12">
        <v>27.70078507015141</v>
      </c>
      <c r="AH47" s="12">
        <v>-18.197372146352997</v>
      </c>
      <c r="AI47" s="12">
        <v>-12.277379092929037</v>
      </c>
      <c r="AJ47" s="12">
        <v>12.721601069727559</v>
      </c>
      <c r="AK47" s="12">
        <v>3.0687677054749636</v>
      </c>
      <c r="AL47" s="12">
        <v>-5.274916876165761</v>
      </c>
      <c r="AM47" s="12">
        <v>0.9137242582762497</v>
      </c>
      <c r="AN47" s="12">
        <v>-6.427154748332891</v>
      </c>
      <c r="AO47" s="12">
        <v>-11.898267310656946</v>
      </c>
      <c r="AP47" s="13">
        <v>-9.223701231702528</v>
      </c>
      <c r="AQ47" s="87" t="str">
        <f t="shared" si="109"/>
        <v>あさぎり町</v>
      </c>
      <c r="AR47" s="12">
        <v>-2.841229955163189</v>
      </c>
      <c r="AS47" s="12">
        <v>1.9344751745818234</v>
      </c>
      <c r="AT47" s="12">
        <v>-7.372574073973634</v>
      </c>
      <c r="AU47" s="12">
        <v>0.5267692979844595</v>
      </c>
      <c r="AV47" s="12">
        <v>-10.91521670988</v>
      </c>
      <c r="AW47" s="12">
        <v>-10.91521670988</v>
      </c>
      <c r="AX47" s="12">
        <v>-4.969529935653179</v>
      </c>
      <c r="AY47" s="12">
        <v>-25.882633960562472</v>
      </c>
      <c r="AZ47" s="12">
        <v>-41.718353765889745</v>
      </c>
      <c r="BA47" s="13">
        <v>-4.976595158753716</v>
      </c>
      <c r="BB47" s="12">
        <v>6.673251496391377</v>
      </c>
      <c r="BC47" s="12">
        <v>-15.849343254321369</v>
      </c>
      <c r="BD47" s="13">
        <v>-4.233827895111711</v>
      </c>
      <c r="BE47" s="87" t="str">
        <f t="shared" si="110"/>
        <v>あさぎり町</v>
      </c>
      <c r="BF47" s="12">
        <f aca="true" t="shared" si="114" ref="BF47:BR47">B47/$Y47*100</f>
        <v>80.19997195000454</v>
      </c>
      <c r="BG47" s="12">
        <f t="shared" si="114"/>
        <v>10.919590327030168</v>
      </c>
      <c r="BH47" s="12">
        <f t="shared" si="114"/>
        <v>0.5617928623402357</v>
      </c>
      <c r="BI47" s="12">
        <f t="shared" si="114"/>
        <v>0.056975253126114754</v>
      </c>
      <c r="BJ47" s="12">
        <f t="shared" si="114"/>
        <v>8.285672968891275</v>
      </c>
      <c r="BK47" s="12">
        <f t="shared" si="114"/>
        <v>5.840748081667656</v>
      </c>
      <c r="BL47" s="12">
        <f t="shared" si="114"/>
        <v>1.4077998704690828</v>
      </c>
      <c r="BM47" s="12">
        <f t="shared" si="114"/>
        <v>9.471715665602614</v>
      </c>
      <c r="BN47" s="12">
        <f t="shared" si="114"/>
        <v>2.5984981045688147</v>
      </c>
      <c r="BO47" s="12">
        <f t="shared" si="114"/>
        <v>13.104692859229397</v>
      </c>
      <c r="BP47" s="12">
        <f t="shared" si="114"/>
        <v>2.3326567911260896</v>
      </c>
      <c r="BQ47" s="12">
        <f t="shared" si="114"/>
        <v>2.866917215870947</v>
      </c>
      <c r="BR47" s="13">
        <f t="shared" si="114"/>
        <v>22.75291195008215</v>
      </c>
      <c r="BS47" s="87" t="str">
        <f t="shared" si="111"/>
        <v>あさぎり町</v>
      </c>
      <c r="BT47" s="12">
        <f aca="true" t="shared" si="115" ref="BT47:CA47">P47/$Y47*100</f>
        <v>16.54366592084061</v>
      </c>
      <c r="BU47" s="12">
        <f t="shared" si="115"/>
        <v>1.3089497710763767</v>
      </c>
      <c r="BV47" s="12">
        <f t="shared" si="115"/>
        <v>6.936624174138868</v>
      </c>
      <c r="BW47" s="12">
        <f t="shared" si="115"/>
        <v>8.298091975625365</v>
      </c>
      <c r="BX47" s="12">
        <f t="shared" si="115"/>
        <v>2.7344706848615896</v>
      </c>
      <c r="BY47" s="12">
        <f t="shared" si="115"/>
        <v>2.7344706848615896</v>
      </c>
      <c r="BZ47" s="12">
        <f t="shared" si="115"/>
        <v>99.47810855570674</v>
      </c>
      <c r="CA47" s="12">
        <f t="shared" si="115"/>
        <v>0.923246506694551</v>
      </c>
      <c r="CB47" s="12">
        <f t="shared" si="41"/>
        <v>0.40135506240130137</v>
      </c>
      <c r="CC47" s="13">
        <f>Y47/$Y47*100</f>
        <v>100</v>
      </c>
      <c r="CD47" s="12">
        <f>Z47/$V47*100</f>
        <v>11.59889206783134</v>
      </c>
      <c r="CE47" s="12">
        <f>AA47/$V47*100</f>
        <v>14.200532414273113</v>
      </c>
      <c r="CF47" s="13">
        <f>AB47/$V47*100</f>
        <v>74.20057551789554</v>
      </c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</row>
    <row r="48" spans="1:135" s="1" customFormat="1" ht="10.5" customHeight="1">
      <c r="A48" s="88" t="s">
        <v>32</v>
      </c>
      <c r="B48" s="73">
        <v>49448407.95599022</v>
      </c>
      <c r="C48" s="69">
        <v>640855.7158605858</v>
      </c>
      <c r="D48" s="69">
        <v>81350.33956767061</v>
      </c>
      <c r="E48" s="69">
        <v>150796.46324506763</v>
      </c>
      <c r="F48" s="69">
        <v>1278916.5996951803</v>
      </c>
      <c r="G48" s="69">
        <v>1664008.8530167951</v>
      </c>
      <c r="H48" s="69">
        <v>34825747.19867107</v>
      </c>
      <c r="I48" s="69">
        <v>1158565.7859338482</v>
      </c>
      <c r="J48" s="69">
        <v>426744</v>
      </c>
      <c r="K48" s="69">
        <v>2651402</v>
      </c>
      <c r="L48" s="69">
        <v>898659</v>
      </c>
      <c r="M48" s="69">
        <v>516188</v>
      </c>
      <c r="N48" s="69">
        <v>5155174</v>
      </c>
      <c r="O48" s="88" t="str">
        <f t="shared" si="107"/>
        <v>苓北町</v>
      </c>
      <c r="P48" s="69">
        <v>3506703.8631294714</v>
      </c>
      <c r="Q48" s="69">
        <v>211459.7611771057</v>
      </c>
      <c r="R48" s="69">
        <v>1896305.8000644343</v>
      </c>
      <c r="S48" s="69">
        <v>1398938.3018879313</v>
      </c>
      <c r="T48" s="69">
        <v>1175002</v>
      </c>
      <c r="U48" s="69">
        <v>1175002</v>
      </c>
      <c r="V48" s="69">
        <v>54130113.81911969</v>
      </c>
      <c r="W48" s="69">
        <v>502377</v>
      </c>
      <c r="X48" s="69">
        <v>218393</v>
      </c>
      <c r="Y48" s="70">
        <v>54414097.81911969</v>
      </c>
      <c r="Z48" s="69">
        <v>873002.518673324</v>
      </c>
      <c r="AA48" s="69">
        <v>2942925.452711975</v>
      </c>
      <c r="AB48" s="70">
        <v>50314185.84773439</v>
      </c>
      <c r="AC48" s="88" t="str">
        <f t="shared" si="108"/>
        <v>苓北町</v>
      </c>
      <c r="AD48" s="71">
        <v>-6.244831654260059</v>
      </c>
      <c r="AE48" s="71">
        <v>-24.33669863651652</v>
      </c>
      <c r="AF48" s="71">
        <v>-11.009549525341276</v>
      </c>
      <c r="AG48" s="71">
        <v>-46.440768575524366</v>
      </c>
      <c r="AH48" s="71">
        <v>-26.43956514271203</v>
      </c>
      <c r="AI48" s="71">
        <v>52.67983927784046</v>
      </c>
      <c r="AJ48" s="71">
        <v>-8.549074925871626</v>
      </c>
      <c r="AK48" s="71">
        <v>4.974093613258793</v>
      </c>
      <c r="AL48" s="71">
        <v>-10.242113078649416</v>
      </c>
      <c r="AM48" s="71">
        <v>3.540097057540587</v>
      </c>
      <c r="AN48" s="71">
        <v>120.35245250448719</v>
      </c>
      <c r="AO48" s="71">
        <v>-5.634114371479707</v>
      </c>
      <c r="AP48" s="72">
        <v>-6.568696694528373</v>
      </c>
      <c r="AQ48" s="88" t="str">
        <f t="shared" si="109"/>
        <v>苓北町</v>
      </c>
      <c r="AR48" s="71">
        <v>-3.6532683054758563</v>
      </c>
      <c r="AS48" s="71">
        <v>3.592533818560173</v>
      </c>
      <c r="AT48" s="71">
        <v>-5.759595547887108</v>
      </c>
      <c r="AU48" s="71">
        <v>-1.7146696469493283</v>
      </c>
      <c r="AV48" s="71">
        <v>-4.830550070384775</v>
      </c>
      <c r="AW48" s="71">
        <v>-4.830550070384775</v>
      </c>
      <c r="AX48" s="71">
        <v>-6.050814429889682</v>
      </c>
      <c r="AY48" s="71">
        <v>-26.725864299539243</v>
      </c>
      <c r="AZ48" s="71">
        <v>-42.38168607565548</v>
      </c>
      <c r="BA48" s="72">
        <v>-6.057796935860928</v>
      </c>
      <c r="BB48" s="71">
        <v>-28.439429103049278</v>
      </c>
      <c r="BC48" s="71">
        <v>4.046876214585894</v>
      </c>
      <c r="BD48" s="72">
        <v>-6.07411111311011</v>
      </c>
      <c r="BE48" s="88" t="str">
        <f t="shared" si="110"/>
        <v>苓北町</v>
      </c>
      <c r="BF48" s="71">
        <f t="shared" si="83"/>
        <v>90.87425857975971</v>
      </c>
      <c r="BG48" s="71">
        <f t="shared" si="84"/>
        <v>1.177738383150048</v>
      </c>
      <c r="BH48" s="71">
        <f t="shared" si="85"/>
        <v>0.1495023216926078</v>
      </c>
      <c r="BI48" s="71">
        <f t="shared" si="85"/>
        <v>0.277127563056061</v>
      </c>
      <c r="BJ48" s="71">
        <f t="shared" si="86"/>
        <v>2.3503405384878078</v>
      </c>
      <c r="BK48" s="71">
        <f t="shared" si="87"/>
        <v>3.0580473070567127</v>
      </c>
      <c r="BL48" s="71">
        <f t="shared" si="88"/>
        <v>64.00133162997001</v>
      </c>
      <c r="BM48" s="71">
        <f t="shared" si="89"/>
        <v>2.129164742903738</v>
      </c>
      <c r="BN48" s="71">
        <f t="shared" si="90"/>
        <v>0.7842526424283622</v>
      </c>
      <c r="BO48" s="71">
        <f t="shared" si="91"/>
        <v>4.8726379858646975</v>
      </c>
      <c r="BP48" s="71">
        <f t="shared" si="92"/>
        <v>1.6515186983110004</v>
      </c>
      <c r="BQ48" s="71">
        <f t="shared" si="93"/>
        <v>0.9486291617218084</v>
      </c>
      <c r="BR48" s="72">
        <f t="shared" si="94"/>
        <v>9.47396760511686</v>
      </c>
      <c r="BS48" s="88" t="str">
        <f t="shared" si="111"/>
        <v>苓北町</v>
      </c>
      <c r="BT48" s="71">
        <f t="shared" si="95"/>
        <v>6.444476714079246</v>
      </c>
      <c r="BU48" s="71">
        <f t="shared" si="96"/>
        <v>0.38861208703676103</v>
      </c>
      <c r="BV48" s="71">
        <f t="shared" si="97"/>
        <v>3.4849531207299043</v>
      </c>
      <c r="BW48" s="71">
        <f t="shared" si="98"/>
        <v>2.570911506312581</v>
      </c>
      <c r="BX48" s="71">
        <f t="shared" si="99"/>
        <v>2.159370543835673</v>
      </c>
      <c r="BY48" s="71">
        <f t="shared" si="100"/>
        <v>2.159370543835673</v>
      </c>
      <c r="BZ48" s="71">
        <f t="shared" si="101"/>
        <v>99.47810583767463</v>
      </c>
      <c r="CA48" s="71">
        <f t="shared" si="102"/>
        <v>0.9232478716636516</v>
      </c>
      <c r="CB48" s="71">
        <f t="shared" si="41"/>
        <v>0.40135370933828557</v>
      </c>
      <c r="CC48" s="72">
        <f t="shared" si="103"/>
        <v>100</v>
      </c>
      <c r="CD48" s="71">
        <f t="shared" si="104"/>
        <v>1.6127853002314663</v>
      </c>
      <c r="CE48" s="71">
        <f t="shared" si="105"/>
        <v>5.436761988984555</v>
      </c>
      <c r="CF48" s="72">
        <f t="shared" si="106"/>
        <v>92.95045271078398</v>
      </c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</row>
    <row r="49" spans="1:135" s="1" customFormat="1" ht="10.5" customHeight="1">
      <c r="A49" s="89" t="s">
        <v>33</v>
      </c>
      <c r="B49" s="14">
        <v>4519580325.394764</v>
      </c>
      <c r="C49" s="14">
        <v>140276582.99999994</v>
      </c>
      <c r="D49" s="14">
        <v>9088920.999999998</v>
      </c>
      <c r="E49" s="14">
        <v>11611920</v>
      </c>
      <c r="F49" s="14">
        <v>830298566.0000004</v>
      </c>
      <c r="G49" s="14">
        <v>267845670</v>
      </c>
      <c r="H49" s="14">
        <v>131314852.99999999</v>
      </c>
      <c r="I49" s="14">
        <v>605951279.3947634</v>
      </c>
      <c r="J49" s="14">
        <v>207495324</v>
      </c>
      <c r="K49" s="14">
        <v>721276767</v>
      </c>
      <c r="L49" s="14">
        <v>232334898</v>
      </c>
      <c r="M49" s="14">
        <v>196094470</v>
      </c>
      <c r="N49" s="14">
        <v>1165991074</v>
      </c>
      <c r="O49" s="89" t="str">
        <f t="shared" si="107"/>
        <v>市町村計</v>
      </c>
      <c r="P49" s="14">
        <v>700471000.0000001</v>
      </c>
      <c r="Q49" s="14">
        <v>35417000.00000001</v>
      </c>
      <c r="R49" s="14">
        <v>196552000.00000006</v>
      </c>
      <c r="S49" s="14">
        <v>468501999.99999976</v>
      </c>
      <c r="T49" s="14">
        <v>134381615</v>
      </c>
      <c r="U49" s="14">
        <v>134381615</v>
      </c>
      <c r="V49" s="14">
        <v>5354432940.394763</v>
      </c>
      <c r="W49" s="14">
        <v>49693998</v>
      </c>
      <c r="X49" s="14">
        <v>21602998</v>
      </c>
      <c r="Y49" s="15">
        <v>5382523940.394763</v>
      </c>
      <c r="Z49" s="14">
        <v>160977423.99999994</v>
      </c>
      <c r="AA49" s="14">
        <v>1098144236.0000005</v>
      </c>
      <c r="AB49" s="15">
        <v>4095311280.3947625</v>
      </c>
      <c r="AC49" s="89" t="str">
        <f t="shared" si="108"/>
        <v>市町村計</v>
      </c>
      <c r="AD49" s="16">
        <v>-2.4378594817122226</v>
      </c>
      <c r="AE49" s="16">
        <v>-4.443324048960112</v>
      </c>
      <c r="AF49" s="16">
        <v>-10.393992825739023</v>
      </c>
      <c r="AG49" s="16">
        <v>-30.811605950433552</v>
      </c>
      <c r="AH49" s="16">
        <v>-7.211522323416893</v>
      </c>
      <c r="AI49" s="16">
        <v>-6.102271042242817</v>
      </c>
      <c r="AJ49" s="16">
        <v>1.0178073788615238</v>
      </c>
      <c r="AK49" s="16">
        <v>3.405033187122873</v>
      </c>
      <c r="AL49" s="16">
        <v>-0.7542061112020181</v>
      </c>
      <c r="AM49" s="16">
        <v>2.2789831496123076</v>
      </c>
      <c r="AN49" s="16">
        <v>-14.94895536690832</v>
      </c>
      <c r="AO49" s="16">
        <v>-2.05736675288159</v>
      </c>
      <c r="AP49" s="17">
        <v>-0.7713775580919823</v>
      </c>
      <c r="AQ49" s="89" t="str">
        <f t="shared" si="109"/>
        <v>市町村計</v>
      </c>
      <c r="AR49" s="16">
        <v>-2.6304083714904163</v>
      </c>
      <c r="AS49" s="16">
        <v>-6.890477943109502</v>
      </c>
      <c r="AT49" s="16">
        <v>-7.801278713593457</v>
      </c>
      <c r="AU49" s="16">
        <v>0.07027316825186869</v>
      </c>
      <c r="AV49" s="16">
        <v>-2.7504129403183026</v>
      </c>
      <c r="AW49" s="16">
        <v>-2.7504129403183026</v>
      </c>
      <c r="AX49" s="16">
        <v>-2.470956901899852</v>
      </c>
      <c r="AY49" s="16">
        <v>-23.933878402971402</v>
      </c>
      <c r="AZ49" s="16">
        <v>-40.186067502838</v>
      </c>
      <c r="BA49" s="17">
        <v>-2.4782070978677986</v>
      </c>
      <c r="BB49" s="16">
        <v>-7.3381128820936254</v>
      </c>
      <c r="BC49" s="16">
        <v>-6.943391145411955</v>
      </c>
      <c r="BD49" s="17">
        <v>-0.9905484654106922</v>
      </c>
      <c r="BE49" s="89" t="str">
        <f t="shared" si="110"/>
        <v>市町村計</v>
      </c>
      <c r="BF49" s="16">
        <f t="shared" si="83"/>
        <v>83.96767716119606</v>
      </c>
      <c r="BG49" s="16">
        <f t="shared" si="84"/>
        <v>2.606148798470775</v>
      </c>
      <c r="BH49" s="16">
        <f t="shared" si="85"/>
        <v>0.16885983417165074</v>
      </c>
      <c r="BI49" s="16">
        <f t="shared" si="85"/>
        <v>0.21573373622836806</v>
      </c>
      <c r="BJ49" s="16">
        <f t="shared" si="86"/>
        <v>15.425822071477956</v>
      </c>
      <c r="BK49" s="16">
        <f t="shared" si="87"/>
        <v>4.976209543442472</v>
      </c>
      <c r="BL49" s="16">
        <f t="shared" si="88"/>
        <v>2.4396520007000495</v>
      </c>
      <c r="BM49" s="16">
        <f t="shared" si="89"/>
        <v>11.257753539138404</v>
      </c>
      <c r="BN49" s="16">
        <f t="shared" si="90"/>
        <v>3.854981906216695</v>
      </c>
      <c r="BO49" s="16">
        <f t="shared" si="91"/>
        <v>13.400344800827776</v>
      </c>
      <c r="BP49" s="16">
        <f t="shared" si="92"/>
        <v>4.316467526625812</v>
      </c>
      <c r="BQ49" s="16">
        <f t="shared" si="93"/>
        <v>3.6431694902153677</v>
      </c>
      <c r="BR49" s="17">
        <f t="shared" si="94"/>
        <v>21.662533913680733</v>
      </c>
      <c r="BS49" s="89" t="str">
        <f t="shared" si="111"/>
        <v>市町村計</v>
      </c>
      <c r="BT49" s="16">
        <f t="shared" si="95"/>
        <v>13.013801847551587</v>
      </c>
      <c r="BU49" s="16">
        <f t="shared" si="96"/>
        <v>0.6579998601437241</v>
      </c>
      <c r="BV49" s="16">
        <f t="shared" si="97"/>
        <v>3.6516697775353437</v>
      </c>
      <c r="BW49" s="16">
        <f t="shared" si="98"/>
        <v>8.704132209872514</v>
      </c>
      <c r="BX49" s="16">
        <f t="shared" si="99"/>
        <v>2.4966282823471144</v>
      </c>
      <c r="BY49" s="16">
        <f t="shared" si="100"/>
        <v>2.4966282823471144</v>
      </c>
      <c r="BZ49" s="16">
        <f t="shared" si="101"/>
        <v>99.47810729109474</v>
      </c>
      <c r="CA49" s="16">
        <f t="shared" si="102"/>
        <v>0.9232471336923651</v>
      </c>
      <c r="CB49" s="16">
        <f t="shared" si="41"/>
        <v>0.40135442478711203</v>
      </c>
      <c r="CC49" s="17">
        <f t="shared" si="103"/>
        <v>100</v>
      </c>
      <c r="CD49" s="16">
        <f t="shared" si="104"/>
        <v>3.00643272204529</v>
      </c>
      <c r="CE49" s="16">
        <f t="shared" si="105"/>
        <v>20.509066939944496</v>
      </c>
      <c r="CF49" s="17">
        <f t="shared" si="106"/>
        <v>76.4845003380102</v>
      </c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</row>
    <row r="50" spans="1:72" ht="14.25" customHeight="1">
      <c r="A50" s="20" t="s">
        <v>139</v>
      </c>
      <c r="B50" s="83"/>
      <c r="O50" s="20" t="s">
        <v>137</v>
      </c>
      <c r="AC50" s="20" t="str">
        <f>$A$50</f>
        <v>注）統計表中、※1の「水産業」計数は秘匿情報となるため、「林業」に合算して計上している。　なお、市町村計は、合算前の計数であり、本表の計数とは一致しない。</v>
      </c>
      <c r="AQ50" s="20" t="str">
        <f>$O$50</f>
        <v>注）統計表中、表頭の「※2関税等」は「輸入品に課される税・関税」であり、「※3（控除）消費税」は「（控除）総資本形成に係る消費税」である。</v>
      </c>
      <c r="BE50" s="20" t="str">
        <f>$A$50</f>
        <v>注）統計表中、※1の「水産業」計数は秘匿情報となるため、「林業」に合算して計上している。　なお、市町村計は、合算前の計数であり、本表の計数とは一致しない。</v>
      </c>
      <c r="BT50" s="20" t="str">
        <f>$O$50</f>
        <v>注）統計表中、表頭の「※2関税等」は「輸入品に課される税・関税」であり、「※3（控除）消費税」は「（控除）総資本形成に係る消費税」である。</v>
      </c>
    </row>
    <row r="51" spans="2:28" ht="12">
      <c r="B51" s="68"/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176"/>
      <c r="AB51" s="176"/>
    </row>
    <row r="52" spans="4:5" ht="12">
      <c r="D52" s="176"/>
      <c r="E52" s="176"/>
    </row>
    <row r="56" s="6" customFormat="1" ht="9" customHeight="1">
      <c r="G56" s="180"/>
    </row>
    <row r="57" s="6" customFormat="1" ht="9" customHeight="1"/>
    <row r="58" s="6" customFormat="1" ht="9" customHeight="1"/>
    <row r="59" s="6" customFormat="1" ht="9" customHeight="1"/>
    <row r="60" s="6" customFormat="1" ht="9" customHeight="1"/>
    <row r="61" s="6" customFormat="1" ht="9" customHeight="1"/>
    <row r="62" s="6" customFormat="1" ht="9" customHeight="1"/>
    <row r="63" s="6" customFormat="1" ht="9" customHeight="1"/>
    <row r="64" s="6" customFormat="1" ht="9" customHeight="1"/>
    <row r="65" s="6" customFormat="1" ht="9" customHeight="1"/>
    <row r="66" s="6" customFormat="1" ht="9" customHeight="1"/>
    <row r="67" s="6" customFormat="1" ht="9" customHeight="1"/>
    <row r="68" s="6" customFormat="1" ht="9" customHeight="1"/>
    <row r="69" s="6" customFormat="1" ht="9" customHeight="1"/>
    <row r="70" s="6" customFormat="1" ht="9" customHeight="1"/>
    <row r="71" s="6" customFormat="1" ht="9" customHeight="1"/>
    <row r="72" s="6" customFormat="1" ht="9" customHeight="1"/>
    <row r="73" s="6" customFormat="1" ht="9" customHeight="1"/>
    <row r="74" s="6" customFormat="1" ht="9" customHeight="1"/>
    <row r="75" s="6" customFormat="1" ht="9" customHeight="1"/>
    <row r="76" s="6" customFormat="1" ht="9" customHeight="1"/>
    <row r="77" s="6" customFormat="1" ht="9" customHeight="1"/>
    <row r="78" s="6" customFormat="1" ht="9" customHeight="1"/>
    <row r="79" s="6" customFormat="1" ht="9" customHeight="1"/>
    <row r="80" s="6" customFormat="1" ht="9" customHeight="1"/>
    <row r="81" s="6" customFormat="1" ht="9" customHeight="1"/>
    <row r="82" s="6" customFormat="1" ht="9" customHeight="1"/>
    <row r="83" s="6" customFormat="1" ht="9" customHeight="1"/>
    <row r="84" s="6" customFormat="1" ht="9" customHeight="1"/>
    <row r="85" s="6" customFormat="1" ht="9" customHeight="1"/>
    <row r="86" s="6" customFormat="1" ht="9" customHeight="1"/>
    <row r="87" s="6" customFormat="1" ht="9" customHeight="1"/>
    <row r="88" s="6" customFormat="1" ht="9" customHeight="1"/>
    <row r="89" s="6" customFormat="1" ht="9" customHeight="1"/>
    <row r="90" s="6" customFormat="1" ht="9" customHeight="1"/>
    <row r="91" s="6" customFormat="1" ht="9" customHeight="1"/>
    <row r="92" s="6" customFormat="1" ht="9" customHeight="1"/>
    <row r="93" s="6" customFormat="1" ht="9" customHeight="1"/>
    <row r="94" s="6" customFormat="1" ht="9" customHeight="1"/>
    <row r="95" s="6" customFormat="1" ht="9" customHeight="1"/>
    <row r="96" s="6" customFormat="1" ht="9" customHeight="1"/>
    <row r="97" s="6" customFormat="1" ht="9" customHeight="1"/>
    <row r="98" s="6" customFormat="1" ht="9" customHeight="1"/>
    <row r="99" s="6" customFormat="1" ht="9" customHeight="1"/>
    <row r="100" s="6" customFormat="1" ht="9" customHeight="1"/>
    <row r="101" s="6" customFormat="1" ht="9" customHeight="1"/>
    <row r="102" s="6" customFormat="1" ht="9" customHeight="1"/>
    <row r="103" s="6" customFormat="1" ht="9" customHeight="1"/>
    <row r="104" s="6" customFormat="1" ht="9" customHeight="1"/>
    <row r="105" s="6" customFormat="1" ht="9" customHeight="1"/>
    <row r="106" s="6" customFormat="1" ht="10.5" customHeight="1"/>
    <row r="107" s="6" customFormat="1" ht="10.5" customHeight="1"/>
    <row r="108" s="6" customFormat="1" ht="10.5" customHeight="1"/>
    <row r="109" s="6" customFormat="1" ht="9" customHeight="1"/>
    <row r="110" s="6" customFormat="1" ht="9" customHeight="1"/>
    <row r="111" s="6" customFormat="1" ht="9" customHeight="1"/>
    <row r="112" s="6" customFormat="1" ht="9" customHeight="1"/>
    <row r="113" s="6" customFormat="1" ht="9" customHeight="1"/>
    <row r="114" s="6" customFormat="1" ht="9" customHeight="1"/>
    <row r="115" s="6" customFormat="1" ht="9" customHeight="1"/>
    <row r="116" s="6" customFormat="1" ht="9" customHeight="1"/>
    <row r="117" s="6" customFormat="1" ht="9" customHeight="1"/>
    <row r="118" s="6" customFormat="1" ht="9" customHeight="1"/>
    <row r="119" s="6" customFormat="1" ht="9" customHeight="1"/>
    <row r="120" s="6" customFormat="1" ht="9" customHeight="1"/>
    <row r="121" s="6" customFormat="1" ht="9" customHeight="1"/>
    <row r="122" s="6" customFormat="1" ht="9" customHeight="1"/>
    <row r="123" s="6" customFormat="1" ht="9" customHeight="1"/>
    <row r="124" s="6" customFormat="1" ht="9" customHeight="1"/>
    <row r="125" s="6" customFormat="1" ht="9" customHeight="1"/>
    <row r="126" s="6" customFormat="1" ht="9" customHeight="1"/>
    <row r="127" s="6" customFormat="1" ht="9" customHeight="1"/>
    <row r="128" s="6" customFormat="1" ht="9" customHeight="1"/>
    <row r="129" s="6" customFormat="1" ht="9" customHeight="1"/>
    <row r="130" s="6" customFormat="1" ht="9" customHeight="1"/>
    <row r="131" s="6" customFormat="1" ht="9" customHeight="1"/>
    <row r="132" s="6" customFormat="1" ht="9" customHeight="1"/>
    <row r="133" s="6" customFormat="1" ht="9" customHeight="1"/>
    <row r="134" s="6" customFormat="1" ht="9" customHeight="1"/>
    <row r="135" s="6" customFormat="1" ht="9" customHeight="1"/>
    <row r="136" s="6" customFormat="1" ht="9" customHeight="1"/>
    <row r="137" s="6" customFormat="1" ht="9" customHeight="1"/>
    <row r="138" s="6" customFormat="1" ht="9" customHeight="1"/>
    <row r="139" s="6" customFormat="1" ht="9" customHeight="1"/>
    <row r="140" s="6" customFormat="1" ht="9" customHeight="1"/>
    <row r="141" s="6" customFormat="1" ht="9" customHeight="1"/>
    <row r="142" s="6" customFormat="1" ht="9" customHeight="1"/>
    <row r="143" s="6" customFormat="1" ht="9" customHeight="1"/>
    <row r="144" s="6" customFormat="1" ht="9" customHeight="1"/>
    <row r="145" s="6" customFormat="1" ht="9" customHeight="1"/>
    <row r="146" s="6" customFormat="1" ht="9" customHeight="1"/>
    <row r="147" s="6" customFormat="1" ht="9" customHeight="1"/>
    <row r="148" s="6" customFormat="1" ht="9" customHeight="1"/>
    <row r="149" s="6" customFormat="1" ht="9" customHeight="1"/>
    <row r="150" s="6" customFormat="1" ht="9" customHeight="1"/>
    <row r="151" s="6" customFormat="1" ht="9.75" customHeight="1"/>
    <row r="152" s="6" customFormat="1" ht="12"/>
    <row r="153" s="6" customFormat="1" ht="12"/>
    <row r="154" s="6" customFormat="1" ht="12"/>
    <row r="155" s="6" customFormat="1" ht="12"/>
    <row r="156" s="6" customFormat="1" ht="12"/>
    <row r="157" s="6" customFormat="1" ht="12"/>
    <row r="158" s="6" customFormat="1" ht="12"/>
    <row r="159" s="6" customFormat="1" ht="12"/>
    <row r="160" s="6" customFormat="1" ht="12"/>
    <row r="161" s="6" customFormat="1" ht="12"/>
    <row r="162" s="6" customFormat="1" ht="12"/>
    <row r="163" s="6" customFormat="1" ht="12"/>
    <row r="164" s="6" customFormat="1" ht="12"/>
    <row r="165" s="6" customFormat="1" ht="12"/>
    <row r="166" s="6" customFormat="1" ht="12"/>
    <row r="167" s="6" customFormat="1" ht="12"/>
    <row r="168" s="6" customFormat="1" ht="12"/>
    <row r="169" s="6" customFormat="1" ht="12"/>
    <row r="170" s="6" customFormat="1" ht="12"/>
    <row r="171" s="6" customFormat="1" ht="12"/>
    <row r="172" s="6" customFormat="1" ht="12"/>
    <row r="173" s="6" customFormat="1" ht="12"/>
    <row r="174" s="6" customFormat="1" ht="12"/>
    <row r="175" s="6" customFormat="1" ht="12"/>
    <row r="176" s="6" customFormat="1" ht="12"/>
    <row r="177" s="6" customFormat="1" ht="12"/>
    <row r="178" s="6" customFormat="1" ht="12"/>
    <row r="179" s="6" customFormat="1" ht="12"/>
    <row r="180" s="6" customFormat="1" ht="12"/>
    <row r="181" s="6" customFormat="1" ht="12"/>
    <row r="182" s="6" customFormat="1" ht="12"/>
    <row r="183" s="6" customFormat="1" ht="12"/>
    <row r="184" s="6" customFormat="1" ht="12"/>
    <row r="185" s="6" customFormat="1" ht="12"/>
    <row r="186" s="6" customFormat="1" ht="12"/>
    <row r="187" s="6" customFormat="1" ht="12"/>
    <row r="188" s="6" customFormat="1" ht="12"/>
    <row r="189" s="6" customFormat="1" ht="12"/>
    <row r="190" s="6" customFormat="1" ht="12"/>
    <row r="191" s="6" customFormat="1" ht="12"/>
    <row r="192" s="6" customFormat="1" ht="12"/>
    <row r="193" s="6" customFormat="1" ht="12"/>
    <row r="194" s="6" customFormat="1" ht="12"/>
    <row r="195" s="6" customFormat="1" ht="12"/>
    <row r="196" s="6" customFormat="1" ht="12"/>
    <row r="197" s="6" customFormat="1" ht="12"/>
    <row r="198" s="6" customFormat="1" ht="12"/>
    <row r="199" s="6" customFormat="1" ht="12"/>
    <row r="200" s="6" customFormat="1" ht="12"/>
    <row r="201" s="6" customFormat="1" ht="12"/>
    <row r="202" s="6" customFormat="1" ht="12"/>
    <row r="203" s="6" customFormat="1" ht="12"/>
    <row r="204" s="6" customFormat="1" ht="12"/>
    <row r="205" s="6" customFormat="1" ht="12"/>
    <row r="206" s="6" customFormat="1" ht="12"/>
    <row r="207" s="6" customFormat="1" ht="12"/>
    <row r="208" s="6" customFormat="1" ht="12"/>
    <row r="209" s="6" customFormat="1" ht="12"/>
    <row r="210" s="6" customFormat="1" ht="12"/>
    <row r="211" s="6" customFormat="1" ht="12"/>
    <row r="212" s="6" customFormat="1" ht="12"/>
    <row r="213" s="6" customFormat="1" ht="12"/>
    <row r="214" s="6" customFormat="1" ht="12"/>
    <row r="215" s="6" customFormat="1" ht="12"/>
    <row r="216" s="6" customFormat="1" ht="12"/>
    <row r="217" s="6" customFormat="1" ht="12"/>
    <row r="218" s="6" customFormat="1" ht="12"/>
    <row r="219" s="6" customFormat="1" ht="12"/>
    <row r="220" s="6" customFormat="1" ht="12"/>
    <row r="221" s="6" customFormat="1" ht="12"/>
    <row r="222" s="6" customFormat="1" ht="12"/>
    <row r="223" s="6" customFormat="1" ht="12"/>
    <row r="224" s="6" customFormat="1" ht="12"/>
    <row r="225" s="6" customFormat="1" ht="12"/>
    <row r="226" s="6" customFormat="1" ht="12"/>
    <row r="227" s="6" customFormat="1" ht="12"/>
    <row r="228" s="6" customFormat="1" ht="12"/>
    <row r="229" s="6" customFormat="1" ht="12"/>
    <row r="230" s="6" customFormat="1" ht="12"/>
    <row r="231" s="6" customFormat="1" ht="12"/>
    <row r="232" s="6" customFormat="1" ht="12"/>
    <row r="233" s="6" customFormat="1" ht="12"/>
    <row r="234" s="6" customFormat="1" ht="12"/>
    <row r="235" s="6" customFormat="1" ht="12"/>
    <row r="236" s="6" customFormat="1" ht="12"/>
    <row r="237" s="6" customFormat="1" ht="12"/>
    <row r="238" s="6" customFormat="1" ht="12"/>
    <row r="239" s="6" customFormat="1" ht="12"/>
    <row r="240" s="6" customFormat="1" ht="12"/>
    <row r="241" s="6" customFormat="1" ht="12"/>
    <row r="242" s="6" customFormat="1" ht="12"/>
    <row r="243" s="6" customFormat="1" ht="12"/>
    <row r="244" s="6" customFormat="1" ht="12"/>
    <row r="245" s="6" customFormat="1" ht="12"/>
    <row r="246" s="6" customFormat="1" ht="12"/>
    <row r="247" s="6" customFormat="1" ht="12"/>
    <row r="248" s="6" customFormat="1" ht="12"/>
    <row r="249" s="6" customFormat="1" ht="12"/>
    <row r="250" s="6" customFormat="1" ht="12"/>
    <row r="251" s="6" customFormat="1" ht="12"/>
    <row r="252" s="6" customFormat="1" ht="12"/>
    <row r="253" s="6" customFormat="1" ht="12"/>
    <row r="254" s="6" customFormat="1" ht="12"/>
    <row r="255" s="6" customFormat="1" ht="12"/>
    <row r="256" s="6" customFormat="1" ht="12"/>
    <row r="257" s="6" customFormat="1" ht="12"/>
    <row r="258" s="6" customFormat="1" ht="12"/>
    <row r="259" s="6" customFormat="1" ht="12"/>
    <row r="260" s="6" customFormat="1" ht="12"/>
    <row r="261" s="6" customFormat="1" ht="12"/>
    <row r="262" s="6" customFormat="1" ht="12"/>
    <row r="263" s="6" customFormat="1" ht="12"/>
    <row r="264" s="6" customFormat="1" ht="12"/>
    <row r="265" s="6" customFormat="1" ht="12"/>
    <row r="266" s="6" customFormat="1" ht="12"/>
    <row r="267" s="6" customFormat="1" ht="12"/>
    <row r="268" s="6" customFormat="1" ht="12"/>
    <row r="269" s="6" customFormat="1" ht="12"/>
    <row r="270" s="6" customFormat="1" ht="12"/>
    <row r="271" s="6" customFormat="1" ht="12"/>
    <row r="272" s="6" customFormat="1" ht="12"/>
    <row r="273" s="6" customFormat="1" ht="12"/>
    <row r="274" s="6" customFormat="1" ht="12"/>
    <row r="275" s="6" customFormat="1" ht="12"/>
    <row r="276" s="6" customFormat="1" ht="12"/>
    <row r="277" s="6" customFormat="1" ht="12"/>
    <row r="278" s="6" customFormat="1" ht="12"/>
    <row r="279" s="6" customFormat="1" ht="12"/>
    <row r="280" s="6" customFormat="1" ht="12"/>
    <row r="281" s="6" customFormat="1" ht="12"/>
    <row r="282" s="6" customFormat="1" ht="12"/>
    <row r="283" s="6" customFormat="1" ht="12"/>
    <row r="284" s="6" customFormat="1" ht="12"/>
    <row r="285" s="6" customFormat="1" ht="12"/>
    <row r="286" s="6" customFormat="1" ht="12"/>
    <row r="287" s="6" customFormat="1" ht="12"/>
    <row r="288" s="6" customFormat="1" ht="12"/>
    <row r="289" s="6" customFormat="1" ht="12"/>
    <row r="290" s="6" customFormat="1" ht="12"/>
    <row r="291" s="6" customFormat="1" ht="12"/>
    <row r="292" s="6" customFormat="1" ht="12"/>
    <row r="293" s="6" customFormat="1" ht="12"/>
    <row r="294" s="6" customFormat="1" ht="12"/>
    <row r="295" s="6" customFormat="1" ht="12"/>
    <row r="296" s="6" customFormat="1" ht="12"/>
    <row r="297" s="6" customFormat="1" ht="12"/>
    <row r="298" s="6" customFormat="1" ht="12"/>
    <row r="299" s="6" customFormat="1" ht="12"/>
    <row r="300" s="6" customFormat="1" ht="12"/>
    <row r="301" s="6" customFormat="1" ht="12"/>
    <row r="302" s="6" customFormat="1" ht="12"/>
    <row r="303" s="6" customFormat="1" ht="12"/>
    <row r="304" s="6" customFormat="1" ht="12"/>
    <row r="305" s="6" customFormat="1" ht="12"/>
    <row r="306" s="6" customFormat="1" ht="12"/>
    <row r="307" s="6" customFormat="1" ht="12"/>
    <row r="308" s="6" customFormat="1" ht="12"/>
    <row r="309" s="6" customFormat="1" ht="12"/>
    <row r="310" s="6" customFormat="1" ht="12"/>
    <row r="311" s="6" customFormat="1" ht="12"/>
    <row r="312" s="6" customFormat="1" ht="12"/>
    <row r="313" s="6" customFormat="1" ht="12"/>
    <row r="314" s="6" customFormat="1" ht="12"/>
    <row r="315" s="6" customFormat="1" ht="12"/>
    <row r="316" s="6" customFormat="1" ht="12"/>
    <row r="317" s="6" customFormat="1" ht="12"/>
    <row r="318" s="6" customFormat="1" ht="12"/>
    <row r="319" s="6" customFormat="1" ht="12"/>
    <row r="320" s="6" customFormat="1" ht="12"/>
    <row r="321" s="6" customFormat="1" ht="12"/>
    <row r="322" s="6" customFormat="1" ht="12"/>
    <row r="323" s="6" customFormat="1" ht="12"/>
    <row r="324" s="6" customFormat="1" ht="12"/>
    <row r="325" s="6" customFormat="1" ht="12"/>
    <row r="326" s="6" customFormat="1" ht="12"/>
    <row r="327" s="6" customFormat="1" ht="12"/>
    <row r="328" s="6" customFormat="1" ht="12"/>
    <row r="329" s="6" customFormat="1" ht="12"/>
    <row r="330" s="6" customFormat="1" ht="12"/>
    <row r="331" s="6" customFormat="1" ht="12"/>
    <row r="332" s="6" customFormat="1" ht="12"/>
    <row r="333" s="6" customFormat="1" ht="12"/>
    <row r="334" s="6" customFormat="1" ht="12"/>
    <row r="335" s="6" customFormat="1" ht="12"/>
    <row r="336" s="6" customFormat="1" ht="12"/>
    <row r="337" s="6" customFormat="1" ht="12"/>
    <row r="338" s="6" customFormat="1" ht="12"/>
    <row r="339" s="6" customFormat="1" ht="12"/>
    <row r="340" s="6" customFormat="1" ht="12"/>
  </sheetData>
  <sheetProtection/>
  <printOptions/>
  <pageMargins left="0.5511811023622047" right="0.1968503937007874" top="0.7874015748031497" bottom="0.3937007874015748" header="0.5118110236220472" footer="0.5118110236220472"/>
  <pageSetup horizontalDpi="600" verticalDpi="600" orientation="landscape" paperSize="9" scale="90" r:id="rId1"/>
  <colBreaks count="5" manualBreakCount="5">
    <brk id="14" max="52" man="1"/>
    <brk id="28" max="52" man="1"/>
    <brk id="42" max="52" man="1"/>
    <brk id="56" max="52" man="1"/>
    <brk id="70" max="4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EG505"/>
  <sheetViews>
    <sheetView view="pageBreakPreview" zoomScaleNormal="140" zoomScaleSheetLayoutView="100" zoomScalePageLayoutView="0" workbookViewId="0" topLeftCell="A1">
      <selection activeCell="A1" sqref="A1"/>
    </sheetView>
  </sheetViews>
  <sheetFormatPr defaultColWidth="9.140625" defaultRowHeight="9" customHeight="1"/>
  <cols>
    <col min="1" max="1" width="1.7109375" style="20" customWidth="1"/>
    <col min="2" max="2" width="9.7109375" style="20" customWidth="1"/>
    <col min="3" max="3" width="13.8515625" style="20" customWidth="1"/>
    <col min="4" max="4" width="13.28125" style="20" bestFit="1" customWidth="1"/>
    <col min="5" max="5" width="12.421875" style="20" customWidth="1"/>
    <col min="6" max="6" width="11.7109375" style="20" customWidth="1"/>
    <col min="7" max="7" width="12.8515625" style="20" customWidth="1"/>
    <col min="8" max="8" width="11.7109375" style="20" customWidth="1"/>
    <col min="9" max="9" width="11.8515625" style="20" customWidth="1"/>
    <col min="10" max="10" width="12.421875" style="20" customWidth="1"/>
    <col min="11" max="11" width="12.7109375" style="20" bestFit="1" customWidth="1"/>
    <col min="12" max="12" width="12.57421875" style="20" customWidth="1"/>
    <col min="13" max="13" width="12.00390625" style="20" customWidth="1"/>
    <col min="14" max="14" width="11.7109375" style="32" customWidth="1"/>
    <col min="15" max="15" width="10.421875" style="32" hidden="1" customWidth="1"/>
    <col min="16" max="16" width="0.9921875" style="32" customWidth="1"/>
    <col min="17" max="17" width="10.421875" style="53" customWidth="1"/>
    <col min="18" max="18" width="13.140625" style="32" customWidth="1"/>
    <col min="19" max="19" width="11.57421875" style="20" customWidth="1"/>
    <col min="20" max="22" width="11.8515625" style="20" customWidth="1"/>
    <col min="23" max="23" width="10.7109375" style="20" customWidth="1"/>
    <col min="24" max="24" width="10.00390625" style="20" customWidth="1"/>
    <col min="25" max="25" width="10.7109375" style="20" customWidth="1"/>
    <col min="26" max="26" width="11.140625" style="20" customWidth="1"/>
    <col min="27" max="27" width="13.57421875" style="20" customWidth="1"/>
    <col min="28" max="28" width="11.421875" style="20" customWidth="1"/>
    <col min="29" max="29" width="12.140625" style="20" customWidth="1"/>
    <col min="30" max="30" width="10.8515625" style="20" customWidth="1"/>
    <col min="31" max="31" width="1.28515625" style="32" customWidth="1"/>
    <col min="32" max="32" width="1.57421875" style="20" customWidth="1"/>
    <col min="33" max="33" width="9.421875" style="20" customWidth="1"/>
    <col min="34" max="34" width="13.421875" style="59" customWidth="1"/>
    <col min="35" max="35" width="12.421875" style="53" customWidth="1"/>
    <col min="36" max="36" width="12.57421875" style="59" customWidth="1"/>
    <col min="37" max="37" width="12.57421875" style="20" customWidth="1"/>
    <col min="38" max="38" width="11.421875" style="20" customWidth="1"/>
    <col min="39" max="39" width="13.28125" style="20" customWidth="1"/>
    <col min="40" max="40" width="12.7109375" style="20" customWidth="1"/>
    <col min="41" max="41" width="14.28125" style="20" customWidth="1"/>
    <col min="42" max="42" width="11.7109375" style="20" customWidth="1"/>
    <col min="43" max="43" width="11.28125" style="20" customWidth="1"/>
    <col min="44" max="45" width="3.140625" style="20" customWidth="1"/>
    <col min="46" max="46" width="3.00390625" style="20" customWidth="1"/>
    <col min="47" max="47" width="9.140625" style="20" customWidth="1"/>
    <col min="48" max="58" width="11.421875" style="20" customWidth="1"/>
    <col min="59" max="59" width="11.421875" style="53" customWidth="1"/>
    <col min="60" max="61" width="10.421875" style="53" hidden="1" customWidth="1"/>
    <col min="62" max="62" width="2.28125" style="53" customWidth="1"/>
    <col min="63" max="63" width="10.421875" style="20" customWidth="1"/>
    <col min="64" max="64" width="11.421875" style="32" customWidth="1"/>
    <col min="65" max="76" width="11.421875" style="20" customWidth="1"/>
    <col min="77" max="77" width="7.7109375" style="20" customWidth="1"/>
    <col min="78" max="78" width="2.140625" style="20" customWidth="1"/>
    <col min="79" max="79" width="9.421875" style="20" customWidth="1"/>
    <col min="80" max="81" width="11.421875" style="53" customWidth="1"/>
    <col min="82" max="82" width="11.421875" style="59" customWidth="1"/>
    <col min="83" max="89" width="11.421875" style="20" customWidth="1"/>
    <col min="90" max="91" width="11.28125" style="20" customWidth="1"/>
    <col min="92" max="92" width="1.421875" style="20" customWidth="1"/>
    <col min="93" max="93" width="9.140625" style="20" customWidth="1"/>
    <col min="94" max="94" width="10.8515625" style="20" customWidth="1"/>
    <col min="95" max="104" width="11.421875" style="20" customWidth="1"/>
    <col min="105" max="105" width="11.421875" style="53" customWidth="1"/>
    <col min="106" max="106" width="10.421875" style="53" hidden="1" customWidth="1"/>
    <col min="107" max="107" width="1.7109375" style="32" customWidth="1"/>
    <col min="108" max="108" width="1.421875" style="20" customWidth="1"/>
    <col min="109" max="109" width="10.421875" style="20" customWidth="1"/>
    <col min="110" max="110" width="11.421875" style="53" customWidth="1"/>
    <col min="111" max="122" width="11.421875" style="20" customWidth="1"/>
    <col min="123" max="123" width="11.57421875" style="32" hidden="1" customWidth="1"/>
    <col min="124" max="124" width="1.1484375" style="32" customWidth="1"/>
    <col min="125" max="125" width="2.57421875" style="20" customWidth="1"/>
    <col min="126" max="126" width="9.421875" style="20" customWidth="1"/>
    <col min="127" max="128" width="11.421875" style="53" customWidth="1"/>
    <col min="129" max="129" width="11.421875" style="59" customWidth="1"/>
    <col min="130" max="134" width="11.421875" style="20" customWidth="1"/>
    <col min="135" max="136" width="11.28125" style="20" customWidth="1"/>
    <col min="137" max="16384" width="9.140625" style="20" customWidth="1"/>
  </cols>
  <sheetData>
    <row r="1" spans="2:135" ht="10.5" customHeight="1">
      <c r="B1" s="1" t="s">
        <v>126</v>
      </c>
      <c r="C1" s="62"/>
      <c r="D1" s="29" t="str">
        <f>'生産'!$C$1</f>
        <v>平成21年度</v>
      </c>
      <c r="E1" s="2" t="s">
        <v>85</v>
      </c>
      <c r="F1" s="2"/>
      <c r="G1" s="1"/>
      <c r="H1" s="1"/>
      <c r="I1" s="1"/>
      <c r="J1" s="1"/>
      <c r="K1" s="1"/>
      <c r="L1" s="1"/>
      <c r="N1" s="3" t="s">
        <v>44</v>
      </c>
      <c r="O1" s="3"/>
      <c r="P1" s="3"/>
      <c r="Q1" s="33" t="str">
        <f>B1</f>
        <v>市町村民所得（93SNA）</v>
      </c>
      <c r="R1" s="3"/>
      <c r="S1" s="30" t="str">
        <f>$D$1</f>
        <v>平成21年度</v>
      </c>
      <c r="T1" s="2" t="s">
        <v>47</v>
      </c>
      <c r="U1" s="1"/>
      <c r="V1" s="29"/>
      <c r="W1" s="2"/>
      <c r="X1" s="2"/>
      <c r="Y1" s="1"/>
      <c r="Z1" s="1"/>
      <c r="AA1" s="1"/>
      <c r="AB1" s="1"/>
      <c r="AC1" s="1"/>
      <c r="AD1" s="3" t="s">
        <v>44</v>
      </c>
      <c r="AE1" s="3"/>
      <c r="AF1" s="1"/>
      <c r="AG1" s="1" t="str">
        <f>$B$1</f>
        <v>市町村民所得（93SNA）</v>
      </c>
      <c r="AH1" s="3"/>
      <c r="AI1" s="30" t="str">
        <f>$D$1</f>
        <v>平成21年度</v>
      </c>
      <c r="AJ1" s="2" t="s">
        <v>47</v>
      </c>
      <c r="AL1" s="1"/>
      <c r="AM1" s="29"/>
      <c r="AN1" s="2"/>
      <c r="AO1" s="2"/>
      <c r="AP1" s="1"/>
      <c r="AQ1" s="3" t="s">
        <v>44</v>
      </c>
      <c r="AR1" s="3"/>
      <c r="AU1" s="1" t="str">
        <f>$B$1</f>
        <v>市町村民所得（93SNA）</v>
      </c>
      <c r="AW1" s="30" t="str">
        <f>$D$1</f>
        <v>平成21年度</v>
      </c>
      <c r="AX1" s="5" t="s">
        <v>46</v>
      </c>
      <c r="AY1" s="29"/>
      <c r="AZ1" s="5"/>
      <c r="BA1" s="2"/>
      <c r="BB1" s="1"/>
      <c r="BC1" s="1"/>
      <c r="BD1" s="1"/>
      <c r="BE1" s="3"/>
      <c r="BF1" s="1"/>
      <c r="BG1" s="3" t="s">
        <v>45</v>
      </c>
      <c r="BH1" s="3"/>
      <c r="BI1" s="3"/>
      <c r="BJ1" s="3"/>
      <c r="BK1" s="1" t="str">
        <f>$B$1</f>
        <v>市町村民所得（93SNA）</v>
      </c>
      <c r="BL1" s="3"/>
      <c r="BM1" s="30" t="str">
        <f>$D$1</f>
        <v>平成21年度</v>
      </c>
      <c r="BN1" s="5" t="s">
        <v>46</v>
      </c>
      <c r="BO1" s="1"/>
      <c r="BP1" s="29"/>
      <c r="BQ1" s="5"/>
      <c r="BR1" s="2"/>
      <c r="BS1" s="3"/>
      <c r="BT1" s="1"/>
      <c r="BU1" s="1"/>
      <c r="BV1" s="1"/>
      <c r="BW1" s="1"/>
      <c r="BX1" s="3" t="s">
        <v>45</v>
      </c>
      <c r="BY1" s="3"/>
      <c r="BZ1" s="1"/>
      <c r="CA1" s="1" t="str">
        <f>$B$1</f>
        <v>市町村民所得（93SNA）</v>
      </c>
      <c r="CB1" s="3"/>
      <c r="CC1" s="30" t="str">
        <f>$D$1</f>
        <v>平成21年度</v>
      </c>
      <c r="CD1" s="5" t="s">
        <v>46</v>
      </c>
      <c r="CE1" s="1"/>
      <c r="CF1" s="1"/>
      <c r="CG1" s="29"/>
      <c r="CH1" s="5"/>
      <c r="CI1" s="2"/>
      <c r="CJ1" s="1"/>
      <c r="CK1" s="3" t="s">
        <v>45</v>
      </c>
      <c r="CL1" s="1"/>
      <c r="CO1" s="1" t="str">
        <f>$B$1</f>
        <v>市町村民所得（93SNA）</v>
      </c>
      <c r="CQ1" s="30" t="str">
        <f>$D$1</f>
        <v>平成21年度</v>
      </c>
      <c r="CR1" s="2" t="s">
        <v>48</v>
      </c>
      <c r="CS1" s="29"/>
      <c r="CT1" s="2"/>
      <c r="CU1" s="31"/>
      <c r="CV1" s="8"/>
      <c r="CW1" s="8"/>
      <c r="CX1" s="8"/>
      <c r="CY1" s="8"/>
      <c r="CZ1" s="8"/>
      <c r="DA1" s="3" t="s">
        <v>45</v>
      </c>
      <c r="DB1" s="3"/>
      <c r="DC1" s="8"/>
      <c r="DD1" s="8"/>
      <c r="DE1" s="1" t="str">
        <f>$B$1</f>
        <v>市町村民所得（93SNA）</v>
      </c>
      <c r="DF1" s="3"/>
      <c r="DG1" s="30" t="str">
        <f>$D$1</f>
        <v>平成21年度</v>
      </c>
      <c r="DH1" s="2" t="s">
        <v>48</v>
      </c>
      <c r="DI1" s="1"/>
      <c r="DJ1" s="29"/>
      <c r="DK1" s="2"/>
      <c r="DL1" s="31"/>
      <c r="DM1" s="8"/>
      <c r="DN1" s="8"/>
      <c r="DO1" s="8"/>
      <c r="DP1" s="8"/>
      <c r="DQ1" s="8"/>
      <c r="DR1" s="3" t="s">
        <v>45</v>
      </c>
      <c r="DS1" s="8"/>
      <c r="DT1" s="8"/>
      <c r="DU1" s="8"/>
      <c r="DV1" s="1" t="str">
        <f>$B$1</f>
        <v>市町村民所得（93SNA）</v>
      </c>
      <c r="DW1" s="3"/>
      <c r="DX1" s="30" t="str">
        <f>$D$1</f>
        <v>平成21年度</v>
      </c>
      <c r="DY1" s="2" t="s">
        <v>48</v>
      </c>
      <c r="EA1" s="1"/>
      <c r="EB1" s="29"/>
      <c r="EC1" s="2"/>
      <c r="ED1" s="3" t="s">
        <v>45</v>
      </c>
      <c r="EE1" s="8"/>
    </row>
    <row r="2" spans="2:136" ht="18" customHeight="1">
      <c r="B2" s="84"/>
      <c r="C2" s="116" t="s">
        <v>102</v>
      </c>
      <c r="D2" s="92"/>
      <c r="E2" s="92"/>
      <c r="F2" s="92"/>
      <c r="G2" s="93"/>
      <c r="H2" s="92" t="s">
        <v>103</v>
      </c>
      <c r="I2" s="92"/>
      <c r="J2" s="92"/>
      <c r="K2" s="92"/>
      <c r="L2" s="92"/>
      <c r="M2" s="117"/>
      <c r="N2" s="118"/>
      <c r="O2" s="1"/>
      <c r="P2" s="1"/>
      <c r="Q2" s="84"/>
      <c r="R2" s="92"/>
      <c r="S2" s="92"/>
      <c r="T2" s="92"/>
      <c r="U2" s="92"/>
      <c r="V2" s="92"/>
      <c r="W2" s="92"/>
      <c r="X2" s="90"/>
      <c r="Y2" s="90"/>
      <c r="Z2" s="93"/>
      <c r="AA2" s="132" t="s">
        <v>104</v>
      </c>
      <c r="AB2" s="92"/>
      <c r="AC2" s="92"/>
      <c r="AD2" s="93"/>
      <c r="AE2" s="1"/>
      <c r="AF2" s="1"/>
      <c r="AG2" s="84"/>
      <c r="AH2" s="92"/>
      <c r="AI2" s="92"/>
      <c r="AJ2" s="92"/>
      <c r="AK2" s="92"/>
      <c r="AL2" s="92"/>
      <c r="AM2" s="92"/>
      <c r="AN2" s="92"/>
      <c r="AO2" s="137" t="s">
        <v>34</v>
      </c>
      <c r="AP2" s="137" t="s">
        <v>105</v>
      </c>
      <c r="AQ2" s="137" t="s">
        <v>35</v>
      </c>
      <c r="AR2" s="32"/>
      <c r="AS2" s="32"/>
      <c r="AT2" s="32"/>
      <c r="AU2" s="84"/>
      <c r="AV2" s="143" t="s">
        <v>102</v>
      </c>
      <c r="AW2" s="92"/>
      <c r="AX2" s="92"/>
      <c r="AY2" s="92"/>
      <c r="AZ2" s="93"/>
      <c r="BA2" s="92" t="s">
        <v>103</v>
      </c>
      <c r="BB2" s="92"/>
      <c r="BC2" s="92"/>
      <c r="BD2" s="92"/>
      <c r="BE2" s="92"/>
      <c r="BF2" s="92"/>
      <c r="BG2" s="93"/>
      <c r="BH2" s="1"/>
      <c r="BI2" s="1"/>
      <c r="BJ2" s="1"/>
      <c r="BK2" s="84"/>
      <c r="BL2" s="92"/>
      <c r="BM2" s="92"/>
      <c r="BN2" s="92"/>
      <c r="BO2" s="92"/>
      <c r="BP2" s="92"/>
      <c r="BQ2" s="92"/>
      <c r="BR2" s="90"/>
      <c r="BS2" s="90"/>
      <c r="BT2" s="93"/>
      <c r="BU2" s="132" t="s">
        <v>104</v>
      </c>
      <c r="BV2" s="92"/>
      <c r="BW2" s="92"/>
      <c r="BX2" s="93"/>
      <c r="BY2" s="1"/>
      <c r="BZ2" s="1"/>
      <c r="CA2" s="84"/>
      <c r="CB2" s="92"/>
      <c r="CC2" s="92"/>
      <c r="CD2" s="92"/>
      <c r="CE2" s="92"/>
      <c r="CF2" s="92"/>
      <c r="CG2" s="92"/>
      <c r="CH2" s="92"/>
      <c r="CI2" s="136" t="s">
        <v>34</v>
      </c>
      <c r="CJ2" s="137" t="s">
        <v>105</v>
      </c>
      <c r="CK2" s="137" t="s">
        <v>35</v>
      </c>
      <c r="CO2" s="146"/>
      <c r="CP2" s="133" t="s">
        <v>102</v>
      </c>
      <c r="CQ2" s="92"/>
      <c r="CR2" s="92"/>
      <c r="CS2" s="92"/>
      <c r="CT2" s="93"/>
      <c r="CU2" s="92" t="s">
        <v>103</v>
      </c>
      <c r="CV2" s="92"/>
      <c r="CW2" s="92"/>
      <c r="CX2" s="92"/>
      <c r="CY2" s="92"/>
      <c r="CZ2" s="117"/>
      <c r="DA2" s="118"/>
      <c r="DB2" s="1"/>
      <c r="DC2" s="1"/>
      <c r="DD2" s="1"/>
      <c r="DE2" s="84"/>
      <c r="DF2" s="92"/>
      <c r="DG2" s="92"/>
      <c r="DH2" s="92"/>
      <c r="DI2" s="92"/>
      <c r="DJ2" s="92"/>
      <c r="DK2" s="92"/>
      <c r="DL2" s="90"/>
      <c r="DM2" s="90"/>
      <c r="DN2" s="93"/>
      <c r="DO2" s="132" t="s">
        <v>104</v>
      </c>
      <c r="DP2" s="92"/>
      <c r="DQ2" s="92"/>
      <c r="DR2" s="93"/>
      <c r="DS2" s="1"/>
      <c r="DT2" s="1"/>
      <c r="DU2" s="1"/>
      <c r="DV2" s="84"/>
      <c r="DW2" s="92"/>
      <c r="DX2" s="92"/>
      <c r="DY2" s="92"/>
      <c r="DZ2" s="92"/>
      <c r="EA2" s="92"/>
      <c r="EB2" s="92"/>
      <c r="EC2" s="92"/>
      <c r="ED2" s="136" t="s">
        <v>34</v>
      </c>
      <c r="EE2" s="32"/>
      <c r="EF2" s="32"/>
    </row>
    <row r="3" spans="2:136" ht="15.75" customHeight="1">
      <c r="B3" s="115"/>
      <c r="C3" s="119"/>
      <c r="D3" s="84" t="s">
        <v>106</v>
      </c>
      <c r="E3" s="120" t="s">
        <v>107</v>
      </c>
      <c r="F3" s="92"/>
      <c r="G3" s="93"/>
      <c r="H3" s="121"/>
      <c r="I3" s="121"/>
      <c r="J3" s="121"/>
      <c r="K3" s="120" t="s">
        <v>108</v>
      </c>
      <c r="L3" s="92"/>
      <c r="M3" s="93"/>
      <c r="N3" s="84" t="s">
        <v>109</v>
      </c>
      <c r="O3" s="1"/>
      <c r="P3" s="1"/>
      <c r="Q3" s="86"/>
      <c r="R3" s="92"/>
      <c r="S3" s="92"/>
      <c r="T3" s="92"/>
      <c r="U3" s="92"/>
      <c r="V3" s="92"/>
      <c r="W3" s="93"/>
      <c r="X3" s="120" t="s">
        <v>50</v>
      </c>
      <c r="Y3" s="92"/>
      <c r="Z3" s="93"/>
      <c r="AA3" s="121"/>
      <c r="AB3" s="120" t="s">
        <v>56</v>
      </c>
      <c r="AC3" s="92"/>
      <c r="AD3" s="93"/>
      <c r="AE3" s="1"/>
      <c r="AF3" s="1"/>
      <c r="AG3" s="86"/>
      <c r="AH3" s="92" t="s">
        <v>57</v>
      </c>
      <c r="AI3" s="92"/>
      <c r="AJ3" s="93"/>
      <c r="AK3" s="120" t="s">
        <v>110</v>
      </c>
      <c r="AL3" s="92"/>
      <c r="AM3" s="92"/>
      <c r="AN3" s="92"/>
      <c r="AO3" s="115"/>
      <c r="AP3" s="115" t="s">
        <v>62</v>
      </c>
      <c r="AQ3" s="140" t="s">
        <v>34</v>
      </c>
      <c r="AR3" s="32"/>
      <c r="AS3" s="32"/>
      <c r="AT3" s="32"/>
      <c r="AU3" s="115"/>
      <c r="AV3" s="119"/>
      <c r="AW3" s="141" t="s">
        <v>86</v>
      </c>
      <c r="AX3" s="120" t="s">
        <v>87</v>
      </c>
      <c r="AY3" s="92"/>
      <c r="AZ3" s="93"/>
      <c r="BA3" s="121"/>
      <c r="BB3" s="121"/>
      <c r="BC3" s="121"/>
      <c r="BD3" s="120" t="s">
        <v>88</v>
      </c>
      <c r="BE3" s="92"/>
      <c r="BF3" s="93"/>
      <c r="BG3" s="93" t="s">
        <v>89</v>
      </c>
      <c r="BH3" s="1"/>
      <c r="BI3" s="1"/>
      <c r="BJ3" s="1"/>
      <c r="BK3" s="86"/>
      <c r="BL3" s="92"/>
      <c r="BM3" s="92"/>
      <c r="BN3" s="92"/>
      <c r="BO3" s="92"/>
      <c r="BP3" s="92"/>
      <c r="BQ3" s="93"/>
      <c r="BR3" s="120" t="s">
        <v>50</v>
      </c>
      <c r="BS3" s="92"/>
      <c r="BT3" s="93"/>
      <c r="BU3" s="121"/>
      <c r="BV3" s="120" t="s">
        <v>56</v>
      </c>
      <c r="BW3" s="92"/>
      <c r="BX3" s="93"/>
      <c r="BY3" s="1"/>
      <c r="BZ3" s="1"/>
      <c r="CA3" s="86"/>
      <c r="CB3" s="92" t="s">
        <v>57</v>
      </c>
      <c r="CC3" s="92"/>
      <c r="CD3" s="93"/>
      <c r="CE3" s="120" t="s">
        <v>90</v>
      </c>
      <c r="CF3" s="92"/>
      <c r="CG3" s="92"/>
      <c r="CH3" s="92"/>
      <c r="CI3" s="115"/>
      <c r="CJ3" s="115"/>
      <c r="CK3" s="140" t="s">
        <v>34</v>
      </c>
      <c r="CO3" s="147"/>
      <c r="CP3" s="121"/>
      <c r="CQ3" s="141" t="s">
        <v>86</v>
      </c>
      <c r="CR3" s="120" t="s">
        <v>87</v>
      </c>
      <c r="CS3" s="92"/>
      <c r="CT3" s="93"/>
      <c r="CU3" s="121"/>
      <c r="CV3" s="121"/>
      <c r="CW3" s="121"/>
      <c r="CX3" s="120" t="s">
        <v>88</v>
      </c>
      <c r="CY3" s="92"/>
      <c r="CZ3" s="93"/>
      <c r="DA3" s="84" t="s">
        <v>89</v>
      </c>
      <c r="DB3" s="1"/>
      <c r="DC3" s="1"/>
      <c r="DD3" s="1"/>
      <c r="DE3" s="86"/>
      <c r="DF3" s="92"/>
      <c r="DG3" s="92"/>
      <c r="DH3" s="92"/>
      <c r="DI3" s="92"/>
      <c r="DJ3" s="92"/>
      <c r="DK3" s="93"/>
      <c r="DL3" s="120" t="s">
        <v>50</v>
      </c>
      <c r="DM3" s="92"/>
      <c r="DN3" s="93"/>
      <c r="DO3" s="121"/>
      <c r="DP3" s="120" t="s">
        <v>56</v>
      </c>
      <c r="DQ3" s="92"/>
      <c r="DR3" s="93"/>
      <c r="DS3" s="1"/>
      <c r="DT3" s="1"/>
      <c r="DU3" s="7"/>
      <c r="DV3" s="86"/>
      <c r="DW3" s="92" t="s">
        <v>57</v>
      </c>
      <c r="DX3" s="92"/>
      <c r="DY3" s="93"/>
      <c r="DZ3" s="120" t="s">
        <v>90</v>
      </c>
      <c r="EA3" s="92"/>
      <c r="EB3" s="92"/>
      <c r="EC3" s="92"/>
      <c r="ED3" s="115"/>
      <c r="EE3" s="32"/>
      <c r="EF3" s="32"/>
    </row>
    <row r="4" spans="2:136" ht="11.25" customHeight="1">
      <c r="B4" s="115"/>
      <c r="C4" s="122"/>
      <c r="D4" s="123"/>
      <c r="E4" s="122"/>
      <c r="F4" s="124"/>
      <c r="G4" s="125"/>
      <c r="H4" s="124"/>
      <c r="I4" s="126"/>
      <c r="J4" s="127"/>
      <c r="K4" s="122"/>
      <c r="L4" s="126"/>
      <c r="M4" s="127"/>
      <c r="N4" s="123"/>
      <c r="O4" s="33"/>
      <c r="P4" s="33"/>
      <c r="Q4" s="123"/>
      <c r="R4" s="90" t="s">
        <v>51</v>
      </c>
      <c r="S4" s="133"/>
      <c r="T4" s="134"/>
      <c r="U4" s="135" t="s">
        <v>52</v>
      </c>
      <c r="V4" s="135" t="s">
        <v>91</v>
      </c>
      <c r="W4" s="136" t="s">
        <v>53</v>
      </c>
      <c r="X4" s="122"/>
      <c r="Y4" s="126"/>
      <c r="Z4" s="127"/>
      <c r="AA4" s="124"/>
      <c r="AB4" s="122"/>
      <c r="AC4" s="137" t="s">
        <v>58</v>
      </c>
      <c r="AD4" s="137" t="s">
        <v>59</v>
      </c>
      <c r="AE4" s="4"/>
      <c r="AF4" s="4"/>
      <c r="AG4" s="115"/>
      <c r="AH4" s="124"/>
      <c r="AI4" s="137" t="s">
        <v>58</v>
      </c>
      <c r="AJ4" s="137" t="s">
        <v>59</v>
      </c>
      <c r="AK4" s="122"/>
      <c r="AL4" s="136" t="s">
        <v>60</v>
      </c>
      <c r="AM4" s="141" t="s">
        <v>92</v>
      </c>
      <c r="AN4" s="137" t="s">
        <v>61</v>
      </c>
      <c r="AO4" s="123"/>
      <c r="AP4" s="123"/>
      <c r="AQ4" s="123"/>
      <c r="AR4" s="32"/>
      <c r="AS4" s="32"/>
      <c r="AT4" s="32"/>
      <c r="AU4" s="115"/>
      <c r="AV4" s="122"/>
      <c r="AW4" s="123"/>
      <c r="AX4" s="122"/>
      <c r="AY4" s="124"/>
      <c r="AZ4" s="125"/>
      <c r="BA4" s="124"/>
      <c r="BB4" s="126"/>
      <c r="BC4" s="127"/>
      <c r="BD4" s="122"/>
      <c r="BE4" s="126"/>
      <c r="BF4" s="127"/>
      <c r="BG4" s="125"/>
      <c r="BH4" s="33"/>
      <c r="BI4" s="33"/>
      <c r="BJ4" s="33"/>
      <c r="BK4" s="123"/>
      <c r="BL4" s="143" t="s">
        <v>51</v>
      </c>
      <c r="BM4" s="133"/>
      <c r="BN4" s="134"/>
      <c r="BO4" s="135" t="s">
        <v>52</v>
      </c>
      <c r="BP4" s="135" t="s">
        <v>93</v>
      </c>
      <c r="BQ4" s="136" t="s">
        <v>53</v>
      </c>
      <c r="BR4" s="122"/>
      <c r="BS4" s="126"/>
      <c r="BT4" s="127"/>
      <c r="BU4" s="124"/>
      <c r="BV4" s="122"/>
      <c r="BW4" s="137" t="s">
        <v>58</v>
      </c>
      <c r="BX4" s="137" t="s">
        <v>59</v>
      </c>
      <c r="BY4" s="4"/>
      <c r="BZ4" s="4"/>
      <c r="CA4" s="115"/>
      <c r="CB4" s="124"/>
      <c r="CC4" s="137" t="s">
        <v>58</v>
      </c>
      <c r="CD4" s="137" t="s">
        <v>59</v>
      </c>
      <c r="CE4" s="122"/>
      <c r="CF4" s="136" t="s">
        <v>60</v>
      </c>
      <c r="CG4" s="141" t="s">
        <v>92</v>
      </c>
      <c r="CH4" s="137" t="s">
        <v>61</v>
      </c>
      <c r="CI4" s="123"/>
      <c r="CJ4" s="123"/>
      <c r="CK4" s="123"/>
      <c r="CO4" s="147"/>
      <c r="CP4" s="124"/>
      <c r="CQ4" s="123"/>
      <c r="CR4" s="122"/>
      <c r="CS4" s="124"/>
      <c r="CT4" s="125"/>
      <c r="CU4" s="124"/>
      <c r="CV4" s="126"/>
      <c r="CW4" s="127"/>
      <c r="CX4" s="122"/>
      <c r="CY4" s="126"/>
      <c r="CZ4" s="127"/>
      <c r="DA4" s="123"/>
      <c r="DB4" s="33"/>
      <c r="DC4" s="33"/>
      <c r="DD4" s="33"/>
      <c r="DE4" s="123"/>
      <c r="DF4" s="143" t="s">
        <v>51</v>
      </c>
      <c r="DG4" s="133"/>
      <c r="DH4" s="134"/>
      <c r="DI4" s="135" t="s">
        <v>52</v>
      </c>
      <c r="DJ4" s="135" t="s">
        <v>93</v>
      </c>
      <c r="DK4" s="136" t="s">
        <v>53</v>
      </c>
      <c r="DL4" s="122"/>
      <c r="DM4" s="126"/>
      <c r="DN4" s="127"/>
      <c r="DO4" s="124"/>
      <c r="DP4" s="122"/>
      <c r="DQ4" s="137" t="s">
        <v>58</v>
      </c>
      <c r="DR4" s="137" t="s">
        <v>59</v>
      </c>
      <c r="DS4" s="4"/>
      <c r="DT4" s="4"/>
      <c r="DU4" s="34"/>
      <c r="DV4" s="115"/>
      <c r="DW4" s="124"/>
      <c r="DX4" s="137" t="s">
        <v>58</v>
      </c>
      <c r="DY4" s="137" t="s">
        <v>59</v>
      </c>
      <c r="DZ4" s="122"/>
      <c r="EA4" s="136" t="s">
        <v>60</v>
      </c>
      <c r="EB4" s="141" t="s">
        <v>92</v>
      </c>
      <c r="EC4" s="137" t="s">
        <v>61</v>
      </c>
      <c r="ED4" s="123"/>
      <c r="EE4" s="32"/>
      <c r="EF4" s="32"/>
    </row>
    <row r="5" spans="2:136" ht="12.75" customHeight="1">
      <c r="B5" s="85"/>
      <c r="C5" s="128"/>
      <c r="D5" s="85"/>
      <c r="E5" s="129"/>
      <c r="F5" s="130" t="s">
        <v>94</v>
      </c>
      <c r="G5" s="130" t="s">
        <v>95</v>
      </c>
      <c r="H5" s="101"/>
      <c r="I5" s="131" t="s">
        <v>54</v>
      </c>
      <c r="J5" s="131" t="s">
        <v>55</v>
      </c>
      <c r="K5" s="129"/>
      <c r="L5" s="131" t="s">
        <v>54</v>
      </c>
      <c r="M5" s="131" t="s">
        <v>55</v>
      </c>
      <c r="N5" s="85"/>
      <c r="O5" s="4"/>
      <c r="P5" s="4"/>
      <c r="Q5" s="85"/>
      <c r="R5" s="101"/>
      <c r="S5" s="131" t="s">
        <v>54</v>
      </c>
      <c r="T5" s="131" t="s">
        <v>55</v>
      </c>
      <c r="U5" s="85"/>
      <c r="V5" s="138" t="s">
        <v>111</v>
      </c>
      <c r="W5" s="85"/>
      <c r="X5" s="129"/>
      <c r="Y5" s="131" t="s">
        <v>54</v>
      </c>
      <c r="Z5" s="131" t="s">
        <v>55</v>
      </c>
      <c r="AA5" s="101"/>
      <c r="AB5" s="129"/>
      <c r="AC5" s="85" t="s">
        <v>96</v>
      </c>
      <c r="AD5" s="85"/>
      <c r="AE5" s="4"/>
      <c r="AF5" s="4"/>
      <c r="AG5" s="85"/>
      <c r="AH5" s="101"/>
      <c r="AI5" s="85" t="s">
        <v>96</v>
      </c>
      <c r="AJ5" s="85"/>
      <c r="AK5" s="129"/>
      <c r="AL5" s="85"/>
      <c r="AM5" s="142" t="s">
        <v>97</v>
      </c>
      <c r="AN5" s="85"/>
      <c r="AO5" s="85"/>
      <c r="AP5" s="85"/>
      <c r="AQ5" s="85"/>
      <c r="AR5" s="32"/>
      <c r="AS5" s="32"/>
      <c r="AT5" s="32"/>
      <c r="AU5" s="85"/>
      <c r="AV5" s="128"/>
      <c r="AW5" s="85"/>
      <c r="AX5" s="129"/>
      <c r="AY5" s="130" t="s">
        <v>94</v>
      </c>
      <c r="AZ5" s="130" t="s">
        <v>95</v>
      </c>
      <c r="BA5" s="101"/>
      <c r="BB5" s="131" t="s">
        <v>54</v>
      </c>
      <c r="BC5" s="131" t="s">
        <v>55</v>
      </c>
      <c r="BD5" s="129"/>
      <c r="BE5" s="131" t="s">
        <v>54</v>
      </c>
      <c r="BF5" s="131" t="s">
        <v>55</v>
      </c>
      <c r="BG5" s="144"/>
      <c r="BH5" s="4"/>
      <c r="BI5" s="4"/>
      <c r="BJ5" s="4"/>
      <c r="BK5" s="85"/>
      <c r="BL5" s="129"/>
      <c r="BM5" s="131" t="s">
        <v>54</v>
      </c>
      <c r="BN5" s="131" t="s">
        <v>55</v>
      </c>
      <c r="BO5" s="85"/>
      <c r="BP5" s="145" t="s">
        <v>111</v>
      </c>
      <c r="BQ5" s="85"/>
      <c r="BR5" s="129"/>
      <c r="BS5" s="131" t="s">
        <v>54</v>
      </c>
      <c r="BT5" s="131" t="s">
        <v>55</v>
      </c>
      <c r="BU5" s="101"/>
      <c r="BV5" s="129"/>
      <c r="BW5" s="85" t="s">
        <v>96</v>
      </c>
      <c r="BX5" s="85"/>
      <c r="BY5" s="4"/>
      <c r="BZ5" s="4"/>
      <c r="CA5" s="85"/>
      <c r="CB5" s="101"/>
      <c r="CC5" s="85" t="s">
        <v>96</v>
      </c>
      <c r="CD5" s="85"/>
      <c r="CE5" s="129"/>
      <c r="CF5" s="85"/>
      <c r="CG5" s="142" t="s">
        <v>97</v>
      </c>
      <c r="CH5" s="85"/>
      <c r="CI5" s="85"/>
      <c r="CJ5" s="85"/>
      <c r="CK5" s="85"/>
      <c r="CO5" s="148"/>
      <c r="CP5" s="153"/>
      <c r="CQ5" s="85"/>
      <c r="CR5" s="129"/>
      <c r="CS5" s="130" t="s">
        <v>94</v>
      </c>
      <c r="CT5" s="130" t="s">
        <v>95</v>
      </c>
      <c r="CU5" s="101"/>
      <c r="CV5" s="131" t="s">
        <v>54</v>
      </c>
      <c r="CW5" s="131" t="s">
        <v>55</v>
      </c>
      <c r="CX5" s="129"/>
      <c r="CY5" s="131" t="s">
        <v>54</v>
      </c>
      <c r="CZ5" s="131" t="s">
        <v>55</v>
      </c>
      <c r="DA5" s="85"/>
      <c r="DB5" s="35"/>
      <c r="DC5" s="4"/>
      <c r="DD5" s="34"/>
      <c r="DE5" s="85"/>
      <c r="DF5" s="129"/>
      <c r="DG5" s="131" t="s">
        <v>54</v>
      </c>
      <c r="DH5" s="131" t="s">
        <v>55</v>
      </c>
      <c r="DI5" s="85"/>
      <c r="DJ5" s="145" t="s">
        <v>111</v>
      </c>
      <c r="DK5" s="85"/>
      <c r="DL5" s="129"/>
      <c r="DM5" s="131" t="s">
        <v>54</v>
      </c>
      <c r="DN5" s="131" t="s">
        <v>55</v>
      </c>
      <c r="DO5" s="101"/>
      <c r="DP5" s="129"/>
      <c r="DQ5" s="85" t="s">
        <v>96</v>
      </c>
      <c r="DR5" s="85"/>
      <c r="DS5" s="4"/>
      <c r="DT5" s="4"/>
      <c r="DU5" s="34"/>
      <c r="DV5" s="85"/>
      <c r="DW5" s="101"/>
      <c r="DX5" s="85" t="s">
        <v>96</v>
      </c>
      <c r="DY5" s="85"/>
      <c r="DZ5" s="129"/>
      <c r="EA5" s="85"/>
      <c r="EB5" s="142" t="s">
        <v>97</v>
      </c>
      <c r="EC5" s="85"/>
      <c r="ED5" s="85"/>
      <c r="EE5" s="32"/>
      <c r="EF5" s="32"/>
    </row>
    <row r="6" spans="2:136" ht="10.5" customHeight="1">
      <c r="B6" s="84" t="s">
        <v>0</v>
      </c>
      <c r="C6" s="1">
        <v>1288316259</v>
      </c>
      <c r="D6" s="1">
        <v>1092073531</v>
      </c>
      <c r="E6" s="1">
        <v>196242728</v>
      </c>
      <c r="F6" s="1">
        <v>147709763</v>
      </c>
      <c r="G6" s="1">
        <v>48532965</v>
      </c>
      <c r="H6" s="1">
        <v>134570824</v>
      </c>
      <c r="I6" s="1">
        <v>197262372</v>
      </c>
      <c r="J6" s="1">
        <v>62691548</v>
      </c>
      <c r="K6" s="1">
        <v>10665857</v>
      </c>
      <c r="L6" s="1">
        <v>66639834</v>
      </c>
      <c r="M6" s="1">
        <v>55973977</v>
      </c>
      <c r="N6" s="22">
        <v>120399260</v>
      </c>
      <c r="O6" s="1"/>
      <c r="P6" s="1"/>
      <c r="Q6" s="84" t="str">
        <f aca="true" t="shared" si="0" ref="Q6:Q34">B6</f>
        <v>熊本市</v>
      </c>
      <c r="R6" s="1">
        <v>53585562</v>
      </c>
      <c r="S6" s="1">
        <v>59636901</v>
      </c>
      <c r="T6" s="1">
        <v>6051339</v>
      </c>
      <c r="U6" s="1">
        <v>14411278</v>
      </c>
      <c r="V6" s="1">
        <v>46243640</v>
      </c>
      <c r="W6" s="1">
        <v>6158780</v>
      </c>
      <c r="X6" s="1">
        <v>3505707</v>
      </c>
      <c r="Y6" s="1">
        <v>4171939</v>
      </c>
      <c r="Z6" s="1">
        <v>666232</v>
      </c>
      <c r="AA6" s="1">
        <v>423296744.9635534</v>
      </c>
      <c r="AB6" s="1">
        <v>183205870.96355343</v>
      </c>
      <c r="AC6" s="1">
        <v>163484748.80546105</v>
      </c>
      <c r="AD6" s="22">
        <v>19721122.15809238</v>
      </c>
      <c r="AE6" s="1"/>
      <c r="AF6" s="7"/>
      <c r="AG6" s="84" t="str">
        <f aca="true" t="shared" si="1" ref="AG6:AG34">B6</f>
        <v>熊本市</v>
      </c>
      <c r="AH6" s="1">
        <v>23681587</v>
      </c>
      <c r="AI6" s="23">
        <v>10748813</v>
      </c>
      <c r="AJ6" s="1">
        <v>12932774</v>
      </c>
      <c r="AK6" s="1">
        <v>216409287</v>
      </c>
      <c r="AL6" s="1">
        <v>5679761</v>
      </c>
      <c r="AM6" s="1">
        <v>52948895</v>
      </c>
      <c r="AN6" s="1">
        <v>157780631</v>
      </c>
      <c r="AO6" s="23">
        <v>1846183827.9635534</v>
      </c>
      <c r="AP6" s="23">
        <v>733174.7999999999</v>
      </c>
      <c r="AQ6" s="22">
        <v>2518.0677622356275</v>
      </c>
      <c r="AU6" s="84" t="str">
        <f aca="true" t="shared" si="2" ref="AU6:AU34">B6</f>
        <v>熊本市</v>
      </c>
      <c r="AV6" s="8">
        <v>-5.334048237542017</v>
      </c>
      <c r="AW6" s="8">
        <v>-6.097393947518484</v>
      </c>
      <c r="AX6" s="8">
        <v>-0.848654800609083</v>
      </c>
      <c r="AY6" s="8">
        <v>-2.543460747763697</v>
      </c>
      <c r="AZ6" s="8">
        <v>4.692454986882101</v>
      </c>
      <c r="BA6" s="8">
        <v>-6.390475206743651</v>
      </c>
      <c r="BB6" s="8">
        <v>-6.975262814712009</v>
      </c>
      <c r="BC6" s="8">
        <v>-8.206192996157583</v>
      </c>
      <c r="BD6" s="8">
        <v>-30.090100164021077</v>
      </c>
      <c r="BE6" s="8">
        <v>-8.685230532342178</v>
      </c>
      <c r="BF6" s="8">
        <v>-3.027640667972718</v>
      </c>
      <c r="BG6" s="36">
        <v>-3.940369516862247</v>
      </c>
      <c r="BH6" s="8"/>
      <c r="BI6" s="8"/>
      <c r="BJ6" s="8"/>
      <c r="BK6" s="84" t="str">
        <f aca="true" t="shared" si="3" ref="BK6:BK34">B6</f>
        <v>熊本市</v>
      </c>
      <c r="BL6" s="8">
        <v>-3.202142858265416</v>
      </c>
      <c r="BM6" s="8">
        <v>-8.223100430321216</v>
      </c>
      <c r="BN6" s="8">
        <v>-37.1098987381633</v>
      </c>
      <c r="BO6" s="8">
        <v>-18.971224853577795</v>
      </c>
      <c r="BP6" s="8">
        <v>-0.21092377795786638</v>
      </c>
      <c r="BQ6" s="8">
        <v>5.223196811652292</v>
      </c>
      <c r="BR6" s="8">
        <v>10.834836915954185</v>
      </c>
      <c r="BS6" s="8">
        <v>1.3740614196804144</v>
      </c>
      <c r="BT6" s="8">
        <v>-30.04630456010668</v>
      </c>
      <c r="BU6" s="8">
        <v>9.566833355585258</v>
      </c>
      <c r="BV6" s="8">
        <v>24.306409741403975</v>
      </c>
      <c r="BW6" s="37">
        <v>23.366347860139</v>
      </c>
      <c r="BX6" s="38">
        <v>32.688217909871085</v>
      </c>
      <c r="BY6" s="1"/>
      <c r="BZ6" s="1"/>
      <c r="CA6" s="84" t="str">
        <f aca="true" t="shared" si="4" ref="CA6:CA34">B6</f>
        <v>熊本市</v>
      </c>
      <c r="CB6" s="8">
        <v>-6.215499725219533</v>
      </c>
      <c r="CC6" s="8">
        <v>-29.83171002555779</v>
      </c>
      <c r="CD6" s="8">
        <v>30.207316464178817</v>
      </c>
      <c r="CE6" s="8">
        <v>1.266367685087615</v>
      </c>
      <c r="CF6" s="8">
        <v>-32.6432254437166</v>
      </c>
      <c r="CG6" s="8">
        <v>-5.8940773525949695</v>
      </c>
      <c r="CH6" s="8">
        <v>5.889162127202079</v>
      </c>
      <c r="CI6" s="8">
        <v>-2.370071320773153</v>
      </c>
      <c r="CJ6" s="8">
        <v>0.17751650690360998</v>
      </c>
      <c r="CK6" s="39">
        <v>-2.543073452515859</v>
      </c>
      <c r="CO6" s="149" t="str">
        <f aca="true" t="shared" si="5" ref="CO6:CO34">B6</f>
        <v>熊本市</v>
      </c>
      <c r="CP6" s="8">
        <f>C6/$AO6*100</f>
        <v>69.78266408178251</v>
      </c>
      <c r="CQ6" s="8">
        <f aca="true" t="shared" si="6" ref="CQ6:CQ51">D6/$AO6*100</f>
        <v>59.15302227539387</v>
      </c>
      <c r="CR6" s="8">
        <f aca="true" t="shared" si="7" ref="CR6:CR51">E6/$AO6*100</f>
        <v>10.62964180638864</v>
      </c>
      <c r="CS6" s="8">
        <f aca="true" t="shared" si="8" ref="CS6:CS51">F6/$AO6*100</f>
        <v>8.000815561413098</v>
      </c>
      <c r="CT6" s="8">
        <f aca="true" t="shared" si="9" ref="CT6:CT51">G6/$AO6*100</f>
        <v>2.628826244975542</v>
      </c>
      <c r="CU6" s="8">
        <f aca="true" t="shared" si="10" ref="CU6:CU51">H6/$AO6*100</f>
        <v>7.2891345900499696</v>
      </c>
      <c r="CV6" s="8">
        <f aca="true" t="shared" si="11" ref="CV6:CV51">I6/$AO6*100</f>
        <v>10.68487162611492</v>
      </c>
      <c r="CW6" s="8">
        <f aca="true" t="shared" si="12" ref="CW6:CW51">J6/$AO6*100</f>
        <v>3.3957370360649497</v>
      </c>
      <c r="CX6" s="8">
        <f aca="true" t="shared" si="13" ref="CX6:CX51">K6/$AO6*100</f>
        <v>0.577724538501946</v>
      </c>
      <c r="CY6" s="8">
        <f aca="true" t="shared" si="14" ref="CY6:CY51">L6/$AO6*100</f>
        <v>3.609599054581014</v>
      </c>
      <c r="CZ6" s="8">
        <f aca="true" t="shared" si="15" ref="CZ6:CZ51">M6/$AO6*100</f>
        <v>3.031874516079068</v>
      </c>
      <c r="DA6" s="36">
        <f aca="true" t="shared" si="16" ref="DA6:DA51">N6/$AO6*100</f>
        <v>6.521520672879433</v>
      </c>
      <c r="DB6" s="8"/>
      <c r="DC6" s="8"/>
      <c r="DD6" s="8"/>
      <c r="DE6" s="146" t="str">
        <f aca="true" t="shared" si="17" ref="DE6:DE34">B6</f>
        <v>熊本市</v>
      </c>
      <c r="DF6" s="8">
        <f>R6/$AO6*100</f>
        <v>2.9025041379063508</v>
      </c>
      <c r="DG6" s="40">
        <f aca="true" t="shared" si="18" ref="DG6:DG51">S6/$AO6*100</f>
        <v>3.230279677283433</v>
      </c>
      <c r="DH6" s="40">
        <f aca="true" t="shared" si="19" ref="DH6:DH51">T6/$AO6*100</f>
        <v>0.32777553937708215</v>
      </c>
      <c r="DI6" s="40">
        <f aca="true" t="shared" si="20" ref="DI6:DI51">U6/$AO6*100</f>
        <v>0.7805982146369717</v>
      </c>
      <c r="DJ6" s="40">
        <f aca="true" t="shared" si="21" ref="DJ6:DJ51">V6/$AO6*100</f>
        <v>2.5048231546372817</v>
      </c>
      <c r="DK6" s="40">
        <f aca="true" t="shared" si="22" ref="DK6:DK51">W6/$AO6*100</f>
        <v>0.33359516569882897</v>
      </c>
      <c r="DL6" s="40">
        <f aca="true" t="shared" si="23" ref="DL6:DL51">X6/$AO6*100</f>
        <v>0.18988937866859096</v>
      </c>
      <c r="DM6" s="40">
        <f aca="true" t="shared" si="24" ref="DM6:DM51">Y6/$AO6*100</f>
        <v>0.2259763592773905</v>
      </c>
      <c r="DN6" s="40">
        <f aca="true" t="shared" si="25" ref="DN6:DN51">Z6/$AO6*100</f>
        <v>0.03608698060879951</v>
      </c>
      <c r="DO6" s="40">
        <f aca="true" t="shared" si="26" ref="DO6:DO51">AA6/$AO6*100</f>
        <v>22.92820132816752</v>
      </c>
      <c r="DP6" s="40">
        <f aca="true" t="shared" si="27" ref="DP6:DP51">AB6/$AO6*100</f>
        <v>9.923490184920535</v>
      </c>
      <c r="DQ6" s="41">
        <f aca="true" t="shared" si="28" ref="DQ6:DQ51">AC6/$AO6*100</f>
        <v>8.855280082579538</v>
      </c>
      <c r="DR6" s="9">
        <f aca="true" t="shared" si="29" ref="DR6:DR51">AD6/$AO6*100</f>
        <v>1.0682101023409953</v>
      </c>
      <c r="DS6" s="8"/>
      <c r="DT6" s="8"/>
      <c r="DU6" s="9"/>
      <c r="DV6" s="146" t="str">
        <f aca="true" t="shared" si="30" ref="DV6:DV34">B6</f>
        <v>熊本市</v>
      </c>
      <c r="DW6" s="8">
        <f>AH6/$AO6*100</f>
        <v>1.2827317974138115</v>
      </c>
      <c r="DX6" s="8">
        <f aca="true" t="shared" si="31" ref="DX6:DX51">AI6/$AO6*100</f>
        <v>0.5822179155288429</v>
      </c>
      <c r="DY6" s="8">
        <f aca="true" t="shared" si="32" ref="DY6:DY51">AJ6/$AO6*100</f>
        <v>0.7005138818849687</v>
      </c>
      <c r="DZ6" s="8">
        <f aca="true" t="shared" si="33" ref="DZ6:DZ51">AK6/$AO6*100</f>
        <v>11.721979345833175</v>
      </c>
      <c r="EA6" s="8">
        <f aca="true" t="shared" si="34" ref="EA6:EA51">AL6/$AO6*100</f>
        <v>0.30764872457284503</v>
      </c>
      <c r="EB6" s="8">
        <f aca="true" t="shared" si="35" ref="EB6:EB51">AM6/$AO6*100</f>
        <v>2.868018568790393</v>
      </c>
      <c r="EC6" s="8">
        <f aca="true" t="shared" si="36" ref="EC6:EC51">AN6/$AO6*100</f>
        <v>8.546312052469936</v>
      </c>
      <c r="ED6" s="9">
        <f aca="true" t="shared" si="37" ref="ED6:ED51">AO6/$AO6*100</f>
        <v>100</v>
      </c>
      <c r="EE6" s="21"/>
      <c r="EF6" s="21"/>
    </row>
    <row r="7" spans="2:136" ht="10.5" customHeight="1">
      <c r="B7" s="86" t="s">
        <v>1</v>
      </c>
      <c r="C7" s="1">
        <v>183973529</v>
      </c>
      <c r="D7" s="1">
        <v>155947824</v>
      </c>
      <c r="E7" s="1">
        <v>28025705</v>
      </c>
      <c r="F7" s="1">
        <v>21113005</v>
      </c>
      <c r="G7" s="1">
        <v>6912700</v>
      </c>
      <c r="H7" s="1">
        <v>15932248</v>
      </c>
      <c r="I7" s="1">
        <v>21114636</v>
      </c>
      <c r="J7" s="1">
        <v>5182388</v>
      </c>
      <c r="K7" s="1">
        <v>-757832</v>
      </c>
      <c r="L7" s="1">
        <v>3349524</v>
      </c>
      <c r="M7" s="1">
        <v>4107356</v>
      </c>
      <c r="N7" s="7">
        <v>16189857</v>
      </c>
      <c r="O7" s="1"/>
      <c r="P7" s="1"/>
      <c r="Q7" s="86" t="str">
        <f t="shared" si="0"/>
        <v>八代市</v>
      </c>
      <c r="R7" s="1">
        <v>5736077</v>
      </c>
      <c r="S7" s="1">
        <v>6716046</v>
      </c>
      <c r="T7" s="1">
        <v>979969</v>
      </c>
      <c r="U7" s="1">
        <v>1507296</v>
      </c>
      <c r="V7" s="1">
        <v>7670049</v>
      </c>
      <c r="W7" s="1">
        <v>1276435</v>
      </c>
      <c r="X7" s="1">
        <v>500223</v>
      </c>
      <c r="Y7" s="1">
        <v>595286</v>
      </c>
      <c r="Z7" s="1">
        <v>95063</v>
      </c>
      <c r="AA7" s="1">
        <v>72661094.74167658</v>
      </c>
      <c r="AB7" s="1">
        <v>27022955.741676588</v>
      </c>
      <c r="AC7" s="1">
        <v>24754676.90726763</v>
      </c>
      <c r="AD7" s="7">
        <v>2268278.8344089575</v>
      </c>
      <c r="AE7" s="1"/>
      <c r="AF7" s="7"/>
      <c r="AG7" s="86" t="str">
        <f t="shared" si="1"/>
        <v>八代市</v>
      </c>
      <c r="AH7" s="1">
        <v>2705785</v>
      </c>
      <c r="AI7" s="1">
        <v>1676831</v>
      </c>
      <c r="AJ7" s="1">
        <v>1028954</v>
      </c>
      <c r="AK7" s="1">
        <v>42932354</v>
      </c>
      <c r="AL7" s="1">
        <v>4888434</v>
      </c>
      <c r="AM7" s="1">
        <v>7483129</v>
      </c>
      <c r="AN7" s="1">
        <v>30560791</v>
      </c>
      <c r="AO7" s="1">
        <v>272566871.74167657</v>
      </c>
      <c r="AP7" s="1">
        <v>133190</v>
      </c>
      <c r="AQ7" s="7">
        <v>2046.4514733964754</v>
      </c>
      <c r="AU7" s="86" t="str">
        <f t="shared" si="2"/>
        <v>八代市</v>
      </c>
      <c r="AV7" s="8">
        <v>-5.081402679990175</v>
      </c>
      <c r="AW7" s="8">
        <v>-5.848829024128967</v>
      </c>
      <c r="AX7" s="8">
        <v>-0.5717450917381297</v>
      </c>
      <c r="AY7" s="8">
        <v>-2.278466822498988</v>
      </c>
      <c r="AZ7" s="8">
        <v>5.030883124255119</v>
      </c>
      <c r="BA7" s="8">
        <v>-2.5411635138930206</v>
      </c>
      <c r="BB7" s="8">
        <v>-5.110721720563942</v>
      </c>
      <c r="BC7" s="8">
        <v>-12.225369135655681</v>
      </c>
      <c r="BD7" s="8">
        <v>-34.5668402099566</v>
      </c>
      <c r="BE7" s="8">
        <v>-8.113496781046416</v>
      </c>
      <c r="BF7" s="8">
        <v>-2.40212068677099</v>
      </c>
      <c r="BG7" s="9">
        <v>-1.6680561212509781</v>
      </c>
      <c r="BH7" s="8"/>
      <c r="BI7" s="8"/>
      <c r="BJ7" s="8"/>
      <c r="BK7" s="86" t="str">
        <f t="shared" si="3"/>
        <v>八代市</v>
      </c>
      <c r="BL7" s="8">
        <v>3.6695566396694477</v>
      </c>
      <c r="BM7" s="8">
        <v>-5.333069275110844</v>
      </c>
      <c r="BN7" s="8">
        <v>-37.236030732260936</v>
      </c>
      <c r="BO7" s="8">
        <v>-26.0588263861738</v>
      </c>
      <c r="BP7" s="8">
        <v>-1.3362866225594234</v>
      </c>
      <c r="BQ7" s="8">
        <v>14.067525336969858</v>
      </c>
      <c r="BR7" s="8">
        <v>12.072438214003258</v>
      </c>
      <c r="BS7" s="8">
        <v>2.5059709022907257</v>
      </c>
      <c r="BT7" s="8">
        <v>-29.265443397770735</v>
      </c>
      <c r="BU7" s="8">
        <v>2.2789744405128483</v>
      </c>
      <c r="BV7" s="8">
        <v>12.166731496529636</v>
      </c>
      <c r="BW7" s="42">
        <v>10.196163128096162</v>
      </c>
      <c r="BX7" s="38">
        <v>39.36486914113334</v>
      </c>
      <c r="BY7" s="1"/>
      <c r="BZ7" s="1"/>
      <c r="CA7" s="86" t="str">
        <f t="shared" si="4"/>
        <v>八代市</v>
      </c>
      <c r="CB7" s="8">
        <v>-37.65697876827958</v>
      </c>
      <c r="CC7" s="8">
        <v>-53.85481818562084</v>
      </c>
      <c r="CD7" s="8">
        <v>45.67383176114653</v>
      </c>
      <c r="CE7" s="8">
        <v>0.756207449528496</v>
      </c>
      <c r="CF7" s="8">
        <v>-6.4364047973498275</v>
      </c>
      <c r="CG7" s="8">
        <v>-11.188248234714388</v>
      </c>
      <c r="CH7" s="8">
        <v>5.5291127638129325</v>
      </c>
      <c r="CI7" s="8">
        <v>-3.074293979947777</v>
      </c>
      <c r="CJ7" s="8">
        <v>-0.688966103464217</v>
      </c>
      <c r="CK7" s="43">
        <v>-2.401875987887347</v>
      </c>
      <c r="CO7" s="149" t="str">
        <f t="shared" si="5"/>
        <v>八代市</v>
      </c>
      <c r="CP7" s="8">
        <f aca="true" t="shared" si="38" ref="CP7:CP51">C7/$AO7*100</f>
        <v>67.49665791166275</v>
      </c>
      <c r="CQ7" s="8">
        <f t="shared" si="6"/>
        <v>57.21451877240551</v>
      </c>
      <c r="CR7" s="8">
        <f t="shared" si="7"/>
        <v>10.282139139257238</v>
      </c>
      <c r="CS7" s="8">
        <f t="shared" si="8"/>
        <v>7.745990870089932</v>
      </c>
      <c r="CT7" s="8">
        <f t="shared" si="9"/>
        <v>2.5361482691673056</v>
      </c>
      <c r="CU7" s="8">
        <f t="shared" si="10"/>
        <v>5.845262081262642</v>
      </c>
      <c r="CV7" s="8">
        <f t="shared" si="11"/>
        <v>7.746589255355748</v>
      </c>
      <c r="CW7" s="8">
        <f t="shared" si="12"/>
        <v>1.9013271740931061</v>
      </c>
      <c r="CX7" s="8">
        <f t="shared" si="13"/>
        <v>-0.2780352561400896</v>
      </c>
      <c r="CY7" s="8">
        <f t="shared" si="14"/>
        <v>1.2288815506436486</v>
      </c>
      <c r="CZ7" s="8">
        <f t="shared" si="15"/>
        <v>1.5069168067837382</v>
      </c>
      <c r="DA7" s="9">
        <f t="shared" si="16"/>
        <v>5.939774300724202</v>
      </c>
      <c r="DB7" s="8"/>
      <c r="DC7" s="8"/>
      <c r="DD7" s="8"/>
      <c r="DE7" s="149" t="str">
        <f t="shared" si="17"/>
        <v>八代市</v>
      </c>
      <c r="DF7" s="8">
        <f aca="true" t="shared" si="39" ref="DF7:DF51">R7/$AO7*100</f>
        <v>2.104465947511159</v>
      </c>
      <c r="DG7" s="40">
        <f t="shared" si="18"/>
        <v>2.463999369066791</v>
      </c>
      <c r="DH7" s="40">
        <f t="shared" si="19"/>
        <v>0.3595334215556317</v>
      </c>
      <c r="DI7" s="40">
        <f t="shared" si="20"/>
        <v>0.5530004399905685</v>
      </c>
      <c r="DJ7" s="40">
        <f t="shared" si="21"/>
        <v>2.814006321087046</v>
      </c>
      <c r="DK7" s="40">
        <f t="shared" si="22"/>
        <v>0.46830159213542744</v>
      </c>
      <c r="DL7" s="40">
        <f t="shared" si="23"/>
        <v>0.1835230366785304</v>
      </c>
      <c r="DM7" s="40">
        <f t="shared" si="24"/>
        <v>0.21839998243226652</v>
      </c>
      <c r="DN7" s="40">
        <f t="shared" si="25"/>
        <v>0.03487694575373611</v>
      </c>
      <c r="DO7" s="40">
        <f t="shared" si="26"/>
        <v>26.658080007074613</v>
      </c>
      <c r="DP7" s="40">
        <f t="shared" si="27"/>
        <v>9.91424804085781</v>
      </c>
      <c r="DQ7" s="40">
        <f t="shared" si="28"/>
        <v>9.082056358899225</v>
      </c>
      <c r="DR7" s="9">
        <f t="shared" si="29"/>
        <v>0.8321916819585851</v>
      </c>
      <c r="DS7" s="8"/>
      <c r="DT7" s="8"/>
      <c r="DU7" s="9"/>
      <c r="DV7" s="149" t="str">
        <f t="shared" si="30"/>
        <v>八代市</v>
      </c>
      <c r="DW7" s="8">
        <f aca="true" t="shared" si="40" ref="DW7:DW51">AH7/$AO7*100</f>
        <v>0.9927050131625642</v>
      </c>
      <c r="DX7" s="8">
        <f t="shared" si="31"/>
        <v>0.6151998550980199</v>
      </c>
      <c r="DY7" s="8">
        <f t="shared" si="32"/>
        <v>0.3775051580645443</v>
      </c>
      <c r="DZ7" s="8">
        <f t="shared" si="33"/>
        <v>15.75112695305424</v>
      </c>
      <c r="EA7" s="8">
        <f t="shared" si="34"/>
        <v>1.7934806122121036</v>
      </c>
      <c r="EB7" s="8">
        <f t="shared" si="35"/>
        <v>2.7454286546943556</v>
      </c>
      <c r="EC7" s="8">
        <f t="shared" si="36"/>
        <v>11.212217686147781</v>
      </c>
      <c r="ED7" s="9">
        <f t="shared" si="37"/>
        <v>100</v>
      </c>
      <c r="EE7" s="21"/>
      <c r="EF7" s="21"/>
    </row>
    <row r="8" spans="2:136" ht="10.5" customHeight="1">
      <c r="B8" s="86" t="s">
        <v>2</v>
      </c>
      <c r="C8" s="1">
        <v>50456224</v>
      </c>
      <c r="D8" s="1">
        <v>42782855</v>
      </c>
      <c r="E8" s="1">
        <v>7673369</v>
      </c>
      <c r="F8" s="1">
        <v>5778854</v>
      </c>
      <c r="G8" s="1">
        <v>1894515</v>
      </c>
      <c r="H8" s="1">
        <v>4226518</v>
      </c>
      <c r="I8" s="1">
        <v>5668247</v>
      </c>
      <c r="J8" s="1">
        <v>1441729</v>
      </c>
      <c r="K8" s="1">
        <v>-129974</v>
      </c>
      <c r="L8" s="1">
        <v>1003623</v>
      </c>
      <c r="M8" s="1">
        <v>1133597</v>
      </c>
      <c r="N8" s="7">
        <v>4241183</v>
      </c>
      <c r="O8" s="1"/>
      <c r="P8" s="1"/>
      <c r="Q8" s="86" t="str">
        <f t="shared" si="0"/>
        <v>人吉市</v>
      </c>
      <c r="R8" s="1">
        <v>1544872</v>
      </c>
      <c r="S8" s="1">
        <v>1831091</v>
      </c>
      <c r="T8" s="1">
        <v>286219</v>
      </c>
      <c r="U8" s="1">
        <v>526394</v>
      </c>
      <c r="V8" s="1">
        <v>2083043</v>
      </c>
      <c r="W8" s="1">
        <v>86874</v>
      </c>
      <c r="X8" s="1">
        <v>115309</v>
      </c>
      <c r="Y8" s="1">
        <v>137222</v>
      </c>
      <c r="Z8" s="1">
        <v>21913</v>
      </c>
      <c r="AA8" s="1">
        <v>19132408.24825079</v>
      </c>
      <c r="AB8" s="1">
        <v>7686586.248250791</v>
      </c>
      <c r="AC8" s="1">
        <v>6839568.739886927</v>
      </c>
      <c r="AD8" s="7">
        <v>847017.5083638631</v>
      </c>
      <c r="AE8" s="1"/>
      <c r="AF8" s="7"/>
      <c r="AG8" s="86" t="str">
        <f t="shared" si="1"/>
        <v>人吉市</v>
      </c>
      <c r="AH8" s="1">
        <v>1264575</v>
      </c>
      <c r="AI8" s="1">
        <v>1054297</v>
      </c>
      <c r="AJ8" s="1">
        <v>210278</v>
      </c>
      <c r="AK8" s="1">
        <v>10181247</v>
      </c>
      <c r="AL8" s="1">
        <v>714643</v>
      </c>
      <c r="AM8" s="1">
        <v>2469802</v>
      </c>
      <c r="AN8" s="1">
        <v>6996802</v>
      </c>
      <c r="AO8" s="1">
        <v>73815150.24825078</v>
      </c>
      <c r="AP8" s="1">
        <v>36005.4</v>
      </c>
      <c r="AQ8" s="7">
        <v>2050.113323230704</v>
      </c>
      <c r="AU8" s="86" t="str">
        <f t="shared" si="2"/>
        <v>人吉市</v>
      </c>
      <c r="AV8" s="8">
        <v>-5.021686831899635</v>
      </c>
      <c r="AW8" s="8">
        <v>-5.790815926569833</v>
      </c>
      <c r="AX8" s="8">
        <v>-0.49222403514000057</v>
      </c>
      <c r="AY8" s="8">
        <v>-2.203100471887462</v>
      </c>
      <c r="AZ8" s="8">
        <v>5.117101021478231</v>
      </c>
      <c r="BA8" s="8">
        <v>-15.950838260789329</v>
      </c>
      <c r="BB8" s="8">
        <v>-15.358847616428031</v>
      </c>
      <c r="BC8" s="8">
        <v>-13.574319674470017</v>
      </c>
      <c r="BD8" s="8">
        <v>-132.92831541218638</v>
      </c>
      <c r="BE8" s="8">
        <v>-10.297737474057907</v>
      </c>
      <c r="BF8" s="8">
        <v>-3.493927490852501</v>
      </c>
      <c r="BG8" s="9">
        <v>-14.608658360782481</v>
      </c>
      <c r="BH8" s="8"/>
      <c r="BI8" s="8"/>
      <c r="BJ8" s="8"/>
      <c r="BK8" s="86" t="str">
        <f t="shared" si="3"/>
        <v>人吉市</v>
      </c>
      <c r="BL8" s="8">
        <v>4.100133084011388</v>
      </c>
      <c r="BM8" s="8">
        <v>-5.717382461524203</v>
      </c>
      <c r="BN8" s="8">
        <v>-37.521092325995134</v>
      </c>
      <c r="BO8" s="8">
        <v>-59.38860013285263</v>
      </c>
      <c r="BP8" s="8">
        <v>-1.6866781827277961</v>
      </c>
      <c r="BQ8" s="8">
        <v>28.16676993892184</v>
      </c>
      <c r="BR8" s="8">
        <v>-2.003127496473068</v>
      </c>
      <c r="BS8" s="8">
        <v>-10.368072112087265</v>
      </c>
      <c r="BT8" s="8">
        <v>-38.149538513647016</v>
      </c>
      <c r="BU8" s="8">
        <v>0.1781073204883822</v>
      </c>
      <c r="BV8" s="8">
        <v>14.071629167709501</v>
      </c>
      <c r="BW8" s="42">
        <v>11.969973248200532</v>
      </c>
      <c r="BX8" s="38">
        <v>34.449320731254616</v>
      </c>
      <c r="BY8" s="1"/>
      <c r="BZ8" s="1"/>
      <c r="CA8" s="86" t="str">
        <f t="shared" si="4"/>
        <v>人吉市</v>
      </c>
      <c r="CB8" s="8">
        <v>-43.1172847974947</v>
      </c>
      <c r="CC8" s="8">
        <v>-49.05712161046248</v>
      </c>
      <c r="CD8" s="8">
        <v>36.9353998437093</v>
      </c>
      <c r="CE8" s="8">
        <v>0.43767904917489403</v>
      </c>
      <c r="CF8" s="8">
        <v>-20.056938944448174</v>
      </c>
      <c r="CG8" s="8">
        <v>-5.401472714563404</v>
      </c>
      <c r="CH8" s="8">
        <v>5.498803926047724</v>
      </c>
      <c r="CI8" s="8">
        <v>-4.447595651110317</v>
      </c>
      <c r="CJ8" s="8">
        <v>-1.0835224369364707</v>
      </c>
      <c r="CK8" s="43">
        <v>-3.4009229777001555</v>
      </c>
      <c r="CO8" s="149" t="str">
        <f t="shared" si="5"/>
        <v>人吉市</v>
      </c>
      <c r="CP8" s="8">
        <f t="shared" si="38"/>
        <v>68.35483478704384</v>
      </c>
      <c r="CQ8" s="8">
        <f t="shared" si="6"/>
        <v>57.959449863768086</v>
      </c>
      <c r="CR8" s="8">
        <f t="shared" si="7"/>
        <v>10.395384923275744</v>
      </c>
      <c r="CS8" s="8">
        <f t="shared" si="8"/>
        <v>7.828818312453334</v>
      </c>
      <c r="CT8" s="8">
        <f t="shared" si="9"/>
        <v>2.5665666108224103</v>
      </c>
      <c r="CU8" s="8">
        <f t="shared" si="10"/>
        <v>5.725813719521836</v>
      </c>
      <c r="CV8" s="8">
        <f t="shared" si="11"/>
        <v>7.678975089716521</v>
      </c>
      <c r="CW8" s="8">
        <f t="shared" si="12"/>
        <v>1.9531613701946844</v>
      </c>
      <c r="CX8" s="8">
        <f t="shared" si="13"/>
        <v>-0.17608038399011458</v>
      </c>
      <c r="CY8" s="8">
        <f t="shared" si="14"/>
        <v>1.3596436458161691</v>
      </c>
      <c r="CZ8" s="8">
        <f t="shared" si="15"/>
        <v>1.5357240298062838</v>
      </c>
      <c r="DA8" s="9">
        <f t="shared" si="16"/>
        <v>5.745680914739457</v>
      </c>
      <c r="DB8" s="8"/>
      <c r="DC8" s="8"/>
      <c r="DD8" s="8"/>
      <c r="DE8" s="149" t="str">
        <f t="shared" si="17"/>
        <v>人吉市</v>
      </c>
      <c r="DF8" s="8">
        <f t="shared" si="39"/>
        <v>2.092892847612417</v>
      </c>
      <c r="DG8" s="40">
        <f t="shared" si="18"/>
        <v>2.4806438703190095</v>
      </c>
      <c r="DH8" s="40">
        <f t="shared" si="19"/>
        <v>0.3877510227065921</v>
      </c>
      <c r="DI8" s="40">
        <f t="shared" si="20"/>
        <v>0.7131246068451566</v>
      </c>
      <c r="DJ8" s="40">
        <f t="shared" si="21"/>
        <v>2.8219721737264396</v>
      </c>
      <c r="DK8" s="40">
        <f t="shared" si="22"/>
        <v>0.1176912865554435</v>
      </c>
      <c r="DL8" s="40">
        <f t="shared" si="23"/>
        <v>0.1562131887724939</v>
      </c>
      <c r="DM8" s="40">
        <f t="shared" si="24"/>
        <v>0.18589950645430245</v>
      </c>
      <c r="DN8" s="40">
        <f t="shared" si="25"/>
        <v>0.02968631768180852</v>
      </c>
      <c r="DO8" s="40">
        <f t="shared" si="26"/>
        <v>25.91935149343434</v>
      </c>
      <c r="DP8" s="40">
        <f t="shared" si="27"/>
        <v>10.413290797891376</v>
      </c>
      <c r="DQ8" s="40">
        <f t="shared" si="28"/>
        <v>9.265806161586736</v>
      </c>
      <c r="DR8" s="9">
        <f t="shared" si="29"/>
        <v>1.1474846363046387</v>
      </c>
      <c r="DS8" s="8"/>
      <c r="DT8" s="8"/>
      <c r="DU8" s="8"/>
      <c r="DV8" s="149" t="str">
        <f t="shared" si="30"/>
        <v>人吉市</v>
      </c>
      <c r="DW8" s="8">
        <f t="shared" si="40"/>
        <v>1.7131645681774752</v>
      </c>
      <c r="DX8" s="8">
        <f t="shared" si="31"/>
        <v>1.4282935094682463</v>
      </c>
      <c r="DY8" s="8">
        <f t="shared" si="32"/>
        <v>0.2848710587092289</v>
      </c>
      <c r="DZ8" s="8">
        <f t="shared" si="33"/>
        <v>13.79289612736549</v>
      </c>
      <c r="EA8" s="8">
        <f t="shared" si="34"/>
        <v>0.9681521985616158</v>
      </c>
      <c r="EB8" s="8">
        <f t="shared" si="35"/>
        <v>3.345928297502216</v>
      </c>
      <c r="EC8" s="8">
        <f t="shared" si="36"/>
        <v>9.478815631301659</v>
      </c>
      <c r="ED8" s="9">
        <f t="shared" si="37"/>
        <v>100</v>
      </c>
      <c r="EE8" s="21"/>
      <c r="EF8" s="21"/>
    </row>
    <row r="9" spans="2:136" ht="10.5" customHeight="1">
      <c r="B9" s="86" t="s">
        <v>3</v>
      </c>
      <c r="C9" s="1">
        <v>77889622</v>
      </c>
      <c r="D9" s="1">
        <v>66023507</v>
      </c>
      <c r="E9" s="1">
        <v>11866115</v>
      </c>
      <c r="F9" s="1">
        <v>8940621</v>
      </c>
      <c r="G9" s="1">
        <v>2925494</v>
      </c>
      <c r="H9" s="1">
        <v>6775921</v>
      </c>
      <c r="I9" s="1">
        <v>7874498</v>
      </c>
      <c r="J9" s="1">
        <v>1098577</v>
      </c>
      <c r="K9" s="1">
        <v>-174935</v>
      </c>
      <c r="L9" s="1">
        <v>460363</v>
      </c>
      <c r="M9" s="1">
        <v>635298</v>
      </c>
      <c r="N9" s="7">
        <v>6761596</v>
      </c>
      <c r="O9" s="1"/>
      <c r="P9" s="1"/>
      <c r="Q9" s="86" t="str">
        <f t="shared" si="0"/>
        <v>荒尾市</v>
      </c>
      <c r="R9" s="1">
        <v>2570784</v>
      </c>
      <c r="S9" s="1">
        <v>2998096</v>
      </c>
      <c r="T9" s="1">
        <v>427312</v>
      </c>
      <c r="U9" s="1">
        <v>523291</v>
      </c>
      <c r="V9" s="1">
        <v>3215910</v>
      </c>
      <c r="W9" s="1">
        <v>451611</v>
      </c>
      <c r="X9" s="1">
        <v>189260</v>
      </c>
      <c r="Y9" s="1">
        <v>225227</v>
      </c>
      <c r="Z9" s="1">
        <v>35967</v>
      </c>
      <c r="AA9" s="1">
        <v>24068989.230080448</v>
      </c>
      <c r="AB9" s="1">
        <v>8429881.23008045</v>
      </c>
      <c r="AC9" s="1">
        <v>7896206.602472604</v>
      </c>
      <c r="AD9" s="7">
        <v>533674.6276078454</v>
      </c>
      <c r="AE9" s="1"/>
      <c r="AF9" s="7"/>
      <c r="AG9" s="86" t="str">
        <f t="shared" si="1"/>
        <v>荒尾市</v>
      </c>
      <c r="AH9" s="1">
        <v>-1213166</v>
      </c>
      <c r="AI9" s="1">
        <v>-1483641</v>
      </c>
      <c r="AJ9" s="1">
        <v>270475</v>
      </c>
      <c r="AK9" s="1">
        <v>16852274</v>
      </c>
      <c r="AL9" s="1">
        <v>331081</v>
      </c>
      <c r="AM9" s="1">
        <v>3002709</v>
      </c>
      <c r="AN9" s="1">
        <v>13518484</v>
      </c>
      <c r="AO9" s="1">
        <v>108734532.23008046</v>
      </c>
      <c r="AP9" s="1">
        <v>55448.8</v>
      </c>
      <c r="AQ9" s="7">
        <v>1960.9898181760552</v>
      </c>
      <c r="AU9" s="86" t="str">
        <f t="shared" si="2"/>
        <v>荒尾市</v>
      </c>
      <c r="AV9" s="8">
        <v>-5.019865321441943</v>
      </c>
      <c r="AW9" s="8">
        <v>-5.786998086273407</v>
      </c>
      <c r="AX9" s="8">
        <v>-0.5125490808944361</v>
      </c>
      <c r="AY9" s="8">
        <v>-2.226157935343609</v>
      </c>
      <c r="AZ9" s="8">
        <v>5.117778505193738</v>
      </c>
      <c r="BA9" s="8">
        <v>6.776241757088466</v>
      </c>
      <c r="BB9" s="8">
        <v>1.823842703103349</v>
      </c>
      <c r="BC9" s="8">
        <v>-20.82584708964394</v>
      </c>
      <c r="BD9" s="8">
        <v>9.283017693791615</v>
      </c>
      <c r="BE9" s="8">
        <v>-1.1330666030981082</v>
      </c>
      <c r="BF9" s="8">
        <v>-3.519799536808535</v>
      </c>
      <c r="BG9" s="9">
        <v>6.286443833249525</v>
      </c>
      <c r="BH9" s="8"/>
      <c r="BI9" s="8"/>
      <c r="BJ9" s="8"/>
      <c r="BK9" s="86" t="str">
        <f t="shared" si="3"/>
        <v>荒尾市</v>
      </c>
      <c r="BL9" s="8">
        <v>6.061264912637533</v>
      </c>
      <c r="BM9" s="8">
        <v>-3.2753692388099185</v>
      </c>
      <c r="BN9" s="8">
        <v>-36.765060606464196</v>
      </c>
      <c r="BO9" s="8">
        <v>-15.682950841332016</v>
      </c>
      <c r="BP9" s="8">
        <v>-2.468797330190573</v>
      </c>
      <c r="BQ9" s="8">
        <v>2172.942775177412</v>
      </c>
      <c r="BR9" s="8">
        <v>6.884283051900378</v>
      </c>
      <c r="BS9" s="8">
        <v>-2.2397097058427775</v>
      </c>
      <c r="BT9" s="8">
        <v>-32.54121574732262</v>
      </c>
      <c r="BU9" s="8">
        <v>8.86300431810584</v>
      </c>
      <c r="BV9" s="8">
        <v>20.213589435849638</v>
      </c>
      <c r="BW9" s="42">
        <v>19.153390303804084</v>
      </c>
      <c r="BX9" s="38">
        <v>38.43919915057646</v>
      </c>
      <c r="BY9" s="1"/>
      <c r="BZ9" s="1"/>
      <c r="CA9" s="86" t="str">
        <f t="shared" si="4"/>
        <v>荒尾市</v>
      </c>
      <c r="CB9" s="8">
        <v>2.5999759142547467</v>
      </c>
      <c r="CC9" s="8">
        <v>-2.8055237386472536</v>
      </c>
      <c r="CD9" s="8">
        <v>36.87798262172133</v>
      </c>
      <c r="CE9" s="8">
        <v>3.1189360785580718</v>
      </c>
      <c r="CF9" s="8">
        <v>-31.24152411253694</v>
      </c>
      <c r="CG9" s="8">
        <v>-4.406117582637985</v>
      </c>
      <c r="CH9" s="8">
        <v>6.277916313579227</v>
      </c>
      <c r="CI9" s="8">
        <v>-1.563465423785657</v>
      </c>
      <c r="CJ9" s="8">
        <v>-0.22995289384380413</v>
      </c>
      <c r="CK9" s="43">
        <v>-1.3365860482384857</v>
      </c>
      <c r="CO9" s="149" t="str">
        <f t="shared" si="5"/>
        <v>荒尾市</v>
      </c>
      <c r="CP9" s="8">
        <f t="shared" si="38"/>
        <v>71.63282942642992</v>
      </c>
      <c r="CQ9" s="8">
        <f t="shared" si="6"/>
        <v>60.71990714071897</v>
      </c>
      <c r="CR9" s="8">
        <f t="shared" si="7"/>
        <v>10.912922285710945</v>
      </c>
      <c r="CS9" s="8">
        <f t="shared" si="8"/>
        <v>8.222430185363557</v>
      </c>
      <c r="CT9" s="8">
        <f t="shared" si="9"/>
        <v>2.6904921003473885</v>
      </c>
      <c r="CU9" s="8">
        <f t="shared" si="10"/>
        <v>6.231618291843353</v>
      </c>
      <c r="CV9" s="8">
        <f t="shared" si="11"/>
        <v>7.2419477405188015</v>
      </c>
      <c r="CW9" s="8">
        <f t="shared" si="12"/>
        <v>1.0103294486754488</v>
      </c>
      <c r="CX9" s="8">
        <f t="shared" si="13"/>
        <v>-0.1608826528354768</v>
      </c>
      <c r="CY9" s="8">
        <f t="shared" si="14"/>
        <v>0.4233825175482243</v>
      </c>
      <c r="CZ9" s="8">
        <f t="shared" si="15"/>
        <v>0.5842651703837011</v>
      </c>
      <c r="DA9" s="9">
        <f t="shared" si="16"/>
        <v>6.21844400424014</v>
      </c>
      <c r="DB9" s="8"/>
      <c r="DC9" s="8"/>
      <c r="DD9" s="8"/>
      <c r="DE9" s="149" t="str">
        <f t="shared" si="17"/>
        <v>荒尾市</v>
      </c>
      <c r="DF9" s="8">
        <f t="shared" si="39"/>
        <v>2.3642755868579672</v>
      </c>
      <c r="DG9" s="40">
        <f t="shared" si="18"/>
        <v>2.757262056966483</v>
      </c>
      <c r="DH9" s="40">
        <f t="shared" si="19"/>
        <v>0.3929864701085161</v>
      </c>
      <c r="DI9" s="40">
        <f t="shared" si="20"/>
        <v>0.4812555765566039</v>
      </c>
      <c r="DJ9" s="40">
        <f t="shared" si="21"/>
        <v>2.957579284192062</v>
      </c>
      <c r="DK9" s="40">
        <f t="shared" si="22"/>
        <v>0.41533355663350685</v>
      </c>
      <c r="DL9" s="40">
        <f t="shared" si="23"/>
        <v>0.17405694043869063</v>
      </c>
      <c r="DM9" s="40">
        <f t="shared" si="24"/>
        <v>0.2071347486219221</v>
      </c>
      <c r="DN9" s="40">
        <f t="shared" si="25"/>
        <v>0.03307780818323146</v>
      </c>
      <c r="DO9" s="40">
        <f t="shared" si="26"/>
        <v>22.135552281726717</v>
      </c>
      <c r="DP9" s="40">
        <f t="shared" si="27"/>
        <v>7.752717611589079</v>
      </c>
      <c r="DQ9" s="40">
        <f t="shared" si="28"/>
        <v>7.261912513463859</v>
      </c>
      <c r="DR9" s="9">
        <f t="shared" si="29"/>
        <v>0.49080509812522</v>
      </c>
      <c r="DS9" s="8"/>
      <c r="DT9" s="8"/>
      <c r="DU9" s="8"/>
      <c r="DV9" s="149" t="str">
        <f t="shared" si="30"/>
        <v>荒尾市</v>
      </c>
      <c r="DW9" s="8">
        <f t="shared" si="40"/>
        <v>-1.1157136331197535</v>
      </c>
      <c r="DX9" s="8">
        <f t="shared" si="31"/>
        <v>-1.3644616568181305</v>
      </c>
      <c r="DY9" s="8">
        <f t="shared" si="32"/>
        <v>0.2487480236983771</v>
      </c>
      <c r="DZ9" s="8">
        <f t="shared" si="33"/>
        <v>15.498548303257396</v>
      </c>
      <c r="EA9" s="8">
        <f t="shared" si="34"/>
        <v>0.3044856065591363</v>
      </c>
      <c r="EB9" s="8">
        <f t="shared" si="35"/>
        <v>2.761504499459581</v>
      </c>
      <c r="EC9" s="8">
        <f t="shared" si="36"/>
        <v>12.432558197238679</v>
      </c>
      <c r="ED9" s="9">
        <f t="shared" si="37"/>
        <v>100</v>
      </c>
      <c r="EE9" s="21"/>
      <c r="EF9" s="21"/>
    </row>
    <row r="10" spans="2:136" ht="10.5" customHeight="1">
      <c r="B10" s="86" t="s">
        <v>4</v>
      </c>
      <c r="C10" s="1">
        <v>37487934</v>
      </c>
      <c r="D10" s="1">
        <v>31772023</v>
      </c>
      <c r="E10" s="1">
        <v>5715911</v>
      </c>
      <c r="F10" s="1">
        <v>4291129</v>
      </c>
      <c r="G10" s="1">
        <v>1424782</v>
      </c>
      <c r="H10" s="1">
        <v>3042404</v>
      </c>
      <c r="I10" s="1">
        <v>4093272</v>
      </c>
      <c r="J10" s="1">
        <v>1050868</v>
      </c>
      <c r="K10" s="1">
        <v>-172606</v>
      </c>
      <c r="L10" s="1">
        <v>632584</v>
      </c>
      <c r="M10" s="1">
        <v>805190</v>
      </c>
      <c r="N10" s="7">
        <v>3104816</v>
      </c>
      <c r="O10" s="1"/>
      <c r="P10" s="1"/>
      <c r="Q10" s="86" t="str">
        <f t="shared" si="0"/>
        <v>水俣市</v>
      </c>
      <c r="R10" s="1">
        <v>1315478</v>
      </c>
      <c r="S10" s="1">
        <v>1540215</v>
      </c>
      <c r="T10" s="1">
        <v>224737</v>
      </c>
      <c r="U10" s="1">
        <v>208762</v>
      </c>
      <c r="V10" s="1">
        <v>1568117</v>
      </c>
      <c r="W10" s="1">
        <v>12459</v>
      </c>
      <c r="X10" s="1">
        <v>110194</v>
      </c>
      <c r="Y10" s="1">
        <v>131135</v>
      </c>
      <c r="Z10" s="1">
        <v>20941</v>
      </c>
      <c r="AA10" s="1">
        <v>12754232.290435953</v>
      </c>
      <c r="AB10" s="1">
        <v>5126369.290435953</v>
      </c>
      <c r="AC10" s="1">
        <v>4621511.861089841</v>
      </c>
      <c r="AD10" s="7">
        <v>504857.42934611166</v>
      </c>
      <c r="AE10" s="1"/>
      <c r="AF10" s="7"/>
      <c r="AG10" s="86" t="str">
        <f t="shared" si="1"/>
        <v>水俣市</v>
      </c>
      <c r="AH10" s="1">
        <v>588091</v>
      </c>
      <c r="AI10" s="1">
        <v>388041</v>
      </c>
      <c r="AJ10" s="1">
        <v>200050</v>
      </c>
      <c r="AK10" s="1">
        <v>7039772</v>
      </c>
      <c r="AL10" s="1">
        <v>281116</v>
      </c>
      <c r="AM10" s="1">
        <v>1170358</v>
      </c>
      <c r="AN10" s="1">
        <v>5588298</v>
      </c>
      <c r="AO10" s="1">
        <v>53284570.290435955</v>
      </c>
      <c r="AP10" s="1">
        <v>27406.4</v>
      </c>
      <c r="AQ10" s="7">
        <v>1944.238217731477</v>
      </c>
      <c r="AU10" s="86" t="str">
        <f t="shared" si="2"/>
        <v>水俣市</v>
      </c>
      <c r="AV10" s="8">
        <v>-5.871579411541162</v>
      </c>
      <c r="AW10" s="8">
        <v>-6.634776798447338</v>
      </c>
      <c r="AX10" s="8">
        <v>-1.3910700253340567</v>
      </c>
      <c r="AY10" s="8">
        <v>-3.0963303270236815</v>
      </c>
      <c r="AZ10" s="8">
        <v>4.127667629172778</v>
      </c>
      <c r="BA10" s="8">
        <v>-2.19309765278531</v>
      </c>
      <c r="BB10" s="8">
        <v>-5.716976703528964</v>
      </c>
      <c r="BC10" s="8">
        <v>-14.62257789332575</v>
      </c>
      <c r="BD10" s="8">
        <v>-11.182968855679732</v>
      </c>
      <c r="BE10" s="8">
        <v>-7.267911041789132</v>
      </c>
      <c r="BF10" s="8">
        <v>-3.8473480071840727</v>
      </c>
      <c r="BG10" s="9">
        <v>-1.759199902291282</v>
      </c>
      <c r="BH10" s="8"/>
      <c r="BI10" s="8"/>
      <c r="BJ10" s="8"/>
      <c r="BK10" s="86" t="str">
        <f t="shared" si="3"/>
        <v>水俣市</v>
      </c>
      <c r="BL10" s="8">
        <v>2.6318027376740303</v>
      </c>
      <c r="BM10" s="8">
        <v>-6.280690310654398</v>
      </c>
      <c r="BN10" s="8">
        <v>-37.864574261312896</v>
      </c>
      <c r="BO10" s="8">
        <v>-17.858098430835575</v>
      </c>
      <c r="BP10" s="8">
        <v>-2.8281227149581474</v>
      </c>
      <c r="BQ10" s="8">
        <v>15.736182071528102</v>
      </c>
      <c r="BR10" s="8">
        <v>4.494850835435356</v>
      </c>
      <c r="BS10" s="8">
        <v>-4.425430189421823</v>
      </c>
      <c r="BT10" s="8">
        <v>-34.05032595345322</v>
      </c>
      <c r="BU10" s="8">
        <v>4.5322272752313815</v>
      </c>
      <c r="BV10" s="8">
        <v>7.870283491043345</v>
      </c>
      <c r="BW10" s="42">
        <v>4.927126082723916</v>
      </c>
      <c r="BX10" s="38">
        <v>45.13677426097218</v>
      </c>
      <c r="BY10" s="1"/>
      <c r="BZ10" s="1"/>
      <c r="CA10" s="86" t="str">
        <f t="shared" si="4"/>
        <v>水俣市</v>
      </c>
      <c r="CB10" s="8">
        <v>2.868502620292045</v>
      </c>
      <c r="CC10" s="8">
        <v>-8.812097570146166</v>
      </c>
      <c r="CD10" s="8">
        <v>36.87804477530243</v>
      </c>
      <c r="CE10" s="8">
        <v>2.3638378725313736</v>
      </c>
      <c r="CF10" s="8">
        <v>-30.7841553734636</v>
      </c>
      <c r="CG10" s="8">
        <v>1.8859678904912882</v>
      </c>
      <c r="CH10" s="8">
        <v>4.996460222216878</v>
      </c>
      <c r="CI10" s="8">
        <v>-3.361855483619007</v>
      </c>
      <c r="CJ10" s="8">
        <v>-1.5390805753948218</v>
      </c>
      <c r="CK10" s="43">
        <v>-1.8512674052571076</v>
      </c>
      <c r="CO10" s="149" t="str">
        <f t="shared" si="5"/>
        <v>水俣市</v>
      </c>
      <c r="CP10" s="8">
        <f t="shared" si="38"/>
        <v>70.35420159281777</v>
      </c>
      <c r="CQ10" s="8">
        <f t="shared" si="6"/>
        <v>59.62706056710522</v>
      </c>
      <c r="CR10" s="8">
        <f t="shared" si="7"/>
        <v>10.727141025712557</v>
      </c>
      <c r="CS10" s="8">
        <f t="shared" si="8"/>
        <v>8.053229999999107</v>
      </c>
      <c r="CT10" s="8">
        <f t="shared" si="9"/>
        <v>2.6739110257134495</v>
      </c>
      <c r="CU10" s="8">
        <f t="shared" si="10"/>
        <v>5.709727944537972</v>
      </c>
      <c r="CV10" s="8">
        <f t="shared" si="11"/>
        <v>7.68190862324492</v>
      </c>
      <c r="CW10" s="8">
        <f t="shared" si="12"/>
        <v>1.972180678706947</v>
      </c>
      <c r="CX10" s="8">
        <f t="shared" si="13"/>
        <v>-0.3239324237001139</v>
      </c>
      <c r="CY10" s="8">
        <f t="shared" si="14"/>
        <v>1.1871804474578684</v>
      </c>
      <c r="CZ10" s="8">
        <f t="shared" si="15"/>
        <v>1.5111128711579822</v>
      </c>
      <c r="DA10" s="9">
        <f t="shared" si="16"/>
        <v>5.826857536950586</v>
      </c>
      <c r="DB10" s="8"/>
      <c r="DC10" s="8"/>
      <c r="DD10" s="8"/>
      <c r="DE10" s="149" t="str">
        <f t="shared" si="17"/>
        <v>水俣市</v>
      </c>
      <c r="DF10" s="8">
        <f t="shared" si="39"/>
        <v>2.468778471572126</v>
      </c>
      <c r="DG10" s="40">
        <f t="shared" si="18"/>
        <v>2.8905459715726622</v>
      </c>
      <c r="DH10" s="40">
        <f t="shared" si="19"/>
        <v>0.4217675000005358</v>
      </c>
      <c r="DI10" s="40">
        <f t="shared" si="20"/>
        <v>0.39178696358459825</v>
      </c>
      <c r="DJ10" s="40">
        <f t="shared" si="21"/>
        <v>2.9429100984632717</v>
      </c>
      <c r="DK10" s="40">
        <f t="shared" si="22"/>
        <v>0.02338200333058943</v>
      </c>
      <c r="DL10" s="40">
        <f t="shared" si="23"/>
        <v>0.2068028312875007</v>
      </c>
      <c r="DM10" s="40">
        <f t="shared" si="24"/>
        <v>0.2461031388359294</v>
      </c>
      <c r="DN10" s="40">
        <f t="shared" si="25"/>
        <v>0.0393003075484287</v>
      </c>
      <c r="DO10" s="40">
        <f t="shared" si="26"/>
        <v>23.93607046264425</v>
      </c>
      <c r="DP10" s="40">
        <f t="shared" si="27"/>
        <v>9.62073872885503</v>
      </c>
      <c r="DQ10" s="40">
        <f t="shared" si="28"/>
        <v>8.673264766703685</v>
      </c>
      <c r="DR10" s="9">
        <f t="shared" si="29"/>
        <v>0.9474739621513444</v>
      </c>
      <c r="DS10" s="8"/>
      <c r="DT10" s="8"/>
      <c r="DU10" s="8"/>
      <c r="DV10" s="149" t="str">
        <f t="shared" si="30"/>
        <v>水俣市</v>
      </c>
      <c r="DW10" s="8">
        <f t="shared" si="40"/>
        <v>1.103679727160259</v>
      </c>
      <c r="DX10" s="8">
        <f t="shared" si="31"/>
        <v>0.7282427124492538</v>
      </c>
      <c r="DY10" s="8">
        <f t="shared" si="32"/>
        <v>0.3754370147110053</v>
      </c>
      <c r="DZ10" s="8">
        <f t="shared" si="33"/>
        <v>13.21165200662896</v>
      </c>
      <c r="EA10" s="8">
        <f t="shared" si="34"/>
        <v>0.5275748654211395</v>
      </c>
      <c r="EB10" s="8">
        <f t="shared" si="35"/>
        <v>2.196429460950476</v>
      </c>
      <c r="EC10" s="8">
        <f t="shared" si="36"/>
        <v>10.487647680257343</v>
      </c>
      <c r="ED10" s="9">
        <f t="shared" si="37"/>
        <v>100</v>
      </c>
      <c r="EE10" s="21"/>
      <c r="EF10" s="21"/>
    </row>
    <row r="11" spans="2:136" ht="10.5" customHeight="1">
      <c r="B11" s="86" t="s">
        <v>5</v>
      </c>
      <c r="C11" s="1">
        <v>100301426</v>
      </c>
      <c r="D11" s="1">
        <v>85008942</v>
      </c>
      <c r="E11" s="1">
        <v>15292484</v>
      </c>
      <c r="F11" s="1">
        <v>11520690</v>
      </c>
      <c r="G11" s="1">
        <v>3771794</v>
      </c>
      <c r="H11" s="1">
        <v>7734936</v>
      </c>
      <c r="I11" s="1">
        <v>9934896</v>
      </c>
      <c r="J11" s="1">
        <v>2199960</v>
      </c>
      <c r="K11" s="1">
        <v>-466800</v>
      </c>
      <c r="L11" s="1">
        <v>1173785</v>
      </c>
      <c r="M11" s="1">
        <v>1640585</v>
      </c>
      <c r="N11" s="7">
        <v>7891777</v>
      </c>
      <c r="O11" s="1"/>
      <c r="P11" s="1"/>
      <c r="Q11" s="86" t="str">
        <f t="shared" si="0"/>
        <v>玉名市</v>
      </c>
      <c r="R11" s="1">
        <v>3010903</v>
      </c>
      <c r="S11" s="1">
        <v>3511373</v>
      </c>
      <c r="T11" s="1">
        <v>500470</v>
      </c>
      <c r="U11" s="1">
        <v>269798</v>
      </c>
      <c r="V11" s="1">
        <v>4298024</v>
      </c>
      <c r="W11" s="1">
        <v>313052</v>
      </c>
      <c r="X11" s="1">
        <v>309959</v>
      </c>
      <c r="Y11" s="1">
        <v>368864</v>
      </c>
      <c r="Z11" s="1">
        <v>58905</v>
      </c>
      <c r="AA11" s="1">
        <v>36932343.57985582</v>
      </c>
      <c r="AB11" s="1">
        <v>12900451.579855824</v>
      </c>
      <c r="AC11" s="1">
        <v>11616684.914213598</v>
      </c>
      <c r="AD11" s="7">
        <v>1283766.6656422259</v>
      </c>
      <c r="AE11" s="1"/>
      <c r="AF11" s="7"/>
      <c r="AG11" s="86" t="str">
        <f t="shared" si="1"/>
        <v>玉名市</v>
      </c>
      <c r="AH11" s="1">
        <v>-117761</v>
      </c>
      <c r="AI11" s="1">
        <v>-476930</v>
      </c>
      <c r="AJ11" s="1">
        <v>359169</v>
      </c>
      <c r="AK11" s="1">
        <v>24149653</v>
      </c>
      <c r="AL11" s="1">
        <v>3382237</v>
      </c>
      <c r="AM11" s="1">
        <v>3910294</v>
      </c>
      <c r="AN11" s="1">
        <v>16857122</v>
      </c>
      <c r="AO11" s="1">
        <v>144968705.57985583</v>
      </c>
      <c r="AP11" s="1">
        <v>70003</v>
      </c>
      <c r="AQ11" s="7">
        <v>2070.8927557369802</v>
      </c>
      <c r="AU11" s="86" t="str">
        <f t="shared" si="2"/>
        <v>玉名市</v>
      </c>
      <c r="AV11" s="8">
        <v>-6.562876235113153</v>
      </c>
      <c r="AW11" s="8">
        <v>-7.319199951409843</v>
      </c>
      <c r="AX11" s="8">
        <v>-2.122846788381149</v>
      </c>
      <c r="AY11" s="8">
        <v>-3.812608126062058</v>
      </c>
      <c r="AZ11" s="8">
        <v>3.426874138633583</v>
      </c>
      <c r="BA11" s="8">
        <v>0.1990265781574419</v>
      </c>
      <c r="BB11" s="8">
        <v>-3.658643728359333</v>
      </c>
      <c r="BC11" s="8">
        <v>-15.144969740917455</v>
      </c>
      <c r="BD11" s="8">
        <v>-5.8345009590401435</v>
      </c>
      <c r="BE11" s="8">
        <v>-7.572709269226074</v>
      </c>
      <c r="BF11" s="8">
        <v>-4.116606400505897</v>
      </c>
      <c r="BG11" s="9">
        <v>0.06646771998095488</v>
      </c>
      <c r="BH11" s="8"/>
      <c r="BI11" s="8"/>
      <c r="BJ11" s="8"/>
      <c r="BK11" s="86" t="str">
        <f t="shared" si="3"/>
        <v>玉名市</v>
      </c>
      <c r="BL11" s="8">
        <v>5.050983292831636</v>
      </c>
      <c r="BM11" s="8">
        <v>-4.196699216138863</v>
      </c>
      <c r="BN11" s="8">
        <v>-37.36726508187797</v>
      </c>
      <c r="BO11" s="8">
        <v>-21.053062801027664</v>
      </c>
      <c r="BP11" s="8">
        <v>-1.9122217419543595</v>
      </c>
      <c r="BQ11" s="8">
        <v>5.461528095943943</v>
      </c>
      <c r="BR11" s="8">
        <v>13.08121399619851</v>
      </c>
      <c r="BS11" s="8">
        <v>3.4284160084343465</v>
      </c>
      <c r="BT11" s="8">
        <v>-28.629413332687136</v>
      </c>
      <c r="BU11" s="8">
        <v>7.955336724677207</v>
      </c>
      <c r="BV11" s="8">
        <v>18.13851070849506</v>
      </c>
      <c r="BW11" s="42">
        <v>16.964741414290593</v>
      </c>
      <c r="BX11" s="38">
        <v>29.937906223603694</v>
      </c>
      <c r="BY11" s="1"/>
      <c r="BZ11" s="1"/>
      <c r="CA11" s="86" t="str">
        <f t="shared" si="4"/>
        <v>玉名市</v>
      </c>
      <c r="CB11" s="8">
        <v>2.9471636846139266</v>
      </c>
      <c r="CC11" s="8">
        <v>-24.47540401720466</v>
      </c>
      <c r="CD11" s="8">
        <v>37.18427133663083</v>
      </c>
      <c r="CE11" s="8">
        <v>3.1492891502345493</v>
      </c>
      <c r="CF11" s="8">
        <v>3.060738194704719</v>
      </c>
      <c r="CG11" s="8">
        <v>-7.006918069979761</v>
      </c>
      <c r="CH11" s="8">
        <v>5.849138221447203</v>
      </c>
      <c r="CI11" s="8">
        <v>-2.8859604509146477</v>
      </c>
      <c r="CJ11" s="8">
        <v>-0.6556446462782942</v>
      </c>
      <c r="CK11" s="43">
        <v>-2.24503525811323</v>
      </c>
      <c r="CO11" s="149" t="str">
        <f t="shared" si="5"/>
        <v>玉名市</v>
      </c>
      <c r="CP11" s="8">
        <f t="shared" si="38"/>
        <v>69.18832971489084</v>
      </c>
      <c r="CQ11" s="8">
        <f t="shared" si="6"/>
        <v>58.63951234162944</v>
      </c>
      <c r="CR11" s="8">
        <f t="shared" si="7"/>
        <v>10.5488173732614</v>
      </c>
      <c r="CS11" s="8">
        <f t="shared" si="8"/>
        <v>7.947018602338172</v>
      </c>
      <c r="CT11" s="8">
        <f t="shared" si="9"/>
        <v>2.6017987709232266</v>
      </c>
      <c r="CU11" s="8">
        <f t="shared" si="10"/>
        <v>5.335590166899311</v>
      </c>
      <c r="CV11" s="8">
        <f t="shared" si="11"/>
        <v>6.85313148121294</v>
      </c>
      <c r="CW11" s="8">
        <f t="shared" si="12"/>
        <v>1.5175413143136296</v>
      </c>
      <c r="CX11" s="8">
        <f t="shared" si="13"/>
        <v>-0.322000529792179</v>
      </c>
      <c r="CY11" s="8">
        <f t="shared" si="14"/>
        <v>0.809681644948828</v>
      </c>
      <c r="CZ11" s="8">
        <f t="shared" si="15"/>
        <v>1.1316821747410069</v>
      </c>
      <c r="DA11" s="9">
        <f t="shared" si="16"/>
        <v>5.4437797236540995</v>
      </c>
      <c r="DB11" s="8"/>
      <c r="DC11" s="8"/>
      <c r="DD11" s="8"/>
      <c r="DE11" s="149" t="str">
        <f t="shared" si="17"/>
        <v>玉名市</v>
      </c>
      <c r="DF11" s="8">
        <f t="shared" si="39"/>
        <v>2.076933078733636</v>
      </c>
      <c r="DG11" s="40">
        <f t="shared" si="18"/>
        <v>2.4221593108353754</v>
      </c>
      <c r="DH11" s="40">
        <f t="shared" si="19"/>
        <v>0.3452262321017392</v>
      </c>
      <c r="DI11" s="40">
        <f t="shared" si="20"/>
        <v>0.18610775264967935</v>
      </c>
      <c r="DJ11" s="40">
        <f t="shared" si="21"/>
        <v>2.9647943553116978</v>
      </c>
      <c r="DK11" s="40">
        <f t="shared" si="22"/>
        <v>0.21594453695908578</v>
      </c>
      <c r="DL11" s="40">
        <f t="shared" si="23"/>
        <v>0.2138109730373908</v>
      </c>
      <c r="DM11" s="40">
        <f t="shared" si="24"/>
        <v>0.25444388050827405</v>
      </c>
      <c r="DN11" s="40">
        <f t="shared" si="25"/>
        <v>0.040632907470883266</v>
      </c>
      <c r="DO11" s="40">
        <f t="shared" si="26"/>
        <v>25.476080118209847</v>
      </c>
      <c r="DP11" s="40">
        <f t="shared" si="27"/>
        <v>8.89878372594672</v>
      </c>
      <c r="DQ11" s="40">
        <f t="shared" si="28"/>
        <v>8.01323628278833</v>
      </c>
      <c r="DR11" s="9">
        <f t="shared" si="29"/>
        <v>0.8855474431583888</v>
      </c>
      <c r="DS11" s="8"/>
      <c r="DT11" s="8"/>
      <c r="DU11" s="8"/>
      <c r="DV11" s="149" t="str">
        <f t="shared" si="30"/>
        <v>玉名市</v>
      </c>
      <c r="DW11" s="8">
        <f t="shared" si="40"/>
        <v>-0.08123201454339501</v>
      </c>
      <c r="DX11" s="8">
        <f t="shared" si="31"/>
        <v>-0.32898824480245065</v>
      </c>
      <c r="DY11" s="8">
        <f t="shared" si="32"/>
        <v>0.24775623025905558</v>
      </c>
      <c r="DZ11" s="8">
        <f t="shared" si="33"/>
        <v>16.658528406806525</v>
      </c>
      <c r="EA11" s="8">
        <f t="shared" si="34"/>
        <v>2.333080775241453</v>
      </c>
      <c r="EB11" s="8">
        <f t="shared" si="35"/>
        <v>2.6973366316263476</v>
      </c>
      <c r="EC11" s="8">
        <f t="shared" si="36"/>
        <v>11.628110999938725</v>
      </c>
      <c r="ED11" s="9">
        <f t="shared" si="37"/>
        <v>100</v>
      </c>
      <c r="EE11" s="21"/>
      <c r="EF11" s="21"/>
    </row>
    <row r="12" spans="2:136" ht="10.5" customHeight="1">
      <c r="B12" s="86" t="s">
        <v>6</v>
      </c>
      <c r="C12" s="1">
        <v>72771980</v>
      </c>
      <c r="D12" s="1">
        <v>61675931</v>
      </c>
      <c r="E12" s="1">
        <v>11096049</v>
      </c>
      <c r="F12" s="1">
        <v>8360370</v>
      </c>
      <c r="G12" s="1">
        <v>2735679</v>
      </c>
      <c r="H12" s="1">
        <v>8795581</v>
      </c>
      <c r="I12" s="1">
        <v>10790762</v>
      </c>
      <c r="J12" s="1">
        <v>1995181</v>
      </c>
      <c r="K12" s="1">
        <v>-467660</v>
      </c>
      <c r="L12" s="1">
        <v>1092585</v>
      </c>
      <c r="M12" s="1">
        <v>1560245</v>
      </c>
      <c r="N12" s="7">
        <v>9056855</v>
      </c>
      <c r="O12" s="1"/>
      <c r="P12" s="1"/>
      <c r="Q12" s="86" t="str">
        <f t="shared" si="0"/>
        <v>山鹿市</v>
      </c>
      <c r="R12" s="1">
        <v>3648069</v>
      </c>
      <c r="S12" s="1">
        <v>4043783</v>
      </c>
      <c r="T12" s="1">
        <v>395714</v>
      </c>
      <c r="U12" s="1">
        <v>295135</v>
      </c>
      <c r="V12" s="1">
        <v>3383640</v>
      </c>
      <c r="W12" s="1">
        <v>1730011</v>
      </c>
      <c r="X12" s="1">
        <v>206386</v>
      </c>
      <c r="Y12" s="1">
        <v>245608</v>
      </c>
      <c r="Z12" s="1">
        <v>39222</v>
      </c>
      <c r="AA12" s="1">
        <v>26328511.578478374</v>
      </c>
      <c r="AB12" s="1">
        <v>9641860.578478372</v>
      </c>
      <c r="AC12" s="1">
        <v>8868352.150667222</v>
      </c>
      <c r="AD12" s="7">
        <v>773508.4278111499</v>
      </c>
      <c r="AE12" s="1"/>
      <c r="AF12" s="7"/>
      <c r="AG12" s="86" t="str">
        <f t="shared" si="1"/>
        <v>山鹿市</v>
      </c>
      <c r="AH12" s="1">
        <v>402502</v>
      </c>
      <c r="AI12" s="1">
        <v>88445</v>
      </c>
      <c r="AJ12" s="1">
        <v>314057</v>
      </c>
      <c r="AK12" s="1">
        <v>16284149</v>
      </c>
      <c r="AL12" s="1">
        <v>1591365</v>
      </c>
      <c r="AM12" s="1">
        <v>2955206</v>
      </c>
      <c r="AN12" s="1">
        <v>11737578</v>
      </c>
      <c r="AO12" s="1">
        <v>107896072.57847837</v>
      </c>
      <c r="AP12" s="1">
        <v>55858</v>
      </c>
      <c r="AQ12" s="7">
        <v>1931.6136019635212</v>
      </c>
      <c r="AU12" s="86" t="str">
        <f t="shared" si="2"/>
        <v>山鹿市</v>
      </c>
      <c r="AV12" s="8">
        <v>-6.2963363083254675</v>
      </c>
      <c r="AW12" s="8">
        <v>-7.056585492688579</v>
      </c>
      <c r="AX12" s="8">
        <v>-1.8331012614160762</v>
      </c>
      <c r="AY12" s="8">
        <v>-3.5326154369831047</v>
      </c>
      <c r="AZ12" s="8">
        <v>3.752952527454523</v>
      </c>
      <c r="BA12" s="8">
        <v>14.913072272085728</v>
      </c>
      <c r="BB12" s="8">
        <v>7.922793944828643</v>
      </c>
      <c r="BC12" s="8">
        <v>-14.898674629778839</v>
      </c>
      <c r="BD12" s="8">
        <v>0.2701913090950191</v>
      </c>
      <c r="BE12" s="8">
        <v>-7.741900073462977</v>
      </c>
      <c r="BF12" s="8">
        <v>-5.622560408711121</v>
      </c>
      <c r="BG12" s="9">
        <v>14.16571222418335</v>
      </c>
      <c r="BH12" s="8"/>
      <c r="BI12" s="8"/>
      <c r="BJ12" s="8"/>
      <c r="BK12" s="86" t="str">
        <f t="shared" si="3"/>
        <v>山鹿市</v>
      </c>
      <c r="BL12" s="8">
        <v>45.248458555999626</v>
      </c>
      <c r="BM12" s="8">
        <v>28.550115936555652</v>
      </c>
      <c r="BN12" s="8">
        <v>-37.592417360585415</v>
      </c>
      <c r="BO12" s="8">
        <v>-21.133501326756114</v>
      </c>
      <c r="BP12" s="8">
        <v>-1.6227575655903523</v>
      </c>
      <c r="BQ12" s="8">
        <v>7.601332755316747</v>
      </c>
      <c r="BR12" s="8">
        <v>8.643652021940769</v>
      </c>
      <c r="BS12" s="8">
        <v>-0.6303455976954758</v>
      </c>
      <c r="BT12" s="8">
        <v>-31.43006993006993</v>
      </c>
      <c r="BU12" s="8">
        <v>5.673008542669392</v>
      </c>
      <c r="BV12" s="8">
        <v>17.066131573778513</v>
      </c>
      <c r="BW12" s="42">
        <v>16.078075378438513</v>
      </c>
      <c r="BX12" s="38">
        <v>29.726231358453862</v>
      </c>
      <c r="BY12" s="1"/>
      <c r="BZ12" s="1"/>
      <c r="CA12" s="86" t="str">
        <f t="shared" si="4"/>
        <v>山鹿市</v>
      </c>
      <c r="CB12" s="8">
        <v>15.017988438249223</v>
      </c>
      <c r="CC12" s="8">
        <v>-27.018351651978744</v>
      </c>
      <c r="CD12" s="8">
        <v>37.28727612902662</v>
      </c>
      <c r="CE12" s="8">
        <v>-0.2739318479854006</v>
      </c>
      <c r="CF12" s="8">
        <v>-22.80682947084116</v>
      </c>
      <c r="CG12" s="8">
        <v>-4.35759158457258</v>
      </c>
      <c r="CH12" s="8">
        <v>5.010819061947159</v>
      </c>
      <c r="CI12" s="8">
        <v>-2.1182344669642825</v>
      </c>
      <c r="CJ12" s="8">
        <v>-0.8291167332445628</v>
      </c>
      <c r="CK12" s="43">
        <v>-1.2998953838619909</v>
      </c>
      <c r="CO12" s="149" t="str">
        <f t="shared" si="5"/>
        <v>山鹿市</v>
      </c>
      <c r="CP12" s="8">
        <f t="shared" si="38"/>
        <v>67.44636598989197</v>
      </c>
      <c r="CQ12" s="8">
        <f t="shared" si="6"/>
        <v>57.16235033035139</v>
      </c>
      <c r="CR12" s="8">
        <f t="shared" si="7"/>
        <v>10.284015659540593</v>
      </c>
      <c r="CS12" s="8">
        <f t="shared" si="8"/>
        <v>7.748539682868505</v>
      </c>
      <c r="CT12" s="8">
        <f t="shared" si="9"/>
        <v>2.5354759766720885</v>
      </c>
      <c r="CU12" s="8">
        <f t="shared" si="10"/>
        <v>8.151900981940303</v>
      </c>
      <c r="CV12" s="8">
        <f t="shared" si="11"/>
        <v>10.001070235574444</v>
      </c>
      <c r="CW12" s="8">
        <f t="shared" si="12"/>
        <v>1.8491692536341415</v>
      </c>
      <c r="CX12" s="8">
        <f t="shared" si="13"/>
        <v>-0.43343560967879236</v>
      </c>
      <c r="CY12" s="8">
        <f t="shared" si="14"/>
        <v>1.012627219776982</v>
      </c>
      <c r="CZ12" s="8">
        <f t="shared" si="15"/>
        <v>1.4460628294557742</v>
      </c>
      <c r="DA12" s="9">
        <f t="shared" si="16"/>
        <v>8.394054374326261</v>
      </c>
      <c r="DB12" s="8"/>
      <c r="DC12" s="8"/>
      <c r="DD12" s="8"/>
      <c r="DE12" s="149" t="str">
        <f t="shared" si="17"/>
        <v>山鹿市</v>
      </c>
      <c r="DF12" s="8">
        <f t="shared" si="39"/>
        <v>3.3810952640065484</v>
      </c>
      <c r="DG12" s="40">
        <f t="shared" si="18"/>
        <v>3.747850040657178</v>
      </c>
      <c r="DH12" s="40">
        <f t="shared" si="19"/>
        <v>0.36675477665063005</v>
      </c>
      <c r="DI12" s="40">
        <f t="shared" si="20"/>
        <v>0.2735363697184929</v>
      </c>
      <c r="DJ12" s="40">
        <f t="shared" si="21"/>
        <v>3.1360177614795983</v>
      </c>
      <c r="DK12" s="40">
        <f t="shared" si="22"/>
        <v>1.603404979121621</v>
      </c>
      <c r="DL12" s="40">
        <f t="shared" si="23"/>
        <v>0.19128221729283504</v>
      </c>
      <c r="DM12" s="40">
        <f t="shared" si="24"/>
        <v>0.22763386482057227</v>
      </c>
      <c r="DN12" s="40">
        <f t="shared" si="25"/>
        <v>0.03635164752773723</v>
      </c>
      <c r="DO12" s="40">
        <f t="shared" si="26"/>
        <v>24.401733028167722</v>
      </c>
      <c r="DP12" s="40">
        <f t="shared" si="27"/>
        <v>8.936247954220345</v>
      </c>
      <c r="DQ12" s="40">
        <f t="shared" si="28"/>
        <v>8.21934657928982</v>
      </c>
      <c r="DR12" s="9">
        <f t="shared" si="29"/>
        <v>0.7169013749305262</v>
      </c>
      <c r="DS12" s="8"/>
      <c r="DT12" s="8"/>
      <c r="DU12" s="8"/>
      <c r="DV12" s="149" t="str">
        <f t="shared" si="30"/>
        <v>山鹿市</v>
      </c>
      <c r="DW12" s="8">
        <f t="shared" si="40"/>
        <v>0.37304601583828695</v>
      </c>
      <c r="DX12" s="8">
        <f t="shared" si="31"/>
        <v>0.08197239981619293</v>
      </c>
      <c r="DY12" s="8">
        <f t="shared" si="32"/>
        <v>0.29107361602209403</v>
      </c>
      <c r="DZ12" s="8">
        <f t="shared" si="33"/>
        <v>15.09243905810909</v>
      </c>
      <c r="EA12" s="8">
        <f t="shared" si="34"/>
        <v>1.4749053992141543</v>
      </c>
      <c r="EB12" s="8">
        <f t="shared" si="35"/>
        <v>2.7389375065997204</v>
      </c>
      <c r="EC12" s="8">
        <f t="shared" si="36"/>
        <v>10.878596152295215</v>
      </c>
      <c r="ED12" s="9">
        <f t="shared" si="37"/>
        <v>100</v>
      </c>
      <c r="EE12" s="21"/>
      <c r="EF12" s="21"/>
    </row>
    <row r="13" spans="2:136" ht="10.5" customHeight="1">
      <c r="B13" s="86" t="s">
        <v>7</v>
      </c>
      <c r="C13" s="1">
        <v>69663230</v>
      </c>
      <c r="D13" s="1">
        <v>59038317</v>
      </c>
      <c r="E13" s="1">
        <v>10624913</v>
      </c>
      <c r="F13" s="1">
        <v>8002303</v>
      </c>
      <c r="G13" s="1">
        <v>2622610</v>
      </c>
      <c r="H13" s="1">
        <v>6145481</v>
      </c>
      <c r="I13" s="1">
        <v>7854857</v>
      </c>
      <c r="J13" s="1">
        <v>1709376</v>
      </c>
      <c r="K13" s="1">
        <v>-160514</v>
      </c>
      <c r="L13" s="1">
        <v>1169995</v>
      </c>
      <c r="M13" s="1">
        <v>1330509</v>
      </c>
      <c r="N13" s="7">
        <v>6133409</v>
      </c>
      <c r="O13" s="1"/>
      <c r="P13" s="1"/>
      <c r="Q13" s="86" t="str">
        <f t="shared" si="0"/>
        <v>菊池市</v>
      </c>
      <c r="R13" s="1">
        <v>1713897</v>
      </c>
      <c r="S13" s="1">
        <v>2059965</v>
      </c>
      <c r="T13" s="1">
        <v>346068</v>
      </c>
      <c r="U13" s="1">
        <v>344091</v>
      </c>
      <c r="V13" s="1">
        <v>2902207</v>
      </c>
      <c r="W13" s="1">
        <v>1173214</v>
      </c>
      <c r="X13" s="1">
        <v>172586</v>
      </c>
      <c r="Y13" s="1">
        <v>205385</v>
      </c>
      <c r="Z13" s="1">
        <v>32799</v>
      </c>
      <c r="AA13" s="1">
        <v>26762756.062318675</v>
      </c>
      <c r="AB13" s="1">
        <v>10457020.062318677</v>
      </c>
      <c r="AC13" s="1">
        <v>9806703.084986515</v>
      </c>
      <c r="AD13" s="7">
        <v>650316.9773321616</v>
      </c>
      <c r="AE13" s="1"/>
      <c r="AF13" s="7"/>
      <c r="AG13" s="86" t="str">
        <f t="shared" si="1"/>
        <v>菊池市</v>
      </c>
      <c r="AH13" s="1">
        <v>361020</v>
      </c>
      <c r="AI13" s="1">
        <v>125949</v>
      </c>
      <c r="AJ13" s="1">
        <v>235071</v>
      </c>
      <c r="AK13" s="1">
        <v>15944716</v>
      </c>
      <c r="AL13" s="1">
        <v>2210657</v>
      </c>
      <c r="AM13" s="1">
        <v>2651218</v>
      </c>
      <c r="AN13" s="1">
        <v>11082841</v>
      </c>
      <c r="AO13" s="1">
        <v>102571467.06231868</v>
      </c>
      <c r="AP13" s="1">
        <v>50527.6</v>
      </c>
      <c r="AQ13" s="7">
        <v>2030.0086895541979</v>
      </c>
      <c r="AU13" s="86" t="str">
        <f t="shared" si="2"/>
        <v>菊池市</v>
      </c>
      <c r="AV13" s="8">
        <v>-6.860032816478169</v>
      </c>
      <c r="AW13" s="8">
        <v>-7.612752507695167</v>
      </c>
      <c r="AX13" s="8">
        <v>-2.4434511703668065</v>
      </c>
      <c r="AY13" s="8">
        <v>-4.1215853294566465</v>
      </c>
      <c r="AZ13" s="8">
        <v>3.060564060506294</v>
      </c>
      <c r="BA13" s="8">
        <v>-5.432780818806463</v>
      </c>
      <c r="BB13" s="8">
        <v>-7.092347984109723</v>
      </c>
      <c r="BC13" s="8">
        <v>-12.606176244129438</v>
      </c>
      <c r="BD13" s="8">
        <v>-70.46941376380629</v>
      </c>
      <c r="BE13" s="8">
        <v>-7.4707048627120365</v>
      </c>
      <c r="BF13" s="8">
        <v>-2.069012725421917</v>
      </c>
      <c r="BG13" s="9">
        <v>-4.816288132439466</v>
      </c>
      <c r="BH13" s="8"/>
      <c r="BI13" s="8"/>
      <c r="BJ13" s="8"/>
      <c r="BK13" s="86" t="str">
        <f t="shared" si="3"/>
        <v>菊池市</v>
      </c>
      <c r="BL13" s="8">
        <v>-0.44442559835682766</v>
      </c>
      <c r="BM13" s="8">
        <v>-9.413504037543904</v>
      </c>
      <c r="BN13" s="8">
        <v>-37.361330574877414</v>
      </c>
      <c r="BO13" s="8">
        <v>-56.87531488987314</v>
      </c>
      <c r="BP13" s="8">
        <v>-1.7635269455747151</v>
      </c>
      <c r="BQ13" s="8">
        <v>20.94914876815195</v>
      </c>
      <c r="BR13" s="8">
        <v>15.881638052009963</v>
      </c>
      <c r="BS13" s="8">
        <v>5.9903910164777034</v>
      </c>
      <c r="BT13" s="8">
        <v>-26.859780572651857</v>
      </c>
      <c r="BU13" s="8">
        <v>2.420891649160458</v>
      </c>
      <c r="BV13" s="8">
        <v>7.097817401107721</v>
      </c>
      <c r="BW13" s="42">
        <v>6.509624663046662</v>
      </c>
      <c r="BX13" s="38">
        <v>16.826892691524172</v>
      </c>
      <c r="BY13" s="1"/>
      <c r="BZ13" s="1"/>
      <c r="CA13" s="86" t="str">
        <f t="shared" si="4"/>
        <v>菊池市</v>
      </c>
      <c r="CB13" s="8">
        <v>28.292875342480357</v>
      </c>
      <c r="CC13" s="8">
        <v>16.128050748222797</v>
      </c>
      <c r="CD13" s="8">
        <v>35.92161715217467</v>
      </c>
      <c r="CE13" s="8">
        <v>-0.8707859230900268</v>
      </c>
      <c r="CF13" s="8">
        <v>-16.4849084723736</v>
      </c>
      <c r="CG13" s="8">
        <v>-5.445343985163522</v>
      </c>
      <c r="CH13" s="8">
        <v>4.222133720900162</v>
      </c>
      <c r="CI13" s="8">
        <v>-4.516143836004016</v>
      </c>
      <c r="CJ13" s="8">
        <v>-0.6559027313551362</v>
      </c>
      <c r="CK13" s="43">
        <v>-3.8857276987580582</v>
      </c>
      <c r="CO13" s="149" t="str">
        <f t="shared" si="5"/>
        <v>菊池市</v>
      </c>
      <c r="CP13" s="8">
        <f t="shared" si="38"/>
        <v>67.9167725637337</v>
      </c>
      <c r="CQ13" s="8">
        <f t="shared" si="6"/>
        <v>57.5582261723238</v>
      </c>
      <c r="CR13" s="8">
        <f t="shared" si="7"/>
        <v>10.358546391409893</v>
      </c>
      <c r="CS13" s="8">
        <f t="shared" si="8"/>
        <v>7.80168523390437</v>
      </c>
      <c r="CT13" s="8">
        <f t="shared" si="9"/>
        <v>2.556861157505525</v>
      </c>
      <c r="CU13" s="8">
        <f t="shared" si="10"/>
        <v>5.99141376837891</v>
      </c>
      <c r="CV13" s="8">
        <f t="shared" si="11"/>
        <v>7.657935705675024</v>
      </c>
      <c r="CW13" s="8">
        <f t="shared" si="12"/>
        <v>1.6665219372961153</v>
      </c>
      <c r="CX13" s="8">
        <f t="shared" si="13"/>
        <v>-0.15648991342053978</v>
      </c>
      <c r="CY13" s="8">
        <f t="shared" si="14"/>
        <v>1.140663220980503</v>
      </c>
      <c r="CZ13" s="8">
        <f t="shared" si="15"/>
        <v>1.2971531344010427</v>
      </c>
      <c r="DA13" s="9">
        <f t="shared" si="16"/>
        <v>5.979644413463994</v>
      </c>
      <c r="DB13" s="8"/>
      <c r="DC13" s="8"/>
      <c r="DD13" s="8"/>
      <c r="DE13" s="149" t="str">
        <f t="shared" si="17"/>
        <v>菊池市</v>
      </c>
      <c r="DF13" s="8">
        <f t="shared" si="39"/>
        <v>1.670929595809231</v>
      </c>
      <c r="DG13" s="40">
        <f t="shared" si="18"/>
        <v>2.0083216697567954</v>
      </c>
      <c r="DH13" s="40">
        <f t="shared" si="19"/>
        <v>0.3373920739475645</v>
      </c>
      <c r="DI13" s="40">
        <f t="shared" si="20"/>
        <v>0.33546463734494786</v>
      </c>
      <c r="DJ13" s="40">
        <f t="shared" si="21"/>
        <v>2.829448659671334</v>
      </c>
      <c r="DK13" s="40">
        <f t="shared" si="22"/>
        <v>1.1438015206384813</v>
      </c>
      <c r="DL13" s="40">
        <f t="shared" si="23"/>
        <v>0.16825926833545535</v>
      </c>
      <c r="DM13" s="40">
        <f t="shared" si="24"/>
        <v>0.2002359972829633</v>
      </c>
      <c r="DN13" s="40">
        <f t="shared" si="25"/>
        <v>0.03197672894750791</v>
      </c>
      <c r="DO13" s="40">
        <f t="shared" si="26"/>
        <v>26.091813667887386</v>
      </c>
      <c r="DP13" s="40">
        <f t="shared" si="27"/>
        <v>10.19486253030326</v>
      </c>
      <c r="DQ13" s="40">
        <f t="shared" si="28"/>
        <v>9.560849002021508</v>
      </c>
      <c r="DR13" s="9">
        <f t="shared" si="29"/>
        <v>0.6340135282817518</v>
      </c>
      <c r="DS13" s="8"/>
      <c r="DT13" s="8"/>
      <c r="DU13" s="8"/>
      <c r="DV13" s="149" t="str">
        <f t="shared" si="30"/>
        <v>菊池市</v>
      </c>
      <c r="DW13" s="8">
        <f t="shared" si="40"/>
        <v>0.3519692272517243</v>
      </c>
      <c r="DX13" s="8">
        <f t="shared" si="31"/>
        <v>0.12279145809962724</v>
      </c>
      <c r="DY13" s="8">
        <f t="shared" si="32"/>
        <v>0.2291777691520971</v>
      </c>
      <c r="DZ13" s="8">
        <f t="shared" si="33"/>
        <v>15.544981910332407</v>
      </c>
      <c r="EA13" s="8">
        <f t="shared" si="34"/>
        <v>2.1552358207540165</v>
      </c>
      <c r="EB13" s="8">
        <f t="shared" si="35"/>
        <v>2.584751954838685</v>
      </c>
      <c r="EC13" s="8">
        <f t="shared" si="36"/>
        <v>10.804994134739703</v>
      </c>
      <c r="ED13" s="9">
        <f t="shared" si="37"/>
        <v>100</v>
      </c>
      <c r="EE13" s="21"/>
      <c r="EF13" s="21"/>
    </row>
    <row r="14" spans="2:136" ht="10.5" customHeight="1">
      <c r="B14" s="86" t="s">
        <v>8</v>
      </c>
      <c r="C14" s="1">
        <v>57181807</v>
      </c>
      <c r="D14" s="1">
        <v>48462752</v>
      </c>
      <c r="E14" s="1">
        <v>8719055</v>
      </c>
      <c r="F14" s="1">
        <v>6567965</v>
      </c>
      <c r="G14" s="1">
        <v>2151090</v>
      </c>
      <c r="H14" s="1">
        <v>4878551</v>
      </c>
      <c r="I14" s="1">
        <v>5706212</v>
      </c>
      <c r="J14" s="1">
        <v>827661</v>
      </c>
      <c r="K14" s="1">
        <v>-113380</v>
      </c>
      <c r="L14" s="1">
        <v>436153</v>
      </c>
      <c r="M14" s="1">
        <v>549533</v>
      </c>
      <c r="N14" s="7">
        <v>4903463</v>
      </c>
      <c r="O14" s="1"/>
      <c r="P14" s="1"/>
      <c r="Q14" s="86" t="str">
        <f t="shared" si="0"/>
        <v>宇土市</v>
      </c>
      <c r="R14" s="1">
        <v>1645539</v>
      </c>
      <c r="S14" s="1">
        <v>1906855</v>
      </c>
      <c r="T14" s="1">
        <v>261316</v>
      </c>
      <c r="U14" s="1">
        <v>143795</v>
      </c>
      <c r="V14" s="1">
        <v>2203812</v>
      </c>
      <c r="W14" s="1">
        <v>910317</v>
      </c>
      <c r="X14" s="1">
        <v>88468</v>
      </c>
      <c r="Y14" s="1">
        <v>105280</v>
      </c>
      <c r="Z14" s="1">
        <v>16812</v>
      </c>
      <c r="AA14" s="1">
        <v>18853760.5880675</v>
      </c>
      <c r="AB14" s="1">
        <v>7034087.588067502</v>
      </c>
      <c r="AC14" s="1">
        <v>6624549.576595595</v>
      </c>
      <c r="AD14" s="7">
        <v>409538.0114719069</v>
      </c>
      <c r="AE14" s="1"/>
      <c r="AF14" s="7"/>
      <c r="AG14" s="86" t="str">
        <f t="shared" si="1"/>
        <v>宇土市</v>
      </c>
      <c r="AH14" s="1">
        <v>89637</v>
      </c>
      <c r="AI14" s="1">
        <v>-57697</v>
      </c>
      <c r="AJ14" s="1">
        <v>147334</v>
      </c>
      <c r="AK14" s="1">
        <v>11730036</v>
      </c>
      <c r="AL14" s="1">
        <v>666064</v>
      </c>
      <c r="AM14" s="1">
        <v>2321342</v>
      </c>
      <c r="AN14" s="1">
        <v>8742630</v>
      </c>
      <c r="AO14" s="1">
        <v>80914118.5880675</v>
      </c>
      <c r="AP14" s="1">
        <v>37786.2</v>
      </c>
      <c r="AQ14" s="7">
        <v>2141.366916706827</v>
      </c>
      <c r="AU14" s="86" t="str">
        <f t="shared" si="2"/>
        <v>宇土市</v>
      </c>
      <c r="AV14" s="8">
        <v>-4.039020683200108</v>
      </c>
      <c r="AW14" s="8">
        <v>-4.815898652561522</v>
      </c>
      <c r="AX14" s="8">
        <v>0.5211873668987512</v>
      </c>
      <c r="AY14" s="8">
        <v>-1.21441639488454</v>
      </c>
      <c r="AZ14" s="8">
        <v>6.21932310852583</v>
      </c>
      <c r="BA14" s="8">
        <v>7.882302600227106</v>
      </c>
      <c r="BB14" s="8">
        <v>3.545475116529697</v>
      </c>
      <c r="BC14" s="8">
        <v>-16.289816551062888</v>
      </c>
      <c r="BD14" s="8">
        <v>-26.043600546952295</v>
      </c>
      <c r="BE14" s="8">
        <v>-5.496812719653668</v>
      </c>
      <c r="BF14" s="8">
        <v>-0.352146516161204</v>
      </c>
      <c r="BG14" s="9">
        <v>7.946374891882199</v>
      </c>
      <c r="BH14" s="8"/>
      <c r="BI14" s="8"/>
      <c r="BJ14" s="8"/>
      <c r="BK14" s="86" t="str">
        <f t="shared" si="3"/>
        <v>宇土市</v>
      </c>
      <c r="BL14" s="8">
        <v>20.213595977925934</v>
      </c>
      <c r="BM14" s="8">
        <v>6.817694209278889</v>
      </c>
      <c r="BN14" s="8">
        <v>-37.229373797450414</v>
      </c>
      <c r="BO14" s="8">
        <v>-4.7279882860379905</v>
      </c>
      <c r="BP14" s="8">
        <v>-0.152683376359539</v>
      </c>
      <c r="BQ14" s="8">
        <v>11.621379699340315</v>
      </c>
      <c r="BR14" s="8">
        <v>27.184117080464066</v>
      </c>
      <c r="BS14" s="8">
        <v>16.327635547992884</v>
      </c>
      <c r="BT14" s="8">
        <v>-19.728800611153552</v>
      </c>
      <c r="BU14" s="8">
        <v>8.157852518992406</v>
      </c>
      <c r="BV14" s="8">
        <v>18.79417273508921</v>
      </c>
      <c r="BW14" s="42">
        <v>17.46812919330108</v>
      </c>
      <c r="BX14" s="38">
        <v>45.33168282378376</v>
      </c>
      <c r="BY14" s="1"/>
      <c r="BZ14" s="1"/>
      <c r="CA14" s="86" t="str">
        <f t="shared" si="4"/>
        <v>宇土市</v>
      </c>
      <c r="CB14" s="8">
        <v>-38.714772121261845</v>
      </c>
      <c r="CC14" s="8">
        <v>-249.38508142816457</v>
      </c>
      <c r="CD14" s="8">
        <v>36.87789741636396</v>
      </c>
      <c r="CE14" s="8">
        <v>3.2191426308182023</v>
      </c>
      <c r="CF14" s="8">
        <v>-14.336350564734147</v>
      </c>
      <c r="CG14" s="8">
        <v>-1.4174515090760298</v>
      </c>
      <c r="CH14" s="8">
        <v>6.203594699823967</v>
      </c>
      <c r="CI14" s="8">
        <v>-0.7705155637218862</v>
      </c>
      <c r="CJ14" s="8">
        <v>-0.15642588002770313</v>
      </c>
      <c r="CK14" s="43">
        <v>-0.6150517838597251</v>
      </c>
      <c r="CO14" s="149" t="str">
        <f t="shared" si="5"/>
        <v>宇土市</v>
      </c>
      <c r="CP14" s="8">
        <f t="shared" si="38"/>
        <v>70.66975207517451</v>
      </c>
      <c r="CQ14" s="8">
        <f t="shared" si="6"/>
        <v>59.89406156263421</v>
      </c>
      <c r="CR14" s="8">
        <f t="shared" si="7"/>
        <v>10.775690512540304</v>
      </c>
      <c r="CS14" s="8">
        <f t="shared" si="8"/>
        <v>8.11720514863099</v>
      </c>
      <c r="CT14" s="8">
        <f t="shared" si="9"/>
        <v>2.658485363909314</v>
      </c>
      <c r="CU14" s="8">
        <f t="shared" si="10"/>
        <v>6.029295115771608</v>
      </c>
      <c r="CV14" s="8">
        <f t="shared" si="11"/>
        <v>7.052183351400309</v>
      </c>
      <c r="CW14" s="8">
        <f t="shared" si="12"/>
        <v>1.022888235628703</v>
      </c>
      <c r="CX14" s="8">
        <f t="shared" si="13"/>
        <v>-0.1401238769926121</v>
      </c>
      <c r="CY14" s="8">
        <f t="shared" si="14"/>
        <v>0.5390320102483573</v>
      </c>
      <c r="CZ14" s="8">
        <f t="shared" si="15"/>
        <v>0.6791558872409694</v>
      </c>
      <c r="DA14" s="9">
        <f t="shared" si="16"/>
        <v>6.060083314957001</v>
      </c>
      <c r="DB14" s="8"/>
      <c r="DC14" s="8"/>
      <c r="DD14" s="8"/>
      <c r="DE14" s="149" t="str">
        <f t="shared" si="17"/>
        <v>宇土市</v>
      </c>
      <c r="DF14" s="8">
        <f t="shared" si="39"/>
        <v>2.033685874250714</v>
      </c>
      <c r="DG14" s="40">
        <f t="shared" si="18"/>
        <v>2.3566406373500386</v>
      </c>
      <c r="DH14" s="40">
        <f t="shared" si="19"/>
        <v>0.32295476309932464</v>
      </c>
      <c r="DI14" s="40">
        <f t="shared" si="20"/>
        <v>0.1777131142366613</v>
      </c>
      <c r="DJ14" s="40">
        <f t="shared" si="21"/>
        <v>2.723643337474356</v>
      </c>
      <c r="DK14" s="40">
        <f t="shared" si="22"/>
        <v>1.1250409889952697</v>
      </c>
      <c r="DL14" s="40">
        <f t="shared" si="23"/>
        <v>0.10933567780721828</v>
      </c>
      <c r="DM14" s="40">
        <f t="shared" si="24"/>
        <v>0.13011326309562712</v>
      </c>
      <c r="DN14" s="40">
        <f t="shared" si="25"/>
        <v>0.020777585288408847</v>
      </c>
      <c r="DO14" s="40">
        <f t="shared" si="26"/>
        <v>23.30095280905388</v>
      </c>
      <c r="DP14" s="40">
        <f t="shared" si="27"/>
        <v>8.693275921199772</v>
      </c>
      <c r="DQ14" s="40">
        <f t="shared" si="28"/>
        <v>8.187136796633814</v>
      </c>
      <c r="DR14" s="9">
        <f t="shared" si="29"/>
        <v>0.5061391245659592</v>
      </c>
      <c r="DS14" s="8"/>
      <c r="DT14" s="8"/>
      <c r="DU14" s="8"/>
      <c r="DV14" s="149" t="str">
        <f t="shared" si="30"/>
        <v>宇土市</v>
      </c>
      <c r="DW14" s="8">
        <f t="shared" si="40"/>
        <v>0.11078041949185721</v>
      </c>
      <c r="DX14" s="8">
        <f t="shared" si="31"/>
        <v>-0.07130646790300531</v>
      </c>
      <c r="DY14" s="8">
        <f t="shared" si="32"/>
        <v>0.18208688739486253</v>
      </c>
      <c r="DZ14" s="8">
        <f t="shared" si="33"/>
        <v>14.49689646836225</v>
      </c>
      <c r="EA14" s="8">
        <f t="shared" si="34"/>
        <v>0.8231740166273346</v>
      </c>
      <c r="EB14" s="8">
        <f t="shared" si="35"/>
        <v>2.868896109241349</v>
      </c>
      <c r="EC14" s="8">
        <f t="shared" si="36"/>
        <v>10.804826342493564</v>
      </c>
      <c r="ED14" s="9">
        <f t="shared" si="37"/>
        <v>100</v>
      </c>
      <c r="EE14" s="21"/>
      <c r="EF14" s="21"/>
    </row>
    <row r="15" spans="2:136" s="59" customFormat="1" ht="10.5" customHeight="1">
      <c r="B15" s="86" t="s">
        <v>113</v>
      </c>
      <c r="C15" s="1">
        <v>37651638</v>
      </c>
      <c r="D15" s="1">
        <v>31913813</v>
      </c>
      <c r="E15" s="1">
        <v>5737825</v>
      </c>
      <c r="F15" s="1">
        <v>4323524</v>
      </c>
      <c r="G15" s="1">
        <v>1414301</v>
      </c>
      <c r="H15" s="1">
        <v>3340322</v>
      </c>
      <c r="I15" s="1">
        <v>4132889</v>
      </c>
      <c r="J15" s="1">
        <v>792567</v>
      </c>
      <c r="K15" s="1">
        <v>-370428</v>
      </c>
      <c r="L15" s="1">
        <v>175275</v>
      </c>
      <c r="M15" s="1">
        <v>545703</v>
      </c>
      <c r="N15" s="7">
        <v>3619041</v>
      </c>
      <c r="O15" s="1"/>
      <c r="P15" s="1"/>
      <c r="Q15" s="86" t="str">
        <f t="shared" si="0"/>
        <v>上天草市</v>
      </c>
      <c r="R15" s="1">
        <v>1637428</v>
      </c>
      <c r="S15" s="1">
        <v>1866863</v>
      </c>
      <c r="T15" s="1">
        <v>229435</v>
      </c>
      <c r="U15" s="1">
        <v>141164</v>
      </c>
      <c r="V15" s="1">
        <v>1713319</v>
      </c>
      <c r="W15" s="1">
        <v>127130</v>
      </c>
      <c r="X15" s="1">
        <v>91709</v>
      </c>
      <c r="Y15" s="1">
        <v>109138</v>
      </c>
      <c r="Z15" s="1">
        <v>17429</v>
      </c>
      <c r="AA15" s="1">
        <v>16404093.403622437</v>
      </c>
      <c r="AB15" s="1">
        <v>5615853.403622437</v>
      </c>
      <c r="AC15" s="1">
        <v>5222491.013277342</v>
      </c>
      <c r="AD15" s="7">
        <v>393362.39034509554</v>
      </c>
      <c r="AE15" s="1"/>
      <c r="AF15" s="54"/>
      <c r="AG15" s="86" t="str">
        <f t="shared" si="1"/>
        <v>上天草市</v>
      </c>
      <c r="AH15" s="1">
        <v>457266</v>
      </c>
      <c r="AI15" s="1">
        <v>255598</v>
      </c>
      <c r="AJ15" s="1">
        <v>201668</v>
      </c>
      <c r="AK15" s="1">
        <v>10330974</v>
      </c>
      <c r="AL15" s="1">
        <v>842615</v>
      </c>
      <c r="AM15" s="1">
        <v>1744565</v>
      </c>
      <c r="AN15" s="1">
        <v>7743794</v>
      </c>
      <c r="AO15" s="1">
        <v>57396053.40362243</v>
      </c>
      <c r="AP15" s="1">
        <v>30422</v>
      </c>
      <c r="AQ15" s="7">
        <v>1886.6627244632973</v>
      </c>
      <c r="AU15" s="86" t="str">
        <f t="shared" si="2"/>
        <v>上天草市</v>
      </c>
      <c r="AV15" s="8">
        <v>-5.406117960599405</v>
      </c>
      <c r="AW15" s="8">
        <v>-6.171912738250326</v>
      </c>
      <c r="AX15" s="8">
        <v>-0.9077972295475779</v>
      </c>
      <c r="AY15" s="8">
        <v>-2.6148011616333053</v>
      </c>
      <c r="AZ15" s="8">
        <v>4.702619747567885</v>
      </c>
      <c r="BA15" s="8">
        <v>9.95073431122999</v>
      </c>
      <c r="BB15" s="8">
        <v>2.7238585240971345</v>
      </c>
      <c r="BC15" s="8">
        <v>-19.559456521628814</v>
      </c>
      <c r="BD15" s="8">
        <v>9.061940732703066</v>
      </c>
      <c r="BE15" s="8">
        <v>-4.481768293015221</v>
      </c>
      <c r="BF15" s="8">
        <v>-7.639462460226119</v>
      </c>
      <c r="BG15" s="9">
        <v>7.747233035362068</v>
      </c>
      <c r="BH15" s="8"/>
      <c r="BI15" s="8"/>
      <c r="BJ15" s="8"/>
      <c r="BK15" s="86" t="str">
        <f t="shared" si="3"/>
        <v>上天草市</v>
      </c>
      <c r="BL15" s="8">
        <v>16.782467666772696</v>
      </c>
      <c r="BM15" s="8">
        <v>5.44240202654045</v>
      </c>
      <c r="BN15" s="8">
        <v>-37.719029173125</v>
      </c>
      <c r="BO15" s="8">
        <v>44.85044379457185</v>
      </c>
      <c r="BP15" s="8">
        <v>-0.9879710936393871</v>
      </c>
      <c r="BQ15" s="8">
        <v>-1.3249299502472116</v>
      </c>
      <c r="BR15" s="8">
        <v>5.981533056752915</v>
      </c>
      <c r="BS15" s="8">
        <v>-3.065130696604464</v>
      </c>
      <c r="BT15" s="8">
        <v>-33.10945655511207</v>
      </c>
      <c r="BU15" s="8">
        <v>1.9783392653142464</v>
      </c>
      <c r="BV15" s="8">
        <v>6.2111281955795885</v>
      </c>
      <c r="BW15" s="42">
        <v>4.087312049781883</v>
      </c>
      <c r="BX15" s="38">
        <v>45.67366978845396</v>
      </c>
      <c r="BY15" s="1"/>
      <c r="BZ15" s="1"/>
      <c r="CA15" s="86" t="str">
        <f t="shared" si="4"/>
        <v>上天草市</v>
      </c>
      <c r="CB15" s="8">
        <v>31.15781985899414</v>
      </c>
      <c r="CC15" s="8">
        <v>26.971148114294795</v>
      </c>
      <c r="CD15" s="8">
        <v>36.87811367369378</v>
      </c>
      <c r="CE15" s="8">
        <v>-1.1369139959802022</v>
      </c>
      <c r="CF15" s="8">
        <v>-21.353689291934465</v>
      </c>
      <c r="CG15" s="8">
        <v>-11.309600066699609</v>
      </c>
      <c r="CH15" s="8">
        <v>4.485564241778795</v>
      </c>
      <c r="CI15" s="8">
        <v>-2.598597136944277</v>
      </c>
      <c r="CJ15" s="8">
        <v>-1.680563635188417</v>
      </c>
      <c r="CK15" s="55">
        <v>-0.9337253504480265</v>
      </c>
      <c r="CO15" s="149" t="str">
        <f t="shared" si="5"/>
        <v>上天草市</v>
      </c>
      <c r="CP15" s="65">
        <f t="shared" si="38"/>
        <v>65.59969852844219</v>
      </c>
      <c r="CQ15" s="8">
        <f t="shared" si="6"/>
        <v>55.60280037997495</v>
      </c>
      <c r="CR15" s="8">
        <f t="shared" si="7"/>
        <v>9.996898148467242</v>
      </c>
      <c r="CS15" s="8">
        <f t="shared" si="8"/>
        <v>7.5327897017517405</v>
      </c>
      <c r="CT15" s="8">
        <f t="shared" si="9"/>
        <v>2.4641084467155006</v>
      </c>
      <c r="CU15" s="8">
        <f t="shared" si="10"/>
        <v>5.819776451370404</v>
      </c>
      <c r="CV15" s="8">
        <f t="shared" si="11"/>
        <v>7.200650140413941</v>
      </c>
      <c r="CW15" s="8">
        <f t="shared" si="12"/>
        <v>1.3808736890435376</v>
      </c>
      <c r="CX15" s="8">
        <f t="shared" si="13"/>
        <v>-0.6453893221456602</v>
      </c>
      <c r="CY15" s="8">
        <f t="shared" si="14"/>
        <v>0.3053781394470197</v>
      </c>
      <c r="CZ15" s="8">
        <f t="shared" si="15"/>
        <v>0.95076746159268</v>
      </c>
      <c r="DA15" s="9">
        <f t="shared" si="16"/>
        <v>6.30538301048342</v>
      </c>
      <c r="DB15" s="8"/>
      <c r="DC15" s="8"/>
      <c r="DD15" s="8"/>
      <c r="DE15" s="149" t="str">
        <f t="shared" si="17"/>
        <v>上天草市</v>
      </c>
      <c r="DF15" s="8">
        <f t="shared" si="39"/>
        <v>2.8528581721206936</v>
      </c>
      <c r="DG15" s="40">
        <f t="shared" si="18"/>
        <v>3.2525982002138436</v>
      </c>
      <c r="DH15" s="40">
        <f t="shared" si="19"/>
        <v>0.39974002809315057</v>
      </c>
      <c r="DI15" s="40">
        <f t="shared" si="20"/>
        <v>0.24594722394465318</v>
      </c>
      <c r="DJ15" s="40">
        <f t="shared" si="21"/>
        <v>2.9850815489900344</v>
      </c>
      <c r="DK15" s="40">
        <f t="shared" si="22"/>
        <v>0.22149606542803943</v>
      </c>
      <c r="DL15" s="40">
        <f t="shared" si="23"/>
        <v>0.1597827630326443</v>
      </c>
      <c r="DM15" s="40">
        <f t="shared" si="24"/>
        <v>0.19014896239035137</v>
      </c>
      <c r="DN15" s="40">
        <f t="shared" si="25"/>
        <v>0.030366199357707065</v>
      </c>
      <c r="DO15" s="40">
        <f t="shared" si="26"/>
        <v>28.58052502018741</v>
      </c>
      <c r="DP15" s="40">
        <f t="shared" si="27"/>
        <v>9.784389466868822</v>
      </c>
      <c r="DQ15" s="40">
        <f t="shared" si="28"/>
        <v>9.099042013484041</v>
      </c>
      <c r="DR15" s="9">
        <f t="shared" si="29"/>
        <v>0.6853474533847815</v>
      </c>
      <c r="DS15" s="8"/>
      <c r="DT15" s="8"/>
      <c r="DU15" s="8"/>
      <c r="DV15" s="149" t="str">
        <f t="shared" si="30"/>
        <v>上天草市</v>
      </c>
      <c r="DW15" s="8">
        <f t="shared" si="40"/>
        <v>0.7966854389523943</v>
      </c>
      <c r="DX15" s="8">
        <f t="shared" si="31"/>
        <v>0.4453233015910959</v>
      </c>
      <c r="DY15" s="8">
        <f t="shared" si="32"/>
        <v>0.35136213736129834</v>
      </c>
      <c r="DZ15" s="8">
        <f t="shared" si="33"/>
        <v>17.999450114366194</v>
      </c>
      <c r="EA15" s="8">
        <f t="shared" si="34"/>
        <v>1.468071322037658</v>
      </c>
      <c r="EB15" s="8">
        <f t="shared" si="35"/>
        <v>3.0395208320889453</v>
      </c>
      <c r="EC15" s="8">
        <f t="shared" si="36"/>
        <v>13.491857960239592</v>
      </c>
      <c r="ED15" s="9">
        <f t="shared" si="37"/>
        <v>100</v>
      </c>
      <c r="EE15" s="61"/>
      <c r="EF15" s="61"/>
    </row>
    <row r="16" spans="2:136" ht="10.5" customHeight="1">
      <c r="B16" s="86" t="s">
        <v>114</v>
      </c>
      <c r="C16" s="1">
        <v>85257377</v>
      </c>
      <c r="D16" s="1">
        <v>72255446</v>
      </c>
      <c r="E16" s="1">
        <v>13001931</v>
      </c>
      <c r="F16" s="1">
        <v>9793879</v>
      </c>
      <c r="G16" s="1">
        <v>3208052</v>
      </c>
      <c r="H16" s="1">
        <v>6977051</v>
      </c>
      <c r="I16" s="1">
        <v>8933741</v>
      </c>
      <c r="J16" s="1">
        <v>1956690</v>
      </c>
      <c r="K16" s="1">
        <v>-697559</v>
      </c>
      <c r="L16" s="1">
        <v>786417</v>
      </c>
      <c r="M16" s="1">
        <v>1483976</v>
      </c>
      <c r="N16" s="7">
        <v>7475498</v>
      </c>
      <c r="O16" s="1"/>
      <c r="P16" s="1"/>
      <c r="Q16" s="86" t="str">
        <f t="shared" si="0"/>
        <v>宇城市</v>
      </c>
      <c r="R16" s="1">
        <v>2738486</v>
      </c>
      <c r="S16" s="1">
        <v>3173360</v>
      </c>
      <c r="T16" s="1">
        <v>434874</v>
      </c>
      <c r="U16" s="1">
        <v>331035</v>
      </c>
      <c r="V16" s="1">
        <v>3670885</v>
      </c>
      <c r="W16" s="1">
        <v>735092</v>
      </c>
      <c r="X16" s="1">
        <v>199112</v>
      </c>
      <c r="Y16" s="1">
        <v>236952</v>
      </c>
      <c r="Z16" s="1">
        <v>37840</v>
      </c>
      <c r="AA16" s="1">
        <v>33873816.73914112</v>
      </c>
      <c r="AB16" s="1">
        <v>12415238.739141122</v>
      </c>
      <c r="AC16" s="1">
        <v>11763151.572751785</v>
      </c>
      <c r="AD16" s="7">
        <v>652087.1663893361</v>
      </c>
      <c r="AE16" s="1"/>
      <c r="AF16" s="7"/>
      <c r="AG16" s="86" t="str">
        <f t="shared" si="1"/>
        <v>宇城市</v>
      </c>
      <c r="AH16" s="25">
        <v>918707</v>
      </c>
      <c r="AI16" s="1">
        <v>609930</v>
      </c>
      <c r="AJ16" s="1">
        <v>308777</v>
      </c>
      <c r="AK16" s="1">
        <v>20539871</v>
      </c>
      <c r="AL16" s="1">
        <v>2721550</v>
      </c>
      <c r="AM16" s="1">
        <v>3041856</v>
      </c>
      <c r="AN16" s="1">
        <v>14776465</v>
      </c>
      <c r="AO16" s="1">
        <v>126108244.73914112</v>
      </c>
      <c r="AP16" s="1">
        <v>62120.2</v>
      </c>
      <c r="AQ16" s="7">
        <v>2030.0682344735067</v>
      </c>
      <c r="AU16" s="86" t="str">
        <f t="shared" si="2"/>
        <v>宇城市</v>
      </c>
      <c r="AV16" s="8">
        <v>-4.998550420032761</v>
      </c>
      <c r="AW16" s="8">
        <v>-5.766425343433646</v>
      </c>
      <c r="AX16" s="8">
        <v>-0.49242048535343513</v>
      </c>
      <c r="AY16" s="8">
        <v>-2.201218735258604</v>
      </c>
      <c r="AZ16" s="8">
        <v>5.114621573836582</v>
      </c>
      <c r="BA16" s="8">
        <v>5.302183513937005</v>
      </c>
      <c r="BB16" s="8">
        <v>1.1753624621275054</v>
      </c>
      <c r="BC16" s="8">
        <v>-11.229621429851445</v>
      </c>
      <c r="BD16" s="8">
        <v>-14.619438141136765</v>
      </c>
      <c r="BE16" s="8">
        <v>-7.161205933810109</v>
      </c>
      <c r="BF16" s="8">
        <v>1.9448842968677544</v>
      </c>
      <c r="BG16" s="9">
        <v>6.131749068161432</v>
      </c>
      <c r="BH16" s="8"/>
      <c r="BI16" s="8"/>
      <c r="BJ16" s="8"/>
      <c r="BK16" s="86" t="str">
        <f t="shared" si="3"/>
        <v>宇城市</v>
      </c>
      <c r="BL16" s="8">
        <v>20.508828411449212</v>
      </c>
      <c r="BM16" s="8">
        <v>7.0794319123944645</v>
      </c>
      <c r="BN16" s="8">
        <v>-37.07700966979733</v>
      </c>
      <c r="BO16" s="8">
        <v>24.816188946451597</v>
      </c>
      <c r="BP16" s="8">
        <v>-0.5111464342386804</v>
      </c>
      <c r="BQ16" s="8">
        <v>-9.937601307517859</v>
      </c>
      <c r="BR16" s="8">
        <v>4.396336124408186</v>
      </c>
      <c r="BS16" s="8">
        <v>-4.514901916536372</v>
      </c>
      <c r="BT16" s="8">
        <v>-34.109944453150845</v>
      </c>
      <c r="BU16" s="8">
        <v>4.327948162779811</v>
      </c>
      <c r="BV16" s="8">
        <v>17.01112946833029</v>
      </c>
      <c r="BW16" s="42">
        <v>16.278451217501118</v>
      </c>
      <c r="BX16" s="38">
        <v>32.01702985627835</v>
      </c>
      <c r="BY16" s="1"/>
      <c r="BZ16" s="1"/>
      <c r="CA16" s="86" t="str">
        <f t="shared" si="4"/>
        <v>宇城市</v>
      </c>
      <c r="CB16" s="8">
        <v>-46.60741434701952</v>
      </c>
      <c r="CC16" s="8">
        <v>-59.249435439688924</v>
      </c>
      <c r="CD16" s="8">
        <v>37.893660349046996</v>
      </c>
      <c r="CE16" s="8">
        <v>1.997494937709381</v>
      </c>
      <c r="CF16" s="8">
        <v>-7.1641109834965615</v>
      </c>
      <c r="CG16" s="8">
        <v>-6.561637220823551</v>
      </c>
      <c r="CH16" s="8">
        <v>5.920046071189565</v>
      </c>
      <c r="CI16" s="8">
        <v>-2.1184256040920184</v>
      </c>
      <c r="CJ16" s="8">
        <v>-0.38837504650238663</v>
      </c>
      <c r="CK16" s="43">
        <v>-1.7367958392379188</v>
      </c>
      <c r="CO16" s="149" t="str">
        <f t="shared" si="5"/>
        <v>宇城市</v>
      </c>
      <c r="CP16" s="8">
        <f t="shared" si="38"/>
        <v>67.60650517050458</v>
      </c>
      <c r="CQ16" s="8">
        <f t="shared" si="6"/>
        <v>57.29636959856405</v>
      </c>
      <c r="CR16" s="8">
        <f t="shared" si="7"/>
        <v>10.31013557194052</v>
      </c>
      <c r="CS16" s="8">
        <f t="shared" si="8"/>
        <v>7.76624797233436</v>
      </c>
      <c r="CT16" s="8">
        <f t="shared" si="9"/>
        <v>2.543887599606161</v>
      </c>
      <c r="CU16" s="8">
        <f t="shared" si="10"/>
        <v>5.532589097907318</v>
      </c>
      <c r="CV16" s="8">
        <f t="shared" si="11"/>
        <v>7.084184716455077</v>
      </c>
      <c r="CW16" s="8">
        <f t="shared" si="12"/>
        <v>1.5515956185477604</v>
      </c>
      <c r="CX16" s="8">
        <f t="shared" si="13"/>
        <v>-0.5531430569372547</v>
      </c>
      <c r="CY16" s="8">
        <f t="shared" si="14"/>
        <v>0.623604746562549</v>
      </c>
      <c r="CZ16" s="8">
        <f t="shared" si="15"/>
        <v>1.1767478034998038</v>
      </c>
      <c r="DA16" s="9">
        <f t="shared" si="16"/>
        <v>5.927842398776784</v>
      </c>
      <c r="DB16" s="8"/>
      <c r="DC16" s="8"/>
      <c r="DD16" s="8"/>
      <c r="DE16" s="149" t="str">
        <f t="shared" si="17"/>
        <v>宇城市</v>
      </c>
      <c r="DF16" s="8">
        <f t="shared" si="39"/>
        <v>2.171536052749481</v>
      </c>
      <c r="DG16" s="40">
        <f t="shared" si="18"/>
        <v>2.5163778994499486</v>
      </c>
      <c r="DH16" s="40">
        <f t="shared" si="19"/>
        <v>0.34484184670046797</v>
      </c>
      <c r="DI16" s="40">
        <f t="shared" si="20"/>
        <v>0.2625006800187857</v>
      </c>
      <c r="DJ16" s="40">
        <f t="shared" si="21"/>
        <v>2.9109000823802926</v>
      </c>
      <c r="DK16" s="40">
        <f t="shared" si="22"/>
        <v>0.5829055836282243</v>
      </c>
      <c r="DL16" s="40">
        <f t="shared" si="23"/>
        <v>0.1578897560677888</v>
      </c>
      <c r="DM16" s="40">
        <f t="shared" si="24"/>
        <v>0.18789572441527727</v>
      </c>
      <c r="DN16" s="40">
        <f t="shared" si="25"/>
        <v>0.030005968347488483</v>
      </c>
      <c r="DO16" s="40">
        <f t="shared" si="26"/>
        <v>26.860905731588115</v>
      </c>
      <c r="DP16" s="40">
        <f t="shared" si="27"/>
        <v>9.844906464936082</v>
      </c>
      <c r="DQ16" s="40">
        <f t="shared" si="28"/>
        <v>9.327821188126308</v>
      </c>
      <c r="DR16" s="9">
        <f t="shared" si="29"/>
        <v>0.5170852768097748</v>
      </c>
      <c r="DS16" s="8"/>
      <c r="DT16" s="8"/>
      <c r="DU16" s="8"/>
      <c r="DV16" s="149" t="str">
        <f t="shared" si="30"/>
        <v>宇城市</v>
      </c>
      <c r="DW16" s="8">
        <f t="shared" si="40"/>
        <v>0.7285066903439774</v>
      </c>
      <c r="DX16" s="8">
        <f t="shared" si="31"/>
        <v>0.48365592690760184</v>
      </c>
      <c r="DY16" s="8">
        <f t="shared" si="32"/>
        <v>0.2448507634363756</v>
      </c>
      <c r="DZ16" s="8">
        <f t="shared" si="33"/>
        <v>16.28749257630805</v>
      </c>
      <c r="EA16" s="8">
        <f t="shared" si="34"/>
        <v>2.1581063201931103</v>
      </c>
      <c r="EB16" s="8">
        <f t="shared" si="35"/>
        <v>2.412099229746774</v>
      </c>
      <c r="EC16" s="8">
        <f t="shared" si="36"/>
        <v>11.717287026368167</v>
      </c>
      <c r="ED16" s="9">
        <f t="shared" si="37"/>
        <v>100</v>
      </c>
      <c r="EE16" s="21"/>
      <c r="EF16" s="21"/>
    </row>
    <row r="17" spans="2:136" ht="10.5" customHeight="1">
      <c r="B17" s="86" t="s">
        <v>118</v>
      </c>
      <c r="C17" s="1">
        <v>38740091</v>
      </c>
      <c r="D17" s="1">
        <v>32840831</v>
      </c>
      <c r="E17" s="1">
        <v>5899260</v>
      </c>
      <c r="F17" s="1">
        <v>4444528</v>
      </c>
      <c r="G17" s="1">
        <v>1454732</v>
      </c>
      <c r="H17" s="1">
        <v>2956407</v>
      </c>
      <c r="I17" s="1">
        <v>4047909</v>
      </c>
      <c r="J17" s="1">
        <v>1091502</v>
      </c>
      <c r="K17" s="1">
        <v>-119880</v>
      </c>
      <c r="L17" s="1">
        <v>736728</v>
      </c>
      <c r="M17" s="1">
        <v>856608</v>
      </c>
      <c r="N17" s="7">
        <v>2943365</v>
      </c>
      <c r="O17" s="1"/>
      <c r="P17" s="1"/>
      <c r="Q17" s="86" t="str">
        <f t="shared" si="0"/>
        <v>阿蘇市</v>
      </c>
      <c r="R17" s="1">
        <v>680642</v>
      </c>
      <c r="S17" s="1">
        <v>890275</v>
      </c>
      <c r="T17" s="1">
        <v>209633</v>
      </c>
      <c r="U17" s="1">
        <v>223814</v>
      </c>
      <c r="V17" s="1">
        <v>1745582</v>
      </c>
      <c r="W17" s="1">
        <v>293327</v>
      </c>
      <c r="X17" s="1">
        <v>132922</v>
      </c>
      <c r="Y17" s="1">
        <v>158183</v>
      </c>
      <c r="Z17" s="1">
        <v>25261</v>
      </c>
      <c r="AA17" s="1">
        <v>14068168.647350982</v>
      </c>
      <c r="AB17" s="1">
        <v>5236399.647350982</v>
      </c>
      <c r="AC17" s="1">
        <v>4864555.556978687</v>
      </c>
      <c r="AD17" s="7">
        <v>371844.0903722953</v>
      </c>
      <c r="AE17" s="1"/>
      <c r="AF17" s="7"/>
      <c r="AG17" s="86" t="str">
        <f t="shared" si="1"/>
        <v>阿蘇市</v>
      </c>
      <c r="AH17" s="1">
        <v>163439</v>
      </c>
      <c r="AI17" s="1">
        <v>23604</v>
      </c>
      <c r="AJ17" s="1">
        <v>139835</v>
      </c>
      <c r="AK17" s="1">
        <v>8668330</v>
      </c>
      <c r="AL17" s="1">
        <v>1574271</v>
      </c>
      <c r="AM17" s="1">
        <v>1407331</v>
      </c>
      <c r="AN17" s="1">
        <v>5686728</v>
      </c>
      <c r="AO17" s="1">
        <v>55764666.64735098</v>
      </c>
      <c r="AP17" s="1">
        <v>28682.4</v>
      </c>
      <c r="AQ17" s="7">
        <v>1944.2120131980232</v>
      </c>
      <c r="AU17" s="86" t="str">
        <f t="shared" si="2"/>
        <v>阿蘇市</v>
      </c>
      <c r="AV17" s="8">
        <v>-6.150991072518925</v>
      </c>
      <c r="AW17" s="8">
        <v>-6.9063480298618956</v>
      </c>
      <c r="AX17" s="8">
        <v>-1.7113042180136797</v>
      </c>
      <c r="AY17" s="8">
        <v>-3.401728694993722</v>
      </c>
      <c r="AZ17" s="8">
        <v>3.8405229672595826</v>
      </c>
      <c r="BA17" s="8">
        <v>2.2824246177478478</v>
      </c>
      <c r="BB17" s="8">
        <v>-1.351932941201701</v>
      </c>
      <c r="BC17" s="8">
        <v>-10.012539686334708</v>
      </c>
      <c r="BD17" s="8">
        <v>-125.38071065989848</v>
      </c>
      <c r="BE17" s="8">
        <v>-6.262262292829278</v>
      </c>
      <c r="BF17" s="8">
        <v>2.082141631392289</v>
      </c>
      <c r="BG17" s="9">
        <v>4.598753783816247</v>
      </c>
      <c r="BH17" s="8"/>
      <c r="BI17" s="8"/>
      <c r="BJ17" s="8"/>
      <c r="BK17" s="86" t="str">
        <f t="shared" si="3"/>
        <v>阿蘇市</v>
      </c>
      <c r="BL17" s="8">
        <v>2.7057042964429443</v>
      </c>
      <c r="BM17" s="8">
        <v>-10.747673389267565</v>
      </c>
      <c r="BN17" s="8">
        <v>-37.37999223347373</v>
      </c>
      <c r="BO17" s="8">
        <v>74.9900313523741</v>
      </c>
      <c r="BP17" s="8">
        <v>-1.455321642511041</v>
      </c>
      <c r="BQ17" s="8">
        <v>16.406532134849297</v>
      </c>
      <c r="BR17" s="8">
        <v>2.510276323197113</v>
      </c>
      <c r="BS17" s="8">
        <v>-6.2397012625214865</v>
      </c>
      <c r="BT17" s="8">
        <v>-35.29954153113234</v>
      </c>
      <c r="BU17" s="8">
        <v>5.510171848657648</v>
      </c>
      <c r="BV17" s="8">
        <v>13.314624930311341</v>
      </c>
      <c r="BW17" s="42">
        <v>11.768771022494649</v>
      </c>
      <c r="BX17" s="38">
        <v>38.3468554044045</v>
      </c>
      <c r="BY17" s="1"/>
      <c r="BZ17" s="1"/>
      <c r="CA17" s="86" t="str">
        <f t="shared" si="4"/>
        <v>阿蘇市</v>
      </c>
      <c r="CB17" s="8">
        <v>35.224423944069834</v>
      </c>
      <c r="CC17" s="8">
        <v>14.666018945834344</v>
      </c>
      <c r="CD17" s="8">
        <v>39.444555245313126</v>
      </c>
      <c r="CE17" s="8">
        <v>0.8943616422341594</v>
      </c>
      <c r="CF17" s="8">
        <v>-13.606215330445986</v>
      </c>
      <c r="CG17" s="8">
        <v>1.0341540038738597</v>
      </c>
      <c r="CH17" s="8">
        <v>5.77280803874591</v>
      </c>
      <c r="CI17" s="8">
        <v>-3.023157971182836</v>
      </c>
      <c r="CJ17" s="8">
        <v>-0.8243202124422486</v>
      </c>
      <c r="CK17" s="43">
        <v>-2.217113876557909</v>
      </c>
      <c r="CO17" s="149" t="str">
        <f t="shared" si="5"/>
        <v>阿蘇市</v>
      </c>
      <c r="CP17" s="8">
        <f t="shared" si="38"/>
        <v>69.47067619894092</v>
      </c>
      <c r="CQ17" s="8">
        <f t="shared" si="6"/>
        <v>58.89182698370896</v>
      </c>
      <c r="CR17" s="8">
        <f t="shared" si="7"/>
        <v>10.578849215231946</v>
      </c>
      <c r="CS17" s="8">
        <f t="shared" si="8"/>
        <v>7.970150755328026</v>
      </c>
      <c r="CT17" s="8">
        <f t="shared" si="9"/>
        <v>2.6086984599039202</v>
      </c>
      <c r="CU17" s="8">
        <f t="shared" si="10"/>
        <v>5.301577464267761</v>
      </c>
      <c r="CV17" s="8">
        <f t="shared" si="11"/>
        <v>7.258913651539402</v>
      </c>
      <c r="CW17" s="8">
        <f t="shared" si="12"/>
        <v>1.9573361872716406</v>
      </c>
      <c r="CX17" s="8">
        <f t="shared" si="13"/>
        <v>-0.21497483479656865</v>
      </c>
      <c r="CY17" s="8">
        <f t="shared" si="14"/>
        <v>1.3211376383884421</v>
      </c>
      <c r="CZ17" s="8">
        <f t="shared" si="15"/>
        <v>1.5361124731850109</v>
      </c>
      <c r="DA17" s="9">
        <f t="shared" si="16"/>
        <v>5.278189895070089</v>
      </c>
      <c r="DB17" s="8"/>
      <c r="DC17" s="8"/>
      <c r="DD17" s="8"/>
      <c r="DE17" s="149" t="str">
        <f t="shared" si="17"/>
        <v>阿蘇市</v>
      </c>
      <c r="DF17" s="8">
        <f t="shared" si="39"/>
        <v>1.220561407287338</v>
      </c>
      <c r="DG17" s="40">
        <f t="shared" si="18"/>
        <v>1.5964858278988587</v>
      </c>
      <c r="DH17" s="40">
        <f t="shared" si="19"/>
        <v>0.37592442061152054</v>
      </c>
      <c r="DI17" s="40">
        <f t="shared" si="20"/>
        <v>0.4013545017947883</v>
      </c>
      <c r="DJ17" s="40">
        <f t="shared" si="21"/>
        <v>3.130265282564764</v>
      </c>
      <c r="DK17" s="40">
        <f t="shared" si="22"/>
        <v>0.5260087034231989</v>
      </c>
      <c r="DL17" s="40">
        <f t="shared" si="23"/>
        <v>0.23836240399424008</v>
      </c>
      <c r="DM17" s="40">
        <f t="shared" si="24"/>
        <v>0.28366169746934955</v>
      </c>
      <c r="DN17" s="40">
        <f t="shared" si="25"/>
        <v>0.04529929347510945</v>
      </c>
      <c r="DO17" s="40">
        <f t="shared" si="26"/>
        <v>25.22774633679133</v>
      </c>
      <c r="DP17" s="40">
        <f t="shared" si="27"/>
        <v>9.390174750734799</v>
      </c>
      <c r="DQ17" s="40">
        <f t="shared" si="28"/>
        <v>8.723365258760621</v>
      </c>
      <c r="DR17" s="9">
        <f t="shared" si="29"/>
        <v>0.6668094919741786</v>
      </c>
      <c r="DS17" s="8"/>
      <c r="DT17" s="8"/>
      <c r="DU17" s="8"/>
      <c r="DV17" s="149" t="str">
        <f t="shared" si="30"/>
        <v>阿蘇市</v>
      </c>
      <c r="DW17" s="8">
        <f t="shared" si="40"/>
        <v>0.2930870205565264</v>
      </c>
      <c r="DX17" s="8">
        <f t="shared" si="31"/>
        <v>0.04232787788236742</v>
      </c>
      <c r="DY17" s="8">
        <f t="shared" si="32"/>
        <v>0.250759142674159</v>
      </c>
      <c r="DZ17" s="8">
        <f t="shared" si="33"/>
        <v>15.5444845655</v>
      </c>
      <c r="EA17" s="8">
        <f t="shared" si="34"/>
        <v>2.8230617963799545</v>
      </c>
      <c r="EB17" s="8">
        <f t="shared" si="35"/>
        <v>2.5236966068492643</v>
      </c>
      <c r="EC17" s="8">
        <f t="shared" si="36"/>
        <v>10.197726162270781</v>
      </c>
      <c r="ED17" s="9">
        <f t="shared" si="37"/>
        <v>100</v>
      </c>
      <c r="EE17" s="21"/>
      <c r="EF17" s="21"/>
    </row>
    <row r="18" spans="2:136" ht="10.5" customHeight="1">
      <c r="B18" s="86" t="s">
        <v>123</v>
      </c>
      <c r="C18" s="1">
        <v>110004796</v>
      </c>
      <c r="D18" s="1">
        <v>93257893</v>
      </c>
      <c r="E18" s="1">
        <v>16746903</v>
      </c>
      <c r="F18" s="1">
        <v>12608992</v>
      </c>
      <c r="G18" s="1">
        <v>4137911</v>
      </c>
      <c r="H18" s="1">
        <v>11360160</v>
      </c>
      <c r="I18" s="1">
        <v>14100283</v>
      </c>
      <c r="J18" s="1">
        <v>2740123</v>
      </c>
      <c r="K18" s="1">
        <v>-419344</v>
      </c>
      <c r="L18" s="1">
        <v>1570765</v>
      </c>
      <c r="M18" s="1">
        <v>1990109</v>
      </c>
      <c r="N18" s="7">
        <v>11537879</v>
      </c>
      <c r="O18" s="1"/>
      <c r="P18" s="1"/>
      <c r="Q18" s="86" t="str">
        <f t="shared" si="0"/>
        <v>天草市</v>
      </c>
      <c r="R18" s="1">
        <v>5024957</v>
      </c>
      <c r="S18" s="1">
        <v>5729052</v>
      </c>
      <c r="T18" s="1">
        <v>704095</v>
      </c>
      <c r="U18" s="1">
        <v>792106</v>
      </c>
      <c r="V18" s="1">
        <v>5065238</v>
      </c>
      <c r="W18" s="1">
        <v>655578</v>
      </c>
      <c r="X18" s="1">
        <v>241625</v>
      </c>
      <c r="Y18" s="1">
        <v>287544</v>
      </c>
      <c r="Z18" s="1">
        <v>45919</v>
      </c>
      <c r="AA18" s="1">
        <v>45337368.97854536</v>
      </c>
      <c r="AB18" s="1">
        <v>15294858.978545358</v>
      </c>
      <c r="AC18" s="1">
        <v>14018698.835357148</v>
      </c>
      <c r="AD18" s="7">
        <v>1276160.14318821</v>
      </c>
      <c r="AE18" s="1"/>
      <c r="AF18" s="54"/>
      <c r="AG18" s="86" t="str">
        <f t="shared" si="1"/>
        <v>天草市</v>
      </c>
      <c r="AH18" s="1">
        <v>1243854</v>
      </c>
      <c r="AI18" s="1">
        <v>635032</v>
      </c>
      <c r="AJ18" s="1">
        <v>608822</v>
      </c>
      <c r="AK18" s="1">
        <v>28798656</v>
      </c>
      <c r="AL18" s="1">
        <v>2178384</v>
      </c>
      <c r="AM18" s="1">
        <v>5386115</v>
      </c>
      <c r="AN18" s="1">
        <v>21234157</v>
      </c>
      <c r="AO18" s="1">
        <v>166702324.97854537</v>
      </c>
      <c r="AP18" s="1">
        <v>90546.6</v>
      </c>
      <c r="AQ18" s="7">
        <v>1841.0666438998853</v>
      </c>
      <c r="AU18" s="86" t="str">
        <f t="shared" si="2"/>
        <v>天草市</v>
      </c>
      <c r="AV18" s="8">
        <v>-4.151504422496386</v>
      </c>
      <c r="AW18" s="8">
        <v>-4.927295518138219</v>
      </c>
      <c r="AX18" s="8">
        <v>0.4111984407064452</v>
      </c>
      <c r="AY18" s="8">
        <v>-1.3107929305954347</v>
      </c>
      <c r="AZ18" s="8">
        <v>6.0497860377763715</v>
      </c>
      <c r="BA18" s="8">
        <v>4.715244453649915</v>
      </c>
      <c r="BB18" s="8">
        <v>-0.7033792004092346</v>
      </c>
      <c r="BC18" s="8">
        <v>-18.242940639580038</v>
      </c>
      <c r="BD18" s="8">
        <v>0.7406390467556506</v>
      </c>
      <c r="BE18" s="8">
        <v>-7.99217201418925</v>
      </c>
      <c r="BF18" s="8">
        <v>-6.553657566555743</v>
      </c>
      <c r="BG18" s="9">
        <v>4.88683411888681</v>
      </c>
      <c r="BH18" s="8"/>
      <c r="BI18" s="8"/>
      <c r="BJ18" s="8"/>
      <c r="BK18" s="86" t="str">
        <f t="shared" si="3"/>
        <v>天草市</v>
      </c>
      <c r="BL18" s="8">
        <v>15.7762570701882</v>
      </c>
      <c r="BM18" s="8">
        <v>4.534062212620609</v>
      </c>
      <c r="BN18" s="8">
        <v>-38.25510006322737</v>
      </c>
      <c r="BO18" s="8">
        <v>13.776783162140383</v>
      </c>
      <c r="BP18" s="8">
        <v>-0.9505949529219668</v>
      </c>
      <c r="BQ18" s="8">
        <v>-22.87662433914719</v>
      </c>
      <c r="BR18" s="8">
        <v>-10.767702432214845</v>
      </c>
      <c r="BS18" s="8">
        <v>-18.384400323574074</v>
      </c>
      <c r="BT18" s="8">
        <v>-43.68047293733825</v>
      </c>
      <c r="BU18" s="8">
        <v>3.7131272249824434</v>
      </c>
      <c r="BV18" s="8">
        <v>13.102374996065866</v>
      </c>
      <c r="BW18" s="42">
        <v>12.660629505961513</v>
      </c>
      <c r="BX18" s="38">
        <v>18.193283329065757</v>
      </c>
      <c r="BY18" s="1"/>
      <c r="BZ18" s="1"/>
      <c r="CA18" s="86" t="str">
        <f t="shared" si="4"/>
        <v>天草市</v>
      </c>
      <c r="CB18" s="8">
        <v>51.376421450268715</v>
      </c>
      <c r="CC18" s="8">
        <v>68.12865032591486</v>
      </c>
      <c r="CD18" s="8">
        <v>37.12516047658731</v>
      </c>
      <c r="CE18" s="8">
        <v>-1.9436192399274799</v>
      </c>
      <c r="CF18" s="8">
        <v>-35.10727158985969</v>
      </c>
      <c r="CG18" s="8">
        <v>-6.053883383718261</v>
      </c>
      <c r="CH18" s="8">
        <v>4.70806051325703</v>
      </c>
      <c r="CI18" s="8">
        <v>-1.5531332483723455</v>
      </c>
      <c r="CJ18" s="8">
        <v>-1.609941300601328</v>
      </c>
      <c r="CK18" s="55">
        <v>0.05773759359422739</v>
      </c>
      <c r="CO18" s="149" t="str">
        <f t="shared" si="5"/>
        <v>天草市</v>
      </c>
      <c r="CP18" s="8">
        <f t="shared" si="38"/>
        <v>65.98875931343949</v>
      </c>
      <c r="CQ18" s="8">
        <f t="shared" si="6"/>
        <v>55.94276685223335</v>
      </c>
      <c r="CR18" s="8">
        <f t="shared" si="7"/>
        <v>10.045992461206122</v>
      </c>
      <c r="CS18" s="8">
        <f t="shared" si="8"/>
        <v>7.5637769308993015</v>
      </c>
      <c r="CT18" s="8">
        <f t="shared" si="9"/>
        <v>2.482215530306821</v>
      </c>
      <c r="CU18" s="8">
        <f t="shared" si="10"/>
        <v>6.814638009075191</v>
      </c>
      <c r="CV18" s="8">
        <f t="shared" si="11"/>
        <v>8.458360134937957</v>
      </c>
      <c r="CW18" s="8">
        <f t="shared" si="12"/>
        <v>1.6437221258627646</v>
      </c>
      <c r="CX18" s="8">
        <f t="shared" si="13"/>
        <v>-0.25155258035781425</v>
      </c>
      <c r="CY18" s="8">
        <f t="shared" si="14"/>
        <v>0.942257404149677</v>
      </c>
      <c r="CZ18" s="8">
        <f t="shared" si="15"/>
        <v>1.1938099845074912</v>
      </c>
      <c r="DA18" s="9">
        <f t="shared" si="16"/>
        <v>6.921246600180848</v>
      </c>
      <c r="DB18" s="8"/>
      <c r="DC18" s="8"/>
      <c r="DD18" s="8"/>
      <c r="DE18" s="149" t="str">
        <f t="shared" si="17"/>
        <v>天草市</v>
      </c>
      <c r="DF18" s="8">
        <f t="shared" si="39"/>
        <v>3.0143292846375798</v>
      </c>
      <c r="DG18" s="40">
        <f t="shared" si="18"/>
        <v>3.4366959193504534</v>
      </c>
      <c r="DH18" s="40">
        <f t="shared" si="19"/>
        <v>0.42236663471287345</v>
      </c>
      <c r="DI18" s="40">
        <f t="shared" si="20"/>
        <v>0.47516193916428234</v>
      </c>
      <c r="DJ18" s="40">
        <f t="shared" si="21"/>
        <v>3.038492714874791</v>
      </c>
      <c r="DK18" s="40">
        <f t="shared" si="22"/>
        <v>0.39326266150419503</v>
      </c>
      <c r="DL18" s="40">
        <f t="shared" si="23"/>
        <v>0.14494398925215782</v>
      </c>
      <c r="DM18" s="40">
        <f t="shared" si="24"/>
        <v>0.17248949589455756</v>
      </c>
      <c r="DN18" s="40">
        <f t="shared" si="25"/>
        <v>0.027545506642399728</v>
      </c>
      <c r="DO18" s="40">
        <f t="shared" si="26"/>
        <v>27.196602677485327</v>
      </c>
      <c r="DP18" s="40">
        <f t="shared" si="27"/>
        <v>9.174952407240758</v>
      </c>
      <c r="DQ18" s="40">
        <f t="shared" si="28"/>
        <v>8.409420106864951</v>
      </c>
      <c r="DR18" s="9">
        <f t="shared" si="29"/>
        <v>0.7655323003758059</v>
      </c>
      <c r="DS18" s="8"/>
      <c r="DT18" s="8"/>
      <c r="DU18" s="8"/>
      <c r="DV18" s="149" t="str">
        <f t="shared" si="30"/>
        <v>天草市</v>
      </c>
      <c r="DW18" s="65">
        <f t="shared" si="40"/>
        <v>0.746152760712896</v>
      </c>
      <c r="DX18" s="8">
        <f t="shared" si="31"/>
        <v>0.3809376984284585</v>
      </c>
      <c r="DY18" s="8">
        <f t="shared" si="32"/>
        <v>0.36521506228443756</v>
      </c>
      <c r="DZ18" s="8">
        <f t="shared" si="33"/>
        <v>17.27549750953167</v>
      </c>
      <c r="EA18" s="8">
        <f t="shared" si="34"/>
        <v>1.3067508208300986</v>
      </c>
      <c r="EB18" s="8">
        <f t="shared" si="35"/>
        <v>3.230977732729999</v>
      </c>
      <c r="EC18" s="8">
        <f t="shared" si="36"/>
        <v>12.737768955971573</v>
      </c>
      <c r="ED18" s="9">
        <f t="shared" si="37"/>
        <v>100</v>
      </c>
      <c r="EE18" s="6"/>
      <c r="EF18" s="6"/>
    </row>
    <row r="19" spans="2:136" ht="10.5" customHeight="1">
      <c r="B19" s="87" t="s">
        <v>117</v>
      </c>
      <c r="C19" s="10">
        <v>94777085</v>
      </c>
      <c r="D19" s="10">
        <v>80327111</v>
      </c>
      <c r="E19" s="10">
        <v>14449974</v>
      </c>
      <c r="F19" s="10">
        <v>10879858</v>
      </c>
      <c r="G19" s="10">
        <v>3570116</v>
      </c>
      <c r="H19" s="10">
        <v>7639354</v>
      </c>
      <c r="I19" s="10">
        <v>12313565</v>
      </c>
      <c r="J19" s="10">
        <v>4674211</v>
      </c>
      <c r="K19" s="10">
        <v>745575</v>
      </c>
      <c r="L19" s="10">
        <v>5001194</v>
      </c>
      <c r="M19" s="10">
        <v>4255619</v>
      </c>
      <c r="N19" s="11">
        <v>6726494</v>
      </c>
      <c r="O19" s="1"/>
      <c r="P19" s="1"/>
      <c r="Q19" s="87" t="str">
        <f t="shared" si="0"/>
        <v>合志市</v>
      </c>
      <c r="R19" s="10">
        <v>1915609</v>
      </c>
      <c r="S19" s="10">
        <v>2302410</v>
      </c>
      <c r="T19" s="10">
        <v>386801</v>
      </c>
      <c r="U19" s="10">
        <v>488513</v>
      </c>
      <c r="V19" s="10">
        <v>3629310</v>
      </c>
      <c r="W19" s="10">
        <v>693062</v>
      </c>
      <c r="X19" s="10">
        <v>167285</v>
      </c>
      <c r="Y19" s="10">
        <v>199076</v>
      </c>
      <c r="Z19" s="10">
        <v>31791</v>
      </c>
      <c r="AA19" s="10">
        <v>31832440.88740181</v>
      </c>
      <c r="AB19" s="10">
        <v>9573570.887401814</v>
      </c>
      <c r="AC19" s="10">
        <v>9324347.866734121</v>
      </c>
      <c r="AD19" s="11">
        <v>249223.0206676935</v>
      </c>
      <c r="AE19" s="1"/>
      <c r="AF19" s="7"/>
      <c r="AG19" s="87" t="str">
        <f t="shared" si="1"/>
        <v>合志市</v>
      </c>
      <c r="AH19" s="26">
        <v>4135021</v>
      </c>
      <c r="AI19" s="10">
        <v>3975629</v>
      </c>
      <c r="AJ19" s="10">
        <v>159392</v>
      </c>
      <c r="AK19" s="10">
        <v>18123849</v>
      </c>
      <c r="AL19" s="10">
        <v>706669</v>
      </c>
      <c r="AM19" s="10">
        <v>2840101</v>
      </c>
      <c r="AN19" s="10">
        <v>14577079</v>
      </c>
      <c r="AO19" s="10">
        <v>134248879.88740182</v>
      </c>
      <c r="AP19" s="10">
        <v>54331</v>
      </c>
      <c r="AQ19" s="11">
        <v>2470.9443943126726</v>
      </c>
      <c r="AU19" s="87" t="str">
        <f t="shared" si="2"/>
        <v>合志市</v>
      </c>
      <c r="AV19" s="12">
        <v>-4.85348868906793</v>
      </c>
      <c r="AW19" s="12">
        <v>-5.6184425634609845</v>
      </c>
      <c r="AX19" s="12">
        <v>-0.36440491620148713</v>
      </c>
      <c r="AY19" s="12">
        <v>-2.0497350761865842</v>
      </c>
      <c r="AZ19" s="12">
        <v>5.149074158613844</v>
      </c>
      <c r="BA19" s="12">
        <v>-4.325995410014684</v>
      </c>
      <c r="BB19" s="12">
        <v>-5.574651151038428</v>
      </c>
      <c r="BC19" s="12">
        <v>-7.546708166576142</v>
      </c>
      <c r="BD19" s="12">
        <v>-31.243106558314366</v>
      </c>
      <c r="BE19" s="12">
        <v>-8.866934303097802</v>
      </c>
      <c r="BF19" s="12">
        <v>-3.356702242729473</v>
      </c>
      <c r="BG19" s="13">
        <v>-0.5570377930901531</v>
      </c>
      <c r="BH19" s="8"/>
      <c r="BI19" s="8"/>
      <c r="BJ19" s="8"/>
      <c r="BK19" s="87" t="str">
        <f t="shared" si="3"/>
        <v>合志市</v>
      </c>
      <c r="BL19" s="12">
        <v>0.564610201096777</v>
      </c>
      <c r="BM19" s="12">
        <v>-8.49497865196806</v>
      </c>
      <c r="BN19" s="12">
        <v>-36.72515920909925</v>
      </c>
      <c r="BO19" s="12">
        <v>-23.47746130506226</v>
      </c>
      <c r="BP19" s="12">
        <v>0.4963191417367183</v>
      </c>
      <c r="BQ19" s="12">
        <v>13.702091078219384</v>
      </c>
      <c r="BR19" s="12">
        <v>22.788796077452695</v>
      </c>
      <c r="BS19" s="12">
        <v>12.307345142728195</v>
      </c>
      <c r="BT19" s="12">
        <v>-22.50255960216469</v>
      </c>
      <c r="BU19" s="12">
        <v>3.637062765328136</v>
      </c>
      <c r="BV19" s="12">
        <v>14.945975317356176</v>
      </c>
      <c r="BW19" s="50">
        <v>14.69891114776786</v>
      </c>
      <c r="BX19" s="51">
        <v>25.02144492609934</v>
      </c>
      <c r="BY19" s="1"/>
      <c r="BZ19" s="1"/>
      <c r="CA19" s="87" t="str">
        <f t="shared" si="4"/>
        <v>合志市</v>
      </c>
      <c r="CB19" s="12">
        <v>-17.587102118130268</v>
      </c>
      <c r="CC19" s="12">
        <v>-18.88118637133888</v>
      </c>
      <c r="CD19" s="12">
        <v>36.87708782385422</v>
      </c>
      <c r="CE19" s="12">
        <v>4.345324643958339</v>
      </c>
      <c r="CF19" s="12">
        <v>6.388401695183181</v>
      </c>
      <c r="CG19" s="12">
        <v>-6.634316388612291</v>
      </c>
      <c r="CH19" s="12">
        <v>6.6904980099845135</v>
      </c>
      <c r="CI19" s="12">
        <v>-2.9375149140787404</v>
      </c>
      <c r="CJ19" s="12">
        <v>1.250465896384644</v>
      </c>
      <c r="CK19" s="74">
        <v>-4.136258310899211</v>
      </c>
      <c r="CO19" s="150" t="str">
        <f t="shared" si="5"/>
        <v>合志市</v>
      </c>
      <c r="CP19" s="12">
        <f t="shared" si="38"/>
        <v>70.59804527195467</v>
      </c>
      <c r="CQ19" s="12">
        <f t="shared" si="6"/>
        <v>59.83447390203369</v>
      </c>
      <c r="CR19" s="12">
        <f t="shared" si="7"/>
        <v>10.763571369920989</v>
      </c>
      <c r="CS19" s="12">
        <f t="shared" si="8"/>
        <v>8.104244898821674</v>
      </c>
      <c r="CT19" s="12">
        <f t="shared" si="9"/>
        <v>2.6593264710993143</v>
      </c>
      <c r="CU19" s="12">
        <f t="shared" si="10"/>
        <v>5.69044151907065</v>
      </c>
      <c r="CV19" s="12">
        <f t="shared" si="11"/>
        <v>9.172191984266625</v>
      </c>
      <c r="CW19" s="12">
        <f t="shared" si="12"/>
        <v>3.4817504651959763</v>
      </c>
      <c r="CX19" s="12">
        <f t="shared" si="13"/>
        <v>0.5553677621931252</v>
      </c>
      <c r="CY19" s="12">
        <f t="shared" si="14"/>
        <v>3.7253152534267975</v>
      </c>
      <c r="CZ19" s="12">
        <f t="shared" si="15"/>
        <v>3.1699474912336725</v>
      </c>
      <c r="DA19" s="13">
        <f t="shared" si="16"/>
        <v>5.010465640861729</v>
      </c>
      <c r="DB19" s="8"/>
      <c r="DC19" s="8"/>
      <c r="DD19" s="8"/>
      <c r="DE19" s="150" t="str">
        <f t="shared" si="17"/>
        <v>合志市</v>
      </c>
      <c r="DF19" s="12">
        <f t="shared" si="39"/>
        <v>1.4269087396533016</v>
      </c>
      <c r="DG19" s="44">
        <f t="shared" si="18"/>
        <v>1.7150310691091752</v>
      </c>
      <c r="DH19" s="44">
        <f t="shared" si="19"/>
        <v>0.2881223294558737</v>
      </c>
      <c r="DI19" s="44">
        <f t="shared" si="20"/>
        <v>0.36388609008114564</v>
      </c>
      <c r="DJ19" s="44">
        <f t="shared" si="21"/>
        <v>2.7034192039769724</v>
      </c>
      <c r="DK19" s="44">
        <f t="shared" si="22"/>
        <v>0.5162516071503092</v>
      </c>
      <c r="DL19" s="44">
        <f t="shared" si="23"/>
        <v>0.12460811601579579</v>
      </c>
      <c r="DM19" s="44">
        <f t="shared" si="24"/>
        <v>0.14828876052222592</v>
      </c>
      <c r="DN19" s="44">
        <f t="shared" si="25"/>
        <v>0.023680644506430128</v>
      </c>
      <c r="DO19" s="44">
        <f t="shared" si="26"/>
        <v>23.71151320897466</v>
      </c>
      <c r="DP19" s="44">
        <f t="shared" si="27"/>
        <v>7.131210998133786</v>
      </c>
      <c r="DQ19" s="44">
        <f t="shared" si="28"/>
        <v>6.945568465490889</v>
      </c>
      <c r="DR19" s="13">
        <f t="shared" si="29"/>
        <v>0.18564253264289698</v>
      </c>
      <c r="DS19" s="8"/>
      <c r="DT19" s="8"/>
      <c r="DU19" s="8"/>
      <c r="DV19" s="150" t="str">
        <f t="shared" si="30"/>
        <v>合志市</v>
      </c>
      <c r="DW19" s="12">
        <f t="shared" si="40"/>
        <v>3.0801158292480015</v>
      </c>
      <c r="DX19" s="12">
        <f t="shared" si="31"/>
        <v>2.9613870918956406</v>
      </c>
      <c r="DY19" s="12">
        <f t="shared" si="32"/>
        <v>0.11872873735236107</v>
      </c>
      <c r="DZ19" s="12">
        <f t="shared" si="33"/>
        <v>13.500186381592878</v>
      </c>
      <c r="EA19" s="12">
        <f t="shared" si="34"/>
        <v>0.526387259687159</v>
      </c>
      <c r="EB19" s="12">
        <f t="shared" si="35"/>
        <v>2.115549122184163</v>
      </c>
      <c r="EC19" s="12">
        <f t="shared" si="36"/>
        <v>10.858249999721556</v>
      </c>
      <c r="ED19" s="13">
        <f t="shared" si="37"/>
        <v>100</v>
      </c>
      <c r="EE19" s="21"/>
      <c r="EF19" s="21"/>
    </row>
    <row r="20" spans="2:136" ht="10.5" customHeight="1">
      <c r="B20" s="87" t="s">
        <v>115</v>
      </c>
      <c r="C20" s="10">
        <v>13222736</v>
      </c>
      <c r="D20" s="10">
        <v>11204812</v>
      </c>
      <c r="E20" s="10">
        <v>2017924</v>
      </c>
      <c r="F20" s="10">
        <v>1520305</v>
      </c>
      <c r="G20" s="10">
        <v>497619</v>
      </c>
      <c r="H20" s="10">
        <v>1196286</v>
      </c>
      <c r="I20" s="10">
        <v>1427345</v>
      </c>
      <c r="J20" s="10">
        <v>231059</v>
      </c>
      <c r="K20" s="10">
        <v>-12532</v>
      </c>
      <c r="L20" s="10">
        <v>129982</v>
      </c>
      <c r="M20" s="10">
        <v>142514</v>
      </c>
      <c r="N20" s="11">
        <v>1160639</v>
      </c>
      <c r="O20" s="1"/>
      <c r="P20" s="1"/>
      <c r="Q20" s="87" t="str">
        <f t="shared" si="0"/>
        <v>美里町</v>
      </c>
      <c r="R20" s="10">
        <v>499918</v>
      </c>
      <c r="S20" s="10">
        <v>579307</v>
      </c>
      <c r="T20" s="10">
        <v>79389</v>
      </c>
      <c r="U20" s="10">
        <v>39638</v>
      </c>
      <c r="V20" s="10">
        <v>613680</v>
      </c>
      <c r="W20" s="10">
        <v>7403</v>
      </c>
      <c r="X20" s="10">
        <v>48179</v>
      </c>
      <c r="Y20" s="10">
        <v>57335</v>
      </c>
      <c r="Z20" s="10">
        <v>9156</v>
      </c>
      <c r="AA20" s="10">
        <v>4725685.867418468</v>
      </c>
      <c r="AB20" s="10">
        <v>1444800.867418468</v>
      </c>
      <c r="AC20" s="10">
        <v>1394128.236802584</v>
      </c>
      <c r="AD20" s="11">
        <v>50672.63061588386</v>
      </c>
      <c r="AE20" s="1"/>
      <c r="AF20" s="7"/>
      <c r="AG20" s="87" t="str">
        <f t="shared" si="1"/>
        <v>美里町</v>
      </c>
      <c r="AH20" s="10">
        <v>86544</v>
      </c>
      <c r="AI20" s="10">
        <v>10608</v>
      </c>
      <c r="AJ20" s="10">
        <v>75936</v>
      </c>
      <c r="AK20" s="10">
        <v>3194341</v>
      </c>
      <c r="AL20" s="10">
        <v>215319</v>
      </c>
      <c r="AM20" s="10">
        <v>558793</v>
      </c>
      <c r="AN20" s="10">
        <v>2420229</v>
      </c>
      <c r="AO20" s="10">
        <v>19144707.867418468</v>
      </c>
      <c r="AP20" s="10">
        <v>11561.2</v>
      </c>
      <c r="AQ20" s="11">
        <v>1655.9447001538306</v>
      </c>
      <c r="AU20" s="87" t="str">
        <f t="shared" si="2"/>
        <v>美里町</v>
      </c>
      <c r="AV20" s="12">
        <v>-7.226585014889437</v>
      </c>
      <c r="AW20" s="12">
        <v>-7.978258687844041</v>
      </c>
      <c r="AX20" s="12">
        <v>-2.81879453202694</v>
      </c>
      <c r="AY20" s="12">
        <v>-4.497335884585571</v>
      </c>
      <c r="AZ20" s="12">
        <v>2.69565809595156</v>
      </c>
      <c r="BA20" s="12">
        <v>-43.46907278365267</v>
      </c>
      <c r="BB20" s="12">
        <v>-39.785219768792324</v>
      </c>
      <c r="BC20" s="12">
        <v>-9.125268916585712</v>
      </c>
      <c r="BD20" s="12">
        <v>-132.3832657174604</v>
      </c>
      <c r="BE20" s="12">
        <v>-14.860253227570757</v>
      </c>
      <c r="BF20" s="12">
        <v>25.045187329999123</v>
      </c>
      <c r="BG20" s="13">
        <v>-42.984577959559026</v>
      </c>
      <c r="BH20" s="8"/>
      <c r="BI20" s="8"/>
      <c r="BJ20" s="8"/>
      <c r="BK20" s="87" t="str">
        <f t="shared" si="3"/>
        <v>美里町</v>
      </c>
      <c r="BL20" s="12">
        <v>19.06041163553917</v>
      </c>
      <c r="BM20" s="12">
        <v>5.792300429701839</v>
      </c>
      <c r="BN20" s="12">
        <v>-37.833097108133714</v>
      </c>
      <c r="BO20" s="12">
        <v>-78.06006664231234</v>
      </c>
      <c r="BP20" s="12">
        <v>-3.7592664325783223</v>
      </c>
      <c r="BQ20" s="12">
        <v>-99.07167175577305</v>
      </c>
      <c r="BR20" s="12">
        <v>15.246980026312643</v>
      </c>
      <c r="BS20" s="12">
        <v>5.408784218557535</v>
      </c>
      <c r="BT20" s="12">
        <v>-27.26406101048618</v>
      </c>
      <c r="BU20" s="12">
        <v>10.539433994824503</v>
      </c>
      <c r="BV20" s="12">
        <v>27.815033535578433</v>
      </c>
      <c r="BW20" s="50">
        <v>27.83022749423546</v>
      </c>
      <c r="BX20" s="51">
        <v>27.398422565106863</v>
      </c>
      <c r="BY20" s="1"/>
      <c r="BZ20" s="1"/>
      <c r="CA20" s="87" t="str">
        <f t="shared" si="4"/>
        <v>美里町</v>
      </c>
      <c r="CB20" s="12">
        <v>10.03967043027159</v>
      </c>
      <c r="CC20" s="12">
        <v>-54.218635363169476</v>
      </c>
      <c r="CD20" s="12">
        <v>36.87834598121744</v>
      </c>
      <c r="CE20" s="12">
        <v>4.183190202737632</v>
      </c>
      <c r="CF20" s="12">
        <v>14.24273776362913</v>
      </c>
      <c r="CG20" s="12">
        <v>-9.670457925433547</v>
      </c>
      <c r="CH20" s="12">
        <v>7.137658865245087</v>
      </c>
      <c r="CI20" s="12">
        <v>-7.262587448022842</v>
      </c>
      <c r="CJ20" s="12">
        <v>-1.4760021816198434</v>
      </c>
      <c r="CK20" s="74">
        <v>-5.873274932539818</v>
      </c>
      <c r="CO20" s="150" t="str">
        <f t="shared" si="5"/>
        <v>美里町</v>
      </c>
      <c r="CP20" s="12">
        <f t="shared" si="38"/>
        <v>69.06731662645629</v>
      </c>
      <c r="CQ20" s="12">
        <f t="shared" si="6"/>
        <v>58.52694163627837</v>
      </c>
      <c r="CR20" s="12">
        <f t="shared" si="7"/>
        <v>10.540374990177916</v>
      </c>
      <c r="CS20" s="12">
        <f t="shared" si="8"/>
        <v>7.9411240460207795</v>
      </c>
      <c r="CT20" s="12">
        <f t="shared" si="9"/>
        <v>2.599250944157136</v>
      </c>
      <c r="CU20" s="12">
        <f t="shared" si="10"/>
        <v>6.248651106533238</v>
      </c>
      <c r="CV20" s="12">
        <f t="shared" si="11"/>
        <v>7.4555590499719</v>
      </c>
      <c r="CW20" s="12">
        <f t="shared" si="12"/>
        <v>1.2069079434386623</v>
      </c>
      <c r="CX20" s="12">
        <f t="shared" si="13"/>
        <v>-0.06545934305598707</v>
      </c>
      <c r="CY20" s="12">
        <f t="shared" si="14"/>
        <v>0.6789448076207557</v>
      </c>
      <c r="CZ20" s="12">
        <f t="shared" si="15"/>
        <v>0.7444041506767428</v>
      </c>
      <c r="DA20" s="13">
        <f t="shared" si="16"/>
        <v>6.062453436415398</v>
      </c>
      <c r="DB20" s="8"/>
      <c r="DC20" s="8"/>
      <c r="DD20" s="8"/>
      <c r="DE20" s="150" t="str">
        <f t="shared" si="17"/>
        <v>美里町</v>
      </c>
      <c r="DF20" s="12">
        <f t="shared" si="39"/>
        <v>2.6112594846682846</v>
      </c>
      <c r="DG20" s="44">
        <f t="shared" si="18"/>
        <v>3.025938050409727</v>
      </c>
      <c r="DH20" s="44">
        <f t="shared" si="19"/>
        <v>0.4146785657414425</v>
      </c>
      <c r="DI20" s="44">
        <f t="shared" si="20"/>
        <v>0.20704416214915536</v>
      </c>
      <c r="DJ20" s="44">
        <f t="shared" si="21"/>
        <v>3.2054811400094274</v>
      </c>
      <c r="DK20" s="44">
        <f t="shared" si="22"/>
        <v>0.03866864958853114</v>
      </c>
      <c r="DL20" s="44">
        <f t="shared" si="23"/>
        <v>0.25165701317382705</v>
      </c>
      <c r="DM20" s="44">
        <f t="shared" si="24"/>
        <v>0.29948224019430403</v>
      </c>
      <c r="DN20" s="44">
        <f t="shared" si="25"/>
        <v>0.047825227020476986</v>
      </c>
      <c r="DO20" s="44">
        <f t="shared" si="26"/>
        <v>24.684032267010476</v>
      </c>
      <c r="DP20" s="44">
        <f t="shared" si="27"/>
        <v>7.546737601973602</v>
      </c>
      <c r="DQ20" s="44">
        <f t="shared" si="28"/>
        <v>7.282055419478034</v>
      </c>
      <c r="DR20" s="13">
        <f t="shared" si="29"/>
        <v>0.26468218249556774</v>
      </c>
      <c r="DS20" s="8"/>
      <c r="DT20" s="8"/>
      <c r="DU20" s="8"/>
      <c r="DV20" s="150" t="str">
        <f t="shared" si="30"/>
        <v>美里町</v>
      </c>
      <c r="DW20" s="12">
        <f t="shared" si="40"/>
        <v>0.45205181818044565</v>
      </c>
      <c r="DX20" s="12">
        <f t="shared" si="31"/>
        <v>0.05540956839593926</v>
      </c>
      <c r="DY20" s="12">
        <f t="shared" si="32"/>
        <v>0.39664224978450635</v>
      </c>
      <c r="DZ20" s="12">
        <f t="shared" si="33"/>
        <v>16.68524284685643</v>
      </c>
      <c r="EA20" s="12">
        <f t="shared" si="34"/>
        <v>1.1246920114484582</v>
      </c>
      <c r="EB20" s="12">
        <f t="shared" si="35"/>
        <v>2.918785723291109</v>
      </c>
      <c r="EC20" s="12">
        <f t="shared" si="36"/>
        <v>12.641765112116863</v>
      </c>
      <c r="ED20" s="13">
        <f t="shared" si="37"/>
        <v>100</v>
      </c>
      <c r="EE20" s="21"/>
      <c r="EF20" s="21"/>
    </row>
    <row r="21" spans="2:136" ht="10.5" customHeight="1">
      <c r="B21" s="86" t="s">
        <v>9</v>
      </c>
      <c r="C21" s="1">
        <v>6820508</v>
      </c>
      <c r="D21" s="1">
        <v>5779956</v>
      </c>
      <c r="E21" s="1">
        <v>1040552</v>
      </c>
      <c r="F21" s="1">
        <v>783993</v>
      </c>
      <c r="G21" s="1">
        <v>256559</v>
      </c>
      <c r="H21" s="1">
        <v>714849</v>
      </c>
      <c r="I21" s="1">
        <v>793543</v>
      </c>
      <c r="J21" s="1">
        <v>78694</v>
      </c>
      <c r="K21" s="1">
        <v>2630</v>
      </c>
      <c r="L21" s="1">
        <v>40539</v>
      </c>
      <c r="M21" s="1">
        <v>37909</v>
      </c>
      <c r="N21" s="7">
        <v>692422</v>
      </c>
      <c r="O21" s="1"/>
      <c r="P21" s="1"/>
      <c r="Q21" s="86" t="str">
        <f t="shared" si="0"/>
        <v>玉東町</v>
      </c>
      <c r="R21" s="1">
        <v>222732</v>
      </c>
      <c r="S21" s="1">
        <v>259755</v>
      </c>
      <c r="T21" s="1">
        <v>37023</v>
      </c>
      <c r="U21" s="1">
        <v>6323</v>
      </c>
      <c r="V21" s="1">
        <v>298774</v>
      </c>
      <c r="W21" s="1">
        <v>164593</v>
      </c>
      <c r="X21" s="1">
        <v>19797</v>
      </c>
      <c r="Y21" s="1">
        <v>23559</v>
      </c>
      <c r="Z21" s="1">
        <v>3762</v>
      </c>
      <c r="AA21" s="1">
        <v>2917919.4885155256</v>
      </c>
      <c r="AB21" s="1">
        <v>822577.4885155256</v>
      </c>
      <c r="AC21" s="1">
        <v>784248.8449668719</v>
      </c>
      <c r="AD21" s="7">
        <v>38328.64354865369</v>
      </c>
      <c r="AE21" s="1"/>
      <c r="AF21" s="7"/>
      <c r="AG21" s="86" t="str">
        <f t="shared" si="1"/>
        <v>玉東町</v>
      </c>
      <c r="AH21" s="25">
        <v>136220</v>
      </c>
      <c r="AI21" s="1">
        <v>99357</v>
      </c>
      <c r="AJ21" s="1">
        <v>36863</v>
      </c>
      <c r="AK21" s="1">
        <v>1959122</v>
      </c>
      <c r="AL21" s="1">
        <v>265897</v>
      </c>
      <c r="AM21" s="1">
        <v>196851</v>
      </c>
      <c r="AN21" s="1">
        <v>1496374</v>
      </c>
      <c r="AO21" s="1">
        <v>10453276.488515526</v>
      </c>
      <c r="AP21" s="1">
        <v>5568.4</v>
      </c>
      <c r="AQ21" s="7">
        <v>1877.2495669340433</v>
      </c>
      <c r="AU21" s="86" t="str">
        <f t="shared" si="2"/>
        <v>玉東町</v>
      </c>
      <c r="AV21" s="8">
        <v>-7.384113837901138</v>
      </c>
      <c r="AW21" s="8">
        <v>-8.13495046719614</v>
      </c>
      <c r="AX21" s="8">
        <v>-2.9793772715490636</v>
      </c>
      <c r="AY21" s="8">
        <v>-4.652489273309269</v>
      </c>
      <c r="AZ21" s="8">
        <v>2.517801628719162</v>
      </c>
      <c r="BA21" s="8">
        <v>3.19421066459561</v>
      </c>
      <c r="BB21" s="8">
        <v>-0.0598223214083308</v>
      </c>
      <c r="BC21" s="8">
        <v>-22.31282577791818</v>
      </c>
      <c r="BD21" s="8">
        <v>-29.01484480431849</v>
      </c>
      <c r="BE21" s="8">
        <v>1.0796389567645739</v>
      </c>
      <c r="BF21" s="8">
        <v>4.142743331227164</v>
      </c>
      <c r="BG21" s="9">
        <v>3.7255524663247206</v>
      </c>
      <c r="BH21" s="8"/>
      <c r="BI21" s="8"/>
      <c r="BJ21" s="8"/>
      <c r="BK21" s="86" t="str">
        <f t="shared" si="3"/>
        <v>玉東町</v>
      </c>
      <c r="BL21" s="8">
        <v>6.266281166805027</v>
      </c>
      <c r="BM21" s="8">
        <v>-3.087340969294482</v>
      </c>
      <c r="BN21" s="8">
        <v>-36.639170317634175</v>
      </c>
      <c r="BO21" s="8">
        <v>100.66645509362107</v>
      </c>
      <c r="BP21" s="8">
        <v>-4.054284053577565</v>
      </c>
      <c r="BQ21" s="8">
        <v>14.775738473124878</v>
      </c>
      <c r="BR21" s="8">
        <v>-7.770789657582109</v>
      </c>
      <c r="BS21" s="8">
        <v>-15.643798338584933</v>
      </c>
      <c r="BT21" s="8">
        <v>-41.79173758316571</v>
      </c>
      <c r="BU21" s="8">
        <v>5.642276385402727</v>
      </c>
      <c r="BV21" s="8">
        <v>15.884620545974345</v>
      </c>
      <c r="BW21" s="42">
        <v>15.493858030772193</v>
      </c>
      <c r="BX21" s="38">
        <v>24.50382407448113</v>
      </c>
      <c r="BY21" s="1"/>
      <c r="BZ21" s="1"/>
      <c r="CA21" s="86" t="str">
        <f t="shared" si="4"/>
        <v>玉東町</v>
      </c>
      <c r="CB21" s="8">
        <v>33.54116424524047</v>
      </c>
      <c r="CC21" s="8">
        <v>32.34541918640275</v>
      </c>
      <c r="CD21" s="8">
        <v>36.8743502153572</v>
      </c>
      <c r="CE21" s="8">
        <v>0.45517358075523845</v>
      </c>
      <c r="CF21" s="8">
        <v>-25.928618785761643</v>
      </c>
      <c r="CG21" s="8">
        <v>-11.494227034026329</v>
      </c>
      <c r="CH21" s="8">
        <v>9.315741988742417</v>
      </c>
      <c r="CI21" s="8">
        <v>-3.3812173046937595</v>
      </c>
      <c r="CJ21" s="8">
        <v>-0.25793508633661505</v>
      </c>
      <c r="CK21" s="43">
        <v>-3.13135909213495</v>
      </c>
      <c r="CO21" s="149" t="str">
        <f t="shared" si="5"/>
        <v>玉東町</v>
      </c>
      <c r="CP21" s="8">
        <f t="shared" si="38"/>
        <v>65.24756144634019</v>
      </c>
      <c r="CQ21" s="8">
        <f t="shared" si="6"/>
        <v>55.293247111086544</v>
      </c>
      <c r="CR21" s="8">
        <f t="shared" si="7"/>
        <v>9.954314335253645</v>
      </c>
      <c r="CS21" s="8">
        <f t="shared" si="8"/>
        <v>7.4999738202785755</v>
      </c>
      <c r="CT21" s="8">
        <f t="shared" si="9"/>
        <v>2.454340514975071</v>
      </c>
      <c r="CU21" s="8">
        <f t="shared" si="10"/>
        <v>6.838516141664937</v>
      </c>
      <c r="CV21" s="8">
        <f t="shared" si="11"/>
        <v>7.591332735452129</v>
      </c>
      <c r="CW21" s="8">
        <f t="shared" si="12"/>
        <v>0.7528165937871922</v>
      </c>
      <c r="CX21" s="8">
        <f t="shared" si="13"/>
        <v>0.02515957559229821</v>
      </c>
      <c r="CY21" s="8">
        <f t="shared" si="14"/>
        <v>0.38781142012782405</v>
      </c>
      <c r="CZ21" s="8">
        <f t="shared" si="15"/>
        <v>0.36265184453552585</v>
      </c>
      <c r="DA21" s="9">
        <f t="shared" si="16"/>
        <v>6.6239709698746445</v>
      </c>
      <c r="DB21" s="8"/>
      <c r="DC21" s="8"/>
      <c r="DD21" s="8"/>
      <c r="DE21" s="149" t="str">
        <f t="shared" si="17"/>
        <v>玉東町</v>
      </c>
      <c r="DF21" s="8">
        <f t="shared" si="39"/>
        <v>2.1307386276896447</v>
      </c>
      <c r="DG21" s="40">
        <f t="shared" si="18"/>
        <v>2.484914660827917</v>
      </c>
      <c r="DH21" s="40">
        <f t="shared" si="19"/>
        <v>0.3541760331382725</v>
      </c>
      <c r="DI21" s="40">
        <f t="shared" si="20"/>
        <v>0.06048821158558996</v>
      </c>
      <c r="DJ21" s="40">
        <f t="shared" si="21"/>
        <v>2.8581851855563905</v>
      </c>
      <c r="DK21" s="40">
        <f t="shared" si="22"/>
        <v>1.574558945043019</v>
      </c>
      <c r="DL21" s="40">
        <f t="shared" si="23"/>
        <v>0.18938559619799533</v>
      </c>
      <c r="DM21" s="40">
        <f t="shared" si="24"/>
        <v>0.22537431231138919</v>
      </c>
      <c r="DN21" s="40">
        <f t="shared" si="25"/>
        <v>0.03598871611339387</v>
      </c>
      <c r="DO21" s="40">
        <f t="shared" si="26"/>
        <v>27.913922411994868</v>
      </c>
      <c r="DP21" s="40">
        <f t="shared" si="27"/>
        <v>7.869087643661285</v>
      </c>
      <c r="DQ21" s="40">
        <f t="shared" si="28"/>
        <v>7.502421330082348</v>
      </c>
      <c r="DR21" s="9">
        <f t="shared" si="29"/>
        <v>0.36666631357893753</v>
      </c>
      <c r="DS21" s="8"/>
      <c r="DT21" s="8"/>
      <c r="DU21" s="8"/>
      <c r="DV21" s="149" t="str">
        <f t="shared" si="30"/>
        <v>玉東町</v>
      </c>
      <c r="DW21" s="8">
        <f t="shared" si="40"/>
        <v>1.3031320863813165</v>
      </c>
      <c r="DX21" s="8">
        <f t="shared" si="31"/>
        <v>0.9504866738113968</v>
      </c>
      <c r="DY21" s="8">
        <f t="shared" si="32"/>
        <v>0.35264541256991977</v>
      </c>
      <c r="DZ21" s="8">
        <f t="shared" si="33"/>
        <v>18.741702681952265</v>
      </c>
      <c r="EA21" s="8">
        <f t="shared" si="34"/>
        <v>2.5436713578955583</v>
      </c>
      <c r="EB21" s="8">
        <f t="shared" si="35"/>
        <v>1.8831511843800361</v>
      </c>
      <c r="EC21" s="8">
        <f t="shared" si="36"/>
        <v>14.314880139676672</v>
      </c>
      <c r="ED21" s="9">
        <f t="shared" si="37"/>
        <v>100</v>
      </c>
      <c r="EE21" s="21"/>
      <c r="EF21" s="21"/>
    </row>
    <row r="22" spans="2:136" ht="10.5" customHeight="1">
      <c r="B22" s="86" t="s">
        <v>10</v>
      </c>
      <c r="C22" s="1">
        <v>13188173</v>
      </c>
      <c r="D22" s="1">
        <v>11176778</v>
      </c>
      <c r="E22" s="1">
        <v>2011395</v>
      </c>
      <c r="F22" s="1">
        <v>1515467</v>
      </c>
      <c r="G22" s="1">
        <v>495928</v>
      </c>
      <c r="H22" s="1">
        <v>1170482</v>
      </c>
      <c r="I22" s="1">
        <v>1350518</v>
      </c>
      <c r="J22" s="1">
        <v>180036</v>
      </c>
      <c r="K22" s="1">
        <v>8984</v>
      </c>
      <c r="L22" s="1">
        <v>108482</v>
      </c>
      <c r="M22" s="1">
        <v>99498</v>
      </c>
      <c r="N22" s="7">
        <v>1139638</v>
      </c>
      <c r="O22" s="1"/>
      <c r="P22" s="1"/>
      <c r="Q22" s="86" t="str">
        <f t="shared" si="0"/>
        <v>南関町</v>
      </c>
      <c r="R22" s="1">
        <v>459526</v>
      </c>
      <c r="S22" s="1">
        <v>535910</v>
      </c>
      <c r="T22" s="1">
        <v>76384</v>
      </c>
      <c r="U22" s="1">
        <v>57554</v>
      </c>
      <c r="V22" s="1">
        <v>592318</v>
      </c>
      <c r="W22" s="1">
        <v>30240</v>
      </c>
      <c r="X22" s="1">
        <v>21860</v>
      </c>
      <c r="Y22" s="1">
        <v>26014</v>
      </c>
      <c r="Z22" s="1">
        <v>4154</v>
      </c>
      <c r="AA22" s="1">
        <v>5643430.579622205</v>
      </c>
      <c r="AB22" s="1">
        <v>1764837.579622205</v>
      </c>
      <c r="AC22" s="1">
        <v>1668495.3332898312</v>
      </c>
      <c r="AD22" s="7">
        <v>96342.24633237388</v>
      </c>
      <c r="AE22" s="1"/>
      <c r="AF22" s="7"/>
      <c r="AG22" s="86" t="str">
        <f t="shared" si="1"/>
        <v>南関町</v>
      </c>
      <c r="AH22" s="25">
        <v>616631</v>
      </c>
      <c r="AI22" s="1">
        <v>570409</v>
      </c>
      <c r="AJ22" s="1">
        <v>46222</v>
      </c>
      <c r="AK22" s="1">
        <v>3261962</v>
      </c>
      <c r="AL22" s="1">
        <v>259875</v>
      </c>
      <c r="AM22" s="1">
        <v>520236</v>
      </c>
      <c r="AN22" s="1">
        <v>2481851</v>
      </c>
      <c r="AO22" s="1">
        <v>20002085.579622205</v>
      </c>
      <c r="AP22" s="1">
        <v>10691.8</v>
      </c>
      <c r="AQ22" s="7">
        <v>1870.7874800896207</v>
      </c>
      <c r="AU22" s="86" t="str">
        <f t="shared" si="2"/>
        <v>南関町</v>
      </c>
      <c r="AV22" s="8">
        <v>-6.867302335362857</v>
      </c>
      <c r="AW22" s="8">
        <v>-7.619428457318783</v>
      </c>
      <c r="AX22" s="8">
        <v>-2.4542653207901837</v>
      </c>
      <c r="AY22" s="8">
        <v>-4.137152327515862</v>
      </c>
      <c r="AZ22" s="8">
        <v>3.0752475412153006</v>
      </c>
      <c r="BA22" s="8">
        <v>3.1556144661559773</v>
      </c>
      <c r="BB22" s="8">
        <v>0.12596204531519797</v>
      </c>
      <c r="BC22" s="8">
        <v>-15.927207520208459</v>
      </c>
      <c r="BD22" s="8">
        <v>1607.3825503355704</v>
      </c>
      <c r="BE22" s="8">
        <v>25.952931068513507</v>
      </c>
      <c r="BF22" s="8">
        <v>14.728163735946959</v>
      </c>
      <c r="BG22" s="9">
        <v>2.057743628320169</v>
      </c>
      <c r="BH22" s="8"/>
      <c r="BI22" s="8"/>
      <c r="BJ22" s="8"/>
      <c r="BK22" s="86" t="str">
        <f t="shared" si="3"/>
        <v>南関町</v>
      </c>
      <c r="BL22" s="8">
        <v>5.167686624891863</v>
      </c>
      <c r="BM22" s="8">
        <v>-4.089412270026487</v>
      </c>
      <c r="BN22" s="8">
        <v>-37.29456384323641</v>
      </c>
      <c r="BO22" s="8">
        <v>18.19526019632809</v>
      </c>
      <c r="BP22" s="8">
        <v>-2.636605419835031</v>
      </c>
      <c r="BQ22" s="8">
        <v>33.439237490071484</v>
      </c>
      <c r="BR22" s="8">
        <v>17.451106812808938</v>
      </c>
      <c r="BS22" s="8">
        <v>7.424843078956061</v>
      </c>
      <c r="BT22" s="8">
        <v>-25.87437544610992</v>
      </c>
      <c r="BU22" s="8">
        <v>-7.87106065848547</v>
      </c>
      <c r="BV22" s="8">
        <v>10.961349164329482</v>
      </c>
      <c r="BW22" s="42">
        <v>10.183779699379103</v>
      </c>
      <c r="BX22" s="38">
        <v>26.410836176879965</v>
      </c>
      <c r="BY22" s="1"/>
      <c r="BZ22" s="1"/>
      <c r="CA22" s="86" t="str">
        <f t="shared" si="4"/>
        <v>南関町</v>
      </c>
      <c r="CB22" s="8">
        <v>-49.55434824402164</v>
      </c>
      <c r="CC22" s="8">
        <v>-52.00993102798424</v>
      </c>
      <c r="CD22" s="8">
        <v>36.87701738280671</v>
      </c>
      <c r="CE22" s="8">
        <v>-1.5320368736932921</v>
      </c>
      <c r="CF22" s="8">
        <v>-21.098413315278446</v>
      </c>
      <c r="CG22" s="8">
        <v>-5.567878600860395</v>
      </c>
      <c r="CH22" s="8">
        <v>2.0314186836416797</v>
      </c>
      <c r="CI22" s="8">
        <v>-6.623420547481854</v>
      </c>
      <c r="CJ22" s="8">
        <v>-1.18118969277978</v>
      </c>
      <c r="CK22" s="43">
        <v>-5.50728230564868</v>
      </c>
      <c r="CO22" s="149" t="str">
        <f t="shared" si="5"/>
        <v>南関町</v>
      </c>
      <c r="CP22" s="8">
        <f t="shared" si="38"/>
        <v>65.93398947075745</v>
      </c>
      <c r="CQ22" s="8">
        <f t="shared" si="6"/>
        <v>55.878063092514296</v>
      </c>
      <c r="CR22" s="8">
        <f t="shared" si="7"/>
        <v>10.055926378243157</v>
      </c>
      <c r="CS22" s="8">
        <f t="shared" si="8"/>
        <v>7.576544925614821</v>
      </c>
      <c r="CT22" s="8">
        <f t="shared" si="9"/>
        <v>2.479381452628336</v>
      </c>
      <c r="CU22" s="8">
        <f t="shared" si="10"/>
        <v>5.851799780281251</v>
      </c>
      <c r="CV22" s="8">
        <f t="shared" si="11"/>
        <v>6.751885920215667</v>
      </c>
      <c r="CW22" s="8">
        <f t="shared" si="12"/>
        <v>0.9000861399344161</v>
      </c>
      <c r="CX22" s="8">
        <f t="shared" si="13"/>
        <v>0.044915316276582434</v>
      </c>
      <c r="CY22" s="8">
        <f t="shared" si="14"/>
        <v>0.5423534439354648</v>
      </c>
      <c r="CZ22" s="8">
        <f t="shared" si="15"/>
        <v>0.4974381276588823</v>
      </c>
      <c r="DA22" s="9">
        <f t="shared" si="16"/>
        <v>5.697595860508888</v>
      </c>
      <c r="DB22" s="8"/>
      <c r="DC22" s="8"/>
      <c r="DD22" s="8"/>
      <c r="DE22" s="149" t="str">
        <f t="shared" si="17"/>
        <v>南関町</v>
      </c>
      <c r="DF22" s="8">
        <f t="shared" si="39"/>
        <v>2.2973904304666988</v>
      </c>
      <c r="DG22" s="40">
        <f t="shared" si="18"/>
        <v>2.6792706083908384</v>
      </c>
      <c r="DH22" s="40">
        <f t="shared" si="19"/>
        <v>0.38188017792413986</v>
      </c>
      <c r="DI22" s="40">
        <f t="shared" si="20"/>
        <v>0.28773999476652107</v>
      </c>
      <c r="DJ22" s="40">
        <f t="shared" si="21"/>
        <v>2.961281200613619</v>
      </c>
      <c r="DK22" s="40">
        <f t="shared" si="22"/>
        <v>0.1511842346620495</v>
      </c>
      <c r="DL22" s="40">
        <f t="shared" si="23"/>
        <v>0.1092886034957805</v>
      </c>
      <c r="DM22" s="40">
        <f t="shared" si="24"/>
        <v>0.13005643784717447</v>
      </c>
      <c r="DN22" s="40">
        <f t="shared" si="25"/>
        <v>0.02076783435139397</v>
      </c>
      <c r="DO22" s="40">
        <f t="shared" si="26"/>
        <v>28.214210748961293</v>
      </c>
      <c r="DP22" s="40">
        <f t="shared" si="27"/>
        <v>8.823267816733035</v>
      </c>
      <c r="DQ22" s="40">
        <f t="shared" si="28"/>
        <v>8.341606812189958</v>
      </c>
      <c r="DR22" s="9">
        <f t="shared" si="29"/>
        <v>0.4816610045430751</v>
      </c>
      <c r="DS22" s="8"/>
      <c r="DT22" s="8"/>
      <c r="DU22" s="8"/>
      <c r="DV22" s="149" t="str">
        <f t="shared" si="30"/>
        <v>南関町</v>
      </c>
      <c r="DW22" s="8">
        <f t="shared" si="40"/>
        <v>3.0828335252610533</v>
      </c>
      <c r="DX22" s="8">
        <f t="shared" si="31"/>
        <v>2.8517476226635248</v>
      </c>
      <c r="DY22" s="8">
        <f t="shared" si="32"/>
        <v>0.2310859025975282</v>
      </c>
      <c r="DZ22" s="8">
        <f t="shared" si="33"/>
        <v>16.308109406967205</v>
      </c>
      <c r="EA22" s="8">
        <f t="shared" si="34"/>
        <v>1.2992395166269881</v>
      </c>
      <c r="EB22" s="8">
        <f t="shared" si="35"/>
        <v>2.6009087798824733</v>
      </c>
      <c r="EC22" s="8">
        <f t="shared" si="36"/>
        <v>12.407961110457745</v>
      </c>
      <c r="ED22" s="9">
        <f t="shared" si="37"/>
        <v>100</v>
      </c>
      <c r="EE22" s="21"/>
      <c r="EF22" s="21"/>
    </row>
    <row r="23" spans="2:136" s="59" customFormat="1" ht="10.5" customHeight="1">
      <c r="B23" s="86" t="s">
        <v>11</v>
      </c>
      <c r="C23" s="1">
        <v>25521227</v>
      </c>
      <c r="D23" s="1">
        <v>21644974</v>
      </c>
      <c r="E23" s="1">
        <v>3876253</v>
      </c>
      <c r="F23" s="1">
        <v>2921156</v>
      </c>
      <c r="G23" s="1">
        <v>955097</v>
      </c>
      <c r="H23" s="1">
        <v>2149170</v>
      </c>
      <c r="I23" s="1">
        <v>2643924</v>
      </c>
      <c r="J23" s="1">
        <v>494754</v>
      </c>
      <c r="K23" s="1">
        <v>-325492</v>
      </c>
      <c r="L23" s="1">
        <v>35856</v>
      </c>
      <c r="M23" s="1">
        <v>361348</v>
      </c>
      <c r="N23" s="7">
        <v>2433092</v>
      </c>
      <c r="O23" s="1"/>
      <c r="P23" s="1"/>
      <c r="Q23" s="86" t="str">
        <f t="shared" si="0"/>
        <v>長洲町</v>
      </c>
      <c r="R23" s="1">
        <v>755035</v>
      </c>
      <c r="S23" s="1">
        <v>880541</v>
      </c>
      <c r="T23" s="1">
        <v>125506</v>
      </c>
      <c r="U23" s="1">
        <v>67196</v>
      </c>
      <c r="V23" s="1">
        <v>1021668</v>
      </c>
      <c r="W23" s="1">
        <v>589193</v>
      </c>
      <c r="X23" s="1">
        <v>41570</v>
      </c>
      <c r="Y23" s="1">
        <v>49470</v>
      </c>
      <c r="Z23" s="1">
        <v>7900</v>
      </c>
      <c r="AA23" s="1">
        <v>9636359.249455366</v>
      </c>
      <c r="AB23" s="1">
        <v>4178469.2494553663</v>
      </c>
      <c r="AC23" s="1">
        <v>4005919.330510109</v>
      </c>
      <c r="AD23" s="7">
        <v>172549.91894525697</v>
      </c>
      <c r="AE23" s="1"/>
      <c r="AF23" s="7"/>
      <c r="AG23" s="86" t="str">
        <f t="shared" si="1"/>
        <v>長洲町</v>
      </c>
      <c r="AH23" s="25">
        <v>49705</v>
      </c>
      <c r="AI23" s="1">
        <v>-42268</v>
      </c>
      <c r="AJ23" s="1">
        <v>91973</v>
      </c>
      <c r="AK23" s="1">
        <v>5408185</v>
      </c>
      <c r="AL23" s="1">
        <v>165984</v>
      </c>
      <c r="AM23" s="1">
        <v>848569</v>
      </c>
      <c r="AN23" s="1">
        <v>4393632</v>
      </c>
      <c r="AO23" s="1">
        <v>37306756.24945536</v>
      </c>
      <c r="AP23" s="1">
        <v>16751.4</v>
      </c>
      <c r="AQ23" s="7">
        <v>2227.082885577048</v>
      </c>
      <c r="AU23" s="86" t="str">
        <f t="shared" si="2"/>
        <v>長洲町</v>
      </c>
      <c r="AV23" s="8">
        <v>-6.21643779237053</v>
      </c>
      <c r="AW23" s="8">
        <v>-6.963317283322162</v>
      </c>
      <c r="AX23" s="8">
        <v>-1.8150865103088696</v>
      </c>
      <c r="AY23" s="8">
        <v>-3.5040591537087344</v>
      </c>
      <c r="AZ23" s="8">
        <v>3.738327907989647</v>
      </c>
      <c r="BA23" s="8">
        <v>3.2456639290394733</v>
      </c>
      <c r="BB23" s="8">
        <v>-1.6614266272358815</v>
      </c>
      <c r="BC23" s="8">
        <v>-18.48991325980049</v>
      </c>
      <c r="BD23" s="8">
        <v>9.47994882918961</v>
      </c>
      <c r="BE23" s="8">
        <v>1.428531017510113</v>
      </c>
      <c r="BF23" s="8">
        <v>-8.503510739850759</v>
      </c>
      <c r="BG23" s="9">
        <v>1.5233772416811768</v>
      </c>
      <c r="BH23" s="8"/>
      <c r="BI23" s="8"/>
      <c r="BJ23" s="8"/>
      <c r="BK23" s="86" t="str">
        <f t="shared" si="3"/>
        <v>長洲町</v>
      </c>
      <c r="BL23" s="8">
        <v>5.981426738646476</v>
      </c>
      <c r="BM23" s="8">
        <v>-3.348242951775159</v>
      </c>
      <c r="BN23" s="8">
        <v>-36.8119502776617</v>
      </c>
      <c r="BO23" s="8">
        <v>-37.495581641954864</v>
      </c>
      <c r="BP23" s="8">
        <v>-2.043281791867334</v>
      </c>
      <c r="BQ23" s="8">
        <v>10.402753730728007</v>
      </c>
      <c r="BR23" s="8">
        <v>-6.804169936105818</v>
      </c>
      <c r="BS23" s="8">
        <v>-14.759804259425186</v>
      </c>
      <c r="BT23" s="8">
        <v>-41.18085027175936</v>
      </c>
      <c r="BU23" s="8">
        <v>0.07497200693290937</v>
      </c>
      <c r="BV23" s="8">
        <v>-0.0331313101954555</v>
      </c>
      <c r="BW23" s="42">
        <v>-1.1530460816074213</v>
      </c>
      <c r="BX23" s="38">
        <v>35.64620531479454</v>
      </c>
      <c r="BY23" s="1"/>
      <c r="BZ23" s="1"/>
      <c r="CA23" s="86" t="str">
        <f t="shared" si="4"/>
        <v>長洲町</v>
      </c>
      <c r="CB23" s="8">
        <v>-57.31461204860664</v>
      </c>
      <c r="CC23" s="8">
        <v>-185.82160768309274</v>
      </c>
      <c r="CD23" s="8">
        <v>36.876804476590166</v>
      </c>
      <c r="CE23" s="8">
        <v>1.4128304219083223</v>
      </c>
      <c r="CF23" s="8">
        <v>17.25843141133419</v>
      </c>
      <c r="CG23" s="8">
        <v>-14.125921540648987</v>
      </c>
      <c r="CH23" s="8">
        <v>4.532334459160454</v>
      </c>
      <c r="CI23" s="8">
        <v>-4.1540089888045255</v>
      </c>
      <c r="CJ23" s="8">
        <v>-0.9308762301286775</v>
      </c>
      <c r="CK23" s="43">
        <v>-3.253418054007321</v>
      </c>
      <c r="CO23" s="149" t="str">
        <f t="shared" si="5"/>
        <v>長洲町</v>
      </c>
      <c r="CP23" s="8">
        <f t="shared" si="38"/>
        <v>68.40912897746928</v>
      </c>
      <c r="CQ23" s="8">
        <f t="shared" si="6"/>
        <v>58.01891178978068</v>
      </c>
      <c r="CR23" s="8">
        <f t="shared" si="7"/>
        <v>10.390217187688593</v>
      </c>
      <c r="CS23" s="8">
        <f t="shared" si="8"/>
        <v>7.830099139328538</v>
      </c>
      <c r="CT23" s="8">
        <f t="shared" si="9"/>
        <v>2.5601180483600565</v>
      </c>
      <c r="CU23" s="8">
        <f t="shared" si="10"/>
        <v>5.760806395574463</v>
      </c>
      <c r="CV23" s="8">
        <f t="shared" si="11"/>
        <v>7.086984411941734</v>
      </c>
      <c r="CW23" s="8">
        <f t="shared" si="12"/>
        <v>1.326178016367271</v>
      </c>
      <c r="CX23" s="8">
        <f t="shared" si="13"/>
        <v>-0.872474674087356</v>
      </c>
      <c r="CY23" s="8">
        <f t="shared" si="14"/>
        <v>0.09611127743255207</v>
      </c>
      <c r="CZ23" s="8">
        <f t="shared" si="15"/>
        <v>0.9685859515199081</v>
      </c>
      <c r="DA23" s="9">
        <f t="shared" si="16"/>
        <v>6.521853531652247</v>
      </c>
      <c r="DB23" s="8"/>
      <c r="DC23" s="8"/>
      <c r="DD23" s="8"/>
      <c r="DE23" s="149" t="str">
        <f t="shared" si="17"/>
        <v>長洲町</v>
      </c>
      <c r="DF23" s="8">
        <f t="shared" si="39"/>
        <v>2.0238559336313853</v>
      </c>
      <c r="DG23" s="40">
        <f t="shared" si="18"/>
        <v>2.360272209441567</v>
      </c>
      <c r="DH23" s="40">
        <f t="shared" si="19"/>
        <v>0.33641627581018185</v>
      </c>
      <c r="DI23" s="40">
        <f t="shared" si="20"/>
        <v>0.1801175088787865</v>
      </c>
      <c r="DJ23" s="40">
        <f t="shared" si="21"/>
        <v>2.738560257473243</v>
      </c>
      <c r="DK23" s="40">
        <f t="shared" si="22"/>
        <v>1.5793198316688324</v>
      </c>
      <c r="DL23" s="40">
        <f t="shared" si="23"/>
        <v>0.11142753800957132</v>
      </c>
      <c r="DM23" s="40">
        <f t="shared" si="24"/>
        <v>0.13260332704675232</v>
      </c>
      <c r="DN23" s="40">
        <f t="shared" si="25"/>
        <v>0.021175789037180984</v>
      </c>
      <c r="DO23" s="40">
        <f t="shared" si="26"/>
        <v>25.83006462695627</v>
      </c>
      <c r="DP23" s="40">
        <f t="shared" si="27"/>
        <v>11.200301686685417</v>
      </c>
      <c r="DQ23" s="40">
        <f t="shared" si="28"/>
        <v>10.737785144664223</v>
      </c>
      <c r="DR23" s="9">
        <f t="shared" si="29"/>
        <v>0.4625165420211949</v>
      </c>
      <c r="DS23" s="8"/>
      <c r="DT23" s="8"/>
      <c r="DU23" s="8"/>
      <c r="DV23" s="149" t="str">
        <f t="shared" si="30"/>
        <v>長洲町</v>
      </c>
      <c r="DW23" s="8">
        <f t="shared" si="40"/>
        <v>0.13323323975861784</v>
      </c>
      <c r="DX23" s="8">
        <f t="shared" si="31"/>
        <v>-0.11329851278779313</v>
      </c>
      <c r="DY23" s="8">
        <f t="shared" si="32"/>
        <v>0.24653175254641096</v>
      </c>
      <c r="DZ23" s="8">
        <f t="shared" si="33"/>
        <v>14.496529700512232</v>
      </c>
      <c r="EA23" s="8">
        <f t="shared" si="34"/>
        <v>0.4449167300692973</v>
      </c>
      <c r="EB23" s="8">
        <f t="shared" si="35"/>
        <v>2.274571914872358</v>
      </c>
      <c r="EC23" s="8">
        <f t="shared" si="36"/>
        <v>11.777041055570576</v>
      </c>
      <c r="ED23" s="9">
        <f t="shared" si="37"/>
        <v>100</v>
      </c>
      <c r="EE23" s="60"/>
      <c r="EF23" s="60"/>
    </row>
    <row r="24" spans="2:136" ht="10.5" customHeight="1">
      <c r="B24" s="87" t="s">
        <v>116</v>
      </c>
      <c r="C24" s="10">
        <v>13321742</v>
      </c>
      <c r="D24" s="10">
        <v>11290064</v>
      </c>
      <c r="E24" s="10">
        <v>2031678</v>
      </c>
      <c r="F24" s="10">
        <v>1530694</v>
      </c>
      <c r="G24" s="10">
        <v>500984</v>
      </c>
      <c r="H24" s="10">
        <v>2055030</v>
      </c>
      <c r="I24" s="10">
        <v>2250244</v>
      </c>
      <c r="J24" s="10">
        <v>195214</v>
      </c>
      <c r="K24" s="10">
        <v>-67629</v>
      </c>
      <c r="L24" s="10">
        <v>44592</v>
      </c>
      <c r="M24" s="10">
        <v>112221</v>
      </c>
      <c r="N24" s="11">
        <v>2080030</v>
      </c>
      <c r="O24" s="1"/>
      <c r="P24" s="1"/>
      <c r="Q24" s="87" t="str">
        <f>B24</f>
        <v>和水町</v>
      </c>
      <c r="R24" s="10">
        <v>450565</v>
      </c>
      <c r="S24" s="10">
        <v>525457</v>
      </c>
      <c r="T24" s="10">
        <v>74892</v>
      </c>
      <c r="U24" s="10">
        <v>85545</v>
      </c>
      <c r="V24" s="10">
        <v>639338</v>
      </c>
      <c r="W24" s="10">
        <v>904582</v>
      </c>
      <c r="X24" s="10">
        <v>42629</v>
      </c>
      <c r="Y24" s="10">
        <v>50730</v>
      </c>
      <c r="Z24" s="10">
        <v>8101</v>
      </c>
      <c r="AA24" s="10">
        <v>6424639.582908835</v>
      </c>
      <c r="AB24" s="10">
        <v>2247688.5829088357</v>
      </c>
      <c r="AC24" s="10">
        <v>2185073.52652754</v>
      </c>
      <c r="AD24" s="11">
        <v>62615.0563812958</v>
      </c>
      <c r="AE24" s="1"/>
      <c r="AF24" s="7"/>
      <c r="AG24" s="87" t="str">
        <f>B24</f>
        <v>和水町</v>
      </c>
      <c r="AH24" s="26">
        <v>580255</v>
      </c>
      <c r="AI24" s="10">
        <v>497476</v>
      </c>
      <c r="AJ24" s="10">
        <v>82779</v>
      </c>
      <c r="AK24" s="10">
        <v>3596696</v>
      </c>
      <c r="AL24" s="10">
        <v>380510</v>
      </c>
      <c r="AM24" s="10">
        <v>548071</v>
      </c>
      <c r="AN24" s="10">
        <v>2668115</v>
      </c>
      <c r="AO24" s="10">
        <v>21801411.582908835</v>
      </c>
      <c r="AP24" s="10">
        <v>11377.6</v>
      </c>
      <c r="AQ24" s="11">
        <v>1916.1696300545664</v>
      </c>
      <c r="AU24" s="87" t="str">
        <f>B24</f>
        <v>和水町</v>
      </c>
      <c r="AV24" s="12">
        <v>-7.58707981032023</v>
      </c>
      <c r="AW24" s="12">
        <v>-8.331290623968073</v>
      </c>
      <c r="AX24" s="12">
        <v>-3.22093845791087</v>
      </c>
      <c r="AY24" s="12">
        <v>-4.887439028179078</v>
      </c>
      <c r="AZ24" s="12">
        <v>2.253110042964006</v>
      </c>
      <c r="BA24" s="12">
        <v>9.619431427512207</v>
      </c>
      <c r="BB24" s="12">
        <v>6.388277944933725</v>
      </c>
      <c r="BC24" s="12">
        <v>-18.805967666130126</v>
      </c>
      <c r="BD24" s="12">
        <v>-60.818490951894034</v>
      </c>
      <c r="BE24" s="12">
        <v>-31.54751853614356</v>
      </c>
      <c r="BF24" s="12">
        <v>4.687674913243031</v>
      </c>
      <c r="BG24" s="13">
        <v>11.045860745160367</v>
      </c>
      <c r="BH24" s="8"/>
      <c r="BI24" s="8"/>
      <c r="BJ24" s="8"/>
      <c r="BK24" s="87" t="str">
        <f>B24</f>
        <v>和水町</v>
      </c>
      <c r="BL24" s="12">
        <v>4.592103216700752</v>
      </c>
      <c r="BM24" s="12">
        <v>-4.615325968174672</v>
      </c>
      <c r="BN24" s="12">
        <v>-37.64144580720905</v>
      </c>
      <c r="BO24" s="12">
        <v>126.28557824568828</v>
      </c>
      <c r="BP24" s="12">
        <v>-2.760210863805465</v>
      </c>
      <c r="BQ24" s="12">
        <v>21.086561346301604</v>
      </c>
      <c r="BR24" s="12">
        <v>-2.2741340180188443</v>
      </c>
      <c r="BS24" s="12">
        <v>-10.6158047749097</v>
      </c>
      <c r="BT24" s="12">
        <v>-38.320389827927514</v>
      </c>
      <c r="BU24" s="12">
        <v>-8.014643902511056</v>
      </c>
      <c r="BV24" s="12">
        <v>-7.764113884718247</v>
      </c>
      <c r="BW24" s="50">
        <v>-8.542908409611417</v>
      </c>
      <c r="BX24" s="51">
        <v>31.23343091675666</v>
      </c>
      <c r="BY24" s="1"/>
      <c r="BZ24" s="1"/>
      <c r="CA24" s="87" t="str">
        <f>B24</f>
        <v>和水町</v>
      </c>
      <c r="CB24" s="12">
        <v>-32.63478441575328</v>
      </c>
      <c r="CC24" s="12">
        <v>-37.88382778943162</v>
      </c>
      <c r="CD24" s="12">
        <v>36.876829207798</v>
      </c>
      <c r="CE24" s="12">
        <v>-2.427209619097561</v>
      </c>
      <c r="CF24" s="12">
        <v>-24.93998315385814</v>
      </c>
      <c r="CG24" s="12">
        <v>-15.534544669964708</v>
      </c>
      <c r="CH24" s="12">
        <v>5.444253693946623</v>
      </c>
      <c r="CI24" s="12">
        <v>-6.329454770608316</v>
      </c>
      <c r="CJ24" s="12">
        <v>-1.134842981526219</v>
      </c>
      <c r="CK24" s="74">
        <v>-5.2542391533464565</v>
      </c>
      <c r="CO24" s="150" t="str">
        <f>B24</f>
        <v>和水町</v>
      </c>
      <c r="CP24" s="12">
        <f t="shared" si="38"/>
        <v>61.10495161902061</v>
      </c>
      <c r="CQ24" s="12">
        <f t="shared" si="6"/>
        <v>51.78593118645042</v>
      </c>
      <c r="CR24" s="12">
        <f t="shared" si="7"/>
        <v>9.319020432570198</v>
      </c>
      <c r="CS24" s="12">
        <f t="shared" si="8"/>
        <v>7.0210774847257325</v>
      </c>
      <c r="CT24" s="12">
        <f t="shared" si="9"/>
        <v>2.2979429478444655</v>
      </c>
      <c r="CU24" s="12">
        <f t="shared" si="10"/>
        <v>9.426132762940156</v>
      </c>
      <c r="CV24" s="12">
        <f t="shared" si="11"/>
        <v>10.321551847422914</v>
      </c>
      <c r="CW24" s="12">
        <f t="shared" si="12"/>
        <v>0.8954190844827568</v>
      </c>
      <c r="CX24" s="12">
        <f t="shared" si="13"/>
        <v>-0.31020468442060695</v>
      </c>
      <c r="CY24" s="12">
        <f t="shared" si="14"/>
        <v>0.20453721462218433</v>
      </c>
      <c r="CZ24" s="12">
        <f t="shared" si="15"/>
        <v>0.5147418990427912</v>
      </c>
      <c r="DA24" s="13">
        <f t="shared" si="16"/>
        <v>9.540804236871683</v>
      </c>
      <c r="DB24" s="8"/>
      <c r="DC24" s="8"/>
      <c r="DD24" s="8"/>
      <c r="DE24" s="149" t="str">
        <f>B24</f>
        <v>和水町</v>
      </c>
      <c r="DF24" s="8">
        <f t="shared" si="39"/>
        <v>2.0666781060783213</v>
      </c>
      <c r="DG24" s="40">
        <f t="shared" si="18"/>
        <v>2.410197147105515</v>
      </c>
      <c r="DH24" s="40">
        <f t="shared" si="19"/>
        <v>0.3435190410271939</v>
      </c>
      <c r="DI24" s="40">
        <f t="shared" si="20"/>
        <v>0.3923828494988958</v>
      </c>
      <c r="DJ24" s="40">
        <f t="shared" si="21"/>
        <v>2.9325532320173595</v>
      </c>
      <c r="DK24" s="40">
        <f t="shared" si="22"/>
        <v>4.149190049277108</v>
      </c>
      <c r="DL24" s="40">
        <f t="shared" si="23"/>
        <v>0.19553321048908093</v>
      </c>
      <c r="DM24" s="40">
        <f t="shared" si="24"/>
        <v>0.23269135490185258</v>
      </c>
      <c r="DN24" s="40">
        <f t="shared" si="25"/>
        <v>0.03715814441277169</v>
      </c>
      <c r="DO24" s="40">
        <f t="shared" si="26"/>
        <v>29.468915618039226</v>
      </c>
      <c r="DP24" s="40">
        <f t="shared" si="27"/>
        <v>10.30983050964877</v>
      </c>
      <c r="DQ24" s="40">
        <f t="shared" si="28"/>
        <v>10.022624077426817</v>
      </c>
      <c r="DR24" s="9">
        <f t="shared" si="29"/>
        <v>0.28720643222195175</v>
      </c>
      <c r="DS24" s="8"/>
      <c r="DT24" s="8"/>
      <c r="DU24" s="8"/>
      <c r="DV24" s="149" t="str">
        <f>B24</f>
        <v>和水町</v>
      </c>
      <c r="DW24" s="8">
        <f t="shared" si="40"/>
        <v>2.661547844245505</v>
      </c>
      <c r="DX24" s="8">
        <f t="shared" si="31"/>
        <v>2.2818522466223934</v>
      </c>
      <c r="DY24" s="8">
        <f t="shared" si="32"/>
        <v>0.3796955976231117</v>
      </c>
      <c r="DZ24" s="8">
        <f t="shared" si="33"/>
        <v>16.497537264144956</v>
      </c>
      <c r="EA24" s="8">
        <f t="shared" si="34"/>
        <v>1.7453457018273988</v>
      </c>
      <c r="EB24" s="8">
        <f t="shared" si="35"/>
        <v>2.513924375565016</v>
      </c>
      <c r="EC24" s="8">
        <f t="shared" si="36"/>
        <v>12.238267186752543</v>
      </c>
      <c r="ED24" s="9">
        <f t="shared" si="37"/>
        <v>100</v>
      </c>
      <c r="EE24" s="21"/>
      <c r="EF24" s="21"/>
    </row>
    <row r="25" spans="2:136" ht="10.5" customHeight="1">
      <c r="B25" s="86" t="s">
        <v>12</v>
      </c>
      <c r="C25" s="1">
        <v>54031432</v>
      </c>
      <c r="D25" s="1">
        <v>45800212</v>
      </c>
      <c r="E25" s="1">
        <v>8231220</v>
      </c>
      <c r="F25" s="1">
        <v>6199997</v>
      </c>
      <c r="G25" s="1">
        <v>2031223</v>
      </c>
      <c r="H25" s="1">
        <v>3734862</v>
      </c>
      <c r="I25" s="1">
        <v>4538752</v>
      </c>
      <c r="J25" s="1">
        <v>803890</v>
      </c>
      <c r="K25" s="1">
        <v>-243829</v>
      </c>
      <c r="L25" s="1">
        <v>314337</v>
      </c>
      <c r="M25" s="1">
        <v>558166</v>
      </c>
      <c r="N25" s="7">
        <v>3889797</v>
      </c>
      <c r="O25" s="1"/>
      <c r="P25" s="1"/>
      <c r="Q25" s="86" t="str">
        <f t="shared" si="0"/>
        <v>大津町</v>
      </c>
      <c r="R25" s="1">
        <v>1133243</v>
      </c>
      <c r="S25" s="1">
        <v>1362073</v>
      </c>
      <c r="T25" s="1">
        <v>228830</v>
      </c>
      <c r="U25" s="1">
        <v>179115</v>
      </c>
      <c r="V25" s="1">
        <v>1904685</v>
      </c>
      <c r="W25" s="1">
        <v>672754</v>
      </c>
      <c r="X25" s="1">
        <v>88894</v>
      </c>
      <c r="Y25" s="1">
        <v>105788</v>
      </c>
      <c r="Z25" s="1">
        <v>16894</v>
      </c>
      <c r="AA25" s="1">
        <v>19192024.415237606</v>
      </c>
      <c r="AB25" s="1">
        <v>9569849.415237607</v>
      </c>
      <c r="AC25" s="1">
        <v>9258486.396055218</v>
      </c>
      <c r="AD25" s="7">
        <v>311363.01918238885</v>
      </c>
      <c r="AE25" s="1"/>
      <c r="AF25" s="7"/>
      <c r="AG25" s="86" t="str">
        <f t="shared" si="1"/>
        <v>大津町</v>
      </c>
      <c r="AH25" s="25">
        <v>311455</v>
      </c>
      <c r="AI25" s="1">
        <v>218116</v>
      </c>
      <c r="AJ25" s="1">
        <v>93339</v>
      </c>
      <c r="AK25" s="1">
        <v>9310720</v>
      </c>
      <c r="AL25" s="1">
        <v>710190</v>
      </c>
      <c r="AM25" s="1">
        <v>1259197</v>
      </c>
      <c r="AN25" s="1">
        <v>7341333</v>
      </c>
      <c r="AO25" s="1">
        <v>76958318.4152376</v>
      </c>
      <c r="AP25" s="1">
        <v>30808.6</v>
      </c>
      <c r="AQ25" s="7">
        <v>2497.949222465078</v>
      </c>
      <c r="AU25" s="86" t="str">
        <f t="shared" si="2"/>
        <v>大津町</v>
      </c>
      <c r="AV25" s="8">
        <v>-4.473821614690494</v>
      </c>
      <c r="AW25" s="8">
        <v>-5.243980724149457</v>
      </c>
      <c r="AX25" s="8">
        <v>0.05096616311092694</v>
      </c>
      <c r="AY25" s="8">
        <v>-1.6777588480941255</v>
      </c>
      <c r="AZ25" s="8">
        <v>5.724914299871854</v>
      </c>
      <c r="BA25" s="8">
        <v>3.2284473287443114</v>
      </c>
      <c r="BB25" s="8">
        <v>-1.487406563654355</v>
      </c>
      <c r="BC25" s="8">
        <v>-18.735455800797794</v>
      </c>
      <c r="BD25" s="8">
        <v>10.20677972343442</v>
      </c>
      <c r="BE25" s="8">
        <v>-7.5577291816160646</v>
      </c>
      <c r="BF25" s="8">
        <v>-8.733920772555066</v>
      </c>
      <c r="BG25" s="9">
        <v>1.7168291039325674</v>
      </c>
      <c r="BH25" s="8"/>
      <c r="BI25" s="8"/>
      <c r="BJ25" s="8"/>
      <c r="BK25" s="86" t="str">
        <f t="shared" si="3"/>
        <v>大津町</v>
      </c>
      <c r="BL25" s="8">
        <v>1.605069660310165</v>
      </c>
      <c r="BM25" s="8">
        <v>-7.548071408160176</v>
      </c>
      <c r="BN25" s="8">
        <v>-36.06957668409995</v>
      </c>
      <c r="BO25" s="8">
        <v>-12.683478523689509</v>
      </c>
      <c r="BP25" s="8">
        <v>0.6598139731529437</v>
      </c>
      <c r="BQ25" s="8">
        <v>10.022584955247119</v>
      </c>
      <c r="BR25" s="8">
        <v>35.80518508333716</v>
      </c>
      <c r="BS25" s="8">
        <v>24.213888171335977</v>
      </c>
      <c r="BT25" s="8">
        <v>-14.282814957633569</v>
      </c>
      <c r="BU25" s="8">
        <v>3.063928181618729</v>
      </c>
      <c r="BV25" s="8">
        <v>1.108819273704363</v>
      </c>
      <c r="BW25" s="42">
        <v>0.5646078411969133</v>
      </c>
      <c r="BX25" s="38">
        <v>20.498842786872274</v>
      </c>
      <c r="BY25" s="1"/>
      <c r="BZ25" s="1"/>
      <c r="CA25" s="86" t="str">
        <f t="shared" si="4"/>
        <v>大津町</v>
      </c>
      <c r="CB25" s="8">
        <v>-34.65366684710315</v>
      </c>
      <c r="CC25" s="8">
        <v>-46.59647920084225</v>
      </c>
      <c r="CD25" s="8">
        <v>36.87675973721258</v>
      </c>
      <c r="CE25" s="8">
        <v>7.266940270298698</v>
      </c>
      <c r="CF25" s="8">
        <v>2.4655858237111183</v>
      </c>
      <c r="CG25" s="8">
        <v>-8.368856980269276</v>
      </c>
      <c r="CH25" s="8">
        <v>11.019530747884735</v>
      </c>
      <c r="CI25" s="8">
        <v>-2.3389462357322772</v>
      </c>
      <c r="CJ25" s="8">
        <v>1.4001158534979785</v>
      </c>
      <c r="CK25" s="43">
        <v>-3.6874337447823375</v>
      </c>
      <c r="CO25" s="149" t="str">
        <f t="shared" si="5"/>
        <v>大津町</v>
      </c>
      <c r="CP25" s="8">
        <f t="shared" si="38"/>
        <v>70.20869623016851</v>
      </c>
      <c r="CQ25" s="8">
        <f t="shared" si="6"/>
        <v>59.51301034526196</v>
      </c>
      <c r="CR25" s="8">
        <f t="shared" si="7"/>
        <v>10.695685884906542</v>
      </c>
      <c r="CS25" s="8">
        <f t="shared" si="8"/>
        <v>8.056305189189803</v>
      </c>
      <c r="CT25" s="8">
        <f t="shared" si="9"/>
        <v>2.6393806957167367</v>
      </c>
      <c r="CU25" s="8">
        <f t="shared" si="10"/>
        <v>4.853097204967649</v>
      </c>
      <c r="CV25" s="8">
        <f t="shared" si="11"/>
        <v>5.897675642431053</v>
      </c>
      <c r="CW25" s="8">
        <f t="shared" si="12"/>
        <v>1.044578437463404</v>
      </c>
      <c r="CX25" s="8">
        <f t="shared" si="13"/>
        <v>-0.31683254652783877</v>
      </c>
      <c r="CY25" s="8">
        <f t="shared" si="14"/>
        <v>0.40845097251730217</v>
      </c>
      <c r="CZ25" s="8">
        <f t="shared" si="15"/>
        <v>0.7252835190451409</v>
      </c>
      <c r="DA25" s="9">
        <f t="shared" si="16"/>
        <v>5.054420470847798</v>
      </c>
      <c r="DB25" s="8"/>
      <c r="DC25" s="8"/>
      <c r="DD25" s="8"/>
      <c r="DE25" s="149" t="str">
        <f t="shared" si="17"/>
        <v>大津町</v>
      </c>
      <c r="DF25" s="8">
        <f t="shared" si="39"/>
        <v>1.4725412708285215</v>
      </c>
      <c r="DG25" s="40">
        <f t="shared" si="18"/>
        <v>1.7698840463883005</v>
      </c>
      <c r="DH25" s="40">
        <f t="shared" si="19"/>
        <v>0.29734277555977895</v>
      </c>
      <c r="DI25" s="40">
        <f t="shared" si="20"/>
        <v>0.2327428713210235</v>
      </c>
      <c r="DJ25" s="40">
        <f t="shared" si="21"/>
        <v>2.4749566248615897</v>
      </c>
      <c r="DK25" s="40">
        <f t="shared" si="22"/>
        <v>0.8741797038366629</v>
      </c>
      <c r="DL25" s="40">
        <f t="shared" si="23"/>
        <v>0.11550928064769038</v>
      </c>
      <c r="DM25" s="40">
        <f t="shared" si="24"/>
        <v>0.13746142350617446</v>
      </c>
      <c r="DN25" s="40">
        <f t="shared" si="25"/>
        <v>0.021952142858484052</v>
      </c>
      <c r="DO25" s="40">
        <f t="shared" si="26"/>
        <v>24.938206564863844</v>
      </c>
      <c r="DP25" s="40">
        <f t="shared" si="27"/>
        <v>12.435107227268619</v>
      </c>
      <c r="DQ25" s="40">
        <f t="shared" si="28"/>
        <v>12.0305206593782</v>
      </c>
      <c r="DR25" s="9">
        <f t="shared" si="29"/>
        <v>0.40458656789041736</v>
      </c>
      <c r="DS25" s="8"/>
      <c r="DT25" s="8"/>
      <c r="DU25" s="8"/>
      <c r="DV25" s="149" t="str">
        <f t="shared" si="30"/>
        <v>大津町</v>
      </c>
      <c r="DW25" s="8">
        <f t="shared" si="40"/>
        <v>0.40470608819635084</v>
      </c>
      <c r="DX25" s="8">
        <f t="shared" si="31"/>
        <v>0.28342095369486847</v>
      </c>
      <c r="DY25" s="8">
        <f t="shared" si="32"/>
        <v>0.12128513450148236</v>
      </c>
      <c r="DZ25" s="8">
        <f t="shared" si="33"/>
        <v>12.098393249398878</v>
      </c>
      <c r="EA25" s="8">
        <f t="shared" si="34"/>
        <v>0.9228242178682841</v>
      </c>
      <c r="EB25" s="8">
        <f t="shared" si="35"/>
        <v>1.6362064893438228</v>
      </c>
      <c r="EC25" s="8">
        <f t="shared" si="36"/>
        <v>9.539362542186772</v>
      </c>
      <c r="ED25" s="9">
        <f t="shared" si="37"/>
        <v>100</v>
      </c>
      <c r="EE25" s="21"/>
      <c r="EF25" s="21"/>
    </row>
    <row r="26" spans="2:136" ht="10.5" customHeight="1">
      <c r="B26" s="87" t="s">
        <v>13</v>
      </c>
      <c r="C26" s="10">
        <v>67799281</v>
      </c>
      <c r="D26" s="10">
        <v>57473541</v>
      </c>
      <c r="E26" s="10">
        <v>10325740</v>
      </c>
      <c r="F26" s="10">
        <v>7777525</v>
      </c>
      <c r="G26" s="10">
        <v>2548215</v>
      </c>
      <c r="H26" s="10">
        <v>4025227</v>
      </c>
      <c r="I26" s="10">
        <v>4902380</v>
      </c>
      <c r="J26" s="10">
        <v>877153</v>
      </c>
      <c r="K26" s="10">
        <v>-483672</v>
      </c>
      <c r="L26" s="10">
        <v>109426</v>
      </c>
      <c r="M26" s="10">
        <v>593098</v>
      </c>
      <c r="N26" s="11">
        <v>4448558</v>
      </c>
      <c r="O26" s="1"/>
      <c r="P26" s="1"/>
      <c r="Q26" s="87" t="str">
        <f t="shared" si="0"/>
        <v>菊陽町</v>
      </c>
      <c r="R26" s="10">
        <v>1349960</v>
      </c>
      <c r="S26" s="10">
        <v>1622548</v>
      </c>
      <c r="T26" s="10">
        <v>272588</v>
      </c>
      <c r="U26" s="10">
        <v>310969</v>
      </c>
      <c r="V26" s="10">
        <v>2322550</v>
      </c>
      <c r="W26" s="10">
        <v>465079</v>
      </c>
      <c r="X26" s="10">
        <v>60341</v>
      </c>
      <c r="Y26" s="10">
        <v>71808</v>
      </c>
      <c r="Z26" s="10">
        <v>11467</v>
      </c>
      <c r="AA26" s="10">
        <v>24018277.31777455</v>
      </c>
      <c r="AB26" s="10">
        <v>12808271.317774551</v>
      </c>
      <c r="AC26" s="10">
        <v>12618491.310930105</v>
      </c>
      <c r="AD26" s="11">
        <v>189780.0068444458</v>
      </c>
      <c r="AE26" s="1"/>
      <c r="AF26" s="7"/>
      <c r="AG26" s="87" t="str">
        <f t="shared" si="1"/>
        <v>菊陽町</v>
      </c>
      <c r="AH26" s="26">
        <v>247933</v>
      </c>
      <c r="AI26" s="10">
        <v>209397</v>
      </c>
      <c r="AJ26" s="10">
        <v>38536</v>
      </c>
      <c r="AK26" s="10">
        <v>10962073</v>
      </c>
      <c r="AL26" s="10">
        <v>473066</v>
      </c>
      <c r="AM26" s="10">
        <v>1969444</v>
      </c>
      <c r="AN26" s="10">
        <v>8519563</v>
      </c>
      <c r="AO26" s="10">
        <v>95842785.31777455</v>
      </c>
      <c r="AP26" s="10">
        <v>36674</v>
      </c>
      <c r="AQ26" s="11">
        <v>2613.3714707360677</v>
      </c>
      <c r="AU26" s="87" t="str">
        <f t="shared" si="2"/>
        <v>菊陽町</v>
      </c>
      <c r="AV26" s="12">
        <v>-1.7555769045430398</v>
      </c>
      <c r="AW26" s="12">
        <v>-2.5415965483910172</v>
      </c>
      <c r="AX26" s="12">
        <v>2.8620189714774353</v>
      </c>
      <c r="AY26" s="12">
        <v>1.095900738507893</v>
      </c>
      <c r="AZ26" s="12">
        <v>8.655552158579376</v>
      </c>
      <c r="BA26" s="12">
        <v>4.703619627609087</v>
      </c>
      <c r="BB26" s="12">
        <v>0.4335393338302038</v>
      </c>
      <c r="BC26" s="12">
        <v>-15.39943885950944</v>
      </c>
      <c r="BD26" s="12">
        <v>0.28039387091985685</v>
      </c>
      <c r="BE26" s="12">
        <v>-3.6335775679864737</v>
      </c>
      <c r="BF26" s="12">
        <v>-0.9164962645175948</v>
      </c>
      <c r="BG26" s="13">
        <v>3.968975884466815</v>
      </c>
      <c r="BH26" s="8"/>
      <c r="BI26" s="8"/>
      <c r="BJ26" s="8"/>
      <c r="BK26" s="87" t="str">
        <f t="shared" si="3"/>
        <v>菊陽町</v>
      </c>
      <c r="BL26" s="12">
        <v>2.4261296040012628</v>
      </c>
      <c r="BM26" s="12">
        <v>-6.801106521029873</v>
      </c>
      <c r="BN26" s="12">
        <v>-35.5535170509353</v>
      </c>
      <c r="BO26" s="12">
        <v>8.1860846997102</v>
      </c>
      <c r="BP26" s="12">
        <v>2.1487949340566206</v>
      </c>
      <c r="BQ26" s="12">
        <v>16.380311295730944</v>
      </c>
      <c r="BR26" s="12">
        <v>19.02282186322662</v>
      </c>
      <c r="BS26" s="12">
        <v>8.862678511870472</v>
      </c>
      <c r="BT26" s="12">
        <v>-24.880445463478544</v>
      </c>
      <c r="BU26" s="12">
        <v>17.460685466519365</v>
      </c>
      <c r="BV26" s="12">
        <v>29.89985908386959</v>
      </c>
      <c r="BW26" s="50">
        <v>29.928552918180788</v>
      </c>
      <c r="BX26" s="51">
        <v>28.020027782497042</v>
      </c>
      <c r="BY26" s="1"/>
      <c r="BZ26" s="1"/>
      <c r="CA26" s="87" t="str">
        <f t="shared" si="4"/>
        <v>菊陽町</v>
      </c>
      <c r="CB26" s="12">
        <v>110.79332420782357</v>
      </c>
      <c r="CC26" s="12">
        <v>134.05465824624153</v>
      </c>
      <c r="CD26" s="12">
        <v>36.8757547772963</v>
      </c>
      <c r="CE26" s="12">
        <v>4.697857671841545</v>
      </c>
      <c r="CF26" s="12">
        <v>-15.821409696803618</v>
      </c>
      <c r="CG26" s="12">
        <v>-6.870719927064389</v>
      </c>
      <c r="CH26" s="12">
        <v>9.316586165584372</v>
      </c>
      <c r="CI26" s="12">
        <v>2.7219194239857476</v>
      </c>
      <c r="CJ26" s="12">
        <v>2.9763576121749873</v>
      </c>
      <c r="CK26" s="74">
        <v>-0.24708408229731668</v>
      </c>
      <c r="CO26" s="150" t="str">
        <f t="shared" si="5"/>
        <v>菊陽町</v>
      </c>
      <c r="CP26" s="12">
        <f t="shared" si="38"/>
        <v>70.74009877238645</v>
      </c>
      <c r="CQ26" s="12">
        <f t="shared" si="6"/>
        <v>59.966476150960965</v>
      </c>
      <c r="CR26" s="12">
        <f t="shared" si="7"/>
        <v>10.773622621425462</v>
      </c>
      <c r="CS26" s="12">
        <f t="shared" si="8"/>
        <v>8.11487789530843</v>
      </c>
      <c r="CT26" s="12">
        <f t="shared" si="9"/>
        <v>2.6587447261170323</v>
      </c>
      <c r="CU26" s="12">
        <f t="shared" si="10"/>
        <v>4.199822643565744</v>
      </c>
      <c r="CV26" s="12">
        <f t="shared" si="11"/>
        <v>5.115022464910385</v>
      </c>
      <c r="CW26" s="12">
        <f t="shared" si="12"/>
        <v>0.9151998213446404</v>
      </c>
      <c r="CX26" s="12">
        <f t="shared" si="13"/>
        <v>-0.5046514439207356</v>
      </c>
      <c r="CY26" s="12">
        <f t="shared" si="14"/>
        <v>0.1141723914191237</v>
      </c>
      <c r="CZ26" s="12">
        <f t="shared" si="15"/>
        <v>0.6188238353398593</v>
      </c>
      <c r="DA26" s="13">
        <f t="shared" si="16"/>
        <v>4.641515775288087</v>
      </c>
      <c r="DB26" s="8"/>
      <c r="DC26" s="8"/>
      <c r="DD26" s="8"/>
      <c r="DE26" s="150" t="str">
        <f t="shared" si="17"/>
        <v>菊陽町</v>
      </c>
      <c r="DF26" s="12">
        <f t="shared" si="39"/>
        <v>1.408514992050886</v>
      </c>
      <c r="DG26" s="44">
        <f t="shared" si="18"/>
        <v>1.6929265928784416</v>
      </c>
      <c r="DH26" s="44">
        <f t="shared" si="19"/>
        <v>0.28441160082755557</v>
      </c>
      <c r="DI26" s="44">
        <f t="shared" si="20"/>
        <v>0.3244573902656908</v>
      </c>
      <c r="DJ26" s="44">
        <f t="shared" si="21"/>
        <v>2.4232914269961965</v>
      </c>
      <c r="DK26" s="44">
        <f t="shared" si="22"/>
        <v>0.4852519659753134</v>
      </c>
      <c r="DL26" s="44">
        <f t="shared" si="23"/>
        <v>0.06295831219839293</v>
      </c>
      <c r="DM26" s="44">
        <f t="shared" si="24"/>
        <v>0.07492269737561856</v>
      </c>
      <c r="DN26" s="44">
        <f t="shared" si="25"/>
        <v>0.01196438517722563</v>
      </c>
      <c r="DO26" s="44">
        <f t="shared" si="26"/>
        <v>25.060078584047822</v>
      </c>
      <c r="DP26" s="44">
        <f t="shared" si="27"/>
        <v>13.36383461238912</v>
      </c>
      <c r="DQ26" s="44">
        <f t="shared" si="28"/>
        <v>13.165822830683052</v>
      </c>
      <c r="DR26" s="13">
        <f t="shared" si="29"/>
        <v>0.19801178170606662</v>
      </c>
      <c r="DS26" s="8"/>
      <c r="DT26" s="8"/>
      <c r="DU26" s="8"/>
      <c r="DV26" s="150" t="str">
        <f t="shared" si="30"/>
        <v>菊陽町</v>
      </c>
      <c r="DW26" s="12">
        <f t="shared" si="40"/>
        <v>0.2586871814899348</v>
      </c>
      <c r="DX26" s="12">
        <f t="shared" si="31"/>
        <v>0.21847966887202536</v>
      </c>
      <c r="DY26" s="12">
        <f t="shared" si="32"/>
        <v>0.040207512617909384</v>
      </c>
      <c r="DZ26" s="12">
        <f t="shared" si="33"/>
        <v>11.43755679016877</v>
      </c>
      <c r="EA26" s="12">
        <f t="shared" si="34"/>
        <v>0.49358540492277136</v>
      </c>
      <c r="EB26" s="12">
        <f t="shared" si="35"/>
        <v>2.0548693294650695</v>
      </c>
      <c r="EC26" s="12">
        <f t="shared" si="36"/>
        <v>8.889102055780928</v>
      </c>
      <c r="ED26" s="13">
        <f t="shared" si="37"/>
        <v>100</v>
      </c>
      <c r="EE26" s="21"/>
      <c r="EF26" s="21"/>
    </row>
    <row r="27" spans="2:136" ht="10.5" customHeight="1">
      <c r="B27" s="86" t="s">
        <v>14</v>
      </c>
      <c r="C27" s="1">
        <v>5478207</v>
      </c>
      <c r="D27" s="1">
        <v>4643608</v>
      </c>
      <c r="E27" s="1">
        <v>834599</v>
      </c>
      <c r="F27" s="1">
        <v>627843</v>
      </c>
      <c r="G27" s="1">
        <v>206756</v>
      </c>
      <c r="H27" s="1">
        <v>660323</v>
      </c>
      <c r="I27" s="1">
        <v>767873</v>
      </c>
      <c r="J27" s="1">
        <v>107550</v>
      </c>
      <c r="K27" s="1">
        <v>-881</v>
      </c>
      <c r="L27" s="1">
        <v>70514</v>
      </c>
      <c r="M27" s="1">
        <v>71395</v>
      </c>
      <c r="N27" s="7">
        <v>651659</v>
      </c>
      <c r="O27" s="1"/>
      <c r="P27" s="1"/>
      <c r="Q27" s="86" t="str">
        <f t="shared" si="0"/>
        <v>南小国町</v>
      </c>
      <c r="R27" s="1">
        <v>111481</v>
      </c>
      <c r="S27" s="1">
        <v>145822</v>
      </c>
      <c r="T27" s="1">
        <v>34341</v>
      </c>
      <c r="U27" s="1">
        <v>65130</v>
      </c>
      <c r="V27" s="1">
        <v>234829</v>
      </c>
      <c r="W27" s="1">
        <v>240219</v>
      </c>
      <c r="X27" s="1">
        <v>9545</v>
      </c>
      <c r="Y27" s="1">
        <v>11359</v>
      </c>
      <c r="Z27" s="1">
        <v>1814</v>
      </c>
      <c r="AA27" s="1">
        <v>2607609.0532424375</v>
      </c>
      <c r="AB27" s="1">
        <v>839028.0532424375</v>
      </c>
      <c r="AC27" s="1">
        <v>819515.5509549935</v>
      </c>
      <c r="AD27" s="7">
        <v>19512.502287444036</v>
      </c>
      <c r="AE27" s="1"/>
      <c r="AF27" s="7"/>
      <c r="AG27" s="86" t="str">
        <f t="shared" si="1"/>
        <v>南小国町</v>
      </c>
      <c r="AH27" s="1">
        <v>71765</v>
      </c>
      <c r="AI27" s="1">
        <v>46413</v>
      </c>
      <c r="AJ27" s="1">
        <v>25352</v>
      </c>
      <c r="AK27" s="1">
        <v>1696816</v>
      </c>
      <c r="AL27" s="1">
        <v>361794</v>
      </c>
      <c r="AM27" s="1">
        <v>251438</v>
      </c>
      <c r="AN27" s="1">
        <v>1083584</v>
      </c>
      <c r="AO27" s="1">
        <v>8746139.053242438</v>
      </c>
      <c r="AP27" s="1">
        <v>4480.6</v>
      </c>
      <c r="AQ27" s="7">
        <v>1952.0017527211617</v>
      </c>
      <c r="AU27" s="86" t="str">
        <f t="shared" si="2"/>
        <v>南小国町</v>
      </c>
      <c r="AV27" s="8">
        <v>-5.89021180086654</v>
      </c>
      <c r="AW27" s="8">
        <v>-6.653790610235018</v>
      </c>
      <c r="AX27" s="8">
        <v>-1.4027618128398662</v>
      </c>
      <c r="AY27" s="8">
        <v>-3.132323785572673</v>
      </c>
      <c r="AZ27" s="8">
        <v>4.249526037674962</v>
      </c>
      <c r="BA27" s="8">
        <v>8.448613111593234</v>
      </c>
      <c r="BB27" s="8">
        <v>4.555592470752271</v>
      </c>
      <c r="BC27" s="8">
        <v>-14.326681801887919</v>
      </c>
      <c r="BD27" s="8">
        <v>61.08657243816255</v>
      </c>
      <c r="BE27" s="8">
        <v>5.298211032464235</v>
      </c>
      <c r="BF27" s="8">
        <v>3.1272569695218833</v>
      </c>
      <c r="BG27" s="9">
        <v>8.097630726408036</v>
      </c>
      <c r="BH27" s="8"/>
      <c r="BI27" s="8"/>
      <c r="BJ27" s="8"/>
      <c r="BK27" s="86" t="str">
        <f t="shared" si="3"/>
        <v>南小国町</v>
      </c>
      <c r="BL27" s="8">
        <v>4.662254142609022</v>
      </c>
      <c r="BM27" s="8">
        <v>-9.043163672654691</v>
      </c>
      <c r="BN27" s="8">
        <v>-36.17507666573738</v>
      </c>
      <c r="BO27" s="8">
        <v>58.59449192782527</v>
      </c>
      <c r="BP27" s="8">
        <v>-3.1732811050407173</v>
      </c>
      <c r="BQ27" s="8">
        <v>12.918828971119133</v>
      </c>
      <c r="BR27" s="8">
        <v>14.97229583232956</v>
      </c>
      <c r="BS27" s="8">
        <v>5.1564525087946675</v>
      </c>
      <c r="BT27" s="8">
        <v>-27.439999999999998</v>
      </c>
      <c r="BU27" s="8">
        <v>7.284007968524171</v>
      </c>
      <c r="BV27" s="8">
        <v>27.715974296849428</v>
      </c>
      <c r="BW27" s="42">
        <v>26.16285015494007</v>
      </c>
      <c r="BX27" s="38">
        <v>164.44079665712766</v>
      </c>
      <c r="BY27" s="1"/>
      <c r="BZ27" s="1"/>
      <c r="CA27" s="86" t="str">
        <f t="shared" si="4"/>
        <v>南小国町</v>
      </c>
      <c r="CB27" s="8">
        <v>17.008788091239627</v>
      </c>
      <c r="CC27" s="8">
        <v>8.41119312342334</v>
      </c>
      <c r="CD27" s="8">
        <v>36.882457750661416</v>
      </c>
      <c r="CE27" s="8">
        <v>-0.9034126912283879</v>
      </c>
      <c r="CF27" s="8">
        <v>-14.846554146768565</v>
      </c>
      <c r="CG27" s="8">
        <v>0.06367449597656778</v>
      </c>
      <c r="CH27" s="8">
        <v>4.579523497925944</v>
      </c>
      <c r="CI27" s="8">
        <v>-1.2909991858391912</v>
      </c>
      <c r="CJ27" s="8">
        <v>-1.1385199240986597</v>
      </c>
      <c r="CK27" s="43">
        <v>-0.15423526091604814</v>
      </c>
      <c r="CO27" s="149" t="str">
        <f t="shared" si="5"/>
        <v>南小国町</v>
      </c>
      <c r="CP27" s="8">
        <f t="shared" si="38"/>
        <v>62.63571807687046</v>
      </c>
      <c r="CQ27" s="8">
        <f t="shared" si="6"/>
        <v>53.093233159590405</v>
      </c>
      <c r="CR27" s="8">
        <f t="shared" si="7"/>
        <v>9.542484917280053</v>
      </c>
      <c r="CS27" s="8">
        <f t="shared" si="8"/>
        <v>7.178516099252288</v>
      </c>
      <c r="CT27" s="8">
        <f t="shared" si="9"/>
        <v>2.363968818027765</v>
      </c>
      <c r="CU27" s="8">
        <f t="shared" si="10"/>
        <v>7.549879963950492</v>
      </c>
      <c r="CV27" s="8">
        <f t="shared" si="11"/>
        <v>8.779565421102333</v>
      </c>
      <c r="CW27" s="8">
        <f t="shared" si="12"/>
        <v>1.2296854571518414</v>
      </c>
      <c r="CX27" s="8">
        <f t="shared" si="13"/>
        <v>-0.010073016157608297</v>
      </c>
      <c r="CY27" s="8">
        <f t="shared" si="14"/>
        <v>0.8062300355704783</v>
      </c>
      <c r="CZ27" s="8">
        <f t="shared" si="15"/>
        <v>0.8163030517280866</v>
      </c>
      <c r="DA27" s="9">
        <f t="shared" si="16"/>
        <v>7.450819110386907</v>
      </c>
      <c r="DB27" s="8"/>
      <c r="DC27" s="8"/>
      <c r="DD27" s="8"/>
      <c r="DE27" s="149" t="str">
        <f t="shared" si="17"/>
        <v>南小国町</v>
      </c>
      <c r="DF27" s="8">
        <f t="shared" si="39"/>
        <v>1.2746310037075261</v>
      </c>
      <c r="DG27" s="40">
        <f t="shared" si="18"/>
        <v>1.6672728287568181</v>
      </c>
      <c r="DH27" s="40">
        <f t="shared" si="19"/>
        <v>0.39264182504929224</v>
      </c>
      <c r="DI27" s="40">
        <f t="shared" si="20"/>
        <v>0.7446714442054805</v>
      </c>
      <c r="DJ27" s="40">
        <f t="shared" si="21"/>
        <v>2.684944734704879</v>
      </c>
      <c r="DK27" s="40">
        <f t="shared" si="22"/>
        <v>2.7465719277690206</v>
      </c>
      <c r="DL27" s="40">
        <f t="shared" si="23"/>
        <v>0.10913386972119317</v>
      </c>
      <c r="DM27" s="40">
        <f t="shared" si="24"/>
        <v>0.12987445009565565</v>
      </c>
      <c r="DN27" s="40">
        <f t="shared" si="25"/>
        <v>0.020740580374462487</v>
      </c>
      <c r="DO27" s="40">
        <f t="shared" si="26"/>
        <v>29.814401959179055</v>
      </c>
      <c r="DP27" s="40">
        <f t="shared" si="27"/>
        <v>9.593125013618282</v>
      </c>
      <c r="DQ27" s="40">
        <f t="shared" si="28"/>
        <v>9.370026545040764</v>
      </c>
      <c r="DR27" s="9">
        <f t="shared" si="29"/>
        <v>0.22309846857751717</v>
      </c>
      <c r="DS27" s="8"/>
      <c r="DT27" s="8"/>
      <c r="DU27" s="8"/>
      <c r="DV27" s="149" t="str">
        <f t="shared" si="30"/>
        <v>南小国町</v>
      </c>
      <c r="DW27" s="8">
        <f t="shared" si="40"/>
        <v>0.8205334898419516</v>
      </c>
      <c r="DX27" s="8">
        <f t="shared" si="31"/>
        <v>0.5306684437265311</v>
      </c>
      <c r="DY27" s="8">
        <f t="shared" si="32"/>
        <v>0.2898650461154206</v>
      </c>
      <c r="DZ27" s="8">
        <f t="shared" si="33"/>
        <v>19.400743455718818</v>
      </c>
      <c r="EA27" s="8">
        <f t="shared" si="34"/>
        <v>4.136613856669394</v>
      </c>
      <c r="EB27" s="8">
        <f t="shared" si="35"/>
        <v>2.874845671551322</v>
      </c>
      <c r="EC27" s="8">
        <f t="shared" si="36"/>
        <v>12.389283927498102</v>
      </c>
      <c r="ED27" s="9">
        <f t="shared" si="37"/>
        <v>100</v>
      </c>
      <c r="EE27" s="21"/>
      <c r="EF27" s="21"/>
    </row>
    <row r="28" spans="2:136" ht="10.5" customHeight="1">
      <c r="B28" s="86" t="s">
        <v>15</v>
      </c>
      <c r="C28" s="1">
        <v>8974897</v>
      </c>
      <c r="D28" s="1">
        <v>7612192</v>
      </c>
      <c r="E28" s="1">
        <v>1362705</v>
      </c>
      <c r="F28" s="1">
        <v>1026839</v>
      </c>
      <c r="G28" s="1">
        <v>335866</v>
      </c>
      <c r="H28" s="1">
        <v>1039938</v>
      </c>
      <c r="I28" s="1">
        <v>1280268</v>
      </c>
      <c r="J28" s="1">
        <v>240330</v>
      </c>
      <c r="K28" s="1">
        <v>6122</v>
      </c>
      <c r="L28" s="1">
        <v>184264</v>
      </c>
      <c r="M28" s="1">
        <v>178142</v>
      </c>
      <c r="N28" s="7">
        <v>1018643</v>
      </c>
      <c r="O28" s="1"/>
      <c r="P28" s="1"/>
      <c r="Q28" s="86" t="str">
        <f t="shared" si="0"/>
        <v>小国町</v>
      </c>
      <c r="R28" s="1">
        <v>192538</v>
      </c>
      <c r="S28" s="1">
        <v>251843</v>
      </c>
      <c r="T28" s="1">
        <v>59305</v>
      </c>
      <c r="U28" s="1">
        <v>67792</v>
      </c>
      <c r="V28" s="1">
        <v>426387</v>
      </c>
      <c r="W28" s="1">
        <v>331926</v>
      </c>
      <c r="X28" s="1">
        <v>15173</v>
      </c>
      <c r="Y28" s="1">
        <v>18056</v>
      </c>
      <c r="Z28" s="1">
        <v>2883</v>
      </c>
      <c r="AA28" s="1">
        <v>3871507.2136305184</v>
      </c>
      <c r="AB28" s="1">
        <v>1386247.2136305184</v>
      </c>
      <c r="AC28" s="1">
        <v>1248282.3605158576</v>
      </c>
      <c r="AD28" s="7">
        <v>137964.8531146609</v>
      </c>
      <c r="AE28" s="1"/>
      <c r="AF28" s="7"/>
      <c r="AG28" s="86" t="str">
        <f t="shared" si="1"/>
        <v>小国町</v>
      </c>
      <c r="AH28" s="1">
        <v>112379</v>
      </c>
      <c r="AI28" s="1">
        <v>51947</v>
      </c>
      <c r="AJ28" s="1">
        <v>60432</v>
      </c>
      <c r="AK28" s="1">
        <v>2372881</v>
      </c>
      <c r="AL28" s="1">
        <v>446964</v>
      </c>
      <c r="AM28" s="1">
        <v>594950</v>
      </c>
      <c r="AN28" s="1">
        <v>1330967</v>
      </c>
      <c r="AO28" s="1">
        <v>13886342.213630518</v>
      </c>
      <c r="AP28" s="1">
        <v>8025.8</v>
      </c>
      <c r="AQ28" s="7">
        <v>1730.212840293867</v>
      </c>
      <c r="AU28" s="86" t="str">
        <f t="shared" si="2"/>
        <v>小国町</v>
      </c>
      <c r="AV28" s="8">
        <v>-5.831297272444358</v>
      </c>
      <c r="AW28" s="8">
        <v>-6.590470038593656</v>
      </c>
      <c r="AX28" s="8">
        <v>-1.3526944941729024</v>
      </c>
      <c r="AY28" s="8">
        <v>-3.0518437672010825</v>
      </c>
      <c r="AZ28" s="8">
        <v>4.232406867187209</v>
      </c>
      <c r="BA28" s="8">
        <v>4.103525115471707</v>
      </c>
      <c r="BB28" s="8">
        <v>-1.8696810895703944</v>
      </c>
      <c r="BC28" s="8">
        <v>-21.38756685147932</v>
      </c>
      <c r="BD28" s="8">
        <v>220.4880928950994</v>
      </c>
      <c r="BE28" s="8">
        <v>-8.83661100803958</v>
      </c>
      <c r="BF28" s="8">
        <v>-14.026620850747564</v>
      </c>
      <c r="BG28" s="9">
        <v>2.3943957869892434</v>
      </c>
      <c r="BH28" s="8"/>
      <c r="BI28" s="8"/>
      <c r="BJ28" s="8"/>
      <c r="BK28" s="86" t="str">
        <f t="shared" si="3"/>
        <v>小国町</v>
      </c>
      <c r="BL28" s="8">
        <v>1.5935161831593831</v>
      </c>
      <c r="BM28" s="8">
        <v>-11.713028693625002</v>
      </c>
      <c r="BN28" s="8">
        <v>-38.054252796724356</v>
      </c>
      <c r="BO28" s="8">
        <v>33.65403572414337</v>
      </c>
      <c r="BP28" s="8">
        <v>-1.3719067908345246</v>
      </c>
      <c r="BQ28" s="8">
        <v>2.997843389756877</v>
      </c>
      <c r="BR28" s="8">
        <v>64.8522381573229</v>
      </c>
      <c r="BS28" s="8">
        <v>50.76820307281229</v>
      </c>
      <c r="BT28" s="8">
        <v>4.004329004329004</v>
      </c>
      <c r="BU28" s="8">
        <v>8.080763353446132</v>
      </c>
      <c r="BV28" s="8">
        <v>16.615502854343138</v>
      </c>
      <c r="BW28" s="42">
        <v>16.43208377863907</v>
      </c>
      <c r="BX28" s="38">
        <v>18.301695418641426</v>
      </c>
      <c r="BY28" s="1"/>
      <c r="BZ28" s="1"/>
      <c r="CA28" s="86" t="str">
        <f t="shared" si="4"/>
        <v>小国町</v>
      </c>
      <c r="CB28" s="8">
        <v>3987.9956347762823</v>
      </c>
      <c r="CC28" s="8">
        <v>227.79718559338713</v>
      </c>
      <c r="CD28" s="8">
        <v>39.253865474571974</v>
      </c>
      <c r="CE28" s="8">
        <v>-0.7398660067398208</v>
      </c>
      <c r="CF28" s="8">
        <v>-15.638041059460154</v>
      </c>
      <c r="CG28" s="8">
        <v>-1.738466925196044</v>
      </c>
      <c r="CH28" s="8">
        <v>6.029913763916273</v>
      </c>
      <c r="CI28" s="8">
        <v>-1.5966377556480216</v>
      </c>
      <c r="CJ28" s="8">
        <v>-1.820272551562158</v>
      </c>
      <c r="CK28" s="43">
        <v>0.22778103150835294</v>
      </c>
      <c r="CO28" s="149" t="str">
        <f t="shared" si="5"/>
        <v>小国町</v>
      </c>
      <c r="CP28" s="8">
        <f t="shared" si="38"/>
        <v>64.63110920016392</v>
      </c>
      <c r="CQ28" s="8">
        <f t="shared" si="6"/>
        <v>54.81783383192188</v>
      </c>
      <c r="CR28" s="8">
        <f t="shared" si="7"/>
        <v>9.81327536824204</v>
      </c>
      <c r="CS28" s="8">
        <f t="shared" si="8"/>
        <v>7.394596677821162</v>
      </c>
      <c r="CT28" s="8">
        <f t="shared" si="9"/>
        <v>2.418678690420877</v>
      </c>
      <c r="CU28" s="8">
        <f t="shared" si="10"/>
        <v>7.488926774245996</v>
      </c>
      <c r="CV28" s="8">
        <f t="shared" si="11"/>
        <v>9.219620115247613</v>
      </c>
      <c r="CW28" s="8">
        <f t="shared" si="12"/>
        <v>1.7306933410016176</v>
      </c>
      <c r="CX28" s="8">
        <f t="shared" si="13"/>
        <v>0.04408648372492782</v>
      </c>
      <c r="CY28" s="8">
        <f t="shared" si="14"/>
        <v>1.3269441092927312</v>
      </c>
      <c r="CZ28" s="8">
        <f t="shared" si="15"/>
        <v>1.2828576255678035</v>
      </c>
      <c r="DA28" s="9">
        <f t="shared" si="16"/>
        <v>7.3355746555066395</v>
      </c>
      <c r="DB28" s="8"/>
      <c r="DC28" s="8"/>
      <c r="DD28" s="8"/>
      <c r="DE28" s="149" t="str">
        <f t="shared" si="17"/>
        <v>小国町</v>
      </c>
      <c r="DF28" s="8">
        <f t="shared" si="39"/>
        <v>1.3865278346014622</v>
      </c>
      <c r="DG28" s="40">
        <f t="shared" si="18"/>
        <v>1.8136021432108784</v>
      </c>
      <c r="DH28" s="40">
        <f t="shared" si="19"/>
        <v>0.4270743086094159</v>
      </c>
      <c r="DI28" s="40">
        <f t="shared" si="20"/>
        <v>0.48819191517156274</v>
      </c>
      <c r="DJ28" s="40">
        <f t="shared" si="21"/>
        <v>3.0705494178407053</v>
      </c>
      <c r="DK28" s="40">
        <f t="shared" si="22"/>
        <v>2.3903054878929098</v>
      </c>
      <c r="DL28" s="40">
        <f t="shared" si="23"/>
        <v>0.10926563501442828</v>
      </c>
      <c r="DM28" s="40">
        <f t="shared" si="24"/>
        <v>0.13002704183882663</v>
      </c>
      <c r="DN28" s="40">
        <f t="shared" si="25"/>
        <v>0.020761406824398386</v>
      </c>
      <c r="DO28" s="40">
        <f t="shared" si="26"/>
        <v>27.879964025590088</v>
      </c>
      <c r="DP28" s="40">
        <f t="shared" si="27"/>
        <v>9.982810392428682</v>
      </c>
      <c r="DQ28" s="40">
        <f t="shared" si="28"/>
        <v>8.989281275889716</v>
      </c>
      <c r="DR28" s="9">
        <f t="shared" si="29"/>
        <v>0.9935291165389668</v>
      </c>
      <c r="DS28" s="8"/>
      <c r="DT28" s="8"/>
      <c r="DU28" s="8"/>
      <c r="DV28" s="149" t="str">
        <f t="shared" si="30"/>
        <v>小国町</v>
      </c>
      <c r="DW28" s="8">
        <f t="shared" si="40"/>
        <v>0.8092771895660998</v>
      </c>
      <c r="DX28" s="8">
        <f t="shared" si="31"/>
        <v>0.37408699282241514</v>
      </c>
      <c r="DY28" s="8">
        <f t="shared" si="32"/>
        <v>0.43519019674368475</v>
      </c>
      <c r="DZ28" s="8">
        <f t="shared" si="33"/>
        <v>17.087876443595302</v>
      </c>
      <c r="EA28" s="8">
        <f t="shared" si="34"/>
        <v>3.2187309885051683</v>
      </c>
      <c r="EB28" s="8">
        <f t="shared" si="35"/>
        <v>4.284425594927443</v>
      </c>
      <c r="EC28" s="8">
        <f t="shared" si="36"/>
        <v>9.584719860162693</v>
      </c>
      <c r="ED28" s="9">
        <f t="shared" si="37"/>
        <v>100</v>
      </c>
      <c r="EE28" s="21"/>
      <c r="EF28" s="21"/>
    </row>
    <row r="29" spans="2:136" ht="10.5" customHeight="1">
      <c r="B29" s="86" t="s">
        <v>16</v>
      </c>
      <c r="C29" s="1">
        <v>1529069</v>
      </c>
      <c r="D29" s="1">
        <v>1296511</v>
      </c>
      <c r="E29" s="1">
        <v>232558</v>
      </c>
      <c r="F29" s="1">
        <v>175222</v>
      </c>
      <c r="G29" s="1">
        <v>57336</v>
      </c>
      <c r="H29" s="1">
        <v>148550</v>
      </c>
      <c r="I29" s="1">
        <v>223525</v>
      </c>
      <c r="J29" s="1">
        <v>74975</v>
      </c>
      <c r="K29" s="1">
        <v>1560</v>
      </c>
      <c r="L29" s="1">
        <v>63284</v>
      </c>
      <c r="M29" s="1">
        <v>61724</v>
      </c>
      <c r="N29" s="7">
        <v>141776</v>
      </c>
      <c r="O29" s="1"/>
      <c r="P29" s="1"/>
      <c r="Q29" s="86" t="str">
        <f t="shared" si="0"/>
        <v>産山村</v>
      </c>
      <c r="R29" s="1">
        <v>39816</v>
      </c>
      <c r="S29" s="1">
        <v>52076</v>
      </c>
      <c r="T29" s="1">
        <v>12260</v>
      </c>
      <c r="U29" s="1">
        <v>1641</v>
      </c>
      <c r="V29" s="1">
        <v>78969</v>
      </c>
      <c r="W29" s="1">
        <v>21350</v>
      </c>
      <c r="X29" s="1">
        <v>5214</v>
      </c>
      <c r="Y29" s="1">
        <v>6205</v>
      </c>
      <c r="Z29" s="1">
        <v>991</v>
      </c>
      <c r="AA29" s="1">
        <v>910890.244092187</v>
      </c>
      <c r="AB29" s="1">
        <v>261885.244092187</v>
      </c>
      <c r="AC29" s="1">
        <v>257300.69564801155</v>
      </c>
      <c r="AD29" s="7">
        <v>4584.548444175455</v>
      </c>
      <c r="AE29" s="1"/>
      <c r="AF29" s="7"/>
      <c r="AG29" s="86" t="str">
        <f t="shared" si="1"/>
        <v>産山村</v>
      </c>
      <c r="AH29" s="1">
        <v>28462</v>
      </c>
      <c r="AI29" s="1">
        <v>13222</v>
      </c>
      <c r="AJ29" s="1">
        <v>15240</v>
      </c>
      <c r="AK29" s="1">
        <v>620543</v>
      </c>
      <c r="AL29" s="1">
        <v>245117</v>
      </c>
      <c r="AM29" s="1">
        <v>90905</v>
      </c>
      <c r="AN29" s="1">
        <v>284521</v>
      </c>
      <c r="AO29" s="1">
        <v>2588509.244092187</v>
      </c>
      <c r="AP29" s="1">
        <v>1626.4</v>
      </c>
      <c r="AQ29" s="7">
        <v>1591.5575775283983</v>
      </c>
      <c r="AU29" s="86" t="str">
        <f t="shared" si="2"/>
        <v>産山村</v>
      </c>
      <c r="AV29" s="8">
        <v>-3.6364415533180274</v>
      </c>
      <c r="AW29" s="8">
        <v>-4.424732443123431</v>
      </c>
      <c r="AX29" s="8">
        <v>1.008091662069954</v>
      </c>
      <c r="AY29" s="8">
        <v>-0.7409505466492947</v>
      </c>
      <c r="AZ29" s="8">
        <v>6.757033533803787</v>
      </c>
      <c r="BA29" s="8">
        <v>-1.5253462025442324</v>
      </c>
      <c r="BB29" s="8">
        <v>-4.143044608166871</v>
      </c>
      <c r="BC29" s="8">
        <v>-8.939090301815753</v>
      </c>
      <c r="BD29" s="8">
        <v>-88.65372027056513</v>
      </c>
      <c r="BE29" s="8">
        <v>-17.333089493553487</v>
      </c>
      <c r="BF29" s="8">
        <v>-1.7196356919941405</v>
      </c>
      <c r="BG29" s="9">
        <v>5.196144628375119</v>
      </c>
      <c r="BH29" s="8"/>
      <c r="BI29" s="8"/>
      <c r="BJ29" s="8"/>
      <c r="BK29" s="86" t="str">
        <f t="shared" si="3"/>
        <v>産山村</v>
      </c>
      <c r="BL29" s="8">
        <v>6.759619251910444</v>
      </c>
      <c r="BM29" s="8">
        <v>-7.214253897550112</v>
      </c>
      <c r="BN29" s="8">
        <v>-34.891131173659055</v>
      </c>
      <c r="BO29" s="8">
        <v>265.47884187082406</v>
      </c>
      <c r="BP29" s="8">
        <v>1.64628652336208</v>
      </c>
      <c r="BQ29" s="8">
        <v>10.398676250064637</v>
      </c>
      <c r="BR29" s="8">
        <v>123.87290682696437</v>
      </c>
      <c r="BS29" s="8">
        <v>104.78547854785478</v>
      </c>
      <c r="BT29" s="8">
        <v>41.36947218259629</v>
      </c>
      <c r="BU29" s="8">
        <v>0.01909852515197071</v>
      </c>
      <c r="BV29" s="8">
        <v>21.528247550298026</v>
      </c>
      <c r="BW29" s="42">
        <v>19.474534533228976</v>
      </c>
      <c r="BX29" s="38">
        <v>3346.310145285017</v>
      </c>
      <c r="BY29" s="1"/>
      <c r="BZ29" s="1"/>
      <c r="CA29" s="86" t="str">
        <f t="shared" si="4"/>
        <v>産山村</v>
      </c>
      <c r="CB29" s="8">
        <v>37.890606075287046</v>
      </c>
      <c r="CC29" s="8">
        <v>39.07646996949616</v>
      </c>
      <c r="CD29" s="8">
        <v>36.878031255613436</v>
      </c>
      <c r="CE29" s="8">
        <v>-8.010738501768502</v>
      </c>
      <c r="CF29" s="8">
        <v>-19.51819333994392</v>
      </c>
      <c r="CG29" s="8">
        <v>-6.010256622345375</v>
      </c>
      <c r="CH29" s="8">
        <v>4.104982766317114</v>
      </c>
      <c r="CI29" s="8">
        <v>-2.259117212269228</v>
      </c>
      <c r="CJ29" s="8">
        <v>-1.2387660918144199</v>
      </c>
      <c r="CK29" s="43">
        <v>-1.0331494252120998</v>
      </c>
      <c r="CO29" s="149" t="str">
        <f t="shared" si="5"/>
        <v>産山村</v>
      </c>
      <c r="CP29" s="8">
        <f t="shared" si="38"/>
        <v>59.07141353618221</v>
      </c>
      <c r="CQ29" s="8">
        <f t="shared" si="6"/>
        <v>50.08716901278434</v>
      </c>
      <c r="CR29" s="8">
        <f t="shared" si="7"/>
        <v>8.984244523397873</v>
      </c>
      <c r="CS29" s="8">
        <f t="shared" si="8"/>
        <v>6.769224425213591</v>
      </c>
      <c r="CT29" s="8">
        <f t="shared" si="9"/>
        <v>2.215020098184283</v>
      </c>
      <c r="CU29" s="8">
        <f t="shared" si="10"/>
        <v>5.73882439628288</v>
      </c>
      <c r="CV29" s="8">
        <f t="shared" si="11"/>
        <v>8.635279186665304</v>
      </c>
      <c r="CW29" s="8">
        <f t="shared" si="12"/>
        <v>2.896454790382423</v>
      </c>
      <c r="CX29" s="8">
        <f t="shared" si="13"/>
        <v>0.060266348422761996</v>
      </c>
      <c r="CY29" s="8">
        <f t="shared" si="14"/>
        <v>2.444804867683378</v>
      </c>
      <c r="CZ29" s="8">
        <f t="shared" si="15"/>
        <v>2.384538519260616</v>
      </c>
      <c r="DA29" s="9">
        <f t="shared" si="16"/>
        <v>5.477129367939425</v>
      </c>
      <c r="DB29" s="8"/>
      <c r="DC29" s="8"/>
      <c r="DD29" s="8"/>
      <c r="DE29" s="149" t="str">
        <f t="shared" si="17"/>
        <v>産山村</v>
      </c>
      <c r="DF29" s="8">
        <f t="shared" si="39"/>
        <v>1.5381826466671098</v>
      </c>
      <c r="DG29" s="40">
        <f t="shared" si="18"/>
        <v>2.0118143336306114</v>
      </c>
      <c r="DH29" s="40">
        <f t="shared" si="19"/>
        <v>0.4736316869635012</v>
      </c>
      <c r="DI29" s="40">
        <f t="shared" si="20"/>
        <v>0.06339556266779002</v>
      </c>
      <c r="DJ29" s="40">
        <f t="shared" si="21"/>
        <v>3.0507520952545457</v>
      </c>
      <c r="DK29" s="40">
        <f t="shared" si="22"/>
        <v>0.8247990633499798</v>
      </c>
      <c r="DL29" s="40">
        <f t="shared" si="23"/>
        <v>0.20142867992069294</v>
      </c>
      <c r="DM29" s="40">
        <f t="shared" si="24"/>
        <v>0.23971326407899882</v>
      </c>
      <c r="DN29" s="40">
        <f t="shared" si="25"/>
        <v>0.03828458415830585</v>
      </c>
      <c r="DO29" s="40">
        <f t="shared" si="26"/>
        <v>35.18976206753491</v>
      </c>
      <c r="DP29" s="40">
        <f t="shared" si="27"/>
        <v>10.117222671307573</v>
      </c>
      <c r="DQ29" s="40">
        <f t="shared" si="28"/>
        <v>9.940111136757759</v>
      </c>
      <c r="DR29" s="9">
        <f t="shared" si="29"/>
        <v>0.1771115345498137</v>
      </c>
      <c r="DS29" s="8"/>
      <c r="DT29" s="8"/>
      <c r="DU29" s="8"/>
      <c r="DV29" s="149" t="str">
        <f t="shared" si="30"/>
        <v>産山村</v>
      </c>
      <c r="DW29" s="8">
        <f t="shared" si="40"/>
        <v>1.0995518005183664</v>
      </c>
      <c r="DX29" s="8">
        <f t="shared" si="31"/>
        <v>0.5107959351575379</v>
      </c>
      <c r="DY29" s="8">
        <f t="shared" si="32"/>
        <v>0.5887558653608287</v>
      </c>
      <c r="DZ29" s="8">
        <f t="shared" si="33"/>
        <v>23.972987595708968</v>
      </c>
      <c r="EA29" s="8">
        <f t="shared" si="34"/>
        <v>9.469427260475738</v>
      </c>
      <c r="EB29" s="8">
        <f t="shared" si="35"/>
        <v>3.511866925237935</v>
      </c>
      <c r="EC29" s="8">
        <f t="shared" si="36"/>
        <v>10.991693409995298</v>
      </c>
      <c r="ED29" s="9">
        <f t="shared" si="37"/>
        <v>100</v>
      </c>
      <c r="EE29" s="21"/>
      <c r="EF29" s="21"/>
    </row>
    <row r="30" spans="2:136" ht="10.5" customHeight="1">
      <c r="B30" s="86" t="s">
        <v>17</v>
      </c>
      <c r="C30" s="1">
        <v>7869699</v>
      </c>
      <c r="D30" s="1">
        <v>6670499</v>
      </c>
      <c r="E30" s="1">
        <v>1199200</v>
      </c>
      <c r="F30" s="1">
        <v>902900</v>
      </c>
      <c r="G30" s="1">
        <v>296300</v>
      </c>
      <c r="H30" s="1">
        <v>1020630</v>
      </c>
      <c r="I30" s="1">
        <v>1185679</v>
      </c>
      <c r="J30" s="1">
        <v>165049</v>
      </c>
      <c r="K30" s="1">
        <v>-19585</v>
      </c>
      <c r="L30" s="1">
        <v>87886</v>
      </c>
      <c r="M30" s="1">
        <v>107471</v>
      </c>
      <c r="N30" s="7">
        <v>1012693</v>
      </c>
      <c r="O30" s="1"/>
      <c r="P30" s="1"/>
      <c r="Q30" s="86" t="str">
        <f t="shared" si="0"/>
        <v>高森町</v>
      </c>
      <c r="R30" s="1">
        <v>169957</v>
      </c>
      <c r="S30" s="1">
        <v>222305</v>
      </c>
      <c r="T30" s="1">
        <v>52348</v>
      </c>
      <c r="U30" s="1">
        <v>34701</v>
      </c>
      <c r="V30" s="1">
        <v>348436</v>
      </c>
      <c r="W30" s="1">
        <v>459599</v>
      </c>
      <c r="X30" s="1">
        <v>27522</v>
      </c>
      <c r="Y30" s="1">
        <v>32752</v>
      </c>
      <c r="Z30" s="1">
        <v>5230</v>
      </c>
      <c r="AA30" s="1">
        <v>3077966.9494582135</v>
      </c>
      <c r="AB30" s="1">
        <v>1046081.9494582138</v>
      </c>
      <c r="AC30" s="1">
        <v>978684.6036656792</v>
      </c>
      <c r="AD30" s="7">
        <v>67397.34579253447</v>
      </c>
      <c r="AE30" s="1"/>
      <c r="AF30" s="7"/>
      <c r="AG30" s="86" t="str">
        <f t="shared" si="1"/>
        <v>高森町</v>
      </c>
      <c r="AH30" s="1">
        <v>90063</v>
      </c>
      <c r="AI30" s="1">
        <v>46214</v>
      </c>
      <c r="AJ30" s="1">
        <v>43849</v>
      </c>
      <c r="AK30" s="1">
        <v>1941822</v>
      </c>
      <c r="AL30" s="1">
        <v>194587</v>
      </c>
      <c r="AM30" s="1">
        <v>325328</v>
      </c>
      <c r="AN30" s="1">
        <v>1421907</v>
      </c>
      <c r="AO30" s="1">
        <v>11968295.949458214</v>
      </c>
      <c r="AP30" s="1">
        <v>6789</v>
      </c>
      <c r="AQ30" s="7">
        <v>1762.8952643184878</v>
      </c>
      <c r="AU30" s="86" t="str">
        <f t="shared" si="2"/>
        <v>高森町</v>
      </c>
      <c r="AV30" s="8">
        <v>-5.092277472072907</v>
      </c>
      <c r="AW30" s="8">
        <v>-5.860008922166447</v>
      </c>
      <c r="AX30" s="8">
        <v>-0.5823954900619702</v>
      </c>
      <c r="AY30" s="8">
        <v>-2.3043788283233986</v>
      </c>
      <c r="AZ30" s="8">
        <v>5.06049044775696</v>
      </c>
      <c r="BA30" s="8">
        <v>7.514070909165606</v>
      </c>
      <c r="BB30" s="8">
        <v>2.8108963964823257</v>
      </c>
      <c r="BC30" s="8">
        <v>-19.07895059398028</v>
      </c>
      <c r="BD30" s="8">
        <v>13.612103568435446</v>
      </c>
      <c r="BE30" s="8">
        <v>-3.0180642455942883</v>
      </c>
      <c r="BF30" s="8">
        <v>-5.138050347773894</v>
      </c>
      <c r="BG30" s="9">
        <v>6.586809330699254</v>
      </c>
      <c r="BH30" s="8"/>
      <c r="BI30" s="8"/>
      <c r="BJ30" s="8"/>
      <c r="BK30" s="86" t="str">
        <f t="shared" si="3"/>
        <v>高森町</v>
      </c>
      <c r="BL30" s="8">
        <v>2.106939020726945</v>
      </c>
      <c r="BM30" s="8">
        <v>-11.269303381908605</v>
      </c>
      <c r="BN30" s="8">
        <v>-37.74691101095268</v>
      </c>
      <c r="BO30" s="8">
        <v>59.21541637990365</v>
      </c>
      <c r="BP30" s="8">
        <v>-1.769599648166264</v>
      </c>
      <c r="BQ30" s="8">
        <v>12.881152785316576</v>
      </c>
      <c r="BR30" s="8">
        <v>25.906949082757674</v>
      </c>
      <c r="BS30" s="8">
        <v>15.157694877114025</v>
      </c>
      <c r="BT30" s="8">
        <v>-20.54086903676694</v>
      </c>
      <c r="BU30" s="8">
        <v>-0.0687246398984219</v>
      </c>
      <c r="BV30" s="8">
        <v>17.88197320300064</v>
      </c>
      <c r="BW30" s="42">
        <v>17.448945279805102</v>
      </c>
      <c r="BX30" s="38">
        <v>24.550213146107485</v>
      </c>
      <c r="BY30" s="1"/>
      <c r="BZ30" s="1"/>
      <c r="CA30" s="86" t="str">
        <f t="shared" si="4"/>
        <v>高森町</v>
      </c>
      <c r="CB30" s="8">
        <v>45.54695454031255</v>
      </c>
      <c r="CC30" s="8">
        <v>54.85189652861546</v>
      </c>
      <c r="CD30" s="8">
        <v>36.87841423443109</v>
      </c>
      <c r="CE30" s="8">
        <v>-8.869174918235204</v>
      </c>
      <c r="CF30" s="8">
        <v>-54.89322935983978</v>
      </c>
      <c r="CG30" s="8">
        <v>-5.470774881158545</v>
      </c>
      <c r="CH30" s="8">
        <v>4.917731592263914</v>
      </c>
      <c r="CI30" s="8">
        <v>-2.8652325329348733</v>
      </c>
      <c r="CJ30" s="8">
        <v>-1.0638297872340425</v>
      </c>
      <c r="CK30" s="43">
        <v>-1.8207726676976164</v>
      </c>
      <c r="CO30" s="149" t="str">
        <f t="shared" si="5"/>
        <v>高森町</v>
      </c>
      <c r="CP30" s="8">
        <f t="shared" si="38"/>
        <v>65.75454879486206</v>
      </c>
      <c r="CQ30" s="8">
        <f t="shared" si="6"/>
        <v>55.73474309266193</v>
      </c>
      <c r="CR30" s="8">
        <f t="shared" si="7"/>
        <v>10.01980570220012</v>
      </c>
      <c r="CS30" s="8">
        <f t="shared" si="8"/>
        <v>7.544098205901008</v>
      </c>
      <c r="CT30" s="8">
        <f t="shared" si="9"/>
        <v>2.475707496299112</v>
      </c>
      <c r="CU30" s="8">
        <f t="shared" si="10"/>
        <v>8.527780431818302</v>
      </c>
      <c r="CV30" s="8">
        <f t="shared" si="11"/>
        <v>9.906832225799645</v>
      </c>
      <c r="CW30" s="8">
        <f t="shared" si="12"/>
        <v>1.3790517939813438</v>
      </c>
      <c r="CX30" s="8">
        <f t="shared" si="13"/>
        <v>-0.16364067267977764</v>
      </c>
      <c r="CY30" s="8">
        <f t="shared" si="14"/>
        <v>0.734323418898899</v>
      </c>
      <c r="CZ30" s="8">
        <f t="shared" si="15"/>
        <v>0.8979640915786766</v>
      </c>
      <c r="DA30" s="9">
        <f t="shared" si="16"/>
        <v>8.461463555685578</v>
      </c>
      <c r="DB30" s="8"/>
      <c r="DC30" s="8"/>
      <c r="DD30" s="8"/>
      <c r="DE30" s="149" t="str">
        <f t="shared" si="17"/>
        <v>高森町</v>
      </c>
      <c r="DF30" s="8">
        <f t="shared" si="39"/>
        <v>1.4200601381994877</v>
      </c>
      <c r="DG30" s="40">
        <f t="shared" si="18"/>
        <v>1.8574490548929266</v>
      </c>
      <c r="DH30" s="40">
        <f t="shared" si="19"/>
        <v>0.4373889166934389</v>
      </c>
      <c r="DI30" s="40">
        <f t="shared" si="20"/>
        <v>0.28994102541031214</v>
      </c>
      <c r="DJ30" s="40">
        <f t="shared" si="21"/>
        <v>2.911325066420781</v>
      </c>
      <c r="DK30" s="40">
        <f t="shared" si="22"/>
        <v>3.840137325654997</v>
      </c>
      <c r="DL30" s="40">
        <f t="shared" si="23"/>
        <v>0.2299575488125014</v>
      </c>
      <c r="DM30" s="40">
        <f t="shared" si="24"/>
        <v>0.27365633452172977</v>
      </c>
      <c r="DN30" s="40">
        <f t="shared" si="25"/>
        <v>0.04369878570922834</v>
      </c>
      <c r="DO30" s="40">
        <f t="shared" si="26"/>
        <v>25.71767077331964</v>
      </c>
      <c r="DP30" s="40">
        <f t="shared" si="27"/>
        <v>8.74044186303371</v>
      </c>
      <c r="DQ30" s="40">
        <f t="shared" si="28"/>
        <v>8.177309516731853</v>
      </c>
      <c r="DR30" s="9">
        <f t="shared" si="29"/>
        <v>0.5631323463018596</v>
      </c>
      <c r="DS30" s="8"/>
      <c r="DT30" s="8"/>
      <c r="DU30" s="8"/>
      <c r="DV30" s="149" t="str">
        <f t="shared" si="30"/>
        <v>高森町</v>
      </c>
      <c r="DW30" s="8">
        <f t="shared" si="40"/>
        <v>0.7525131428929698</v>
      </c>
      <c r="DX30" s="8">
        <f t="shared" si="31"/>
        <v>0.38613684182911634</v>
      </c>
      <c r="DY30" s="8">
        <f t="shared" si="32"/>
        <v>0.36637630106385344</v>
      </c>
      <c r="DZ30" s="8">
        <f t="shared" si="33"/>
        <v>16.22471576739296</v>
      </c>
      <c r="EA30" s="8">
        <f t="shared" si="34"/>
        <v>1.6258538460423737</v>
      </c>
      <c r="EB30" s="8">
        <f t="shared" si="35"/>
        <v>2.7182482900978657</v>
      </c>
      <c r="EC30" s="8">
        <f t="shared" si="36"/>
        <v>11.880613631252723</v>
      </c>
      <c r="ED30" s="9">
        <f t="shared" si="37"/>
        <v>100</v>
      </c>
      <c r="EE30" s="21"/>
      <c r="EF30" s="21"/>
    </row>
    <row r="31" spans="2:136" s="59" customFormat="1" ht="10.5" customHeight="1">
      <c r="B31" s="86" t="s">
        <v>18</v>
      </c>
      <c r="C31" s="1">
        <v>9718203</v>
      </c>
      <c r="D31" s="1">
        <v>8235226</v>
      </c>
      <c r="E31" s="1">
        <v>1482977</v>
      </c>
      <c r="F31" s="1">
        <v>1117049</v>
      </c>
      <c r="G31" s="1">
        <v>365928</v>
      </c>
      <c r="H31" s="1">
        <v>692066</v>
      </c>
      <c r="I31" s="1">
        <v>802510</v>
      </c>
      <c r="J31" s="1">
        <v>110444</v>
      </c>
      <c r="K31" s="1">
        <v>-20388</v>
      </c>
      <c r="L31" s="1">
        <v>41406</v>
      </c>
      <c r="M31" s="1">
        <v>61794</v>
      </c>
      <c r="N31" s="7">
        <v>696369</v>
      </c>
      <c r="O31" s="1"/>
      <c r="P31" s="1"/>
      <c r="Q31" s="86" t="str">
        <f t="shared" si="0"/>
        <v>西原村</v>
      </c>
      <c r="R31" s="1">
        <v>148037</v>
      </c>
      <c r="S31" s="1">
        <v>193630</v>
      </c>
      <c r="T31" s="1">
        <v>45593</v>
      </c>
      <c r="U31" s="1">
        <v>30197</v>
      </c>
      <c r="V31" s="1">
        <v>389273</v>
      </c>
      <c r="W31" s="1">
        <v>128862</v>
      </c>
      <c r="X31" s="1">
        <v>16085</v>
      </c>
      <c r="Y31" s="1">
        <v>19142</v>
      </c>
      <c r="Z31" s="1">
        <v>3057</v>
      </c>
      <c r="AA31" s="1">
        <v>4280673.107454494</v>
      </c>
      <c r="AB31" s="1">
        <v>1471577.107454494</v>
      </c>
      <c r="AC31" s="1">
        <v>1461001.9384635917</v>
      </c>
      <c r="AD31" s="7">
        <v>10575.168990902417</v>
      </c>
      <c r="AE31" s="1"/>
      <c r="AF31" s="7"/>
      <c r="AG31" s="139" t="str">
        <f t="shared" si="1"/>
        <v>西原村</v>
      </c>
      <c r="AH31" s="1">
        <v>59423</v>
      </c>
      <c r="AI31" s="1">
        <v>35536</v>
      </c>
      <c r="AJ31" s="1">
        <v>23887</v>
      </c>
      <c r="AK31" s="1">
        <v>2749673</v>
      </c>
      <c r="AL31" s="1">
        <v>233719</v>
      </c>
      <c r="AM31" s="1">
        <v>495971</v>
      </c>
      <c r="AN31" s="1">
        <v>2019983</v>
      </c>
      <c r="AO31" s="1">
        <v>14690942.107454494</v>
      </c>
      <c r="AP31" s="1">
        <v>6704</v>
      </c>
      <c r="AQ31" s="7">
        <v>2191.369646100014</v>
      </c>
      <c r="AU31" s="86" t="str">
        <f t="shared" si="2"/>
        <v>西原村</v>
      </c>
      <c r="AV31" s="8">
        <v>-3.8838500449267843</v>
      </c>
      <c r="AW31" s="8">
        <v>-4.66133649213822</v>
      </c>
      <c r="AX31" s="8">
        <v>0.6753431195176741</v>
      </c>
      <c r="AY31" s="8">
        <v>-1.0539024418329646</v>
      </c>
      <c r="AZ31" s="8">
        <v>6.349067954731721</v>
      </c>
      <c r="BA31" s="8">
        <v>-0.8703100515367934</v>
      </c>
      <c r="BB31" s="8">
        <v>-3.5187273527311373</v>
      </c>
      <c r="BC31" s="8">
        <v>-17.354605046544343</v>
      </c>
      <c r="BD31" s="8">
        <v>-58.98315658140986</v>
      </c>
      <c r="BE31" s="8">
        <v>-7.730362116991643</v>
      </c>
      <c r="BF31" s="8">
        <v>7.09717672749961</v>
      </c>
      <c r="BG31" s="9">
        <v>-0.08952744145206623</v>
      </c>
      <c r="BH31" s="8"/>
      <c r="BI31" s="8"/>
      <c r="BJ31" s="8"/>
      <c r="BK31" s="86" t="str">
        <f t="shared" si="3"/>
        <v>西原村</v>
      </c>
      <c r="BL31" s="8">
        <v>4.251408450704226</v>
      </c>
      <c r="BM31" s="8">
        <v>-9.404388714733543</v>
      </c>
      <c r="BN31" s="8">
        <v>-36.43803150704029</v>
      </c>
      <c r="BO31" s="8">
        <v>-42.795711146472684</v>
      </c>
      <c r="BP31" s="8">
        <v>-0.14083350862701438</v>
      </c>
      <c r="BQ31" s="8">
        <v>14.663249779770963</v>
      </c>
      <c r="BR31" s="8">
        <v>15.114864381306806</v>
      </c>
      <c r="BS31" s="8">
        <v>5.291529152915291</v>
      </c>
      <c r="BT31" s="8">
        <v>-27.335393391965773</v>
      </c>
      <c r="BU31" s="8">
        <v>1.295865867080445</v>
      </c>
      <c r="BV31" s="8">
        <v>-3.932513001945058</v>
      </c>
      <c r="BW31" s="42">
        <v>-4.552912821863994</v>
      </c>
      <c r="BX31" s="38">
        <v>841.7640947949591</v>
      </c>
      <c r="BY31" s="1"/>
      <c r="BZ31" s="1"/>
      <c r="CA31" s="86" t="str">
        <f t="shared" si="4"/>
        <v>西原村</v>
      </c>
      <c r="CB31" s="65">
        <v>1.1765306817407886</v>
      </c>
      <c r="CC31" s="8">
        <v>-13.916814030667862</v>
      </c>
      <c r="CD31" s="8">
        <v>36.880407999541575</v>
      </c>
      <c r="CE31" s="8">
        <v>4.337542873600335</v>
      </c>
      <c r="CF31" s="8">
        <v>-17.428661265990936</v>
      </c>
      <c r="CG31" s="8">
        <v>2.81471746065967</v>
      </c>
      <c r="CH31" s="8">
        <v>8.025160448126362</v>
      </c>
      <c r="CI31" s="8">
        <v>-2.2880415872830526</v>
      </c>
      <c r="CJ31" s="8">
        <v>1.3301088270858523</v>
      </c>
      <c r="CK31" s="43">
        <v>-3.5706567931778928</v>
      </c>
      <c r="CO31" s="149" t="str">
        <f t="shared" si="5"/>
        <v>西原村</v>
      </c>
      <c r="CP31" s="8">
        <f t="shared" si="38"/>
        <v>66.15098561356919</v>
      </c>
      <c r="CQ31" s="8">
        <f t="shared" si="6"/>
        <v>56.056486641665224</v>
      </c>
      <c r="CR31" s="8">
        <f t="shared" si="7"/>
        <v>10.094498971903962</v>
      </c>
      <c r="CS31" s="8">
        <f t="shared" si="8"/>
        <v>7.603658035199702</v>
      </c>
      <c r="CT31" s="8">
        <f t="shared" si="9"/>
        <v>2.49084093670426</v>
      </c>
      <c r="CU31" s="8">
        <f t="shared" si="10"/>
        <v>4.710834709836826</v>
      </c>
      <c r="CV31" s="8">
        <f t="shared" si="11"/>
        <v>5.462617673735093</v>
      </c>
      <c r="CW31" s="8">
        <f t="shared" si="12"/>
        <v>0.7517829638982675</v>
      </c>
      <c r="CX31" s="8">
        <f t="shared" si="13"/>
        <v>-0.13877939107563905</v>
      </c>
      <c r="CY31" s="8">
        <f t="shared" si="14"/>
        <v>0.28184713885020163</v>
      </c>
      <c r="CZ31" s="8">
        <f t="shared" si="15"/>
        <v>0.4206265299258406</v>
      </c>
      <c r="DA31" s="9">
        <f t="shared" si="16"/>
        <v>4.740124866782013</v>
      </c>
      <c r="DB31" s="8"/>
      <c r="DC31" s="8"/>
      <c r="DD31" s="8"/>
      <c r="DE31" s="149" t="str">
        <f t="shared" si="17"/>
        <v>西原村</v>
      </c>
      <c r="DF31" s="8">
        <f t="shared" si="39"/>
        <v>1.0076753343468892</v>
      </c>
      <c r="DG31" s="40">
        <f t="shared" si="18"/>
        <v>1.3180230279564444</v>
      </c>
      <c r="DH31" s="40">
        <f t="shared" si="19"/>
        <v>0.31034769360955516</v>
      </c>
      <c r="DI31" s="40">
        <f t="shared" si="20"/>
        <v>0.20554842418633862</v>
      </c>
      <c r="DJ31" s="40">
        <f t="shared" si="21"/>
        <v>2.6497483766032586</v>
      </c>
      <c r="DK31" s="40">
        <f t="shared" si="22"/>
        <v>0.8771527316455268</v>
      </c>
      <c r="DL31" s="40">
        <f t="shared" si="23"/>
        <v>0.10948923413045192</v>
      </c>
      <c r="DM31" s="40">
        <f t="shared" si="24"/>
        <v>0.13029797449332364</v>
      </c>
      <c r="DN31" s="40">
        <f t="shared" si="25"/>
        <v>0.020808740362871718</v>
      </c>
      <c r="DO31" s="40">
        <f t="shared" si="26"/>
        <v>29.13817967659399</v>
      </c>
      <c r="DP31" s="40">
        <f t="shared" si="27"/>
        <v>10.01690086783328</v>
      </c>
      <c r="DQ31" s="40">
        <f t="shared" si="28"/>
        <v>9.944916587223148</v>
      </c>
      <c r="DR31" s="9">
        <f t="shared" si="29"/>
        <v>0.07198428061013427</v>
      </c>
      <c r="DS31" s="8"/>
      <c r="DT31" s="8"/>
      <c r="DU31" s="8"/>
      <c r="DV31" s="149" t="str">
        <f t="shared" si="30"/>
        <v>西原村</v>
      </c>
      <c r="DW31" s="8">
        <f t="shared" si="40"/>
        <v>0.404487333524019</v>
      </c>
      <c r="DX31" s="8">
        <f t="shared" si="31"/>
        <v>0.24189054548086664</v>
      </c>
      <c r="DY31" s="8">
        <f t="shared" si="32"/>
        <v>0.16259678804315233</v>
      </c>
      <c r="DZ31" s="8">
        <f t="shared" si="33"/>
        <v>18.71679147523669</v>
      </c>
      <c r="EA31" s="8">
        <f t="shared" si="34"/>
        <v>1.5909054592312775</v>
      </c>
      <c r="EB31" s="8">
        <f t="shared" si="35"/>
        <v>3.376032635431419</v>
      </c>
      <c r="EC31" s="8">
        <f t="shared" si="36"/>
        <v>13.749853380573992</v>
      </c>
      <c r="ED31" s="9">
        <f t="shared" si="37"/>
        <v>100</v>
      </c>
      <c r="EE31" s="60"/>
      <c r="EF31" s="60"/>
    </row>
    <row r="32" spans="2:136" ht="10.5" customHeight="1">
      <c r="B32" s="87" t="s">
        <v>120</v>
      </c>
      <c r="C32" s="10">
        <v>14513711</v>
      </c>
      <c r="D32" s="10">
        <v>12299519</v>
      </c>
      <c r="E32" s="10">
        <v>2214192</v>
      </c>
      <c r="F32" s="10">
        <v>1667949</v>
      </c>
      <c r="G32" s="10">
        <v>546243</v>
      </c>
      <c r="H32" s="10">
        <v>1619843</v>
      </c>
      <c r="I32" s="10">
        <v>1915546</v>
      </c>
      <c r="J32" s="10">
        <v>295703</v>
      </c>
      <c r="K32" s="10">
        <v>-9062</v>
      </c>
      <c r="L32" s="10">
        <v>178446</v>
      </c>
      <c r="M32" s="10">
        <v>187508</v>
      </c>
      <c r="N32" s="11">
        <v>1556692</v>
      </c>
      <c r="O32" s="1"/>
      <c r="P32" s="1"/>
      <c r="Q32" s="87" t="str">
        <f t="shared" si="0"/>
        <v>南阿蘇村</v>
      </c>
      <c r="R32" s="10">
        <v>306741</v>
      </c>
      <c r="S32" s="10">
        <v>401213</v>
      </c>
      <c r="T32" s="10">
        <v>94472</v>
      </c>
      <c r="U32" s="10">
        <v>180817</v>
      </c>
      <c r="V32" s="10">
        <v>650365</v>
      </c>
      <c r="W32" s="10">
        <v>418769</v>
      </c>
      <c r="X32" s="10">
        <v>72213</v>
      </c>
      <c r="Y32" s="10">
        <v>85936</v>
      </c>
      <c r="Z32" s="10">
        <v>13723</v>
      </c>
      <c r="AA32" s="10">
        <v>5989447.971728477</v>
      </c>
      <c r="AB32" s="10">
        <v>2073163.9717284767</v>
      </c>
      <c r="AC32" s="10">
        <v>2022720.7907313197</v>
      </c>
      <c r="AD32" s="11">
        <v>50443.18099715712</v>
      </c>
      <c r="AE32" s="1"/>
      <c r="AF32" s="7"/>
      <c r="AG32" s="87" t="str">
        <f t="shared" si="1"/>
        <v>南阿蘇村</v>
      </c>
      <c r="AH32" s="10">
        <v>92302</v>
      </c>
      <c r="AI32" s="10">
        <v>26125</v>
      </c>
      <c r="AJ32" s="10">
        <v>66177</v>
      </c>
      <c r="AK32" s="10">
        <v>3823982</v>
      </c>
      <c r="AL32" s="10">
        <v>388437</v>
      </c>
      <c r="AM32" s="10">
        <v>470031</v>
      </c>
      <c r="AN32" s="10">
        <v>2965514</v>
      </c>
      <c r="AO32" s="10">
        <v>22123001.971728478</v>
      </c>
      <c r="AP32" s="10">
        <v>12028.4</v>
      </c>
      <c r="AQ32" s="11">
        <v>1839.2306517681884</v>
      </c>
      <c r="AU32" s="87" t="str">
        <f t="shared" si="2"/>
        <v>南阿蘇村</v>
      </c>
      <c r="AV32" s="12">
        <v>-5.926404515829912</v>
      </c>
      <c r="AW32" s="12">
        <v>-6.688170700259834</v>
      </c>
      <c r="AX32" s="12">
        <v>-1.4577119343322003</v>
      </c>
      <c r="AY32" s="12">
        <v>-3.160388833377942</v>
      </c>
      <c r="AZ32" s="12">
        <v>4.132964010042645</v>
      </c>
      <c r="BA32" s="12">
        <v>4.68145963363108</v>
      </c>
      <c r="BB32" s="12">
        <v>0.9269992075668932</v>
      </c>
      <c r="BC32" s="12">
        <v>-15.64598488090144</v>
      </c>
      <c r="BD32" s="12">
        <v>-349.710664094792</v>
      </c>
      <c r="BE32" s="12">
        <v>-2.8135415985883276</v>
      </c>
      <c r="BF32" s="12">
        <v>4.180950423095515</v>
      </c>
      <c r="BG32" s="13">
        <v>5.483088874041689</v>
      </c>
      <c r="BH32" s="8"/>
      <c r="BI32" s="8"/>
      <c r="BJ32" s="8"/>
      <c r="BK32" s="87" t="str">
        <f t="shared" si="3"/>
        <v>南阿蘇村</v>
      </c>
      <c r="BL32" s="12">
        <v>3.23461111298085</v>
      </c>
      <c r="BM32" s="12">
        <v>-10.287731819990967</v>
      </c>
      <c r="BN32" s="12">
        <v>-37.05727154012206</v>
      </c>
      <c r="BO32" s="12">
        <v>12.514856413926138</v>
      </c>
      <c r="BP32" s="12">
        <v>-0.15888854774332206</v>
      </c>
      <c r="BQ32" s="12">
        <v>14.249506873756953</v>
      </c>
      <c r="BR32" s="12">
        <v>6.197149958087619</v>
      </c>
      <c r="BS32" s="12">
        <v>-2.868639374279449</v>
      </c>
      <c r="BT32" s="12">
        <v>-32.97680097680098</v>
      </c>
      <c r="BU32" s="12">
        <v>9.747776516494373</v>
      </c>
      <c r="BV32" s="12">
        <v>29.266761801895086</v>
      </c>
      <c r="BW32" s="50">
        <v>29.96989489067272</v>
      </c>
      <c r="BX32" s="51">
        <v>6.223286624079752</v>
      </c>
      <c r="BY32" s="1"/>
      <c r="BZ32" s="1"/>
      <c r="CA32" s="87" t="str">
        <f t="shared" si="4"/>
        <v>南阿蘇村</v>
      </c>
      <c r="CB32" s="12">
        <v>15.614509744977203</v>
      </c>
      <c r="CC32" s="12">
        <v>-18.384879725085913</v>
      </c>
      <c r="CD32" s="12">
        <v>38.3703424915318</v>
      </c>
      <c r="CE32" s="12">
        <v>1.328592630907009</v>
      </c>
      <c r="CF32" s="12">
        <v>-20.729245958780684</v>
      </c>
      <c r="CG32" s="12">
        <v>-10.7597640415946</v>
      </c>
      <c r="CH32" s="12">
        <v>7.558121189194404</v>
      </c>
      <c r="CI32" s="12">
        <v>-1.3814766497242053</v>
      </c>
      <c r="CJ32" s="12">
        <v>-0.4667019727260661</v>
      </c>
      <c r="CK32" s="74">
        <v>-0.9190639666611659</v>
      </c>
      <c r="CO32" s="150" t="str">
        <f t="shared" si="5"/>
        <v>南阿蘇村</v>
      </c>
      <c r="CP32" s="12">
        <f t="shared" si="38"/>
        <v>65.60461829975618</v>
      </c>
      <c r="CQ32" s="12">
        <f t="shared" si="6"/>
        <v>55.596067006267305</v>
      </c>
      <c r="CR32" s="12">
        <f t="shared" si="7"/>
        <v>10.008551293488875</v>
      </c>
      <c r="CS32" s="12">
        <f t="shared" si="8"/>
        <v>7.539433401179065</v>
      </c>
      <c r="CT32" s="12">
        <f t="shared" si="9"/>
        <v>2.4691178923098107</v>
      </c>
      <c r="CU32" s="12">
        <f t="shared" si="10"/>
        <v>7.3219855156639095</v>
      </c>
      <c r="CV32" s="12">
        <f t="shared" si="11"/>
        <v>8.658616956450679</v>
      </c>
      <c r="CW32" s="12">
        <f t="shared" si="12"/>
        <v>1.3366314407867705</v>
      </c>
      <c r="CX32" s="12">
        <f t="shared" si="13"/>
        <v>-0.040961891209793995</v>
      </c>
      <c r="CY32" s="12">
        <f t="shared" si="14"/>
        <v>0.8066084350941182</v>
      </c>
      <c r="CZ32" s="12">
        <f t="shared" si="15"/>
        <v>0.8475703263039123</v>
      </c>
      <c r="DA32" s="13">
        <f t="shared" si="16"/>
        <v>7.036531488761491</v>
      </c>
      <c r="DB32" s="8"/>
      <c r="DC32" s="8"/>
      <c r="DD32" s="8"/>
      <c r="DE32" s="150" t="str">
        <f t="shared" si="17"/>
        <v>南阿蘇村</v>
      </c>
      <c r="DF32" s="12">
        <f t="shared" si="39"/>
        <v>1.3865252120484906</v>
      </c>
      <c r="DG32" s="44">
        <f t="shared" si="18"/>
        <v>1.8135558660290312</v>
      </c>
      <c r="DH32" s="44">
        <f t="shared" si="19"/>
        <v>0.4270306539805406</v>
      </c>
      <c r="DI32" s="44">
        <f t="shared" si="20"/>
        <v>0.8173257871199869</v>
      </c>
      <c r="DJ32" s="44">
        <f t="shared" si="21"/>
        <v>2.939768304641103</v>
      </c>
      <c r="DK32" s="44">
        <f t="shared" si="22"/>
        <v>1.8929121849519115</v>
      </c>
      <c r="DL32" s="44">
        <f t="shared" si="23"/>
        <v>0.32641591811221077</v>
      </c>
      <c r="DM32" s="44">
        <f t="shared" si="24"/>
        <v>0.38844637861452846</v>
      </c>
      <c r="DN32" s="44">
        <f t="shared" si="25"/>
        <v>0.06203046050231771</v>
      </c>
      <c r="DO32" s="44">
        <f t="shared" si="26"/>
        <v>27.073396184579913</v>
      </c>
      <c r="DP32" s="44">
        <f t="shared" si="27"/>
        <v>9.371078908630137</v>
      </c>
      <c r="DQ32" s="44">
        <f t="shared" si="28"/>
        <v>9.143066539144208</v>
      </c>
      <c r="DR32" s="13">
        <f t="shared" si="29"/>
        <v>0.22801236948593</v>
      </c>
      <c r="DS32" s="8"/>
      <c r="DT32" s="8"/>
      <c r="DU32" s="8"/>
      <c r="DV32" s="150" t="str">
        <f t="shared" si="30"/>
        <v>南阿蘇村</v>
      </c>
      <c r="DW32" s="12">
        <f t="shared" si="40"/>
        <v>0.4172218585793871</v>
      </c>
      <c r="DX32" s="12">
        <f t="shared" si="31"/>
        <v>0.11808976030190557</v>
      </c>
      <c r="DY32" s="12">
        <f t="shared" si="32"/>
        <v>0.2991320982774815</v>
      </c>
      <c r="DZ32" s="12">
        <f t="shared" si="33"/>
        <v>17.28509541737039</v>
      </c>
      <c r="EA32" s="12">
        <f t="shared" si="34"/>
        <v>1.7558060180819635</v>
      </c>
      <c r="EB32" s="12">
        <f t="shared" si="35"/>
        <v>2.12462576552976</v>
      </c>
      <c r="EC32" s="12">
        <f t="shared" si="36"/>
        <v>13.404663633758668</v>
      </c>
      <c r="ED32" s="13">
        <f t="shared" si="37"/>
        <v>100</v>
      </c>
      <c r="EE32" s="21"/>
      <c r="EF32" s="21"/>
    </row>
    <row r="33" spans="2:136" ht="10.5" customHeight="1">
      <c r="B33" s="86" t="s">
        <v>19</v>
      </c>
      <c r="C33" s="1">
        <v>24124123</v>
      </c>
      <c r="D33" s="1">
        <v>20444906</v>
      </c>
      <c r="E33" s="1">
        <v>3679217</v>
      </c>
      <c r="F33" s="1">
        <v>2771399</v>
      </c>
      <c r="G33" s="1">
        <v>907818</v>
      </c>
      <c r="H33" s="1">
        <v>1821132</v>
      </c>
      <c r="I33" s="1">
        <v>2466548</v>
      </c>
      <c r="J33" s="1">
        <v>645416</v>
      </c>
      <c r="K33" s="1">
        <v>-142287</v>
      </c>
      <c r="L33" s="1">
        <v>364330</v>
      </c>
      <c r="M33" s="1">
        <v>506617</v>
      </c>
      <c r="N33" s="7">
        <v>1893471</v>
      </c>
      <c r="O33" s="1"/>
      <c r="P33" s="1"/>
      <c r="Q33" s="86" t="str">
        <f t="shared" si="0"/>
        <v>御船町</v>
      </c>
      <c r="R33" s="1">
        <v>693320</v>
      </c>
      <c r="S33" s="1">
        <v>818826</v>
      </c>
      <c r="T33" s="1">
        <v>125506</v>
      </c>
      <c r="U33" s="1">
        <v>101804</v>
      </c>
      <c r="V33" s="1">
        <v>1031749</v>
      </c>
      <c r="W33" s="1">
        <v>66598</v>
      </c>
      <c r="X33" s="1">
        <v>69948</v>
      </c>
      <c r="Y33" s="1">
        <v>83241</v>
      </c>
      <c r="Z33" s="1">
        <v>13293</v>
      </c>
      <c r="AA33" s="1">
        <v>8037606.167487686</v>
      </c>
      <c r="AB33" s="1">
        <v>2701628.1674876856</v>
      </c>
      <c r="AC33" s="1">
        <v>2577472.361319493</v>
      </c>
      <c r="AD33" s="7">
        <v>124155.8061681926</v>
      </c>
      <c r="AE33" s="1"/>
      <c r="AF33" s="54"/>
      <c r="AG33" s="86" t="str">
        <f t="shared" si="1"/>
        <v>御船町</v>
      </c>
      <c r="AH33" s="1">
        <v>275087</v>
      </c>
      <c r="AI33" s="1">
        <v>202836</v>
      </c>
      <c r="AJ33" s="1">
        <v>72251</v>
      </c>
      <c r="AK33" s="1">
        <v>5060891</v>
      </c>
      <c r="AL33" s="1">
        <v>255592</v>
      </c>
      <c r="AM33" s="1">
        <v>941214</v>
      </c>
      <c r="AN33" s="1">
        <v>3864085</v>
      </c>
      <c r="AO33" s="1">
        <v>33982861.16748769</v>
      </c>
      <c r="AP33" s="1">
        <v>17933.6</v>
      </c>
      <c r="AQ33" s="7">
        <v>1894.9269063371376</v>
      </c>
      <c r="AU33" s="86" t="str">
        <f t="shared" si="2"/>
        <v>御船町</v>
      </c>
      <c r="AV33" s="8">
        <v>-5.342309366704276</v>
      </c>
      <c r="AW33" s="8">
        <v>-6.108672696129529</v>
      </c>
      <c r="AX33" s="8">
        <v>-0.8449912425877312</v>
      </c>
      <c r="AY33" s="8">
        <v>-2.555244733607307</v>
      </c>
      <c r="AZ33" s="8">
        <v>4.768499444315574</v>
      </c>
      <c r="BA33" s="8">
        <v>-4.759932411124866</v>
      </c>
      <c r="BB33" s="8">
        <v>-6.778381773742516</v>
      </c>
      <c r="BC33" s="8">
        <v>-12.038465522222888</v>
      </c>
      <c r="BD33" s="8">
        <v>-11.221674183739673</v>
      </c>
      <c r="BE33" s="8">
        <v>-5.746335456431643</v>
      </c>
      <c r="BF33" s="8">
        <v>-1.5269994732473813</v>
      </c>
      <c r="BG33" s="9">
        <v>-4.07253412987871</v>
      </c>
      <c r="BH33" s="8"/>
      <c r="BI33" s="8"/>
      <c r="BJ33" s="8"/>
      <c r="BK33" s="86" t="str">
        <f t="shared" si="3"/>
        <v>御船町</v>
      </c>
      <c r="BL33" s="8">
        <v>-8.52212004063807</v>
      </c>
      <c r="BM33" s="8">
        <v>-14.460143432454597</v>
      </c>
      <c r="BN33" s="8">
        <v>-37.037650186871346</v>
      </c>
      <c r="BO33" s="8">
        <v>-13.83422627360367</v>
      </c>
      <c r="BP33" s="8">
        <v>-1.103178695969741</v>
      </c>
      <c r="BQ33" s="8">
        <v>22.10854418775211</v>
      </c>
      <c r="BR33" s="8">
        <v>5.624933935339685</v>
      </c>
      <c r="BS33" s="8">
        <v>-3.3912468228822115</v>
      </c>
      <c r="BT33" s="8">
        <v>-33.335005015045134</v>
      </c>
      <c r="BU33" s="8">
        <v>3.9441582463013054</v>
      </c>
      <c r="BV33" s="8">
        <v>20.21109082213062</v>
      </c>
      <c r="BW33" s="42">
        <v>23.241678154715693</v>
      </c>
      <c r="BX33" s="38">
        <v>-20.41638531394041</v>
      </c>
      <c r="BY33" s="1"/>
      <c r="BZ33" s="1"/>
      <c r="CA33" s="86" t="str">
        <f t="shared" si="4"/>
        <v>御船町</v>
      </c>
      <c r="CB33" s="8">
        <v>-32.14128895708245</v>
      </c>
      <c r="CC33" s="8">
        <v>-41.78438789743472</v>
      </c>
      <c r="CD33" s="8">
        <v>26.845154494382022</v>
      </c>
      <c r="CE33" s="8">
        <v>-0.3729058862947096</v>
      </c>
      <c r="CF33" s="8">
        <v>-31.1451385222142</v>
      </c>
      <c r="CG33" s="8">
        <v>-10.998584433305249</v>
      </c>
      <c r="CH33" s="8">
        <v>5.833360494075352</v>
      </c>
      <c r="CI33" s="8">
        <v>-3.2665492424002354</v>
      </c>
      <c r="CJ33" s="8">
        <v>-0.25362641274362696</v>
      </c>
      <c r="CK33" s="55">
        <v>-3.0205838280636397</v>
      </c>
      <c r="CL33" s="32"/>
      <c r="CM33" s="32"/>
      <c r="CO33" s="149" t="str">
        <f t="shared" si="5"/>
        <v>御船町</v>
      </c>
      <c r="CP33" s="8">
        <f t="shared" si="38"/>
        <v>70.98908735524657</v>
      </c>
      <c r="CQ33" s="8">
        <f t="shared" si="6"/>
        <v>60.16240333394938</v>
      </c>
      <c r="CR33" s="8">
        <f t="shared" si="7"/>
        <v>10.826684021297197</v>
      </c>
      <c r="CS33" s="8">
        <f t="shared" si="8"/>
        <v>8.15528447219586</v>
      </c>
      <c r="CT33" s="8">
        <f t="shared" si="9"/>
        <v>2.6713995491013387</v>
      </c>
      <c r="CU33" s="8">
        <f t="shared" si="10"/>
        <v>5.3589719565529865</v>
      </c>
      <c r="CV33" s="8">
        <f t="shared" si="11"/>
        <v>7.258211684541184</v>
      </c>
      <c r="CW33" s="8">
        <f t="shared" si="12"/>
        <v>1.8992397279881976</v>
      </c>
      <c r="CX33" s="8">
        <f t="shared" si="13"/>
        <v>-0.41870223727991973</v>
      </c>
      <c r="CY33" s="8">
        <f t="shared" si="14"/>
        <v>1.0720992508675646</v>
      </c>
      <c r="CZ33" s="8">
        <f t="shared" si="15"/>
        <v>1.4908014881474843</v>
      </c>
      <c r="DA33" s="9">
        <f t="shared" si="16"/>
        <v>5.571841025003317</v>
      </c>
      <c r="DB33" s="8"/>
      <c r="DC33" s="8"/>
      <c r="DD33" s="8"/>
      <c r="DE33" s="149" t="str">
        <f t="shared" si="17"/>
        <v>御船町</v>
      </c>
      <c r="DF33" s="8">
        <f t="shared" si="39"/>
        <v>2.0402049038275734</v>
      </c>
      <c r="DG33" s="40">
        <f t="shared" si="18"/>
        <v>2.409526366730394</v>
      </c>
      <c r="DH33" s="40">
        <f t="shared" si="19"/>
        <v>0.36932146290282036</v>
      </c>
      <c r="DI33" s="40">
        <f t="shared" si="20"/>
        <v>0.299574539937204</v>
      </c>
      <c r="DJ33" s="40">
        <f t="shared" si="21"/>
        <v>3.0360863227935084</v>
      </c>
      <c r="DK33" s="40">
        <f t="shared" si="22"/>
        <v>0.1959752584450308</v>
      </c>
      <c r="DL33" s="40">
        <f t="shared" si="23"/>
        <v>0.20583316882958969</v>
      </c>
      <c r="DM33" s="40">
        <f t="shared" si="24"/>
        <v>0.24494994576748258</v>
      </c>
      <c r="DN33" s="40">
        <f t="shared" si="25"/>
        <v>0.03911677693789294</v>
      </c>
      <c r="DO33" s="40">
        <f t="shared" si="26"/>
        <v>23.651940688200433</v>
      </c>
      <c r="DP33" s="40">
        <f t="shared" si="27"/>
        <v>7.949972647013034</v>
      </c>
      <c r="DQ33" s="40">
        <f t="shared" si="28"/>
        <v>7.584624345243271</v>
      </c>
      <c r="DR33" s="9">
        <f t="shared" si="29"/>
        <v>0.36534830176976324</v>
      </c>
      <c r="DS33" s="8"/>
      <c r="DT33" s="8"/>
      <c r="DU33" s="9"/>
      <c r="DV33" s="149" t="str">
        <f t="shared" si="30"/>
        <v>御船町</v>
      </c>
      <c r="DW33" s="8">
        <f t="shared" si="40"/>
        <v>0.8094874608827318</v>
      </c>
      <c r="DX33" s="8">
        <f t="shared" si="31"/>
        <v>0.5968773464962351</v>
      </c>
      <c r="DY33" s="8">
        <f t="shared" si="32"/>
        <v>0.21261011438649685</v>
      </c>
      <c r="DZ33" s="8">
        <f t="shared" si="33"/>
        <v>14.892480580304667</v>
      </c>
      <c r="EA33" s="8">
        <f t="shared" si="34"/>
        <v>0.7521203077642318</v>
      </c>
      <c r="EB33" s="8">
        <f t="shared" si="35"/>
        <v>2.7696726163260337</v>
      </c>
      <c r="EC33" s="8">
        <f t="shared" si="36"/>
        <v>11.370687656214402</v>
      </c>
      <c r="ED33" s="9">
        <f t="shared" si="37"/>
        <v>100</v>
      </c>
      <c r="EE33" s="21"/>
      <c r="EF33" s="21"/>
    </row>
    <row r="34" spans="2:136" ht="10.5" customHeight="1">
      <c r="B34" s="86" t="s">
        <v>20</v>
      </c>
      <c r="C34" s="1">
        <v>13773929</v>
      </c>
      <c r="D34" s="1">
        <v>11671392</v>
      </c>
      <c r="E34" s="1">
        <v>2102537</v>
      </c>
      <c r="F34" s="1">
        <v>1583544</v>
      </c>
      <c r="G34" s="1">
        <v>518993</v>
      </c>
      <c r="H34" s="1">
        <v>1591907</v>
      </c>
      <c r="I34" s="1">
        <v>1763342</v>
      </c>
      <c r="J34" s="1">
        <v>171435</v>
      </c>
      <c r="K34" s="1">
        <v>-89090</v>
      </c>
      <c r="L34" s="1">
        <v>18992</v>
      </c>
      <c r="M34" s="1">
        <v>108082</v>
      </c>
      <c r="N34" s="7">
        <v>1664470</v>
      </c>
      <c r="O34" s="1"/>
      <c r="P34" s="1"/>
      <c r="Q34" s="86" t="str">
        <f t="shared" si="0"/>
        <v>嘉島町</v>
      </c>
      <c r="R34" s="1">
        <v>332610</v>
      </c>
      <c r="S34" s="1">
        <v>392822</v>
      </c>
      <c r="T34" s="1">
        <v>60212</v>
      </c>
      <c r="U34" s="1">
        <v>58931</v>
      </c>
      <c r="V34" s="1">
        <v>574301</v>
      </c>
      <c r="W34" s="1">
        <v>698628</v>
      </c>
      <c r="X34" s="1">
        <v>16527</v>
      </c>
      <c r="Y34" s="1">
        <v>19668</v>
      </c>
      <c r="Z34" s="1">
        <v>3141</v>
      </c>
      <c r="AA34" s="1">
        <v>7629663.634134253</v>
      </c>
      <c r="AB34" s="1">
        <v>4338322.634134253</v>
      </c>
      <c r="AC34" s="1">
        <v>4257270.463899792</v>
      </c>
      <c r="AD34" s="7">
        <v>81052.17023446078</v>
      </c>
      <c r="AE34" s="1"/>
      <c r="AF34" s="54"/>
      <c r="AG34" s="86" t="str">
        <f t="shared" si="1"/>
        <v>嘉島町</v>
      </c>
      <c r="AH34" s="1">
        <v>124324</v>
      </c>
      <c r="AI34" s="1">
        <v>96403</v>
      </c>
      <c r="AJ34" s="1">
        <v>27921</v>
      </c>
      <c r="AK34" s="1">
        <v>3167017</v>
      </c>
      <c r="AL34" s="1">
        <v>127126</v>
      </c>
      <c r="AM34" s="1">
        <v>599972</v>
      </c>
      <c r="AN34" s="1">
        <v>2439919</v>
      </c>
      <c r="AO34" s="1">
        <v>22995499.63413425</v>
      </c>
      <c r="AP34" s="1">
        <v>8639.2</v>
      </c>
      <c r="AQ34" s="7">
        <v>2661.7626208600623</v>
      </c>
      <c r="AU34" s="86" t="str">
        <f t="shared" si="2"/>
        <v>嘉島町</v>
      </c>
      <c r="AV34" s="8">
        <v>-3.8850821398107334</v>
      </c>
      <c r="AW34" s="8">
        <v>-4.656909556420775</v>
      </c>
      <c r="AX34" s="8">
        <v>0.6373185807922758</v>
      </c>
      <c r="AY34" s="8">
        <v>-1.049032325792398</v>
      </c>
      <c r="AZ34" s="8">
        <v>6.1574178240504</v>
      </c>
      <c r="BA34" s="8">
        <v>2.9270623469258443</v>
      </c>
      <c r="BB34" s="8">
        <v>1.471833072941393</v>
      </c>
      <c r="BC34" s="8">
        <v>-10.304035494351982</v>
      </c>
      <c r="BD34" s="8">
        <v>-24.37005290857566</v>
      </c>
      <c r="BE34" s="8">
        <v>0.4336329984135378</v>
      </c>
      <c r="BF34" s="8">
        <v>19.37090664104348</v>
      </c>
      <c r="BG34" s="9">
        <v>3.8818627548880587</v>
      </c>
      <c r="BH34" s="8"/>
      <c r="BI34" s="8"/>
      <c r="BJ34" s="8"/>
      <c r="BK34" s="86" t="str">
        <f t="shared" si="3"/>
        <v>嘉島町</v>
      </c>
      <c r="BL34" s="8">
        <v>-8.658255935936376</v>
      </c>
      <c r="BM34" s="8">
        <v>-14.58664469120931</v>
      </c>
      <c r="BN34" s="8">
        <v>-37.12788062943124</v>
      </c>
      <c r="BO34" s="8">
        <v>-9.276906261065013</v>
      </c>
      <c r="BP34" s="8">
        <v>1.9127913373390921</v>
      </c>
      <c r="BQ34" s="8">
        <v>14.593991683821178</v>
      </c>
      <c r="BR34" s="8">
        <v>3.3131212102269174</v>
      </c>
      <c r="BS34" s="8">
        <v>-5.505909484001153</v>
      </c>
      <c r="BT34" s="8">
        <v>-34.793439900352915</v>
      </c>
      <c r="BU34" s="8">
        <v>7.82233235213</v>
      </c>
      <c r="BV34" s="8">
        <v>13.702266725389617</v>
      </c>
      <c r="BW34" s="42">
        <v>13.298338175958499</v>
      </c>
      <c r="BX34" s="38">
        <v>39.900118921868376</v>
      </c>
      <c r="BY34" s="1"/>
      <c r="BZ34" s="1"/>
      <c r="CA34" s="86" t="str">
        <f t="shared" si="4"/>
        <v>嘉島町</v>
      </c>
      <c r="CB34" s="8">
        <v>-41.860932757822475</v>
      </c>
      <c r="CC34" s="8">
        <v>-50.16413273297802</v>
      </c>
      <c r="CD34" s="8">
        <v>36.88106677125209</v>
      </c>
      <c r="CE34" s="8">
        <v>3.94588541266656</v>
      </c>
      <c r="CF34" s="8">
        <v>-16.41781231713972</v>
      </c>
      <c r="CG34" s="8">
        <v>6.366510005123558</v>
      </c>
      <c r="CH34" s="8">
        <v>4.688977600963857</v>
      </c>
      <c r="CI34" s="8">
        <v>0.18311616702045194</v>
      </c>
      <c r="CJ34" s="8">
        <v>0.42778759415978207</v>
      </c>
      <c r="CK34" s="55">
        <v>-0.2436292115963628</v>
      </c>
      <c r="CL34" s="32"/>
      <c r="CM34" s="32"/>
      <c r="CO34" s="149" t="str">
        <f t="shared" si="5"/>
        <v>嘉島町</v>
      </c>
      <c r="CP34" s="8">
        <f t="shared" si="38"/>
        <v>59.898368024820556</v>
      </c>
      <c r="CQ34" s="8">
        <f t="shared" si="6"/>
        <v>50.75511376441294</v>
      </c>
      <c r="CR34" s="8">
        <f t="shared" si="7"/>
        <v>9.143254260407625</v>
      </c>
      <c r="CS34" s="8">
        <f t="shared" si="8"/>
        <v>6.886321346327286</v>
      </c>
      <c r="CT34" s="8">
        <f t="shared" si="9"/>
        <v>2.2569329140803394</v>
      </c>
      <c r="CU34" s="8">
        <f t="shared" si="10"/>
        <v>6.922689331946465</v>
      </c>
      <c r="CV34" s="8">
        <f t="shared" si="11"/>
        <v>7.66820477073921</v>
      </c>
      <c r="CW34" s="8">
        <f t="shared" si="12"/>
        <v>0.7455154387927448</v>
      </c>
      <c r="CX34" s="8">
        <f t="shared" si="13"/>
        <v>-0.38742363252571316</v>
      </c>
      <c r="CY34" s="8">
        <f t="shared" si="14"/>
        <v>0.08259007328463738</v>
      </c>
      <c r="CZ34" s="8">
        <f t="shared" si="15"/>
        <v>0.47001370581035057</v>
      </c>
      <c r="DA34" s="9">
        <f t="shared" si="16"/>
        <v>7.238242379953686</v>
      </c>
      <c r="DB34" s="8"/>
      <c r="DC34" s="8"/>
      <c r="DD34" s="8"/>
      <c r="DE34" s="149" t="str">
        <f t="shared" si="17"/>
        <v>嘉島町</v>
      </c>
      <c r="DF34" s="8">
        <f t="shared" si="39"/>
        <v>1.4464134517272136</v>
      </c>
      <c r="DG34" s="40">
        <f t="shared" si="18"/>
        <v>1.708255990302118</v>
      </c>
      <c r="DH34" s="40">
        <f t="shared" si="19"/>
        <v>0.26184253857490447</v>
      </c>
      <c r="DI34" s="40">
        <f t="shared" si="20"/>
        <v>0.2562718833580963</v>
      </c>
      <c r="DJ34" s="40">
        <f t="shared" si="21"/>
        <v>2.497449540724544</v>
      </c>
      <c r="DK34" s="40">
        <f t="shared" si="22"/>
        <v>3.0381075041438317</v>
      </c>
      <c r="DL34" s="40">
        <f t="shared" si="23"/>
        <v>0.0718705845184921</v>
      </c>
      <c r="DM34" s="40">
        <f t="shared" si="24"/>
        <v>0.08552977892598189</v>
      </c>
      <c r="DN34" s="40">
        <f t="shared" si="25"/>
        <v>0.013659194407489786</v>
      </c>
      <c r="DO34" s="40">
        <f t="shared" si="26"/>
        <v>33.17894264323298</v>
      </c>
      <c r="DP34" s="40">
        <f t="shared" si="27"/>
        <v>18.86596378925595</v>
      </c>
      <c r="DQ34" s="40">
        <f t="shared" si="28"/>
        <v>18.51349408203486</v>
      </c>
      <c r="DR34" s="9">
        <f t="shared" si="29"/>
        <v>0.35246970722109416</v>
      </c>
      <c r="DS34" s="8"/>
      <c r="DT34" s="8"/>
      <c r="DU34" s="9"/>
      <c r="DV34" s="149" t="str">
        <f t="shared" si="30"/>
        <v>嘉島町</v>
      </c>
      <c r="DW34" s="8">
        <f t="shared" si="40"/>
        <v>0.540644917388335</v>
      </c>
      <c r="DX34" s="8">
        <f t="shared" si="31"/>
        <v>0.41922550731144154</v>
      </c>
      <c r="DY34" s="8">
        <f t="shared" si="32"/>
        <v>0.12141941007689344</v>
      </c>
      <c r="DZ34" s="8">
        <f t="shared" si="33"/>
        <v>13.77233393658869</v>
      </c>
      <c r="EA34" s="8">
        <f t="shared" si="34"/>
        <v>0.5528299102981683</v>
      </c>
      <c r="EB34" s="8">
        <f t="shared" si="35"/>
        <v>2.609084427586903</v>
      </c>
      <c r="EC34" s="8">
        <f t="shared" si="36"/>
        <v>10.61041959870362</v>
      </c>
      <c r="ED34" s="9">
        <f t="shared" si="37"/>
        <v>100</v>
      </c>
      <c r="EE34" s="6"/>
      <c r="EF34" s="6"/>
    </row>
    <row r="35" spans="2:136" ht="10.5" customHeight="1">
      <c r="B35" s="86" t="s">
        <v>21</v>
      </c>
      <c r="C35" s="1">
        <v>49795889</v>
      </c>
      <c r="D35" s="1">
        <v>42186653</v>
      </c>
      <c r="E35" s="1">
        <v>7609236</v>
      </c>
      <c r="F35" s="1">
        <v>5723339</v>
      </c>
      <c r="G35" s="1">
        <v>1885897</v>
      </c>
      <c r="H35" s="1">
        <v>5880020</v>
      </c>
      <c r="I35" s="1">
        <v>8554229</v>
      </c>
      <c r="J35" s="1">
        <v>2674209</v>
      </c>
      <c r="K35" s="1">
        <v>521267</v>
      </c>
      <c r="L35" s="1">
        <v>2956418</v>
      </c>
      <c r="M35" s="1">
        <v>2435151</v>
      </c>
      <c r="N35" s="7">
        <v>5297406</v>
      </c>
      <c r="O35" s="1"/>
      <c r="P35" s="1"/>
      <c r="Q35" s="86" t="str">
        <f aca="true" t="shared" si="41" ref="Q35:Q51">B35</f>
        <v>益城町</v>
      </c>
      <c r="R35" s="1">
        <v>1256184</v>
      </c>
      <c r="S35" s="1">
        <v>1483583</v>
      </c>
      <c r="T35" s="1">
        <v>227399</v>
      </c>
      <c r="U35" s="1">
        <v>130453</v>
      </c>
      <c r="V35" s="1">
        <v>2050431</v>
      </c>
      <c r="W35" s="1">
        <v>1860338</v>
      </c>
      <c r="X35" s="1">
        <v>61347</v>
      </c>
      <c r="Y35" s="1">
        <v>73006</v>
      </c>
      <c r="Z35" s="1">
        <v>11659</v>
      </c>
      <c r="AA35" s="1">
        <v>18525577.667987064</v>
      </c>
      <c r="AB35" s="1">
        <v>8186408.6679870635</v>
      </c>
      <c r="AC35" s="1">
        <v>8018166.827027194</v>
      </c>
      <c r="AD35" s="7">
        <v>168241.84095986892</v>
      </c>
      <c r="AE35" s="1"/>
      <c r="AF35" s="54"/>
      <c r="AG35" s="86" t="str">
        <f aca="true" t="shared" si="42" ref="AG35:AG51">B35</f>
        <v>益城町</v>
      </c>
      <c r="AH35" s="1">
        <v>383430</v>
      </c>
      <c r="AI35" s="1">
        <v>292988</v>
      </c>
      <c r="AJ35" s="1">
        <v>90442</v>
      </c>
      <c r="AK35" s="1">
        <v>9955739</v>
      </c>
      <c r="AL35" s="1">
        <v>425311</v>
      </c>
      <c r="AM35" s="1">
        <v>1918596</v>
      </c>
      <c r="AN35" s="1">
        <v>7611832</v>
      </c>
      <c r="AO35" s="1">
        <v>74201486.66798706</v>
      </c>
      <c r="AP35" s="1">
        <v>32697.2</v>
      </c>
      <c r="AQ35" s="7">
        <v>2269.352931382108</v>
      </c>
      <c r="AU35" s="86" t="str">
        <f aca="true" t="shared" si="43" ref="AU35:AU51">B35</f>
        <v>益城町</v>
      </c>
      <c r="AV35" s="8">
        <v>-4.91129228851318</v>
      </c>
      <c r="AW35" s="8">
        <v>-5.68217531374567</v>
      </c>
      <c r="AX35" s="8">
        <v>-0.3979638304898962</v>
      </c>
      <c r="AY35" s="8">
        <v>-2.1142112237547197</v>
      </c>
      <c r="AZ35" s="8">
        <v>5.199692304774463</v>
      </c>
      <c r="BA35" s="8">
        <v>-3.2810636151836374</v>
      </c>
      <c r="BB35" s="8">
        <v>-4.571913747099806</v>
      </c>
      <c r="BC35" s="8">
        <v>-7.292500847614511</v>
      </c>
      <c r="BD35" s="8">
        <v>-30.151845271115903</v>
      </c>
      <c r="BE35" s="8">
        <v>-9.095610762837046</v>
      </c>
      <c r="BF35" s="8">
        <v>-2.8249257165568875</v>
      </c>
      <c r="BG35" s="9">
        <v>0.4999570294588197</v>
      </c>
      <c r="BH35" s="8"/>
      <c r="BI35" s="8"/>
      <c r="BJ35" s="8"/>
      <c r="BK35" s="86" t="str">
        <f aca="true" t="shared" si="44" ref="BK35:BK51">B35</f>
        <v>益城町</v>
      </c>
      <c r="BL35" s="8">
        <v>-8.203611980304666</v>
      </c>
      <c r="BM35" s="8">
        <v>-14.162186493986193</v>
      </c>
      <c r="BN35" s="8">
        <v>-36.81781556500236</v>
      </c>
      <c r="BO35" s="8">
        <v>-47.146717661787285</v>
      </c>
      <c r="BP35" s="8">
        <v>-0.01862675924133502</v>
      </c>
      <c r="BQ35" s="8">
        <v>15.910859559631222</v>
      </c>
      <c r="BR35" s="8">
        <v>-1.2967998326709893</v>
      </c>
      <c r="BS35" s="8">
        <v>-9.720899748970533</v>
      </c>
      <c r="BT35" s="8">
        <v>-37.69904884044031</v>
      </c>
      <c r="BU35" s="8">
        <v>-5.354977479870848</v>
      </c>
      <c r="BV35" s="8">
        <v>-8.14429458965321</v>
      </c>
      <c r="BW35" s="42">
        <v>-8.514244850905122</v>
      </c>
      <c r="BX35" s="38">
        <v>13.784455165929227</v>
      </c>
      <c r="BY35" s="1"/>
      <c r="BZ35" s="1"/>
      <c r="CA35" s="86" t="str">
        <f aca="true" t="shared" si="45" ref="CA35:CA51">B35</f>
        <v>益城町</v>
      </c>
      <c r="CB35" s="8">
        <v>-35.72208093958449</v>
      </c>
      <c r="CC35" s="8">
        <v>-44.76551718937343</v>
      </c>
      <c r="CD35" s="8">
        <v>36.877790389708665</v>
      </c>
      <c r="CE35" s="8">
        <v>-1.0853573479530014</v>
      </c>
      <c r="CF35" s="8">
        <v>-49.752134268087225</v>
      </c>
      <c r="CG35" s="8">
        <v>-6.035007983073924</v>
      </c>
      <c r="CH35" s="8">
        <v>6.062618455693078</v>
      </c>
      <c r="CI35" s="8">
        <v>-4.8955737092486125</v>
      </c>
      <c r="CJ35" s="8">
        <v>-0.06479534451562645</v>
      </c>
      <c r="CK35" s="55">
        <v>-4.833910513703914</v>
      </c>
      <c r="CO35" s="149" t="str">
        <f aca="true" t="shared" si="46" ref="CO35:CO51">B35</f>
        <v>益城町</v>
      </c>
      <c r="CP35" s="8">
        <f t="shared" si="38"/>
        <v>67.10901794031517</v>
      </c>
      <c r="CQ35" s="8">
        <f t="shared" si="6"/>
        <v>56.85418836520522</v>
      </c>
      <c r="CR35" s="8">
        <f t="shared" si="7"/>
        <v>10.254829575109945</v>
      </c>
      <c r="CS35" s="8">
        <f t="shared" si="8"/>
        <v>7.713240336556808</v>
      </c>
      <c r="CT35" s="8">
        <f t="shared" si="9"/>
        <v>2.5415892385531373</v>
      </c>
      <c r="CU35" s="8">
        <f t="shared" si="10"/>
        <v>7.924396483199887</v>
      </c>
      <c r="CV35" s="8">
        <f t="shared" si="11"/>
        <v>11.528379530016307</v>
      </c>
      <c r="CW35" s="8">
        <f t="shared" si="12"/>
        <v>3.6039830468164205</v>
      </c>
      <c r="CX35" s="8">
        <f t="shared" si="13"/>
        <v>0.702502097205138</v>
      </c>
      <c r="CY35" s="8">
        <f t="shared" si="14"/>
        <v>3.9843110060967213</v>
      </c>
      <c r="CZ35" s="8">
        <f t="shared" si="15"/>
        <v>3.2818089088915836</v>
      </c>
      <c r="DA35" s="9">
        <f t="shared" si="16"/>
        <v>7.139218144918212</v>
      </c>
      <c r="DB35" s="8"/>
      <c r="DC35" s="8"/>
      <c r="DD35" s="8"/>
      <c r="DE35" s="149" t="str">
        <f aca="true" t="shared" si="47" ref="DE35:DE51">B35</f>
        <v>益城町</v>
      </c>
      <c r="DF35" s="8">
        <f t="shared" si="39"/>
        <v>1.692936430803291</v>
      </c>
      <c r="DG35" s="40">
        <f t="shared" si="18"/>
        <v>1.9993979455401747</v>
      </c>
      <c r="DH35" s="40">
        <f t="shared" si="19"/>
        <v>0.3064615147368837</v>
      </c>
      <c r="DI35" s="40">
        <f t="shared" si="20"/>
        <v>0.17580914595917613</v>
      </c>
      <c r="DJ35" s="40">
        <f t="shared" si="21"/>
        <v>2.763328731100239</v>
      </c>
      <c r="DK35" s="40">
        <f t="shared" si="22"/>
        <v>2.5071438370555055</v>
      </c>
      <c r="DL35" s="40">
        <f t="shared" si="23"/>
        <v>0.08267624107653775</v>
      </c>
      <c r="DM35" s="40">
        <f t="shared" si="24"/>
        <v>0.09838886426449076</v>
      </c>
      <c r="DN35" s="40">
        <f t="shared" si="25"/>
        <v>0.015712623187953013</v>
      </c>
      <c r="DO35" s="40">
        <f t="shared" si="26"/>
        <v>24.966585576484952</v>
      </c>
      <c r="DP35" s="40">
        <f t="shared" si="27"/>
        <v>11.032674728765167</v>
      </c>
      <c r="DQ35" s="40">
        <f t="shared" si="28"/>
        <v>10.805938246095131</v>
      </c>
      <c r="DR35" s="9">
        <f t="shared" si="29"/>
        <v>0.22673648267003516</v>
      </c>
      <c r="DS35" s="8"/>
      <c r="DT35" s="8"/>
      <c r="DU35" s="8"/>
      <c r="DV35" s="149" t="str">
        <f aca="true" t="shared" si="48" ref="DV35:DV51">B35</f>
        <v>益城町</v>
      </c>
      <c r="DW35" s="8">
        <f t="shared" si="40"/>
        <v>0.5167416681496547</v>
      </c>
      <c r="DX35" s="8">
        <f t="shared" si="31"/>
        <v>0.39485462240260555</v>
      </c>
      <c r="DY35" s="8">
        <f t="shared" si="32"/>
        <v>0.1218870457470492</v>
      </c>
      <c r="DZ35" s="8">
        <f t="shared" si="33"/>
        <v>13.417169179570132</v>
      </c>
      <c r="EA35" s="8">
        <f t="shared" si="34"/>
        <v>0.5731839335012853</v>
      </c>
      <c r="EB35" s="8">
        <f t="shared" si="35"/>
        <v>2.5856570887652373</v>
      </c>
      <c r="EC35" s="8">
        <f t="shared" si="36"/>
        <v>10.258328157303609</v>
      </c>
      <c r="ED35" s="9">
        <f t="shared" si="37"/>
        <v>100</v>
      </c>
      <c r="EE35" s="6"/>
      <c r="EF35" s="6"/>
    </row>
    <row r="36" spans="2:136" ht="10.5" customHeight="1">
      <c r="B36" s="86" t="s">
        <v>22</v>
      </c>
      <c r="C36" s="1">
        <v>13406141</v>
      </c>
      <c r="D36" s="1">
        <v>11360040</v>
      </c>
      <c r="E36" s="1">
        <v>2046101</v>
      </c>
      <c r="F36" s="1">
        <v>1541372</v>
      </c>
      <c r="G36" s="1">
        <v>504729</v>
      </c>
      <c r="H36" s="1">
        <v>1412870</v>
      </c>
      <c r="I36" s="1">
        <v>1643518</v>
      </c>
      <c r="J36" s="1">
        <v>230648</v>
      </c>
      <c r="K36" s="1">
        <v>-94458</v>
      </c>
      <c r="L36" s="1">
        <v>52496</v>
      </c>
      <c r="M36" s="1">
        <v>146954</v>
      </c>
      <c r="N36" s="7">
        <v>1467381</v>
      </c>
      <c r="O36" s="1"/>
      <c r="P36" s="1"/>
      <c r="Q36" s="86" t="str">
        <f t="shared" si="41"/>
        <v>甲佐町</v>
      </c>
      <c r="R36" s="1">
        <v>420392</v>
      </c>
      <c r="S36" s="1">
        <v>496494</v>
      </c>
      <c r="T36" s="1">
        <v>76102</v>
      </c>
      <c r="U36" s="1">
        <v>120083</v>
      </c>
      <c r="V36" s="1">
        <v>613259</v>
      </c>
      <c r="W36" s="1">
        <v>313647</v>
      </c>
      <c r="X36" s="1">
        <v>39947</v>
      </c>
      <c r="Y36" s="1">
        <v>47539</v>
      </c>
      <c r="Z36" s="1">
        <v>7592</v>
      </c>
      <c r="AA36" s="1">
        <v>5900285.010282299</v>
      </c>
      <c r="AB36" s="1">
        <v>2029952.010282299</v>
      </c>
      <c r="AC36" s="1">
        <v>1834518.766819286</v>
      </c>
      <c r="AD36" s="7">
        <v>195433.24346301318</v>
      </c>
      <c r="AE36" s="1"/>
      <c r="AF36" s="54"/>
      <c r="AG36" s="86" t="str">
        <f t="shared" si="42"/>
        <v>甲佐町</v>
      </c>
      <c r="AH36" s="1">
        <v>159853</v>
      </c>
      <c r="AI36" s="1">
        <v>112188</v>
      </c>
      <c r="AJ36" s="1">
        <v>47665</v>
      </c>
      <c r="AK36" s="1">
        <v>3710480</v>
      </c>
      <c r="AL36" s="1">
        <v>354108</v>
      </c>
      <c r="AM36" s="1">
        <v>603708</v>
      </c>
      <c r="AN36" s="1">
        <v>2752664</v>
      </c>
      <c r="AO36" s="1">
        <v>20719296.0102823</v>
      </c>
      <c r="AP36" s="1">
        <v>11265.6</v>
      </c>
      <c r="AQ36" s="7">
        <v>1839.164892263377</v>
      </c>
      <c r="AU36" s="86" t="str">
        <f t="shared" si="43"/>
        <v>甲佐町</v>
      </c>
      <c r="AV36" s="8">
        <v>-5.672528239543945</v>
      </c>
      <c r="AW36" s="8">
        <v>-6.435678915066216</v>
      </c>
      <c r="AX36" s="8">
        <v>-1.1983097342867919</v>
      </c>
      <c r="AY36" s="8">
        <v>-2.8902855760410473</v>
      </c>
      <c r="AZ36" s="8">
        <v>4.354217450363782</v>
      </c>
      <c r="BA36" s="8">
        <v>-2.1678768129690384</v>
      </c>
      <c r="BB36" s="8">
        <v>-4.0152546035379935</v>
      </c>
      <c r="BC36" s="8">
        <v>-13.966847201706878</v>
      </c>
      <c r="BD36" s="8">
        <v>-20.45909583625582</v>
      </c>
      <c r="BE36" s="8">
        <v>-6.971469076732234</v>
      </c>
      <c r="BF36" s="8">
        <v>8.979939931031925</v>
      </c>
      <c r="BG36" s="9">
        <v>-1.1615054306643093</v>
      </c>
      <c r="BH36" s="8"/>
      <c r="BI36" s="8"/>
      <c r="BJ36" s="8"/>
      <c r="BK36" s="86" t="str">
        <f t="shared" si="44"/>
        <v>甲佐町</v>
      </c>
      <c r="BL36" s="8">
        <v>-9.234349968261645</v>
      </c>
      <c r="BM36" s="8">
        <v>-15.125748748666613</v>
      </c>
      <c r="BN36" s="8">
        <v>-37.526064327581395</v>
      </c>
      <c r="BO36" s="8">
        <v>-4.21253310360231</v>
      </c>
      <c r="BP36" s="8">
        <v>-0.8483345351540649</v>
      </c>
      <c r="BQ36" s="8">
        <v>12.98807967059688</v>
      </c>
      <c r="BR36" s="8">
        <v>5.21228402865571</v>
      </c>
      <c r="BS36" s="8">
        <v>-3.769154470557276</v>
      </c>
      <c r="BT36" s="8">
        <v>-33.59573165398408</v>
      </c>
      <c r="BU36" s="8">
        <v>2.9830407273922397</v>
      </c>
      <c r="BV36" s="8">
        <v>12.246095309854041</v>
      </c>
      <c r="BW36" s="42">
        <v>10.649458350790791</v>
      </c>
      <c r="BX36" s="38">
        <v>29.831889328019944</v>
      </c>
      <c r="BY36" s="1"/>
      <c r="BZ36" s="1"/>
      <c r="CA36" s="86" t="str">
        <f t="shared" si="45"/>
        <v>甲佐町</v>
      </c>
      <c r="CB36" s="8">
        <v>-29.342680463407845</v>
      </c>
      <c r="CC36" s="8">
        <v>-41.38986698987535</v>
      </c>
      <c r="CD36" s="8">
        <v>36.877925509002665</v>
      </c>
      <c r="CE36" s="8">
        <v>0.4283214535592633</v>
      </c>
      <c r="CF36" s="8">
        <v>-19.94429460557461</v>
      </c>
      <c r="CG36" s="8">
        <v>-11.325951026487294</v>
      </c>
      <c r="CH36" s="8">
        <v>7.044613069903259</v>
      </c>
      <c r="CI36" s="8">
        <v>-3.1169957944284348</v>
      </c>
      <c r="CJ36" s="8">
        <v>-0.7453613152191182</v>
      </c>
      <c r="CK36" s="55">
        <v>-2.3894444739669085</v>
      </c>
      <c r="CO36" s="149" t="str">
        <f t="shared" si="46"/>
        <v>甲佐町</v>
      </c>
      <c r="CP36" s="8">
        <f t="shared" si="38"/>
        <v>64.70365109580449</v>
      </c>
      <c r="CQ36" s="8">
        <f t="shared" si="6"/>
        <v>54.82831074165062</v>
      </c>
      <c r="CR36" s="8">
        <f t="shared" si="7"/>
        <v>9.875340354153867</v>
      </c>
      <c r="CS36" s="8">
        <f t="shared" si="8"/>
        <v>7.439306814454835</v>
      </c>
      <c r="CT36" s="8">
        <f t="shared" si="9"/>
        <v>2.436033539699031</v>
      </c>
      <c r="CU36" s="8">
        <f t="shared" si="10"/>
        <v>6.819102344494906</v>
      </c>
      <c r="CV36" s="8">
        <f t="shared" si="11"/>
        <v>7.932306190250752</v>
      </c>
      <c r="CW36" s="8">
        <f t="shared" si="12"/>
        <v>1.1132038457558453</v>
      </c>
      <c r="CX36" s="8">
        <f t="shared" si="13"/>
        <v>-0.45589386798240455</v>
      </c>
      <c r="CY36" s="8">
        <f t="shared" si="14"/>
        <v>0.25336768186500147</v>
      </c>
      <c r="CZ36" s="8">
        <f t="shared" si="15"/>
        <v>0.709261549847406</v>
      </c>
      <c r="DA36" s="9">
        <f t="shared" si="16"/>
        <v>7.082195260262643</v>
      </c>
      <c r="DB36" s="8"/>
      <c r="DC36" s="8"/>
      <c r="DD36" s="8"/>
      <c r="DE36" s="149" t="str">
        <f t="shared" si="47"/>
        <v>甲佐町</v>
      </c>
      <c r="DF36" s="8">
        <f t="shared" si="39"/>
        <v>2.028987856495575</v>
      </c>
      <c r="DG36" s="40">
        <f t="shared" si="18"/>
        <v>2.39628798079629</v>
      </c>
      <c r="DH36" s="40">
        <f t="shared" si="19"/>
        <v>0.3673001243007151</v>
      </c>
      <c r="DI36" s="40">
        <f t="shared" si="20"/>
        <v>0.5795708499960944</v>
      </c>
      <c r="DJ36" s="40">
        <f t="shared" si="21"/>
        <v>2.959844773179841</v>
      </c>
      <c r="DK36" s="40">
        <f t="shared" si="22"/>
        <v>1.513791780591133</v>
      </c>
      <c r="DL36" s="40">
        <f t="shared" si="23"/>
        <v>0.19280095221466803</v>
      </c>
      <c r="DM36" s="40">
        <f t="shared" si="24"/>
        <v>0.2294431238223923</v>
      </c>
      <c r="DN36" s="40">
        <f t="shared" si="25"/>
        <v>0.036642171607724226</v>
      </c>
      <c r="DO36" s="40">
        <f t="shared" si="26"/>
        <v>28.477246559700593</v>
      </c>
      <c r="DP36" s="40">
        <f t="shared" si="27"/>
        <v>9.79739856641317</v>
      </c>
      <c r="DQ36" s="40">
        <f t="shared" si="28"/>
        <v>8.854155884007232</v>
      </c>
      <c r="DR36" s="9">
        <f t="shared" si="29"/>
        <v>0.9432426824059376</v>
      </c>
      <c r="DS36" s="8"/>
      <c r="DT36" s="8"/>
      <c r="DU36" s="8"/>
      <c r="DV36" s="149" t="str">
        <f t="shared" si="48"/>
        <v>甲佐町</v>
      </c>
      <c r="DW36" s="8">
        <f t="shared" si="40"/>
        <v>0.771517526081341</v>
      </c>
      <c r="DX36" s="8">
        <f t="shared" si="31"/>
        <v>0.5414662734888522</v>
      </c>
      <c r="DY36" s="8">
        <f t="shared" si="32"/>
        <v>0.23005125259248885</v>
      </c>
      <c r="DZ36" s="8">
        <f t="shared" si="33"/>
        <v>17.908330467206085</v>
      </c>
      <c r="EA36" s="8">
        <f t="shared" si="34"/>
        <v>1.7090735120742901</v>
      </c>
      <c r="EB36" s="8">
        <f t="shared" si="35"/>
        <v>2.913747647122758</v>
      </c>
      <c r="EC36" s="8">
        <f t="shared" si="36"/>
        <v>13.285509308009036</v>
      </c>
      <c r="ED36" s="9">
        <f t="shared" si="37"/>
        <v>100</v>
      </c>
      <c r="EE36" s="6"/>
      <c r="EF36" s="6"/>
    </row>
    <row r="37" spans="2:136" ht="10.5" customHeight="1">
      <c r="B37" s="87" t="s">
        <v>119</v>
      </c>
      <c r="C37" s="10">
        <v>17923487</v>
      </c>
      <c r="D37" s="10">
        <v>15194927</v>
      </c>
      <c r="E37" s="10">
        <v>2728560</v>
      </c>
      <c r="F37" s="10">
        <v>2055571</v>
      </c>
      <c r="G37" s="10">
        <v>672989</v>
      </c>
      <c r="H37" s="10">
        <v>1769193</v>
      </c>
      <c r="I37" s="10">
        <v>2277402</v>
      </c>
      <c r="J37" s="10">
        <v>508209</v>
      </c>
      <c r="K37" s="10">
        <v>-71452</v>
      </c>
      <c r="L37" s="10">
        <v>298746</v>
      </c>
      <c r="M37" s="10">
        <v>370198</v>
      </c>
      <c r="N37" s="11">
        <v>1774626</v>
      </c>
      <c r="O37" s="1"/>
      <c r="P37" s="1"/>
      <c r="Q37" s="87" t="str">
        <f t="shared" si="41"/>
        <v>山都町</v>
      </c>
      <c r="R37" s="10">
        <v>407376</v>
      </c>
      <c r="S37" s="10">
        <v>532841</v>
      </c>
      <c r="T37" s="10">
        <v>125465</v>
      </c>
      <c r="U37" s="10">
        <v>129199</v>
      </c>
      <c r="V37" s="10">
        <v>879316</v>
      </c>
      <c r="W37" s="10">
        <v>358735</v>
      </c>
      <c r="X37" s="10">
        <v>66019</v>
      </c>
      <c r="Y37" s="10">
        <v>78565</v>
      </c>
      <c r="Z37" s="10">
        <v>12546</v>
      </c>
      <c r="AA37" s="10">
        <v>6698877.986290043</v>
      </c>
      <c r="AB37" s="10">
        <v>2311756.986290043</v>
      </c>
      <c r="AC37" s="10">
        <v>2180261.0319158398</v>
      </c>
      <c r="AD37" s="11">
        <v>131495.9543742034</v>
      </c>
      <c r="AE37" s="1"/>
      <c r="AF37" s="7"/>
      <c r="AG37" s="87" t="str">
        <f t="shared" si="42"/>
        <v>山都町</v>
      </c>
      <c r="AH37" s="10">
        <v>136547</v>
      </c>
      <c r="AI37" s="10">
        <v>36101</v>
      </c>
      <c r="AJ37" s="10">
        <v>100446</v>
      </c>
      <c r="AK37" s="10">
        <v>4250574</v>
      </c>
      <c r="AL37" s="10">
        <v>800819</v>
      </c>
      <c r="AM37" s="10">
        <v>661300</v>
      </c>
      <c r="AN37" s="10">
        <v>2788455</v>
      </c>
      <c r="AO37" s="10">
        <v>26391557.986290045</v>
      </c>
      <c r="AP37" s="10">
        <v>17337</v>
      </c>
      <c r="AQ37" s="11">
        <v>1522.2678656220826</v>
      </c>
      <c r="AU37" s="87" t="str">
        <f t="shared" si="43"/>
        <v>山都町</v>
      </c>
      <c r="AV37" s="12">
        <v>-6.211249352253557</v>
      </c>
      <c r="AW37" s="12">
        <v>-6.967121551361161</v>
      </c>
      <c r="AX37" s="12">
        <v>-1.7666139838639416</v>
      </c>
      <c r="AY37" s="12">
        <v>-3.461822594741986</v>
      </c>
      <c r="AZ37" s="12">
        <v>3.8007425036284586</v>
      </c>
      <c r="BA37" s="12">
        <v>-0.23154583631976333</v>
      </c>
      <c r="BB37" s="12">
        <v>-3.475825110589041</v>
      </c>
      <c r="BC37" s="12">
        <v>-13.291486951299412</v>
      </c>
      <c r="BD37" s="12">
        <v>-74.78901147288339</v>
      </c>
      <c r="BE37" s="12">
        <v>-8.097665418726486</v>
      </c>
      <c r="BF37" s="12">
        <v>1.1613671887809196</v>
      </c>
      <c r="BG37" s="13">
        <v>1.472606342831265</v>
      </c>
      <c r="BH37" s="8"/>
      <c r="BI37" s="8"/>
      <c r="BJ37" s="8"/>
      <c r="BK37" s="87" t="str">
        <f t="shared" si="44"/>
        <v>山都町</v>
      </c>
      <c r="BL37" s="12">
        <v>2.6410074226367746</v>
      </c>
      <c r="BM37" s="12">
        <v>-10.805766378637884</v>
      </c>
      <c r="BN37" s="12">
        <v>-37.423940149625935</v>
      </c>
      <c r="BO37" s="12">
        <v>-13.748305995607272</v>
      </c>
      <c r="BP37" s="12">
        <v>-2.2742251152783073</v>
      </c>
      <c r="BQ37" s="12">
        <v>18.626945232568136</v>
      </c>
      <c r="BR37" s="12">
        <v>1.091783297093682</v>
      </c>
      <c r="BS37" s="12">
        <v>-7.537954572201953</v>
      </c>
      <c r="BT37" s="12">
        <v>-36.19812855980472</v>
      </c>
      <c r="BU37" s="12">
        <v>5.851013975989992</v>
      </c>
      <c r="BV37" s="12">
        <v>20.119712057411988</v>
      </c>
      <c r="BW37" s="50">
        <v>20.10787852270725</v>
      </c>
      <c r="BX37" s="51">
        <v>20.316257695103896</v>
      </c>
      <c r="BY37" s="1"/>
      <c r="BZ37" s="1"/>
      <c r="CA37" s="86" t="str">
        <f t="shared" si="45"/>
        <v>山都町</v>
      </c>
      <c r="CB37" s="8">
        <v>638.7707623221338</v>
      </c>
      <c r="CC37" s="8">
        <v>165.36483795038927</v>
      </c>
      <c r="CD37" s="8">
        <v>36.26633022669</v>
      </c>
      <c r="CE37" s="8">
        <v>-3.078053358701412</v>
      </c>
      <c r="CF37" s="8">
        <v>-17.54292392361987</v>
      </c>
      <c r="CG37" s="8">
        <v>-12.344302777332262</v>
      </c>
      <c r="CH37" s="8">
        <v>4.831499958645684</v>
      </c>
      <c r="CI37" s="8">
        <v>-3.0163452307039162</v>
      </c>
      <c r="CJ37" s="8">
        <v>-2.0120951788843042</v>
      </c>
      <c r="CK37" s="43">
        <v>-1.0248714406670256</v>
      </c>
      <c r="CO37" s="149" t="str">
        <f t="shared" si="46"/>
        <v>山都町</v>
      </c>
      <c r="CP37" s="8">
        <f t="shared" si="38"/>
        <v>67.91371320067933</v>
      </c>
      <c r="CQ37" s="8">
        <f t="shared" si="6"/>
        <v>57.57495259618056</v>
      </c>
      <c r="CR37" s="8">
        <f t="shared" si="7"/>
        <v>10.338760604498756</v>
      </c>
      <c r="CS37" s="8">
        <f t="shared" si="8"/>
        <v>7.788744419968816</v>
      </c>
      <c r="CT37" s="8">
        <f t="shared" si="9"/>
        <v>2.5500161845299396</v>
      </c>
      <c r="CU37" s="8">
        <f t="shared" si="10"/>
        <v>6.703632278621312</v>
      </c>
      <c r="CV37" s="8">
        <f t="shared" si="11"/>
        <v>8.629282140838637</v>
      </c>
      <c r="CW37" s="8">
        <f t="shared" si="12"/>
        <v>1.9256498622173261</v>
      </c>
      <c r="CX37" s="8">
        <f t="shared" si="13"/>
        <v>-0.27073808994951365</v>
      </c>
      <c r="CY37" s="8">
        <f t="shared" si="14"/>
        <v>1.131975611880107</v>
      </c>
      <c r="CZ37" s="8">
        <f t="shared" si="15"/>
        <v>1.4027137018296207</v>
      </c>
      <c r="DA37" s="9">
        <f t="shared" si="16"/>
        <v>6.724218406968953</v>
      </c>
      <c r="DB37" s="8"/>
      <c r="DC37" s="8"/>
      <c r="DD37" s="8"/>
      <c r="DE37" s="150" t="str">
        <f t="shared" si="47"/>
        <v>山都町</v>
      </c>
      <c r="DF37" s="12">
        <f t="shared" si="39"/>
        <v>1.5435845061198157</v>
      </c>
      <c r="DG37" s="44">
        <f t="shared" si="18"/>
        <v>2.0189827378770198</v>
      </c>
      <c r="DH37" s="44">
        <f t="shared" si="19"/>
        <v>0.47539823175720386</v>
      </c>
      <c r="DI37" s="44">
        <f t="shared" si="20"/>
        <v>0.489546695451313</v>
      </c>
      <c r="DJ37" s="44">
        <f t="shared" si="21"/>
        <v>3.331807847254752</v>
      </c>
      <c r="DK37" s="44">
        <f t="shared" si="22"/>
        <v>1.359279358143072</v>
      </c>
      <c r="DL37" s="44">
        <f t="shared" si="23"/>
        <v>0.2501519616018718</v>
      </c>
      <c r="DM37" s="44">
        <f t="shared" si="24"/>
        <v>0.29768989023237336</v>
      </c>
      <c r="DN37" s="44">
        <f t="shared" si="25"/>
        <v>0.047537928630501575</v>
      </c>
      <c r="DO37" s="44">
        <f t="shared" si="26"/>
        <v>25.38265452069936</v>
      </c>
      <c r="DP37" s="44">
        <f t="shared" si="27"/>
        <v>8.759456290875137</v>
      </c>
      <c r="DQ37" s="44">
        <f t="shared" si="28"/>
        <v>8.261206227568858</v>
      </c>
      <c r="DR37" s="13">
        <f t="shared" si="29"/>
        <v>0.4982500633062787</v>
      </c>
      <c r="DS37" s="8"/>
      <c r="DT37" s="8"/>
      <c r="DU37" s="8"/>
      <c r="DV37" s="150" t="str">
        <f t="shared" si="48"/>
        <v>山都町</v>
      </c>
      <c r="DW37" s="12">
        <f t="shared" si="40"/>
        <v>0.5173889319870156</v>
      </c>
      <c r="DX37" s="12">
        <f t="shared" si="31"/>
        <v>0.13678995388886794</v>
      </c>
      <c r="DY37" s="12">
        <f t="shared" si="32"/>
        <v>0.3805989780981477</v>
      </c>
      <c r="DZ37" s="12">
        <f t="shared" si="33"/>
        <v>16.105809297837208</v>
      </c>
      <c r="EA37" s="12">
        <f t="shared" si="34"/>
        <v>3.034375615172138</v>
      </c>
      <c r="EB37" s="12">
        <f t="shared" si="35"/>
        <v>2.5057255064044868</v>
      </c>
      <c r="EC37" s="12">
        <f t="shared" si="36"/>
        <v>10.565708176260582</v>
      </c>
      <c r="ED37" s="13">
        <f t="shared" si="37"/>
        <v>100</v>
      </c>
      <c r="EE37" s="21"/>
      <c r="EF37" s="21"/>
    </row>
    <row r="38" spans="2:136" ht="10.5" customHeight="1">
      <c r="B38" s="88" t="s">
        <v>121</v>
      </c>
      <c r="C38" s="69">
        <v>14851670</v>
      </c>
      <c r="D38" s="69">
        <v>12585793</v>
      </c>
      <c r="E38" s="69">
        <v>2265877</v>
      </c>
      <c r="F38" s="69">
        <v>1706936</v>
      </c>
      <c r="G38" s="69">
        <v>558941</v>
      </c>
      <c r="H38" s="69">
        <v>1917610</v>
      </c>
      <c r="I38" s="69">
        <v>2205051</v>
      </c>
      <c r="J38" s="69">
        <v>287441</v>
      </c>
      <c r="K38" s="69">
        <v>-124375</v>
      </c>
      <c r="L38" s="69">
        <v>68796</v>
      </c>
      <c r="M38" s="69">
        <v>193171</v>
      </c>
      <c r="N38" s="70">
        <v>1979487</v>
      </c>
      <c r="O38" s="1"/>
      <c r="P38" s="1"/>
      <c r="Q38" s="87" t="str">
        <f t="shared" si="41"/>
        <v>氷川町</v>
      </c>
      <c r="R38" s="10">
        <v>482288</v>
      </c>
      <c r="S38" s="10">
        <v>564681</v>
      </c>
      <c r="T38" s="10">
        <v>82393</v>
      </c>
      <c r="U38" s="10">
        <v>99916</v>
      </c>
      <c r="V38" s="10">
        <v>746644</v>
      </c>
      <c r="W38" s="10">
        <v>650639</v>
      </c>
      <c r="X38" s="10">
        <v>62498</v>
      </c>
      <c r="Y38" s="10">
        <v>74375</v>
      </c>
      <c r="Z38" s="10">
        <v>11877</v>
      </c>
      <c r="AA38" s="10">
        <v>7096762.264069142</v>
      </c>
      <c r="AB38" s="10">
        <v>1892669.2640691423</v>
      </c>
      <c r="AC38" s="10">
        <v>1820171.2740512306</v>
      </c>
      <c r="AD38" s="11">
        <v>72497.99001791168</v>
      </c>
      <c r="AE38" s="1"/>
      <c r="AF38" s="54"/>
      <c r="AG38" s="87" t="str">
        <f t="shared" si="42"/>
        <v>氷川町</v>
      </c>
      <c r="AH38" s="10">
        <v>502927</v>
      </c>
      <c r="AI38" s="10">
        <v>426631</v>
      </c>
      <c r="AJ38" s="10">
        <v>76296</v>
      </c>
      <c r="AK38" s="10">
        <v>4701166</v>
      </c>
      <c r="AL38" s="10">
        <v>898758</v>
      </c>
      <c r="AM38" s="10">
        <v>705360</v>
      </c>
      <c r="AN38" s="10">
        <v>3097048</v>
      </c>
      <c r="AO38" s="10">
        <v>23866042.26406914</v>
      </c>
      <c r="AP38" s="10">
        <v>12818.4</v>
      </c>
      <c r="AQ38" s="11">
        <v>1861.8581308173516</v>
      </c>
      <c r="AU38" s="87" t="str">
        <f t="shared" si="43"/>
        <v>氷川町</v>
      </c>
      <c r="AV38" s="12">
        <v>-5.433263703535227</v>
      </c>
      <c r="AW38" s="12">
        <v>-6.200281269633537</v>
      </c>
      <c r="AX38" s="12">
        <v>-0.9336612988975321</v>
      </c>
      <c r="AY38" s="12">
        <v>-2.64560645449039</v>
      </c>
      <c r="AZ38" s="12">
        <v>4.688243336891985</v>
      </c>
      <c r="BA38" s="12">
        <v>10.32832516538231</v>
      </c>
      <c r="BB38" s="12">
        <v>5.960207936692523</v>
      </c>
      <c r="BC38" s="12">
        <v>-16.179386686262845</v>
      </c>
      <c r="BD38" s="12">
        <v>4.635025302867659</v>
      </c>
      <c r="BE38" s="12">
        <v>4.453183122542247</v>
      </c>
      <c r="BF38" s="12">
        <v>-1.585465883443803</v>
      </c>
      <c r="BG38" s="13">
        <v>9.142201174740595</v>
      </c>
      <c r="BH38" s="8"/>
      <c r="BI38" s="8"/>
      <c r="BJ38" s="8"/>
      <c r="BK38" s="87" t="str">
        <f t="shared" si="44"/>
        <v>氷川町</v>
      </c>
      <c r="BL38" s="12">
        <v>4.589881658472902</v>
      </c>
      <c r="BM38" s="12">
        <v>-4.494022853199651</v>
      </c>
      <c r="BN38" s="12">
        <v>-36.68359858294462</v>
      </c>
      <c r="BO38" s="12">
        <v>181.4614496182991</v>
      </c>
      <c r="BP38" s="12">
        <v>-0.593792603953647</v>
      </c>
      <c r="BQ38" s="12">
        <v>14.963839625691977</v>
      </c>
      <c r="BR38" s="12">
        <v>13.970494374236372</v>
      </c>
      <c r="BS38" s="12">
        <v>4.24112461281868</v>
      </c>
      <c r="BT38" s="12">
        <v>-28.070494186046513</v>
      </c>
      <c r="BU38" s="12">
        <v>0.07314925605739489</v>
      </c>
      <c r="BV38" s="12">
        <v>20.97081620122787</v>
      </c>
      <c r="BW38" s="50">
        <v>20.91817845532849</v>
      </c>
      <c r="BX38" s="51">
        <v>22.30755097890538</v>
      </c>
      <c r="BY38" s="1"/>
      <c r="BZ38" s="1"/>
      <c r="CA38" s="86" t="str">
        <f t="shared" si="45"/>
        <v>氷川町</v>
      </c>
      <c r="CB38" s="8">
        <v>-43.06110780900625</v>
      </c>
      <c r="CC38" s="8">
        <v>-48.44556423595377</v>
      </c>
      <c r="CD38" s="8">
        <v>36.878363832077504</v>
      </c>
      <c r="CE38" s="8">
        <v>1.236785146777388</v>
      </c>
      <c r="CF38" s="8">
        <v>-10.547845404165871</v>
      </c>
      <c r="CG38" s="8">
        <v>-3.40577626227353</v>
      </c>
      <c r="CH38" s="8">
        <v>6.4728800897424925</v>
      </c>
      <c r="CI38" s="8">
        <v>-2.725081010618273</v>
      </c>
      <c r="CJ38" s="8">
        <v>-0.8001981148137228</v>
      </c>
      <c r="CK38" s="55">
        <v>-1.9404100202058978</v>
      </c>
      <c r="CO38" s="151" t="str">
        <f t="shared" si="46"/>
        <v>氷川町</v>
      </c>
      <c r="CP38" s="71">
        <f t="shared" si="38"/>
        <v>62.22929564806613</v>
      </c>
      <c r="CQ38" s="71">
        <f t="shared" si="6"/>
        <v>52.73514921637506</v>
      </c>
      <c r="CR38" s="71">
        <f t="shared" si="7"/>
        <v>9.494146431691059</v>
      </c>
      <c r="CS38" s="71">
        <f t="shared" si="8"/>
        <v>7.15215359594762</v>
      </c>
      <c r="CT38" s="71">
        <f t="shared" si="9"/>
        <v>2.341992835743437</v>
      </c>
      <c r="CU38" s="71">
        <f t="shared" si="10"/>
        <v>8.034888980679485</v>
      </c>
      <c r="CV38" s="71">
        <f t="shared" si="11"/>
        <v>9.239282222003578</v>
      </c>
      <c r="CW38" s="71">
        <f t="shared" si="12"/>
        <v>1.2043932413240919</v>
      </c>
      <c r="CX38" s="71">
        <f t="shared" si="13"/>
        <v>-0.5211379357491935</v>
      </c>
      <c r="CY38" s="71">
        <f t="shared" si="14"/>
        <v>0.28825893811297704</v>
      </c>
      <c r="CZ38" s="71">
        <f t="shared" si="15"/>
        <v>0.8093968738621705</v>
      </c>
      <c r="DA38" s="72">
        <f t="shared" si="16"/>
        <v>8.294156936863226</v>
      </c>
      <c r="DB38" s="8"/>
      <c r="DC38" s="8"/>
      <c r="DD38" s="8"/>
      <c r="DE38" s="150" t="str">
        <f t="shared" si="47"/>
        <v>氷川町</v>
      </c>
      <c r="DF38" s="12">
        <f t="shared" si="39"/>
        <v>2.0208126452792525</v>
      </c>
      <c r="DG38" s="44">
        <f t="shared" si="18"/>
        <v>2.3660437442958018</v>
      </c>
      <c r="DH38" s="44">
        <f t="shared" si="19"/>
        <v>0.34523109901654914</v>
      </c>
      <c r="DI38" s="44">
        <f t="shared" si="20"/>
        <v>0.41865341096133807</v>
      </c>
      <c r="DJ38" s="44">
        <f t="shared" si="21"/>
        <v>3.1284784956745395</v>
      </c>
      <c r="DK38" s="44">
        <f t="shared" si="22"/>
        <v>2.7262123849480964</v>
      </c>
      <c r="DL38" s="44">
        <f t="shared" si="23"/>
        <v>0.261869979565452</v>
      </c>
      <c r="DM38" s="44">
        <f t="shared" si="24"/>
        <v>0.31163524801082426</v>
      </c>
      <c r="DN38" s="44">
        <f t="shared" si="25"/>
        <v>0.049765268445372234</v>
      </c>
      <c r="DO38" s="44">
        <f t="shared" si="26"/>
        <v>29.735815371254393</v>
      </c>
      <c r="DP38" s="44">
        <f t="shared" si="27"/>
        <v>7.9303859564457335</v>
      </c>
      <c r="DQ38" s="44">
        <f t="shared" si="28"/>
        <v>7.626615481158093</v>
      </c>
      <c r="DR38" s="13">
        <f t="shared" si="29"/>
        <v>0.30377047528763923</v>
      </c>
      <c r="DS38" s="8"/>
      <c r="DT38" s="8"/>
      <c r="DU38" s="8"/>
      <c r="DV38" s="150" t="str">
        <f t="shared" si="48"/>
        <v>氷川町</v>
      </c>
      <c r="DW38" s="12">
        <f t="shared" si="40"/>
        <v>2.1072911647238968</v>
      </c>
      <c r="DX38" s="12">
        <f t="shared" si="31"/>
        <v>1.7876068234501643</v>
      </c>
      <c r="DY38" s="12">
        <f t="shared" si="32"/>
        <v>0.3196843412737324</v>
      </c>
      <c r="DZ38" s="12">
        <f t="shared" si="33"/>
        <v>19.698138250084767</v>
      </c>
      <c r="EA38" s="12">
        <f t="shared" si="34"/>
        <v>3.7658443325272253</v>
      </c>
      <c r="EB38" s="12">
        <f t="shared" si="35"/>
        <v>2.9554963164627224</v>
      </c>
      <c r="EC38" s="12">
        <f t="shared" si="36"/>
        <v>12.97679760109482</v>
      </c>
      <c r="ED38" s="13">
        <f t="shared" si="37"/>
        <v>100</v>
      </c>
      <c r="EE38" s="6"/>
      <c r="EF38" s="6"/>
    </row>
    <row r="39" spans="2:136" ht="10.5" customHeight="1">
      <c r="B39" s="86" t="s">
        <v>122</v>
      </c>
      <c r="C39" s="1">
        <v>22941887</v>
      </c>
      <c r="D39" s="1">
        <v>19444681</v>
      </c>
      <c r="E39" s="1">
        <v>3497206</v>
      </c>
      <c r="F39" s="1">
        <v>2633615</v>
      </c>
      <c r="G39" s="1">
        <v>863591</v>
      </c>
      <c r="H39" s="1">
        <v>2084354</v>
      </c>
      <c r="I39" s="1">
        <v>2582939</v>
      </c>
      <c r="J39" s="1">
        <v>498585</v>
      </c>
      <c r="K39" s="1">
        <v>-143623</v>
      </c>
      <c r="L39" s="1">
        <v>197845</v>
      </c>
      <c r="M39" s="1">
        <v>341468</v>
      </c>
      <c r="N39" s="7">
        <v>2148436</v>
      </c>
      <c r="O39" s="1"/>
      <c r="P39" s="1"/>
      <c r="Q39" s="86" t="str">
        <f t="shared" si="41"/>
        <v>芦北町</v>
      </c>
      <c r="R39" s="1">
        <v>831183</v>
      </c>
      <c r="S39" s="1">
        <v>973184</v>
      </c>
      <c r="T39" s="1">
        <v>142001</v>
      </c>
      <c r="U39" s="1">
        <v>186049</v>
      </c>
      <c r="V39" s="1">
        <v>1043278</v>
      </c>
      <c r="W39" s="1">
        <v>87926</v>
      </c>
      <c r="X39" s="1">
        <v>79541</v>
      </c>
      <c r="Y39" s="1">
        <v>94657</v>
      </c>
      <c r="Z39" s="1">
        <v>15116</v>
      </c>
      <c r="AA39" s="1">
        <v>9253280.45965209</v>
      </c>
      <c r="AB39" s="1">
        <v>2845066.4596520904</v>
      </c>
      <c r="AC39" s="1">
        <v>2712382.659547925</v>
      </c>
      <c r="AD39" s="7">
        <v>132683.80010416557</v>
      </c>
      <c r="AE39" s="1"/>
      <c r="AF39" s="54"/>
      <c r="AG39" s="86" t="str">
        <f t="shared" si="42"/>
        <v>芦北町</v>
      </c>
      <c r="AH39" s="1">
        <v>820025</v>
      </c>
      <c r="AI39" s="1">
        <v>725016</v>
      </c>
      <c r="AJ39" s="1">
        <v>95009</v>
      </c>
      <c r="AK39" s="1">
        <v>5588189</v>
      </c>
      <c r="AL39" s="1">
        <v>528846</v>
      </c>
      <c r="AM39" s="1">
        <v>930780</v>
      </c>
      <c r="AN39" s="1">
        <v>4128563</v>
      </c>
      <c r="AO39" s="1">
        <v>34279521.45965209</v>
      </c>
      <c r="AP39" s="1">
        <v>19620.8</v>
      </c>
      <c r="AQ39" s="7">
        <v>1747.1011100287496</v>
      </c>
      <c r="AU39" s="86" t="str">
        <f t="shared" si="43"/>
        <v>芦北町</v>
      </c>
      <c r="AV39" s="8">
        <v>-6.244528485955694</v>
      </c>
      <c r="AW39" s="8">
        <v>-7.003397528425887</v>
      </c>
      <c r="AX39" s="8">
        <v>-1.7885672000999748</v>
      </c>
      <c r="AY39" s="8">
        <v>-3.4860058070779214</v>
      </c>
      <c r="AZ39" s="8">
        <v>3.7775369041381666</v>
      </c>
      <c r="BA39" s="8">
        <v>-2.7698878545042693</v>
      </c>
      <c r="BB39" s="8">
        <v>-5.300614405645581</v>
      </c>
      <c r="BC39" s="8">
        <v>-14.593828850202387</v>
      </c>
      <c r="BD39" s="8">
        <v>-8.008332455968837</v>
      </c>
      <c r="BE39" s="8">
        <v>0.21527707425792725</v>
      </c>
      <c r="BF39" s="8">
        <v>3.351755782489997</v>
      </c>
      <c r="BG39" s="9">
        <v>-2.0580502839876895</v>
      </c>
      <c r="BH39" s="8"/>
      <c r="BI39" s="8"/>
      <c r="BJ39" s="8"/>
      <c r="BK39" s="86" t="str">
        <f t="shared" si="44"/>
        <v>芦北町</v>
      </c>
      <c r="BL39" s="8">
        <v>2.7133334816231804</v>
      </c>
      <c r="BM39" s="8">
        <v>-6.206635999240543</v>
      </c>
      <c r="BN39" s="8">
        <v>-37.8162263473421</v>
      </c>
      <c r="BO39" s="8">
        <v>10.221213772838219</v>
      </c>
      <c r="BP39" s="8">
        <v>-2.0657402157546723</v>
      </c>
      <c r="BQ39" s="8">
        <v>-41.489935118948594</v>
      </c>
      <c r="BR39" s="8">
        <v>-4.312730072420182</v>
      </c>
      <c r="BS39" s="8">
        <v>-12.481045896667776</v>
      </c>
      <c r="BT39" s="8">
        <v>-39.60846983619656</v>
      </c>
      <c r="BU39" s="8">
        <v>13.862487401917925</v>
      </c>
      <c r="BV39" s="8">
        <v>16.03524417813779</v>
      </c>
      <c r="BW39" s="42">
        <v>15.907382737285278</v>
      </c>
      <c r="BX39" s="38">
        <v>18.71229902180226</v>
      </c>
      <c r="BY39" s="1"/>
      <c r="BZ39" s="1"/>
      <c r="CA39" s="86" t="str">
        <f t="shared" si="45"/>
        <v>芦北町</v>
      </c>
      <c r="CB39" s="8">
        <v>545.1657317293848</v>
      </c>
      <c r="CC39" s="8">
        <v>1151.0629486471564</v>
      </c>
      <c r="CD39" s="8">
        <v>37.39353010079392</v>
      </c>
      <c r="CE39" s="8">
        <v>0.7295797872781473</v>
      </c>
      <c r="CF39" s="8">
        <v>-10.582868505014059</v>
      </c>
      <c r="CG39" s="8">
        <v>-8.839292010436498</v>
      </c>
      <c r="CH39" s="8">
        <v>4.912476859763496</v>
      </c>
      <c r="CI39" s="8">
        <v>-1.3265406434800224</v>
      </c>
      <c r="CJ39" s="8">
        <v>-1.5296904484682985</v>
      </c>
      <c r="CK39" s="55">
        <v>0.20630564269929846</v>
      </c>
      <c r="CO39" s="149" t="str">
        <f t="shared" si="46"/>
        <v>芦北町</v>
      </c>
      <c r="CP39" s="8">
        <f t="shared" si="38"/>
        <v>66.92592551796037</v>
      </c>
      <c r="CQ39" s="8">
        <f t="shared" si="6"/>
        <v>56.7238986194335</v>
      </c>
      <c r="CR39" s="8">
        <f t="shared" si="7"/>
        <v>10.20202689852688</v>
      </c>
      <c r="CS39" s="8">
        <f t="shared" si="8"/>
        <v>7.682764775756381</v>
      </c>
      <c r="CT39" s="8">
        <f t="shared" si="9"/>
        <v>2.519262122770499</v>
      </c>
      <c r="CU39" s="8">
        <f t="shared" si="10"/>
        <v>6.080464111651442</v>
      </c>
      <c r="CV39" s="8">
        <f t="shared" si="11"/>
        <v>7.534933073789224</v>
      </c>
      <c r="CW39" s="8">
        <f t="shared" si="12"/>
        <v>1.454468962137782</v>
      </c>
      <c r="CX39" s="8">
        <f t="shared" si="13"/>
        <v>-0.4189760938438073</v>
      </c>
      <c r="CY39" s="8">
        <f t="shared" si="14"/>
        <v>0.5771521642531353</v>
      </c>
      <c r="CZ39" s="8">
        <f t="shared" si="15"/>
        <v>0.9961282580969427</v>
      </c>
      <c r="DA39" s="9">
        <f t="shared" si="16"/>
        <v>6.267403710780404</v>
      </c>
      <c r="DB39" s="8"/>
      <c r="DC39" s="8"/>
      <c r="DD39" s="8"/>
      <c r="DE39" s="149" t="str">
        <f t="shared" si="47"/>
        <v>芦北町</v>
      </c>
      <c r="DF39" s="8">
        <f t="shared" si="39"/>
        <v>2.4247217131613827</v>
      </c>
      <c r="DG39" s="40">
        <f t="shared" si="18"/>
        <v>2.8389661190150033</v>
      </c>
      <c r="DH39" s="40">
        <f t="shared" si="19"/>
        <v>0.41424440585362016</v>
      </c>
      <c r="DI39" s="40">
        <f t="shared" si="20"/>
        <v>0.5427409487585311</v>
      </c>
      <c r="DJ39" s="40">
        <f t="shared" si="21"/>
        <v>3.043443885959628</v>
      </c>
      <c r="DK39" s="40">
        <f t="shared" si="22"/>
        <v>0.2564971629008627</v>
      </c>
      <c r="DL39" s="40">
        <f t="shared" si="23"/>
        <v>0.23203649471484566</v>
      </c>
      <c r="DM39" s="40">
        <f t="shared" si="24"/>
        <v>0.2761327929020649</v>
      </c>
      <c r="DN39" s="40">
        <f t="shared" si="25"/>
        <v>0.04409629818721926</v>
      </c>
      <c r="DO39" s="40">
        <f t="shared" si="26"/>
        <v>26.99361037038819</v>
      </c>
      <c r="DP39" s="40">
        <f t="shared" si="27"/>
        <v>8.299609616781872</v>
      </c>
      <c r="DQ39" s="40">
        <f t="shared" si="28"/>
        <v>7.912545286667644</v>
      </c>
      <c r="DR39" s="9">
        <f t="shared" si="29"/>
        <v>0.3870643301142285</v>
      </c>
      <c r="DS39" s="8"/>
      <c r="DT39" s="8"/>
      <c r="DU39" s="8"/>
      <c r="DV39" s="149" t="str">
        <f t="shared" si="48"/>
        <v>芦北町</v>
      </c>
      <c r="DW39" s="8">
        <f t="shared" si="40"/>
        <v>2.3921716671721667</v>
      </c>
      <c r="DX39" s="8">
        <f t="shared" si="31"/>
        <v>2.115012022129198</v>
      </c>
      <c r="DY39" s="8">
        <f t="shared" si="32"/>
        <v>0.27715964504296864</v>
      </c>
      <c r="DZ39" s="8">
        <f t="shared" si="33"/>
        <v>16.30182908643415</v>
      </c>
      <c r="EA39" s="8">
        <f t="shared" si="34"/>
        <v>1.5427461571261019</v>
      </c>
      <c r="EB39" s="8">
        <f t="shared" si="35"/>
        <v>2.715265442359086</v>
      </c>
      <c r="EC39" s="8">
        <f t="shared" si="36"/>
        <v>12.043817486948962</v>
      </c>
      <c r="ED39" s="9">
        <f t="shared" si="37"/>
        <v>100</v>
      </c>
      <c r="EE39" s="6"/>
      <c r="EF39" s="6"/>
    </row>
    <row r="40" spans="2:136" ht="10.5" customHeight="1">
      <c r="B40" s="87" t="s">
        <v>23</v>
      </c>
      <c r="C40" s="10">
        <v>5235199</v>
      </c>
      <c r="D40" s="10">
        <v>4436212</v>
      </c>
      <c r="E40" s="10">
        <v>798987</v>
      </c>
      <c r="F40" s="10">
        <v>602033</v>
      </c>
      <c r="G40" s="10">
        <v>196954</v>
      </c>
      <c r="H40" s="10">
        <v>542044</v>
      </c>
      <c r="I40" s="10">
        <v>642400</v>
      </c>
      <c r="J40" s="10">
        <v>100356</v>
      </c>
      <c r="K40" s="10">
        <v>422</v>
      </c>
      <c r="L40" s="10">
        <v>61145</v>
      </c>
      <c r="M40" s="10">
        <v>60723</v>
      </c>
      <c r="N40" s="7">
        <v>530752</v>
      </c>
      <c r="O40" s="1"/>
      <c r="P40" s="1"/>
      <c r="Q40" s="87" t="str">
        <f t="shared" si="41"/>
        <v>津奈木町</v>
      </c>
      <c r="R40" s="10">
        <v>219887</v>
      </c>
      <c r="S40" s="10">
        <v>257454</v>
      </c>
      <c r="T40" s="10">
        <v>37567</v>
      </c>
      <c r="U40" s="10">
        <v>27674</v>
      </c>
      <c r="V40" s="10">
        <v>248628</v>
      </c>
      <c r="W40" s="10">
        <v>34563</v>
      </c>
      <c r="X40" s="10">
        <v>10870</v>
      </c>
      <c r="Y40" s="10">
        <v>12936</v>
      </c>
      <c r="Z40" s="10">
        <v>2066</v>
      </c>
      <c r="AA40" s="10">
        <v>2436766.152987673</v>
      </c>
      <c r="AB40" s="10">
        <v>630821.1529876731</v>
      </c>
      <c r="AC40" s="10">
        <v>611808.6256799705</v>
      </c>
      <c r="AD40" s="11">
        <v>19012.527307702534</v>
      </c>
      <c r="AE40" s="1"/>
      <c r="AF40" s="54"/>
      <c r="AG40" s="87" t="str">
        <f t="shared" si="42"/>
        <v>津奈木町</v>
      </c>
      <c r="AH40" s="10">
        <v>45379</v>
      </c>
      <c r="AI40" s="10">
        <v>22913</v>
      </c>
      <c r="AJ40" s="10">
        <v>22466</v>
      </c>
      <c r="AK40" s="10">
        <v>1760566</v>
      </c>
      <c r="AL40" s="10">
        <v>171267</v>
      </c>
      <c r="AM40" s="10">
        <v>224205</v>
      </c>
      <c r="AN40" s="10">
        <v>1365094</v>
      </c>
      <c r="AO40" s="10">
        <v>8214009.152987673</v>
      </c>
      <c r="AP40" s="1">
        <v>5134.4</v>
      </c>
      <c r="AQ40" s="7">
        <v>1599.7992273659383</v>
      </c>
      <c r="AU40" s="87" t="str">
        <f t="shared" si="43"/>
        <v>津奈木町</v>
      </c>
      <c r="AV40" s="12">
        <v>-5.114230149509639</v>
      </c>
      <c r="AW40" s="12">
        <v>-5.882747303221919</v>
      </c>
      <c r="AX40" s="12">
        <v>-0.608054734877935</v>
      </c>
      <c r="AY40" s="12">
        <v>-2.322234589013314</v>
      </c>
      <c r="AZ40" s="12">
        <v>5.0258893291170965</v>
      </c>
      <c r="BA40" s="12">
        <v>0.3287257435198827</v>
      </c>
      <c r="BB40" s="12">
        <v>-3.1048967925367843</v>
      </c>
      <c r="BC40" s="12">
        <v>-18.221599289422002</v>
      </c>
      <c r="BD40" s="12">
        <v>231.46417445482865</v>
      </c>
      <c r="BE40" s="12">
        <v>3.51278144574234</v>
      </c>
      <c r="BF40" s="12">
        <v>2.242764055159873</v>
      </c>
      <c r="BG40" s="13">
        <v>0.0352454458925862</v>
      </c>
      <c r="BH40" s="8"/>
      <c r="BI40" s="8"/>
      <c r="BJ40" s="8"/>
      <c r="BK40" s="87" t="str">
        <f t="shared" si="44"/>
        <v>津奈木町</v>
      </c>
      <c r="BL40" s="12">
        <v>2.8802560227575786</v>
      </c>
      <c r="BM40" s="12">
        <v>-6.052058283674952</v>
      </c>
      <c r="BN40" s="12">
        <v>-37.70809842806924</v>
      </c>
      <c r="BO40" s="12">
        <v>-3.406631762652705</v>
      </c>
      <c r="BP40" s="12">
        <v>-2.292296265439498</v>
      </c>
      <c r="BQ40" s="12">
        <v>2.4908815941642204</v>
      </c>
      <c r="BR40" s="12">
        <v>8.43974461292897</v>
      </c>
      <c r="BS40" s="12">
        <v>-0.8127587793283239</v>
      </c>
      <c r="BT40" s="12">
        <v>-31.544068919814443</v>
      </c>
      <c r="BU40" s="12">
        <v>-2.4681908869562714</v>
      </c>
      <c r="BV40" s="12">
        <v>12.299062927454319</v>
      </c>
      <c r="BW40" s="42">
        <v>12.416950702601993</v>
      </c>
      <c r="BX40" s="38">
        <v>8.63320762533991</v>
      </c>
      <c r="BY40" s="1"/>
      <c r="BZ40" s="1"/>
      <c r="CA40" s="87" t="str">
        <f t="shared" si="45"/>
        <v>津奈木町</v>
      </c>
      <c r="CB40" s="12">
        <v>55.76494010228949</v>
      </c>
      <c r="CC40" s="12">
        <v>80.13364779874213</v>
      </c>
      <c r="CD40" s="12">
        <v>36.879302991531105</v>
      </c>
      <c r="CE40" s="12">
        <v>-7.706155383352398</v>
      </c>
      <c r="CF40" s="12">
        <v>-33.17113904095959</v>
      </c>
      <c r="CG40" s="12">
        <v>-26.491127985206752</v>
      </c>
      <c r="CH40" s="12">
        <v>1.3971038821646233</v>
      </c>
      <c r="CI40" s="12">
        <v>-3.9978759807798787</v>
      </c>
      <c r="CJ40" s="12">
        <v>-1.3904893600676145</v>
      </c>
      <c r="CK40" s="55">
        <v>-2.644153290885905</v>
      </c>
      <c r="CO40" s="150" t="str">
        <f t="shared" si="46"/>
        <v>津奈木町</v>
      </c>
      <c r="CP40" s="12">
        <f t="shared" si="38"/>
        <v>63.735003242549425</v>
      </c>
      <c r="CQ40" s="12">
        <f t="shared" si="6"/>
        <v>54.007877485581105</v>
      </c>
      <c r="CR40" s="12">
        <f t="shared" si="7"/>
        <v>9.727125756968329</v>
      </c>
      <c r="CS40" s="12">
        <f t="shared" si="8"/>
        <v>7.329344158096332</v>
      </c>
      <c r="CT40" s="12">
        <f t="shared" si="9"/>
        <v>2.397781598871997</v>
      </c>
      <c r="CU40" s="12">
        <f t="shared" si="10"/>
        <v>6.59901869969116</v>
      </c>
      <c r="CV40" s="12">
        <f t="shared" si="11"/>
        <v>7.820785051917559</v>
      </c>
      <c r="CW40" s="12">
        <f t="shared" si="12"/>
        <v>1.2217663522263988</v>
      </c>
      <c r="CX40" s="12">
        <f t="shared" si="13"/>
        <v>0.005137564277567263</v>
      </c>
      <c r="CY40" s="12">
        <f t="shared" si="14"/>
        <v>0.744398975715285</v>
      </c>
      <c r="CZ40" s="12">
        <f t="shared" si="15"/>
        <v>0.7392614114377178</v>
      </c>
      <c r="DA40" s="13">
        <f t="shared" si="16"/>
        <v>6.461546245135971</v>
      </c>
      <c r="DB40" s="8"/>
      <c r="DC40" s="8"/>
      <c r="DD40" s="8"/>
      <c r="DE40" s="150" t="str">
        <f t="shared" si="47"/>
        <v>津奈木町</v>
      </c>
      <c r="DF40" s="12">
        <f t="shared" si="39"/>
        <v>2.6769753466858597</v>
      </c>
      <c r="DG40" s="44">
        <f t="shared" si="18"/>
        <v>3.1343281362957396</v>
      </c>
      <c r="DH40" s="44">
        <f t="shared" si="19"/>
        <v>0.45735278960988</v>
      </c>
      <c r="DI40" s="44">
        <f t="shared" si="20"/>
        <v>0.33691221283743233</v>
      </c>
      <c r="DJ40" s="44">
        <f t="shared" si="21"/>
        <v>3.0268775620924013</v>
      </c>
      <c r="DK40" s="44">
        <f t="shared" si="22"/>
        <v>0.42078112352027797</v>
      </c>
      <c r="DL40" s="44">
        <f t="shared" si="23"/>
        <v>0.13233489027762121</v>
      </c>
      <c r="DM40" s="44">
        <f t="shared" si="24"/>
        <v>0.1574870414564221</v>
      </c>
      <c r="DN40" s="44">
        <f t="shared" si="25"/>
        <v>0.025152151178800868</v>
      </c>
      <c r="DO40" s="44">
        <f t="shared" si="26"/>
        <v>29.66597805775941</v>
      </c>
      <c r="DP40" s="44">
        <f t="shared" si="27"/>
        <v>7.679820429202044</v>
      </c>
      <c r="DQ40" s="40">
        <f t="shared" si="28"/>
        <v>7.448355781992744</v>
      </c>
      <c r="DR40" s="9">
        <f t="shared" si="29"/>
        <v>0.23146464720930007</v>
      </c>
      <c r="DS40" s="8"/>
      <c r="DT40" s="8"/>
      <c r="DU40" s="8"/>
      <c r="DV40" s="150" t="str">
        <f t="shared" si="48"/>
        <v>津奈木町</v>
      </c>
      <c r="DW40" s="8">
        <f t="shared" si="40"/>
        <v>0.5524586003595375</v>
      </c>
      <c r="DX40" s="8">
        <f t="shared" si="31"/>
        <v>0.2789502613552102</v>
      </c>
      <c r="DY40" s="12">
        <f t="shared" si="32"/>
        <v>0.27350833900432736</v>
      </c>
      <c r="DZ40" s="12">
        <f t="shared" si="33"/>
        <v>21.433699028197832</v>
      </c>
      <c r="EA40" s="12">
        <f t="shared" si="34"/>
        <v>2.0850597657016885</v>
      </c>
      <c r="EB40" s="12">
        <f t="shared" si="35"/>
        <v>2.7295440731089293</v>
      </c>
      <c r="EC40" s="12">
        <f t="shared" si="36"/>
        <v>16.619095189387217</v>
      </c>
      <c r="ED40" s="13">
        <f t="shared" si="37"/>
        <v>100</v>
      </c>
      <c r="EE40" s="6"/>
      <c r="EF40" s="6"/>
    </row>
    <row r="41" spans="2:136" ht="10.5" customHeight="1">
      <c r="B41" s="86" t="s">
        <v>24</v>
      </c>
      <c r="C41" s="1">
        <v>13942315</v>
      </c>
      <c r="D41" s="1">
        <v>11817751</v>
      </c>
      <c r="E41" s="1">
        <v>2124564</v>
      </c>
      <c r="F41" s="1">
        <v>1600608</v>
      </c>
      <c r="G41" s="1">
        <v>523956</v>
      </c>
      <c r="H41" s="1">
        <v>2016573</v>
      </c>
      <c r="I41" s="1">
        <v>2499585</v>
      </c>
      <c r="J41" s="1">
        <v>483012</v>
      </c>
      <c r="K41" s="1">
        <v>-4578</v>
      </c>
      <c r="L41" s="1">
        <v>398640</v>
      </c>
      <c r="M41" s="1">
        <v>403218</v>
      </c>
      <c r="N41" s="45">
        <v>1986546</v>
      </c>
      <c r="O41" s="1"/>
      <c r="P41" s="1"/>
      <c r="Q41" s="86" t="str">
        <f t="shared" si="41"/>
        <v>錦町</v>
      </c>
      <c r="R41" s="1">
        <v>395224</v>
      </c>
      <c r="S41" s="1">
        <v>468442</v>
      </c>
      <c r="T41" s="1">
        <v>73218</v>
      </c>
      <c r="U41" s="1">
        <v>36535</v>
      </c>
      <c r="V41" s="1">
        <v>630587</v>
      </c>
      <c r="W41" s="1">
        <v>924200</v>
      </c>
      <c r="X41" s="1">
        <v>34605</v>
      </c>
      <c r="Y41" s="1">
        <v>41181</v>
      </c>
      <c r="Z41" s="1">
        <v>6576</v>
      </c>
      <c r="AA41" s="1">
        <v>5591963.935930122</v>
      </c>
      <c r="AB41" s="1">
        <v>2143004.935930121</v>
      </c>
      <c r="AC41" s="1">
        <v>2119846.8354096944</v>
      </c>
      <c r="AD41" s="7">
        <v>23158.10052042692</v>
      </c>
      <c r="AE41" s="1"/>
      <c r="AF41" s="54"/>
      <c r="AG41" s="86" t="str">
        <f t="shared" si="42"/>
        <v>錦町</v>
      </c>
      <c r="AH41" s="1">
        <v>41914</v>
      </c>
      <c r="AI41" s="1">
        <v>4165</v>
      </c>
      <c r="AJ41" s="1">
        <v>37749</v>
      </c>
      <c r="AK41" s="1">
        <v>3407045</v>
      </c>
      <c r="AL41" s="1">
        <v>346516</v>
      </c>
      <c r="AM41" s="1">
        <v>567080</v>
      </c>
      <c r="AN41" s="1">
        <v>2493449</v>
      </c>
      <c r="AO41" s="1">
        <v>21550851.93593012</v>
      </c>
      <c r="AP41" s="18">
        <v>11189.4</v>
      </c>
      <c r="AQ41" s="45">
        <v>1926.0060357061257</v>
      </c>
      <c r="AU41" s="86" t="str">
        <f t="shared" si="43"/>
        <v>錦町</v>
      </c>
      <c r="AV41" s="8">
        <v>-6.136849811917766</v>
      </c>
      <c r="AW41" s="8">
        <v>-6.896163242243593</v>
      </c>
      <c r="AX41" s="8">
        <v>-1.6764254521961433</v>
      </c>
      <c r="AY41" s="8">
        <v>-3.3715353743172174</v>
      </c>
      <c r="AZ41" s="8">
        <v>3.8910876168872885</v>
      </c>
      <c r="BA41" s="8">
        <v>5.424802397732756</v>
      </c>
      <c r="BB41" s="8">
        <v>2.134140735610486</v>
      </c>
      <c r="BC41" s="8">
        <v>-9.641042525647837</v>
      </c>
      <c r="BD41" s="8">
        <v>-126.18393960192176</v>
      </c>
      <c r="BE41" s="8">
        <v>-6.606691031768344</v>
      </c>
      <c r="BF41" s="8">
        <v>-1.4994283704159705</v>
      </c>
      <c r="BG41" s="9">
        <v>6.420377811717702</v>
      </c>
      <c r="BH41" s="8"/>
      <c r="BI41" s="8"/>
      <c r="BJ41" s="8"/>
      <c r="BK41" s="86" t="str">
        <f t="shared" si="44"/>
        <v>錦町</v>
      </c>
      <c r="BL41" s="8">
        <v>4.653515159539256</v>
      </c>
      <c r="BM41" s="8">
        <v>-5.216471107172269</v>
      </c>
      <c r="BN41" s="8">
        <v>-37.19128786254107</v>
      </c>
      <c r="BO41" s="8">
        <v>-24.259385948545724</v>
      </c>
      <c r="BP41" s="8">
        <v>-0.2635021107056827</v>
      </c>
      <c r="BQ41" s="8">
        <v>14.302393028568178</v>
      </c>
      <c r="BR41" s="8">
        <v>20.886606581429472</v>
      </c>
      <c r="BS41" s="8">
        <v>10.567861457913814</v>
      </c>
      <c r="BT41" s="8">
        <v>-23.703445875391576</v>
      </c>
      <c r="BU41" s="8">
        <v>6.2529745705655015</v>
      </c>
      <c r="BV41" s="8">
        <v>16.44262809372349</v>
      </c>
      <c r="BW41" s="46">
        <v>17.940136516486152</v>
      </c>
      <c r="BX41" s="47">
        <v>-46.148114873106444</v>
      </c>
      <c r="BY41" s="1"/>
      <c r="BZ41" s="1"/>
      <c r="CA41" s="86" t="str">
        <f t="shared" si="45"/>
        <v>錦町</v>
      </c>
      <c r="CB41" s="8">
        <v>56.34301913536499</v>
      </c>
      <c r="CC41" s="8">
        <v>370.6302794022092</v>
      </c>
      <c r="CD41" s="8">
        <v>33.16283335685058</v>
      </c>
      <c r="CE41" s="8">
        <v>0.3348967936547483</v>
      </c>
      <c r="CF41" s="8">
        <v>-19.126938004849826</v>
      </c>
      <c r="CG41" s="8">
        <v>-9.56094604723857</v>
      </c>
      <c r="CH41" s="8">
        <v>6.549726644258076</v>
      </c>
      <c r="CI41" s="8">
        <v>-2.173023953301673</v>
      </c>
      <c r="CJ41" s="8">
        <v>-1.012049045453738</v>
      </c>
      <c r="CK41" s="56">
        <v>-1.1728446711469342</v>
      </c>
      <c r="CO41" s="149" t="str">
        <f t="shared" si="46"/>
        <v>錦町</v>
      </c>
      <c r="CP41" s="8">
        <f t="shared" si="38"/>
        <v>64.6949598162058</v>
      </c>
      <c r="CQ41" s="8">
        <f t="shared" si="6"/>
        <v>54.83658388602796</v>
      </c>
      <c r="CR41" s="8">
        <f t="shared" si="7"/>
        <v>9.85837593017784</v>
      </c>
      <c r="CS41" s="8">
        <f t="shared" si="8"/>
        <v>7.427121696898794</v>
      </c>
      <c r="CT41" s="8">
        <f t="shared" si="9"/>
        <v>2.4312542332790446</v>
      </c>
      <c r="CU41" s="8">
        <f t="shared" si="10"/>
        <v>9.357277410634142</v>
      </c>
      <c r="CV41" s="8">
        <f t="shared" si="11"/>
        <v>11.598543795072107</v>
      </c>
      <c r="CW41" s="8">
        <f t="shared" si="12"/>
        <v>2.2412663844379637</v>
      </c>
      <c r="CX41" s="8">
        <f t="shared" si="13"/>
        <v>-0.02124277969896607</v>
      </c>
      <c r="CY41" s="8">
        <f t="shared" si="14"/>
        <v>1.8497644602874255</v>
      </c>
      <c r="CZ41" s="8">
        <f t="shared" si="15"/>
        <v>1.8710072399863913</v>
      </c>
      <c r="DA41" s="9">
        <f t="shared" si="16"/>
        <v>9.217946491887778</v>
      </c>
      <c r="DB41" s="8"/>
      <c r="DC41" s="8"/>
      <c r="DD41" s="8"/>
      <c r="DE41" s="149" t="str">
        <f t="shared" si="47"/>
        <v>錦町</v>
      </c>
      <c r="DF41" s="8">
        <f t="shared" si="39"/>
        <v>1.833913578799512</v>
      </c>
      <c r="DG41" s="40">
        <f t="shared" si="18"/>
        <v>2.173658848349293</v>
      </c>
      <c r="DH41" s="40">
        <f t="shared" si="19"/>
        <v>0.339745269549781</v>
      </c>
      <c r="DI41" s="40">
        <f t="shared" si="20"/>
        <v>0.1695292608784896</v>
      </c>
      <c r="DJ41" s="40">
        <f t="shared" si="21"/>
        <v>2.926042097429427</v>
      </c>
      <c r="DK41" s="40">
        <f t="shared" si="22"/>
        <v>4.2884615547803495</v>
      </c>
      <c r="DL41" s="40">
        <f t="shared" si="23"/>
        <v>0.16057369844533</v>
      </c>
      <c r="DM41" s="40">
        <f t="shared" si="24"/>
        <v>0.1910875733471214</v>
      </c>
      <c r="DN41" s="40">
        <f t="shared" si="25"/>
        <v>0.030513874901791367</v>
      </c>
      <c r="DO41" s="40">
        <f t="shared" si="26"/>
        <v>25.947762773160065</v>
      </c>
      <c r="DP41" s="40">
        <f t="shared" si="27"/>
        <v>9.943945335902242</v>
      </c>
      <c r="DQ41" s="48">
        <f t="shared" si="28"/>
        <v>9.836487400646247</v>
      </c>
      <c r="DR41" s="49">
        <f t="shared" si="29"/>
        <v>0.107457935255994</v>
      </c>
      <c r="DS41" s="8"/>
      <c r="DT41" s="8"/>
      <c r="DU41" s="8"/>
      <c r="DV41" s="149" t="str">
        <f t="shared" si="48"/>
        <v>錦町</v>
      </c>
      <c r="DW41" s="58">
        <f t="shared" si="40"/>
        <v>0.19448883099660633</v>
      </c>
      <c r="DX41" s="19">
        <f t="shared" si="31"/>
        <v>0.019326382142025707</v>
      </c>
      <c r="DY41" s="8">
        <f t="shared" si="32"/>
        <v>0.17516244885458063</v>
      </c>
      <c r="DZ41" s="8">
        <f t="shared" si="33"/>
        <v>15.809328606261216</v>
      </c>
      <c r="EA41" s="8">
        <f t="shared" si="34"/>
        <v>1.6078993119630685</v>
      </c>
      <c r="EB41" s="8">
        <f t="shared" si="35"/>
        <v>2.631357691500585</v>
      </c>
      <c r="EC41" s="8">
        <f t="shared" si="36"/>
        <v>11.570071602797563</v>
      </c>
      <c r="ED41" s="9">
        <f t="shared" si="37"/>
        <v>100</v>
      </c>
      <c r="EE41" s="6"/>
      <c r="EF41" s="6"/>
    </row>
    <row r="42" spans="2:136" ht="10.5" customHeight="1">
      <c r="B42" s="86" t="s">
        <v>25</v>
      </c>
      <c r="C42" s="1">
        <v>12252160</v>
      </c>
      <c r="D42" s="1">
        <v>10388281</v>
      </c>
      <c r="E42" s="1">
        <v>1863879</v>
      </c>
      <c r="F42" s="1">
        <v>1404378</v>
      </c>
      <c r="G42" s="1">
        <v>459501</v>
      </c>
      <c r="H42" s="1">
        <v>4769913</v>
      </c>
      <c r="I42" s="1">
        <v>5048200</v>
      </c>
      <c r="J42" s="1">
        <v>278287</v>
      </c>
      <c r="K42" s="1">
        <v>-76693</v>
      </c>
      <c r="L42" s="1">
        <v>123394</v>
      </c>
      <c r="M42" s="1">
        <v>200087</v>
      </c>
      <c r="N42" s="7">
        <v>4825483</v>
      </c>
      <c r="O42" s="1"/>
      <c r="P42" s="1"/>
      <c r="Q42" s="86" t="str">
        <f t="shared" si="41"/>
        <v>多良木町</v>
      </c>
      <c r="R42" s="1">
        <v>400442</v>
      </c>
      <c r="S42" s="1">
        <v>474628</v>
      </c>
      <c r="T42" s="1">
        <v>74186</v>
      </c>
      <c r="U42" s="1">
        <v>2264028</v>
      </c>
      <c r="V42" s="1">
        <v>593673</v>
      </c>
      <c r="W42" s="1">
        <v>1567340</v>
      </c>
      <c r="X42" s="1">
        <v>21123</v>
      </c>
      <c r="Y42" s="1">
        <v>25137</v>
      </c>
      <c r="Z42" s="1">
        <v>4014</v>
      </c>
      <c r="AA42" s="1">
        <v>4955861.969633462</v>
      </c>
      <c r="AB42" s="1">
        <v>1683048.9696334621</v>
      </c>
      <c r="AC42" s="1">
        <v>1543315.581074658</v>
      </c>
      <c r="AD42" s="7">
        <v>139733.3885588041</v>
      </c>
      <c r="AE42" s="1"/>
      <c r="AF42" s="54"/>
      <c r="AG42" s="86" t="str">
        <f t="shared" si="42"/>
        <v>多良木町</v>
      </c>
      <c r="AH42" s="1">
        <v>171830</v>
      </c>
      <c r="AI42" s="1">
        <v>126353</v>
      </c>
      <c r="AJ42" s="1">
        <v>45477</v>
      </c>
      <c r="AK42" s="1">
        <v>3100983</v>
      </c>
      <c r="AL42" s="1">
        <v>241906</v>
      </c>
      <c r="AM42" s="1">
        <v>615841</v>
      </c>
      <c r="AN42" s="1">
        <v>2243236</v>
      </c>
      <c r="AO42" s="1">
        <v>21977934.96963346</v>
      </c>
      <c r="AP42" s="1">
        <v>10722.8</v>
      </c>
      <c r="AQ42" s="7">
        <v>2049.6451458232423</v>
      </c>
      <c r="AU42" s="86" t="str">
        <f t="shared" si="43"/>
        <v>多良木町</v>
      </c>
      <c r="AV42" s="8">
        <v>-6.000059382144894</v>
      </c>
      <c r="AW42" s="8">
        <v>-6.759694422768544</v>
      </c>
      <c r="AX42" s="8">
        <v>-1.5287283754619443</v>
      </c>
      <c r="AY42" s="8">
        <v>-3.226700036659216</v>
      </c>
      <c r="AZ42" s="8">
        <v>4.051076626261574</v>
      </c>
      <c r="BA42" s="8">
        <v>0.2193941301459763</v>
      </c>
      <c r="BB42" s="8">
        <v>-0.7430410317281333</v>
      </c>
      <c r="BC42" s="8">
        <v>-14.771836334680877</v>
      </c>
      <c r="BD42" s="8">
        <v>2.51922465840483</v>
      </c>
      <c r="BE42" s="8">
        <v>1.568043197326507</v>
      </c>
      <c r="BF42" s="8">
        <v>-0.03846845586618972</v>
      </c>
      <c r="BG42" s="9">
        <v>0.19746788447526595</v>
      </c>
      <c r="BH42" s="8"/>
      <c r="BI42" s="8"/>
      <c r="BJ42" s="8"/>
      <c r="BK42" s="86" t="str">
        <f t="shared" si="44"/>
        <v>多良木町</v>
      </c>
      <c r="BL42" s="8">
        <v>3.2817666448294895</v>
      </c>
      <c r="BM42" s="8">
        <v>-6.458256552561406</v>
      </c>
      <c r="BN42" s="8">
        <v>-38.01251681581564</v>
      </c>
      <c r="BO42" s="8">
        <v>-5.681573431860986</v>
      </c>
      <c r="BP42" s="8">
        <v>-0.025260052237788027</v>
      </c>
      <c r="BQ42" s="8">
        <v>9.296712814229618</v>
      </c>
      <c r="BR42" s="8">
        <v>-4.7354891083750505</v>
      </c>
      <c r="BS42" s="8">
        <v>-12.87001733102253</v>
      </c>
      <c r="BT42" s="8">
        <v>-39.88318106934252</v>
      </c>
      <c r="BU42" s="8">
        <v>7.206587598960226</v>
      </c>
      <c r="BV42" s="8">
        <v>22.19627250597968</v>
      </c>
      <c r="BW42" s="42">
        <v>23.751022228808388</v>
      </c>
      <c r="BX42" s="38">
        <v>7.306373240089586</v>
      </c>
      <c r="BY42" s="1"/>
      <c r="BZ42" s="1"/>
      <c r="CA42" s="86" t="str">
        <f t="shared" si="45"/>
        <v>多良木町</v>
      </c>
      <c r="CB42" s="8">
        <v>71.70637141258294</v>
      </c>
      <c r="CC42" s="8">
        <v>88.92211539899225</v>
      </c>
      <c r="CD42" s="8">
        <v>37.0160585700943</v>
      </c>
      <c r="CE42" s="8">
        <v>-1.4095240638701918</v>
      </c>
      <c r="CF42" s="8">
        <v>-42.645315478504976</v>
      </c>
      <c r="CG42" s="8">
        <v>8.2864000422004</v>
      </c>
      <c r="CH42" s="8">
        <v>4.102690235424604</v>
      </c>
      <c r="CI42" s="8">
        <v>-1.9560601255412262</v>
      </c>
      <c r="CJ42" s="8">
        <v>-1.5498182085276826</v>
      </c>
      <c r="CK42" s="55">
        <v>-0.4126370410102544</v>
      </c>
      <c r="CO42" s="149" t="str">
        <f t="shared" si="46"/>
        <v>多良木町</v>
      </c>
      <c r="CP42" s="8">
        <f t="shared" si="38"/>
        <v>55.747548697949114</v>
      </c>
      <c r="CQ42" s="8">
        <f t="shared" si="6"/>
        <v>47.26686567392847</v>
      </c>
      <c r="CR42" s="8">
        <f t="shared" si="7"/>
        <v>8.480683024020637</v>
      </c>
      <c r="CS42" s="8">
        <f t="shared" si="8"/>
        <v>6.389945197036962</v>
      </c>
      <c r="CT42" s="8">
        <f t="shared" si="9"/>
        <v>2.0907378269836756</v>
      </c>
      <c r="CU42" s="8">
        <f t="shared" si="10"/>
        <v>21.703190070361515</v>
      </c>
      <c r="CV42" s="8">
        <f t="shared" si="11"/>
        <v>22.9694009331405</v>
      </c>
      <c r="CW42" s="8">
        <f t="shared" si="12"/>
        <v>1.2662108627789845</v>
      </c>
      <c r="CX42" s="8">
        <f t="shared" si="13"/>
        <v>-0.34895453146970096</v>
      </c>
      <c r="CY42" s="8">
        <f t="shared" si="14"/>
        <v>0.5614449226940174</v>
      </c>
      <c r="CZ42" s="8">
        <f t="shared" si="15"/>
        <v>0.9103994541637184</v>
      </c>
      <c r="DA42" s="9">
        <f t="shared" si="16"/>
        <v>21.95603457134298</v>
      </c>
      <c r="DB42" s="8"/>
      <c r="DC42" s="8"/>
      <c r="DD42" s="8"/>
      <c r="DE42" s="149" t="str">
        <f t="shared" si="47"/>
        <v>多良木町</v>
      </c>
      <c r="DF42" s="8">
        <f t="shared" si="39"/>
        <v>1.8220183131549161</v>
      </c>
      <c r="DG42" s="40">
        <f t="shared" si="18"/>
        <v>2.1595659494660686</v>
      </c>
      <c r="DH42" s="40">
        <f t="shared" si="19"/>
        <v>0.3375476363111527</v>
      </c>
      <c r="DI42" s="40">
        <f t="shared" si="20"/>
        <v>10.301368181897748</v>
      </c>
      <c r="DJ42" s="40">
        <f t="shared" si="21"/>
        <v>2.7012228438216233</v>
      </c>
      <c r="DK42" s="40">
        <f t="shared" si="22"/>
        <v>7.131425232468688</v>
      </c>
      <c r="DL42" s="40">
        <f t="shared" si="23"/>
        <v>0.09611003048823874</v>
      </c>
      <c r="DM42" s="40">
        <f t="shared" si="24"/>
        <v>0.11437380279235226</v>
      </c>
      <c r="DN42" s="40">
        <f t="shared" si="25"/>
        <v>0.018263772304113537</v>
      </c>
      <c r="DO42" s="40">
        <f t="shared" si="26"/>
        <v>22.549261231689385</v>
      </c>
      <c r="DP42" s="40">
        <f t="shared" si="27"/>
        <v>7.657903128564637</v>
      </c>
      <c r="DQ42" s="40">
        <f t="shared" si="28"/>
        <v>7.022113693606934</v>
      </c>
      <c r="DR42" s="9">
        <f t="shared" si="29"/>
        <v>0.6357894349577035</v>
      </c>
      <c r="DS42" s="8"/>
      <c r="DT42" s="8"/>
      <c r="DU42" s="8"/>
      <c r="DV42" s="149" t="str">
        <f t="shared" si="48"/>
        <v>多良木町</v>
      </c>
      <c r="DW42" s="8">
        <f t="shared" si="40"/>
        <v>0.7818295951708594</v>
      </c>
      <c r="DX42" s="8">
        <f t="shared" si="31"/>
        <v>0.5749084259944339</v>
      </c>
      <c r="DY42" s="8">
        <f t="shared" si="32"/>
        <v>0.20692116917642536</v>
      </c>
      <c r="DZ42" s="8">
        <f t="shared" si="33"/>
        <v>14.10952850795389</v>
      </c>
      <c r="EA42" s="8">
        <f t="shared" si="34"/>
        <v>1.100676657448652</v>
      </c>
      <c r="EB42" s="8">
        <f t="shared" si="35"/>
        <v>2.8020876431334294</v>
      </c>
      <c r="EC42" s="8">
        <f t="shared" si="36"/>
        <v>10.206764207371807</v>
      </c>
      <c r="ED42" s="9">
        <f t="shared" si="37"/>
        <v>100</v>
      </c>
      <c r="EE42" s="6"/>
      <c r="EF42" s="6"/>
    </row>
    <row r="43" spans="2:136" ht="10.5" customHeight="1">
      <c r="B43" s="86" t="s">
        <v>26</v>
      </c>
      <c r="C43" s="1">
        <v>4636000</v>
      </c>
      <c r="D43" s="1">
        <v>3929027</v>
      </c>
      <c r="E43" s="1">
        <v>706973</v>
      </c>
      <c r="F43" s="1">
        <v>532605</v>
      </c>
      <c r="G43" s="1">
        <v>174368</v>
      </c>
      <c r="H43" s="1">
        <v>614963</v>
      </c>
      <c r="I43" s="1">
        <v>702036</v>
      </c>
      <c r="J43" s="1">
        <v>87073</v>
      </c>
      <c r="K43" s="1">
        <v>-23054</v>
      </c>
      <c r="L43" s="1">
        <v>32663</v>
      </c>
      <c r="M43" s="1">
        <v>55717</v>
      </c>
      <c r="N43" s="7">
        <v>634305</v>
      </c>
      <c r="O43" s="1"/>
      <c r="P43" s="1"/>
      <c r="Q43" s="86" t="str">
        <f t="shared" si="41"/>
        <v>湯前町</v>
      </c>
      <c r="R43" s="1">
        <v>165424</v>
      </c>
      <c r="S43" s="1">
        <v>196075</v>
      </c>
      <c r="T43" s="1">
        <v>30651</v>
      </c>
      <c r="U43" s="1">
        <v>21197</v>
      </c>
      <c r="V43" s="1">
        <v>227795</v>
      </c>
      <c r="W43" s="1">
        <v>219889</v>
      </c>
      <c r="X43" s="1">
        <v>3712</v>
      </c>
      <c r="Y43" s="1">
        <v>4417</v>
      </c>
      <c r="Z43" s="1">
        <v>705</v>
      </c>
      <c r="AA43" s="1">
        <v>1864754.6792411297</v>
      </c>
      <c r="AB43" s="1">
        <v>560078.6792411295</v>
      </c>
      <c r="AC43" s="1">
        <v>529534.5199272705</v>
      </c>
      <c r="AD43" s="7">
        <v>30544.15931385904</v>
      </c>
      <c r="AE43" s="1"/>
      <c r="AF43" s="54"/>
      <c r="AG43" s="86" t="str">
        <f t="shared" si="42"/>
        <v>湯前町</v>
      </c>
      <c r="AH43" s="1">
        <v>88874</v>
      </c>
      <c r="AI43" s="1">
        <v>69098</v>
      </c>
      <c r="AJ43" s="1">
        <v>19776</v>
      </c>
      <c r="AK43" s="1">
        <v>1215802</v>
      </c>
      <c r="AL43" s="1">
        <v>178824</v>
      </c>
      <c r="AM43" s="1">
        <v>169180</v>
      </c>
      <c r="AN43" s="1">
        <v>867798</v>
      </c>
      <c r="AO43" s="1">
        <v>7115717.67924113</v>
      </c>
      <c r="AP43" s="1">
        <v>4445.2</v>
      </c>
      <c r="AQ43" s="7">
        <v>1600.764347890113</v>
      </c>
      <c r="AU43" s="86" t="str">
        <f t="shared" si="43"/>
        <v>湯前町</v>
      </c>
      <c r="AV43" s="8">
        <v>-5.4208578018101825</v>
      </c>
      <c r="AW43" s="8">
        <v>-6.183669098297302</v>
      </c>
      <c r="AX43" s="8">
        <v>-0.9447735513845843</v>
      </c>
      <c r="AY43" s="8">
        <v>-2.6337630618706718</v>
      </c>
      <c r="AZ43" s="8">
        <v>4.597370189077647</v>
      </c>
      <c r="BA43" s="8">
        <v>4.693977265569272</v>
      </c>
      <c r="BB43" s="8">
        <v>0.9515126851581565</v>
      </c>
      <c r="BC43" s="8">
        <v>-19.39774873181027</v>
      </c>
      <c r="BD43" s="8">
        <v>5.3884351787253255</v>
      </c>
      <c r="BE43" s="8">
        <v>-0.7686231619880909</v>
      </c>
      <c r="BF43" s="8">
        <v>-2.733795366862769</v>
      </c>
      <c r="BG43" s="9">
        <v>4.463588723357302</v>
      </c>
      <c r="BH43" s="8"/>
      <c r="BI43" s="8"/>
      <c r="BJ43" s="8"/>
      <c r="BK43" s="86" t="str">
        <f t="shared" si="44"/>
        <v>湯前町</v>
      </c>
      <c r="BL43" s="8">
        <v>3.4216728873217424</v>
      </c>
      <c r="BM43" s="8">
        <v>-6.329422330931952</v>
      </c>
      <c r="BN43" s="8">
        <v>-37.91951066372309</v>
      </c>
      <c r="BO43" s="8">
        <v>-33.612076795389775</v>
      </c>
      <c r="BP43" s="8">
        <v>-0.0855300671082065</v>
      </c>
      <c r="BQ43" s="8">
        <v>17.379305190784276</v>
      </c>
      <c r="BR43" s="8">
        <v>-18.525021949078138</v>
      </c>
      <c r="BS43" s="8">
        <v>-25.48920377867746</v>
      </c>
      <c r="BT43" s="8">
        <v>-48.61516034985422</v>
      </c>
      <c r="BU43" s="8">
        <v>-7.683033397583526</v>
      </c>
      <c r="BV43" s="8">
        <v>17.98160420402392</v>
      </c>
      <c r="BW43" s="42">
        <v>16.107191612205014</v>
      </c>
      <c r="BX43" s="38">
        <v>63.83607828408613</v>
      </c>
      <c r="BY43" s="1"/>
      <c r="BZ43" s="1"/>
      <c r="CA43" s="86" t="str">
        <f t="shared" si="45"/>
        <v>湯前町</v>
      </c>
      <c r="CB43" s="8">
        <v>16.805761825278957</v>
      </c>
      <c r="CC43" s="8">
        <v>12.101104820000325</v>
      </c>
      <c r="CD43" s="8">
        <v>36.87707641196013</v>
      </c>
      <c r="CE43" s="8">
        <v>-17.244191175269407</v>
      </c>
      <c r="CF43" s="8">
        <v>-61.14413850646642</v>
      </c>
      <c r="CG43" s="8">
        <v>-5.863106995999265</v>
      </c>
      <c r="CH43" s="8">
        <v>4.654469412194602</v>
      </c>
      <c r="CI43" s="8">
        <v>-5.238160204466757</v>
      </c>
      <c r="CJ43" s="8">
        <v>-1.5546795411259207</v>
      </c>
      <c r="CK43" s="55">
        <v>-3.7416513514013374</v>
      </c>
      <c r="CO43" s="149" t="str">
        <f t="shared" si="46"/>
        <v>湯前町</v>
      </c>
      <c r="CP43" s="8">
        <f t="shared" si="38"/>
        <v>65.15154491759453</v>
      </c>
      <c r="CQ43" s="8">
        <f t="shared" si="6"/>
        <v>55.216173225397256</v>
      </c>
      <c r="CR43" s="8">
        <f t="shared" si="7"/>
        <v>9.935371692197274</v>
      </c>
      <c r="CS43" s="8">
        <f t="shared" si="8"/>
        <v>7.484909098540863</v>
      </c>
      <c r="CT43" s="8">
        <f t="shared" si="9"/>
        <v>2.4504625936564115</v>
      </c>
      <c r="CU43" s="8">
        <f t="shared" si="10"/>
        <v>8.642318705167964</v>
      </c>
      <c r="CV43" s="8">
        <f t="shared" si="11"/>
        <v>9.865990075014752</v>
      </c>
      <c r="CW43" s="8">
        <f t="shared" si="12"/>
        <v>1.2236713698467878</v>
      </c>
      <c r="CX43" s="8">
        <f t="shared" si="13"/>
        <v>-0.32398699666312</v>
      </c>
      <c r="CY43" s="8">
        <f t="shared" si="14"/>
        <v>0.45902608102747844</v>
      </c>
      <c r="CZ43" s="8">
        <f t="shared" si="15"/>
        <v>0.7830130776905985</v>
      </c>
      <c r="DA43" s="9">
        <f t="shared" si="16"/>
        <v>8.914139495029076</v>
      </c>
      <c r="DB43" s="8"/>
      <c r="DC43" s="8"/>
      <c r="DD43" s="8"/>
      <c r="DE43" s="149" t="str">
        <f t="shared" si="47"/>
        <v>湯前町</v>
      </c>
      <c r="DF43" s="8">
        <f t="shared" si="39"/>
        <v>2.3247690177843308</v>
      </c>
      <c r="DG43" s="40">
        <f t="shared" si="18"/>
        <v>2.755519665599083</v>
      </c>
      <c r="DH43" s="40">
        <f t="shared" si="19"/>
        <v>0.4307506478147519</v>
      </c>
      <c r="DI43" s="40">
        <f t="shared" si="20"/>
        <v>0.29788983986588685</v>
      </c>
      <c r="DJ43" s="40">
        <f t="shared" si="21"/>
        <v>3.2012933939826245</v>
      </c>
      <c r="DK43" s="40">
        <f t="shared" si="22"/>
        <v>3.0901872433962345</v>
      </c>
      <c r="DL43" s="40">
        <f t="shared" si="23"/>
        <v>0.05216620680200839</v>
      </c>
      <c r="DM43" s="40">
        <f t="shared" si="24"/>
        <v>0.06207385114344587</v>
      </c>
      <c r="DN43" s="40">
        <f t="shared" si="25"/>
        <v>0.009907644341437477</v>
      </c>
      <c r="DO43" s="40">
        <f t="shared" si="26"/>
        <v>26.2061363772375</v>
      </c>
      <c r="DP43" s="40">
        <f t="shared" si="27"/>
        <v>7.871007598784614</v>
      </c>
      <c r="DQ43" s="40">
        <f t="shared" si="28"/>
        <v>7.4417584254655775</v>
      </c>
      <c r="DR43" s="9">
        <f t="shared" si="29"/>
        <v>0.4292491733190359</v>
      </c>
      <c r="DS43" s="8"/>
      <c r="DT43" s="8"/>
      <c r="DU43" s="8"/>
      <c r="DV43" s="149" t="str">
        <f t="shared" si="48"/>
        <v>湯前町</v>
      </c>
      <c r="DW43" s="8">
        <f t="shared" si="40"/>
        <v>1.2489815364551977</v>
      </c>
      <c r="DX43" s="8">
        <f t="shared" si="31"/>
        <v>0.9710615726307046</v>
      </c>
      <c r="DY43" s="8">
        <f t="shared" si="32"/>
        <v>0.27791996382449297</v>
      </c>
      <c r="DZ43" s="8">
        <f t="shared" si="33"/>
        <v>17.086147241997686</v>
      </c>
      <c r="EA43" s="8">
        <f t="shared" si="34"/>
        <v>2.5130845272527877</v>
      </c>
      <c r="EB43" s="8">
        <f t="shared" si="35"/>
        <v>2.377553574020415</v>
      </c>
      <c r="EC43" s="8">
        <f t="shared" si="36"/>
        <v>12.195509140724482</v>
      </c>
      <c r="ED43" s="9">
        <f t="shared" si="37"/>
        <v>100</v>
      </c>
      <c r="EE43" s="6"/>
      <c r="EF43" s="6"/>
    </row>
    <row r="44" spans="2:136" ht="10.5" customHeight="1">
      <c r="B44" s="86" t="s">
        <v>27</v>
      </c>
      <c r="C44" s="1">
        <v>2482181</v>
      </c>
      <c r="D44" s="1">
        <v>2102757</v>
      </c>
      <c r="E44" s="1">
        <v>379424</v>
      </c>
      <c r="F44" s="1">
        <v>285145</v>
      </c>
      <c r="G44" s="1">
        <v>94279</v>
      </c>
      <c r="H44" s="1">
        <v>325100</v>
      </c>
      <c r="I44" s="1">
        <v>451928</v>
      </c>
      <c r="J44" s="1">
        <v>126828</v>
      </c>
      <c r="K44" s="1">
        <v>-24929</v>
      </c>
      <c r="L44" s="1">
        <v>83066</v>
      </c>
      <c r="M44" s="1">
        <v>107995</v>
      </c>
      <c r="N44" s="7">
        <v>343665</v>
      </c>
      <c r="O44" s="1"/>
      <c r="P44" s="1"/>
      <c r="Q44" s="86" t="str">
        <f t="shared" si="41"/>
        <v>水上村</v>
      </c>
      <c r="R44" s="1">
        <v>95111</v>
      </c>
      <c r="S44" s="1">
        <v>112735</v>
      </c>
      <c r="T44" s="1">
        <v>17624</v>
      </c>
      <c r="U44" s="1">
        <v>33927</v>
      </c>
      <c r="V44" s="1">
        <v>115963</v>
      </c>
      <c r="W44" s="1">
        <v>98664</v>
      </c>
      <c r="X44" s="1">
        <v>6364</v>
      </c>
      <c r="Y44" s="1">
        <v>7573</v>
      </c>
      <c r="Z44" s="1">
        <v>1209</v>
      </c>
      <c r="AA44" s="1">
        <v>1131644.9796638326</v>
      </c>
      <c r="AB44" s="1">
        <v>301227.9796638325</v>
      </c>
      <c r="AC44" s="1">
        <v>295739.7156719483</v>
      </c>
      <c r="AD44" s="7">
        <v>5488.263991884268</v>
      </c>
      <c r="AE44" s="1"/>
      <c r="AF44" s="54"/>
      <c r="AG44" s="86" t="str">
        <f t="shared" si="42"/>
        <v>水上村</v>
      </c>
      <c r="AH44" s="1">
        <v>20412</v>
      </c>
      <c r="AI44" s="1">
        <v>3905</v>
      </c>
      <c r="AJ44" s="1">
        <v>16507</v>
      </c>
      <c r="AK44" s="1">
        <v>810005</v>
      </c>
      <c r="AL44" s="1">
        <v>247184</v>
      </c>
      <c r="AM44" s="1">
        <v>132656</v>
      </c>
      <c r="AN44" s="1">
        <v>430165</v>
      </c>
      <c r="AO44" s="1">
        <v>3938925.9796638326</v>
      </c>
      <c r="AP44" s="1">
        <v>2443.4</v>
      </c>
      <c r="AQ44" s="7">
        <v>1612.0676023834953</v>
      </c>
      <c r="AU44" s="86" t="str">
        <f t="shared" si="43"/>
        <v>水上村</v>
      </c>
      <c r="AV44" s="8">
        <v>-5.717644556369672</v>
      </c>
      <c r="AW44" s="8">
        <v>-6.4871112518389</v>
      </c>
      <c r="AX44" s="8">
        <v>-1.2127618581448754</v>
      </c>
      <c r="AY44" s="8">
        <v>-2.9158112281203503</v>
      </c>
      <c r="AZ44" s="8">
        <v>4.322087349097629</v>
      </c>
      <c r="BA44" s="8">
        <v>-0.41140413487193783</v>
      </c>
      <c r="BB44" s="8">
        <v>-2.4412989463276897</v>
      </c>
      <c r="BC44" s="8">
        <v>-7.285407254704154</v>
      </c>
      <c r="BD44" s="8">
        <v>-53.48479251323729</v>
      </c>
      <c r="BE44" s="8">
        <v>-8.225519550109931</v>
      </c>
      <c r="BF44" s="8">
        <v>1.1634333461354718</v>
      </c>
      <c r="BG44" s="9">
        <v>2.1265404491410336</v>
      </c>
      <c r="BH44" s="8"/>
      <c r="BI44" s="8"/>
      <c r="BJ44" s="8"/>
      <c r="BK44" s="86" t="str">
        <f t="shared" si="44"/>
        <v>水上村</v>
      </c>
      <c r="BL44" s="8">
        <v>4.196976336546888</v>
      </c>
      <c r="BM44" s="8">
        <v>-5.630289383145963</v>
      </c>
      <c r="BN44" s="8">
        <v>-37.46141016997267</v>
      </c>
      <c r="BO44" s="8">
        <v>-5.7400050009724115</v>
      </c>
      <c r="BP44" s="8">
        <v>0.5881077330094981</v>
      </c>
      <c r="BQ44" s="8">
        <v>5.01644474247214</v>
      </c>
      <c r="BR44" s="8">
        <v>3.0440414507772022</v>
      </c>
      <c r="BS44" s="8">
        <v>-5.761572921851667</v>
      </c>
      <c r="BT44" s="8">
        <v>-35</v>
      </c>
      <c r="BU44" s="8">
        <v>0.566397987531275</v>
      </c>
      <c r="BV44" s="8">
        <v>29.53286304454486</v>
      </c>
      <c r="BW44" s="42">
        <v>27.271321517556714</v>
      </c>
      <c r="BX44" s="38">
        <v>2949.396313596317</v>
      </c>
      <c r="BY44" s="1"/>
      <c r="BZ44" s="1"/>
      <c r="CA44" s="86" t="str">
        <f t="shared" si="45"/>
        <v>水上村</v>
      </c>
      <c r="CB44" s="8">
        <v>-43.84903169014084</v>
      </c>
      <c r="CC44" s="8">
        <v>-83.92474888852297</v>
      </c>
      <c r="CD44" s="8">
        <v>36.87396351575456</v>
      </c>
      <c r="CE44" s="8">
        <v>-5.414131742120812</v>
      </c>
      <c r="CF44" s="8">
        <v>-28.75802676934783</v>
      </c>
      <c r="CG44" s="8">
        <v>34.24682487476598</v>
      </c>
      <c r="CH44" s="8">
        <v>4.767274489698995</v>
      </c>
      <c r="CI44" s="8">
        <v>-3.562276309080591</v>
      </c>
      <c r="CJ44" s="8">
        <v>-1.5472640825207546</v>
      </c>
      <c r="CK44" s="55">
        <v>-2.046679767486366</v>
      </c>
      <c r="CO44" s="149" t="str">
        <f t="shared" si="46"/>
        <v>水上村</v>
      </c>
      <c r="CP44" s="8">
        <f t="shared" si="38"/>
        <v>63.01669573927463</v>
      </c>
      <c r="CQ44" s="8">
        <f t="shared" si="6"/>
        <v>53.384019168074325</v>
      </c>
      <c r="CR44" s="8">
        <f t="shared" si="7"/>
        <v>9.632676571200301</v>
      </c>
      <c r="CS44" s="8">
        <f t="shared" si="8"/>
        <v>7.239156091588593</v>
      </c>
      <c r="CT44" s="8">
        <f t="shared" si="9"/>
        <v>2.3935204796117096</v>
      </c>
      <c r="CU44" s="8">
        <f t="shared" si="10"/>
        <v>8.25351889521279</v>
      </c>
      <c r="CV44" s="8">
        <f t="shared" si="11"/>
        <v>11.473381381961632</v>
      </c>
      <c r="CW44" s="8">
        <f t="shared" si="12"/>
        <v>3.2198624867488403</v>
      </c>
      <c r="CX44" s="8">
        <f t="shared" si="13"/>
        <v>-0.6328882575784672</v>
      </c>
      <c r="CY44" s="8">
        <f t="shared" si="14"/>
        <v>2.1088489712388365</v>
      </c>
      <c r="CZ44" s="8">
        <f t="shared" si="15"/>
        <v>2.741737228817304</v>
      </c>
      <c r="DA44" s="9">
        <f t="shared" si="16"/>
        <v>8.724840267989247</v>
      </c>
      <c r="DB44" s="8"/>
      <c r="DC44" s="8"/>
      <c r="DD44" s="8"/>
      <c r="DE44" s="149" t="str">
        <f t="shared" si="47"/>
        <v>水上村</v>
      </c>
      <c r="DF44" s="8">
        <f t="shared" si="39"/>
        <v>2.4146429887498733</v>
      </c>
      <c r="DG44" s="40">
        <f t="shared" si="18"/>
        <v>2.8620746005900157</v>
      </c>
      <c r="DH44" s="40">
        <f t="shared" si="19"/>
        <v>0.44743161184014224</v>
      </c>
      <c r="DI44" s="40">
        <f t="shared" si="20"/>
        <v>0.8613261628972144</v>
      </c>
      <c r="DJ44" s="40">
        <f t="shared" si="21"/>
        <v>2.9440258740251033</v>
      </c>
      <c r="DK44" s="40">
        <f t="shared" si="22"/>
        <v>2.504845242317056</v>
      </c>
      <c r="DL44" s="40">
        <f t="shared" si="23"/>
        <v>0.16156688480201234</v>
      </c>
      <c r="DM44" s="40">
        <f t="shared" si="24"/>
        <v>0.19226053089340656</v>
      </c>
      <c r="DN44" s="40">
        <f t="shared" si="25"/>
        <v>0.030693646091394234</v>
      </c>
      <c r="DO44" s="40">
        <f t="shared" si="26"/>
        <v>28.729785365512573</v>
      </c>
      <c r="DP44" s="40">
        <f t="shared" si="27"/>
        <v>7.647464847499896</v>
      </c>
      <c r="DQ44" s="40">
        <f t="shared" si="28"/>
        <v>7.508130825479187</v>
      </c>
      <c r="DR44" s="9">
        <f t="shared" si="29"/>
        <v>0.1393340220207099</v>
      </c>
      <c r="DS44" s="8"/>
      <c r="DT44" s="8"/>
      <c r="DU44" s="8"/>
      <c r="DV44" s="149" t="str">
        <f t="shared" si="48"/>
        <v>水上村</v>
      </c>
      <c r="DW44" s="8">
        <f t="shared" si="40"/>
        <v>0.5182123275579315</v>
      </c>
      <c r="DX44" s="8">
        <f t="shared" si="31"/>
        <v>0.09913869974102107</v>
      </c>
      <c r="DY44" s="8">
        <f t="shared" si="32"/>
        <v>0.4190736278169104</v>
      </c>
      <c r="DZ44" s="8">
        <f t="shared" si="33"/>
        <v>20.564108190454743</v>
      </c>
      <c r="EA44" s="8">
        <f t="shared" si="34"/>
        <v>6.275416224528694</v>
      </c>
      <c r="EB44" s="8">
        <f t="shared" si="35"/>
        <v>3.3678216012406894</v>
      </c>
      <c r="EC44" s="8">
        <f t="shared" si="36"/>
        <v>10.92087036468536</v>
      </c>
      <c r="ED44" s="9">
        <f t="shared" si="37"/>
        <v>100</v>
      </c>
      <c r="EE44" s="6"/>
      <c r="EF44" s="6"/>
    </row>
    <row r="45" spans="2:136" ht="10.5" customHeight="1">
      <c r="B45" s="86" t="s">
        <v>28</v>
      </c>
      <c r="C45" s="1">
        <v>5112825</v>
      </c>
      <c r="D45" s="1">
        <v>4332879</v>
      </c>
      <c r="E45" s="1">
        <v>779946</v>
      </c>
      <c r="F45" s="1">
        <v>587653</v>
      </c>
      <c r="G45" s="1">
        <v>192293</v>
      </c>
      <c r="H45" s="1">
        <v>494780</v>
      </c>
      <c r="I45" s="1">
        <v>882879</v>
      </c>
      <c r="J45" s="1">
        <v>388099</v>
      </c>
      <c r="K45" s="1">
        <v>19361</v>
      </c>
      <c r="L45" s="1">
        <v>371888</v>
      </c>
      <c r="M45" s="1">
        <v>352527</v>
      </c>
      <c r="N45" s="7">
        <v>454826</v>
      </c>
      <c r="O45" s="1"/>
      <c r="P45" s="1"/>
      <c r="Q45" s="86" t="str">
        <f t="shared" si="41"/>
        <v>相良村</v>
      </c>
      <c r="R45" s="1">
        <v>170890</v>
      </c>
      <c r="S45" s="1">
        <v>202549</v>
      </c>
      <c r="T45" s="1">
        <v>31659</v>
      </c>
      <c r="U45" s="1">
        <v>14696</v>
      </c>
      <c r="V45" s="1">
        <v>245702</v>
      </c>
      <c r="W45" s="1">
        <v>23538</v>
      </c>
      <c r="X45" s="1">
        <v>20593</v>
      </c>
      <c r="Y45" s="1">
        <v>24506</v>
      </c>
      <c r="Z45" s="1">
        <v>3913</v>
      </c>
      <c r="AA45" s="1">
        <v>2295058.5811359496</v>
      </c>
      <c r="AB45" s="1">
        <v>643073.5811359497</v>
      </c>
      <c r="AC45" s="1">
        <v>632849.2164006553</v>
      </c>
      <c r="AD45" s="7">
        <v>10224.364735294375</v>
      </c>
      <c r="AE45" s="1"/>
      <c r="AF45" s="54"/>
      <c r="AG45" s="86" t="str">
        <f t="shared" si="42"/>
        <v>相良村</v>
      </c>
      <c r="AH45" s="1">
        <v>40669</v>
      </c>
      <c r="AI45" s="1">
        <v>21887</v>
      </c>
      <c r="AJ45" s="1">
        <v>18782</v>
      </c>
      <c r="AK45" s="1">
        <v>1611316</v>
      </c>
      <c r="AL45" s="1">
        <v>287130</v>
      </c>
      <c r="AM45" s="1">
        <v>253861</v>
      </c>
      <c r="AN45" s="1">
        <v>1070325</v>
      </c>
      <c r="AO45" s="1">
        <v>7902663.581135949</v>
      </c>
      <c r="AP45" s="1">
        <v>5026.8</v>
      </c>
      <c r="AQ45" s="7">
        <v>1572.106226851267</v>
      </c>
      <c r="AU45" s="86" t="str">
        <f t="shared" si="43"/>
        <v>相良村</v>
      </c>
      <c r="AV45" s="8">
        <v>-7.934074723788269</v>
      </c>
      <c r="AW45" s="8">
        <v>-8.678561055977623</v>
      </c>
      <c r="AX45" s="8">
        <v>-3.5666728075045158</v>
      </c>
      <c r="AY45" s="8">
        <v>-5.227805292636787</v>
      </c>
      <c r="AZ45" s="8">
        <v>1.8911214259977531</v>
      </c>
      <c r="BA45" s="8">
        <v>-12.14937340866397</v>
      </c>
      <c r="BB45" s="8">
        <v>-9.375343225058124</v>
      </c>
      <c r="BC45" s="8">
        <v>-5.574087185438762</v>
      </c>
      <c r="BD45" s="8">
        <v>-63.400064273426715</v>
      </c>
      <c r="BE45" s="8">
        <v>-8.58053113008336</v>
      </c>
      <c r="BF45" s="8">
        <v>-0.38627385601338254</v>
      </c>
      <c r="BG45" s="9">
        <v>-7.131554069091971</v>
      </c>
      <c r="BH45" s="8"/>
      <c r="BI45" s="8"/>
      <c r="BJ45" s="8"/>
      <c r="BK45" s="86" t="str">
        <f t="shared" si="44"/>
        <v>相良村</v>
      </c>
      <c r="BL45" s="8">
        <v>3.579113252719944</v>
      </c>
      <c r="BM45" s="8">
        <v>-6.188661068681077</v>
      </c>
      <c r="BN45" s="8">
        <v>-37.83332678788831</v>
      </c>
      <c r="BO45" s="8">
        <v>6.077667099754583</v>
      </c>
      <c r="BP45" s="8">
        <v>-3.0757517781135233</v>
      </c>
      <c r="BQ45" s="8">
        <v>-59.00374466602805</v>
      </c>
      <c r="BR45" s="8">
        <v>0.18974408874185075</v>
      </c>
      <c r="BS45" s="8">
        <v>-8.364805743559062</v>
      </c>
      <c r="BT45" s="8">
        <v>-36.77492325092907</v>
      </c>
      <c r="BU45" s="8">
        <v>5.886343421355175</v>
      </c>
      <c r="BV45" s="8">
        <v>20.292262560464135</v>
      </c>
      <c r="BW45" s="42">
        <v>18.492449131615743</v>
      </c>
      <c r="BX45" s="38">
        <v>1910.155667864352</v>
      </c>
      <c r="BY45" s="1"/>
      <c r="BZ45" s="1"/>
      <c r="CA45" s="86" t="str">
        <f t="shared" si="45"/>
        <v>相良村</v>
      </c>
      <c r="CB45" s="8">
        <v>35.88946805666934</v>
      </c>
      <c r="CC45" s="8">
        <v>35.046584809033135</v>
      </c>
      <c r="CD45" s="8">
        <v>36.885066686101595</v>
      </c>
      <c r="CE45" s="8">
        <v>0.521724592049798</v>
      </c>
      <c r="CF45" s="8">
        <v>-3.2036219840678553</v>
      </c>
      <c r="CG45" s="8">
        <v>-12.651180714932094</v>
      </c>
      <c r="CH45" s="8">
        <v>5.378998140182397</v>
      </c>
      <c r="CI45" s="8">
        <v>-4.604654697094242</v>
      </c>
      <c r="CJ45" s="8">
        <v>-1.8126416126259897</v>
      </c>
      <c r="CK45" s="55">
        <v>-2.84355657421096</v>
      </c>
      <c r="CO45" s="149" t="str">
        <f t="shared" si="46"/>
        <v>相良村</v>
      </c>
      <c r="CP45" s="8">
        <f t="shared" si="38"/>
        <v>64.69749025131941</v>
      </c>
      <c r="CQ45" s="8">
        <f t="shared" si="6"/>
        <v>54.828083664636786</v>
      </c>
      <c r="CR45" s="8">
        <f t="shared" si="7"/>
        <v>9.86940658668262</v>
      </c>
      <c r="CS45" s="8">
        <f t="shared" si="8"/>
        <v>7.436138385072559</v>
      </c>
      <c r="CT45" s="8">
        <f t="shared" si="9"/>
        <v>2.4332682016100615</v>
      </c>
      <c r="CU45" s="8">
        <f t="shared" si="10"/>
        <v>6.260927026946515</v>
      </c>
      <c r="CV45" s="8">
        <f t="shared" si="11"/>
        <v>11.171916796603567</v>
      </c>
      <c r="CW45" s="8">
        <f t="shared" si="12"/>
        <v>4.910989769657051</v>
      </c>
      <c r="CX45" s="8">
        <f t="shared" si="13"/>
        <v>0.24499334687883806</v>
      </c>
      <c r="CY45" s="8">
        <f t="shared" si="14"/>
        <v>4.705856401222939</v>
      </c>
      <c r="CZ45" s="8">
        <f t="shared" si="15"/>
        <v>4.4608630543441015</v>
      </c>
      <c r="DA45" s="9">
        <f t="shared" si="16"/>
        <v>5.755350652730457</v>
      </c>
      <c r="DB45" s="8"/>
      <c r="DC45" s="8"/>
      <c r="DD45" s="8"/>
      <c r="DE45" s="149" t="str">
        <f t="shared" si="47"/>
        <v>相良村</v>
      </c>
      <c r="DF45" s="8">
        <f t="shared" si="39"/>
        <v>2.1624354655299123</v>
      </c>
      <c r="DG45" s="40">
        <f t="shared" si="18"/>
        <v>2.563047229841525</v>
      </c>
      <c r="DH45" s="40">
        <f t="shared" si="19"/>
        <v>0.4006117643116127</v>
      </c>
      <c r="DI45" s="40">
        <f t="shared" si="20"/>
        <v>0.18596261689641053</v>
      </c>
      <c r="DJ45" s="40">
        <f t="shared" si="21"/>
        <v>3.109103626611449</v>
      </c>
      <c r="DK45" s="40">
        <f t="shared" si="22"/>
        <v>0.2978489436926858</v>
      </c>
      <c r="DL45" s="40">
        <f t="shared" si="23"/>
        <v>0.2605830273372198</v>
      </c>
      <c r="DM45" s="40">
        <f t="shared" si="24"/>
        <v>0.3100979783385571</v>
      </c>
      <c r="DN45" s="40">
        <f t="shared" si="25"/>
        <v>0.0495149510013374</v>
      </c>
      <c r="DO45" s="40">
        <f t="shared" si="26"/>
        <v>29.041582721734084</v>
      </c>
      <c r="DP45" s="40">
        <f t="shared" si="27"/>
        <v>8.137428280143398</v>
      </c>
      <c r="DQ45" s="40">
        <f t="shared" si="28"/>
        <v>8.008049563330747</v>
      </c>
      <c r="DR45" s="9">
        <f t="shared" si="29"/>
        <v>0.1293787168126509</v>
      </c>
      <c r="DS45" s="8"/>
      <c r="DT45" s="8"/>
      <c r="DU45" s="8"/>
      <c r="DV45" s="149" t="str">
        <f t="shared" si="48"/>
        <v>相良村</v>
      </c>
      <c r="DW45" s="8">
        <f t="shared" si="40"/>
        <v>0.51462395662494</v>
      </c>
      <c r="DX45" s="8">
        <f t="shared" si="31"/>
        <v>0.27695725340308497</v>
      </c>
      <c r="DY45" s="8">
        <f t="shared" si="32"/>
        <v>0.23766670322185507</v>
      </c>
      <c r="DZ45" s="8">
        <f t="shared" si="33"/>
        <v>20.389530484965746</v>
      </c>
      <c r="EA45" s="8">
        <f t="shared" si="34"/>
        <v>3.633331939947356</v>
      </c>
      <c r="EB45" s="8">
        <f t="shared" si="35"/>
        <v>3.2123472977639946</v>
      </c>
      <c r="EC45" s="8">
        <f t="shared" si="36"/>
        <v>13.543851247254393</v>
      </c>
      <c r="ED45" s="9">
        <f t="shared" si="37"/>
        <v>100</v>
      </c>
      <c r="EE45" s="6"/>
      <c r="EF45" s="6"/>
    </row>
    <row r="46" spans="2:136" ht="10.5" customHeight="1">
      <c r="B46" s="86" t="s">
        <v>29</v>
      </c>
      <c r="C46" s="1">
        <v>1628242</v>
      </c>
      <c r="D46" s="1">
        <v>1380593</v>
      </c>
      <c r="E46" s="1">
        <v>247649</v>
      </c>
      <c r="F46" s="1">
        <v>186606</v>
      </c>
      <c r="G46" s="1">
        <v>61043</v>
      </c>
      <c r="H46" s="1">
        <v>386719</v>
      </c>
      <c r="I46" s="1">
        <v>519948</v>
      </c>
      <c r="J46" s="1">
        <v>133229</v>
      </c>
      <c r="K46" s="1">
        <v>-60635</v>
      </c>
      <c r="L46" s="1">
        <v>62055</v>
      </c>
      <c r="M46" s="1">
        <v>122690</v>
      </c>
      <c r="N46" s="7">
        <v>446117</v>
      </c>
      <c r="O46" s="1"/>
      <c r="P46" s="1"/>
      <c r="Q46" s="86" t="str">
        <f t="shared" si="41"/>
        <v>五木村</v>
      </c>
      <c r="R46" s="1">
        <v>55630</v>
      </c>
      <c r="S46" s="1">
        <v>65934</v>
      </c>
      <c r="T46" s="1">
        <v>10304</v>
      </c>
      <c r="U46" s="1">
        <v>313197</v>
      </c>
      <c r="V46" s="1">
        <v>71161</v>
      </c>
      <c r="W46" s="1">
        <v>6129</v>
      </c>
      <c r="X46" s="1">
        <v>1237</v>
      </c>
      <c r="Y46" s="1">
        <v>1472</v>
      </c>
      <c r="Z46" s="1">
        <v>235</v>
      </c>
      <c r="AA46" s="1">
        <v>752733.6511467092</v>
      </c>
      <c r="AB46" s="1">
        <v>206805.65114670925</v>
      </c>
      <c r="AC46" s="1">
        <v>204772.41879200732</v>
      </c>
      <c r="AD46" s="7">
        <v>2033.2323547019405</v>
      </c>
      <c r="AE46" s="1"/>
      <c r="AF46" s="54"/>
      <c r="AG46" s="86" t="str">
        <f t="shared" si="42"/>
        <v>五木村</v>
      </c>
      <c r="AH46" s="1">
        <v>21918</v>
      </c>
      <c r="AI46" s="1">
        <v>4044</v>
      </c>
      <c r="AJ46" s="1">
        <v>17874</v>
      </c>
      <c r="AK46" s="1">
        <v>524010</v>
      </c>
      <c r="AL46" s="1">
        <v>101474</v>
      </c>
      <c r="AM46" s="1">
        <v>49104</v>
      </c>
      <c r="AN46" s="1">
        <v>373432</v>
      </c>
      <c r="AO46" s="1">
        <v>2767694.651146709</v>
      </c>
      <c r="AP46" s="1">
        <v>1235.6</v>
      </c>
      <c r="AQ46" s="7">
        <v>2239.960060817991</v>
      </c>
      <c r="AU46" s="86" t="str">
        <f t="shared" si="43"/>
        <v>五木村</v>
      </c>
      <c r="AV46" s="8">
        <v>-3.7097576365796496</v>
      </c>
      <c r="AW46" s="8">
        <v>-4.487571076038822</v>
      </c>
      <c r="AX46" s="8">
        <v>0.8696041773585214</v>
      </c>
      <c r="AY46" s="8">
        <v>-0.8611941963692774</v>
      </c>
      <c r="AZ46" s="8">
        <v>6.556461326304397</v>
      </c>
      <c r="BA46" s="8">
        <v>407.87182349464837</v>
      </c>
      <c r="BB46" s="8">
        <v>129.74831206476017</v>
      </c>
      <c r="BC46" s="8">
        <v>-11.27944222099396</v>
      </c>
      <c r="BD46" s="8">
        <v>7.416172967690711</v>
      </c>
      <c r="BE46" s="8">
        <v>-8.489647849938065</v>
      </c>
      <c r="BF46" s="8">
        <v>-7.9622516953729825</v>
      </c>
      <c r="BG46" s="9">
        <v>218.15504207673655</v>
      </c>
      <c r="BH46" s="8"/>
      <c r="BI46" s="8"/>
      <c r="BJ46" s="8"/>
      <c r="BK46" s="86" t="str">
        <f t="shared" si="44"/>
        <v>五木村</v>
      </c>
      <c r="BL46" s="8">
        <v>4.442024632021628</v>
      </c>
      <c r="BM46" s="8">
        <v>-5.403156384505022</v>
      </c>
      <c r="BN46" s="8">
        <v>-37.30834752981261</v>
      </c>
      <c r="BO46" s="8">
        <v>2874.048048618365</v>
      </c>
      <c r="BP46" s="8">
        <v>0.1519992118559385</v>
      </c>
      <c r="BQ46" s="8">
        <v>14.091586001489203</v>
      </c>
      <c r="BR46" s="8">
        <v>-12.70289343683839</v>
      </c>
      <c r="BS46" s="8">
        <v>-20.17353579175705</v>
      </c>
      <c r="BT46" s="8">
        <v>-44.96487119437939</v>
      </c>
      <c r="BU46" s="8">
        <v>31.512105729087786</v>
      </c>
      <c r="BV46" s="8">
        <v>61.29808151333187</v>
      </c>
      <c r="BW46" s="42">
        <v>59.887911828987185</v>
      </c>
      <c r="BX46" s="38">
        <v>1343.514732269003</v>
      </c>
      <c r="BY46" s="1"/>
      <c r="BZ46" s="1"/>
      <c r="CA46" s="86" t="str">
        <f t="shared" si="45"/>
        <v>五木村</v>
      </c>
      <c r="CB46" s="8">
        <v>78.31109664822648</v>
      </c>
      <c r="CC46" s="8">
        <v>627.2490221642764</v>
      </c>
      <c r="CD46" s="8">
        <v>36.871123363197796</v>
      </c>
      <c r="CE46" s="8">
        <v>21.337090697744422</v>
      </c>
      <c r="CF46" s="8">
        <v>252.9775984416307</v>
      </c>
      <c r="CG46" s="8">
        <v>19.526800058419745</v>
      </c>
      <c r="CH46" s="8">
        <v>3.1486079998232204</v>
      </c>
      <c r="CI46" s="8">
        <v>18.303518537616874</v>
      </c>
      <c r="CJ46" s="8">
        <v>-2.4166798294108465</v>
      </c>
      <c r="CK46" s="55">
        <v>21.23334021716616</v>
      </c>
      <c r="CO46" s="149" t="str">
        <f t="shared" si="46"/>
        <v>五木村</v>
      </c>
      <c r="CP46" s="8">
        <f t="shared" si="38"/>
        <v>58.83026147141587</v>
      </c>
      <c r="CQ46" s="8">
        <f t="shared" si="6"/>
        <v>49.8824174635014</v>
      </c>
      <c r="CR46" s="8">
        <f t="shared" si="7"/>
        <v>8.947844007914467</v>
      </c>
      <c r="CS46" s="8">
        <f t="shared" si="8"/>
        <v>6.742290011027248</v>
      </c>
      <c r="CT46" s="8">
        <f t="shared" si="9"/>
        <v>2.2055539968872186</v>
      </c>
      <c r="CU46" s="8">
        <f t="shared" si="10"/>
        <v>13.97260351100418</v>
      </c>
      <c r="CV46" s="8">
        <f t="shared" si="11"/>
        <v>18.786320947094925</v>
      </c>
      <c r="CW46" s="8">
        <f t="shared" si="12"/>
        <v>4.8137174360907435</v>
      </c>
      <c r="CX46" s="8">
        <f t="shared" si="13"/>
        <v>-2.190812486300747</v>
      </c>
      <c r="CY46" s="8">
        <f t="shared" si="14"/>
        <v>2.2421187241262115</v>
      </c>
      <c r="CZ46" s="8">
        <f t="shared" si="15"/>
        <v>4.4329312104269585</v>
      </c>
      <c r="DA46" s="9">
        <f t="shared" si="16"/>
        <v>16.118721760551338</v>
      </c>
      <c r="DB46" s="8"/>
      <c r="DC46" s="8"/>
      <c r="DD46" s="8"/>
      <c r="DE46" s="149" t="str">
        <f t="shared" si="47"/>
        <v>五木村</v>
      </c>
      <c r="DF46" s="8">
        <f t="shared" si="39"/>
        <v>2.009976063542682</v>
      </c>
      <c r="DG46" s="40">
        <f t="shared" si="18"/>
        <v>2.3822714681578865</v>
      </c>
      <c r="DH46" s="40">
        <f t="shared" si="19"/>
        <v>0.372295404615204</v>
      </c>
      <c r="DI46" s="40">
        <f t="shared" si="20"/>
        <v>11.316168850860642</v>
      </c>
      <c r="DJ46" s="40">
        <f t="shared" si="21"/>
        <v>2.5711290069703545</v>
      </c>
      <c r="DK46" s="40">
        <f t="shared" si="22"/>
        <v>0.22144783917765776</v>
      </c>
      <c r="DL46" s="40">
        <f t="shared" si="23"/>
        <v>0.044694236753591556</v>
      </c>
      <c r="DM46" s="40">
        <f t="shared" si="24"/>
        <v>0.053185057802172</v>
      </c>
      <c r="DN46" s="40">
        <f t="shared" si="25"/>
        <v>0.00849082104858045</v>
      </c>
      <c r="DO46" s="40">
        <f t="shared" si="26"/>
        <v>27.197135017579967</v>
      </c>
      <c r="DP46" s="40">
        <f t="shared" si="27"/>
        <v>7.472126705199424</v>
      </c>
      <c r="DQ46" s="40">
        <f t="shared" si="28"/>
        <v>7.398663675097474</v>
      </c>
      <c r="DR46" s="9">
        <f t="shared" si="29"/>
        <v>0.07346303010194905</v>
      </c>
      <c r="DS46" s="8"/>
      <c r="DT46" s="8"/>
      <c r="DU46" s="8"/>
      <c r="DV46" s="149" t="str">
        <f t="shared" si="48"/>
        <v>五木村</v>
      </c>
      <c r="DW46" s="8">
        <f t="shared" si="40"/>
        <v>0.7919226201820694</v>
      </c>
      <c r="DX46" s="8">
        <f t="shared" si="31"/>
        <v>0.14611438434238017</v>
      </c>
      <c r="DY46" s="8">
        <f t="shared" si="32"/>
        <v>0.6458082358396892</v>
      </c>
      <c r="DZ46" s="8">
        <f t="shared" si="33"/>
        <v>18.933085692198475</v>
      </c>
      <c r="EA46" s="8">
        <f t="shared" si="34"/>
        <v>3.6663726599304365</v>
      </c>
      <c r="EB46" s="8">
        <f t="shared" si="35"/>
        <v>1.7741841564659335</v>
      </c>
      <c r="EC46" s="8">
        <f t="shared" si="36"/>
        <v>13.492528875802105</v>
      </c>
      <c r="ED46" s="9">
        <f t="shared" si="37"/>
        <v>100</v>
      </c>
      <c r="EE46" s="6"/>
      <c r="EF46" s="6"/>
    </row>
    <row r="47" spans="2:136" ht="10.5" customHeight="1">
      <c r="B47" s="86" t="s">
        <v>30</v>
      </c>
      <c r="C47" s="1">
        <v>4100381</v>
      </c>
      <c r="D47" s="1">
        <v>3474393</v>
      </c>
      <c r="E47" s="1">
        <v>625988</v>
      </c>
      <c r="F47" s="1">
        <v>471634</v>
      </c>
      <c r="G47" s="1">
        <v>154354</v>
      </c>
      <c r="H47" s="1">
        <v>387355</v>
      </c>
      <c r="I47" s="1">
        <v>486815</v>
      </c>
      <c r="J47" s="1">
        <v>99460</v>
      </c>
      <c r="K47" s="1">
        <v>-16191</v>
      </c>
      <c r="L47" s="1">
        <v>58430</v>
      </c>
      <c r="M47" s="1">
        <v>74621</v>
      </c>
      <c r="N47" s="7">
        <v>396034</v>
      </c>
      <c r="O47" s="1"/>
      <c r="P47" s="1"/>
      <c r="Q47" s="86" t="str">
        <f t="shared" si="41"/>
        <v>山江村</v>
      </c>
      <c r="R47" s="1">
        <v>126343</v>
      </c>
      <c r="S47" s="1">
        <v>149754</v>
      </c>
      <c r="T47" s="1">
        <v>23411</v>
      </c>
      <c r="U47" s="1">
        <v>0</v>
      </c>
      <c r="V47" s="1">
        <v>185621</v>
      </c>
      <c r="W47" s="1">
        <v>84070</v>
      </c>
      <c r="X47" s="1">
        <v>7512</v>
      </c>
      <c r="Y47" s="1">
        <v>8940</v>
      </c>
      <c r="Z47" s="1">
        <v>1428</v>
      </c>
      <c r="AA47" s="1">
        <v>2578724.3209544313</v>
      </c>
      <c r="AB47" s="1">
        <v>614411.3209544314</v>
      </c>
      <c r="AC47" s="1">
        <v>607037.2759715084</v>
      </c>
      <c r="AD47" s="7">
        <v>7374.044982923104</v>
      </c>
      <c r="AE47" s="1"/>
      <c r="AF47" s="54"/>
      <c r="AG47" s="86" t="str">
        <f t="shared" si="42"/>
        <v>山江村</v>
      </c>
      <c r="AH47" s="1">
        <v>1120678</v>
      </c>
      <c r="AI47" s="1">
        <v>1107013</v>
      </c>
      <c r="AJ47" s="1">
        <v>13665</v>
      </c>
      <c r="AK47" s="1">
        <v>843635</v>
      </c>
      <c r="AL47" s="1">
        <v>34832</v>
      </c>
      <c r="AM47" s="1">
        <v>164522</v>
      </c>
      <c r="AN47" s="1">
        <v>644281</v>
      </c>
      <c r="AO47" s="1">
        <v>7066460.320954431</v>
      </c>
      <c r="AP47" s="1">
        <v>3725</v>
      </c>
      <c r="AQ47" s="7">
        <v>1897.0363277730016</v>
      </c>
      <c r="AU47" s="86" t="str">
        <f t="shared" si="43"/>
        <v>山江村</v>
      </c>
      <c r="AV47" s="8">
        <v>-5.131251443143501</v>
      </c>
      <c r="AW47" s="8">
        <v>-5.898525449890403</v>
      </c>
      <c r="AX47" s="8">
        <v>-0.6344595506242212</v>
      </c>
      <c r="AY47" s="8">
        <v>-2.33925757509872</v>
      </c>
      <c r="AZ47" s="8">
        <v>4.9641628245406455</v>
      </c>
      <c r="BA47" s="8">
        <v>8.605931122270167</v>
      </c>
      <c r="BB47" s="8">
        <v>2.5761237618233883</v>
      </c>
      <c r="BC47" s="8">
        <v>-15.660402957736924</v>
      </c>
      <c r="BD47" s="8">
        <v>5.509191712868398</v>
      </c>
      <c r="BE47" s="8">
        <v>-3.274400741623626</v>
      </c>
      <c r="BF47" s="8">
        <v>-3.7682318197645177</v>
      </c>
      <c r="BG47" s="9">
        <v>8.386062092218769</v>
      </c>
      <c r="BH47" s="8"/>
      <c r="BI47" s="8"/>
      <c r="BJ47" s="8"/>
      <c r="BK47" s="86" t="str">
        <f t="shared" si="44"/>
        <v>山江村</v>
      </c>
      <c r="BL47" s="8">
        <v>3.0168864101497843</v>
      </c>
      <c r="BM47" s="8">
        <v>-6.694164413263717</v>
      </c>
      <c r="BN47" s="8">
        <v>-38.156122044644036</v>
      </c>
      <c r="BO47" s="8">
        <v>-100</v>
      </c>
      <c r="BP47" s="8">
        <v>1.8334531130848863</v>
      </c>
      <c r="BQ47" s="8">
        <v>39.04371268379009</v>
      </c>
      <c r="BR47" s="8">
        <v>-10.613993336506425</v>
      </c>
      <c r="BS47" s="8">
        <v>-18.236692884580208</v>
      </c>
      <c r="BT47" s="8">
        <v>-43.55731225296442</v>
      </c>
      <c r="BU47" s="8">
        <v>-31.915154063545682</v>
      </c>
      <c r="BV47" s="8">
        <v>-7.302860209512983</v>
      </c>
      <c r="BW47" s="42">
        <v>-8.388656112603748</v>
      </c>
      <c r="BX47" s="38">
        <v>3711.954316521566</v>
      </c>
      <c r="BY47" s="1"/>
      <c r="BZ47" s="1"/>
      <c r="CA47" s="86" t="str">
        <f t="shared" si="45"/>
        <v>山江村</v>
      </c>
      <c r="CB47" s="8">
        <v>-51.38640605879466</v>
      </c>
      <c r="CC47" s="8">
        <v>-51.7702968640605</v>
      </c>
      <c r="CD47" s="8">
        <v>36.86899038461539</v>
      </c>
      <c r="CE47" s="8">
        <v>2.9547620703836723</v>
      </c>
      <c r="CF47" s="8">
        <v>-18.26352223395518</v>
      </c>
      <c r="CG47" s="8">
        <v>1.509168538216639</v>
      </c>
      <c r="CH47" s="8">
        <v>4.806810122134523</v>
      </c>
      <c r="CI47" s="8">
        <v>-16.53463842134778</v>
      </c>
      <c r="CJ47" s="8">
        <v>-1.1674184133722474</v>
      </c>
      <c r="CK47" s="55">
        <v>-15.5487388483382</v>
      </c>
      <c r="CO47" s="149" t="str">
        <f t="shared" si="46"/>
        <v>山江村</v>
      </c>
      <c r="CP47" s="8">
        <f t="shared" si="38"/>
        <v>58.025953783975716</v>
      </c>
      <c r="CQ47" s="8">
        <f t="shared" si="6"/>
        <v>49.167374359936</v>
      </c>
      <c r="CR47" s="8">
        <f t="shared" si="7"/>
        <v>8.858579424039714</v>
      </c>
      <c r="CS47" s="8">
        <f t="shared" si="8"/>
        <v>6.674260925253435</v>
      </c>
      <c r="CT47" s="8">
        <f t="shared" si="9"/>
        <v>2.1843184987862805</v>
      </c>
      <c r="CU47" s="8">
        <f t="shared" si="10"/>
        <v>5.481598741188176</v>
      </c>
      <c r="CV47" s="8">
        <f t="shared" si="11"/>
        <v>6.88909267000948</v>
      </c>
      <c r="CW47" s="8">
        <f t="shared" si="12"/>
        <v>1.4074939288213033</v>
      </c>
      <c r="CX47" s="8">
        <f t="shared" si="13"/>
        <v>-0.22912461493611222</v>
      </c>
      <c r="CY47" s="8">
        <f t="shared" si="14"/>
        <v>0.8268637669518275</v>
      </c>
      <c r="CZ47" s="8">
        <f t="shared" si="15"/>
        <v>1.0559883818879396</v>
      </c>
      <c r="DA47" s="9">
        <f t="shared" si="16"/>
        <v>5.604418365240458</v>
      </c>
      <c r="DB47" s="8"/>
      <c r="DC47" s="8"/>
      <c r="DD47" s="8"/>
      <c r="DE47" s="149" t="str">
        <f t="shared" si="47"/>
        <v>山江村</v>
      </c>
      <c r="DF47" s="8">
        <f t="shared" si="39"/>
        <v>1.7879248486735364</v>
      </c>
      <c r="DG47" s="40">
        <f t="shared" si="18"/>
        <v>2.1192222583622105</v>
      </c>
      <c r="DH47" s="40">
        <f t="shared" si="19"/>
        <v>0.33129740968867416</v>
      </c>
      <c r="DI47" s="40">
        <f t="shared" si="20"/>
        <v>0</v>
      </c>
      <c r="DJ47" s="40">
        <f t="shared" si="21"/>
        <v>2.626788966033975</v>
      </c>
      <c r="DK47" s="40">
        <f t="shared" si="22"/>
        <v>1.1897045505329475</v>
      </c>
      <c r="DL47" s="40">
        <f t="shared" si="23"/>
        <v>0.10630499088382897</v>
      </c>
      <c r="DM47" s="40">
        <f t="shared" si="24"/>
        <v>0.1265131281285185</v>
      </c>
      <c r="DN47" s="40">
        <f t="shared" si="25"/>
        <v>0.020208137244689534</v>
      </c>
      <c r="DO47" s="40">
        <f t="shared" si="26"/>
        <v>36.49244747483611</v>
      </c>
      <c r="DP47" s="40">
        <f t="shared" si="27"/>
        <v>8.694753710460883</v>
      </c>
      <c r="DQ47" s="40">
        <f t="shared" si="28"/>
        <v>8.59040097022039</v>
      </c>
      <c r="DR47" s="9">
        <f t="shared" si="29"/>
        <v>0.10435274024049325</v>
      </c>
      <c r="DS47" s="8"/>
      <c r="DT47" s="8"/>
      <c r="DU47" s="8"/>
      <c r="DV47" s="149" t="str">
        <f t="shared" si="48"/>
        <v>山江村</v>
      </c>
      <c r="DW47" s="8">
        <f t="shared" si="40"/>
        <v>15.859114027383878</v>
      </c>
      <c r="DX47" s="8">
        <f t="shared" si="31"/>
        <v>15.665735739254549</v>
      </c>
      <c r="DY47" s="8">
        <f t="shared" si="32"/>
        <v>0.19337828812932947</v>
      </c>
      <c r="DZ47" s="8">
        <f t="shared" si="33"/>
        <v>11.938579736991356</v>
      </c>
      <c r="EA47" s="8">
        <f t="shared" si="34"/>
        <v>0.49292005357634866</v>
      </c>
      <c r="EB47" s="8">
        <f t="shared" si="35"/>
        <v>2.3282094928367028</v>
      </c>
      <c r="EC47" s="8">
        <f t="shared" si="36"/>
        <v>9.117450190578303</v>
      </c>
      <c r="ED47" s="9">
        <f t="shared" si="37"/>
        <v>100</v>
      </c>
      <c r="EE47" s="6"/>
      <c r="EF47" s="6"/>
    </row>
    <row r="48" spans="2:136" ht="10.5" customHeight="1">
      <c r="B48" s="86" t="s">
        <v>31</v>
      </c>
      <c r="C48" s="1">
        <v>4350019</v>
      </c>
      <c r="D48" s="1">
        <v>3686078</v>
      </c>
      <c r="E48" s="1">
        <v>663941</v>
      </c>
      <c r="F48" s="1">
        <v>500039</v>
      </c>
      <c r="G48" s="1">
        <v>163902</v>
      </c>
      <c r="H48" s="1">
        <v>441949</v>
      </c>
      <c r="I48" s="1">
        <v>541163</v>
      </c>
      <c r="J48" s="1">
        <v>99214</v>
      </c>
      <c r="K48" s="1">
        <v>-30150</v>
      </c>
      <c r="L48" s="1">
        <v>35393</v>
      </c>
      <c r="M48" s="1">
        <v>65543</v>
      </c>
      <c r="N48" s="7">
        <v>458224</v>
      </c>
      <c r="O48" s="1"/>
      <c r="P48" s="1"/>
      <c r="Q48" s="86" t="str">
        <f t="shared" si="41"/>
        <v>球磨村</v>
      </c>
      <c r="R48" s="1">
        <v>167487</v>
      </c>
      <c r="S48" s="1">
        <v>198521</v>
      </c>
      <c r="T48" s="1">
        <v>31034</v>
      </c>
      <c r="U48" s="1">
        <v>25554</v>
      </c>
      <c r="V48" s="1">
        <v>197056</v>
      </c>
      <c r="W48" s="1">
        <v>68127</v>
      </c>
      <c r="X48" s="1">
        <v>13875</v>
      </c>
      <c r="Y48" s="1">
        <v>16512</v>
      </c>
      <c r="Z48" s="1">
        <v>2637</v>
      </c>
      <c r="AA48" s="1">
        <v>1608998.4045297136</v>
      </c>
      <c r="AB48" s="1">
        <v>408638.40452971356</v>
      </c>
      <c r="AC48" s="1">
        <v>399108.68895361316</v>
      </c>
      <c r="AD48" s="7">
        <v>9529.715576100392</v>
      </c>
      <c r="AE48" s="1"/>
      <c r="AF48" s="54"/>
      <c r="AG48" s="86" t="str">
        <f t="shared" si="42"/>
        <v>球磨村</v>
      </c>
      <c r="AH48" s="1">
        <v>35571</v>
      </c>
      <c r="AI48" s="1">
        <v>10777</v>
      </c>
      <c r="AJ48" s="1">
        <v>24794</v>
      </c>
      <c r="AK48" s="1">
        <v>1164789</v>
      </c>
      <c r="AL48" s="1">
        <v>118022</v>
      </c>
      <c r="AM48" s="1">
        <v>157907</v>
      </c>
      <c r="AN48" s="1">
        <v>888860</v>
      </c>
      <c r="AO48" s="1">
        <v>6400966.404529713</v>
      </c>
      <c r="AP48" s="1">
        <v>4356.4</v>
      </c>
      <c r="AQ48" s="7">
        <v>1469.324764606031</v>
      </c>
      <c r="AR48" s="59"/>
      <c r="AS48" s="59"/>
      <c r="AT48" s="59"/>
      <c r="AU48" s="86" t="str">
        <f t="shared" si="43"/>
        <v>球磨村</v>
      </c>
      <c r="AV48" s="8">
        <v>-6.660465515484103</v>
      </c>
      <c r="AW48" s="8">
        <v>-7.418634481383276</v>
      </c>
      <c r="AX48" s="8">
        <v>-2.2146520211258687</v>
      </c>
      <c r="AY48" s="8">
        <v>-3.9144136354028554</v>
      </c>
      <c r="AZ48" s="8">
        <v>3.363856515816558</v>
      </c>
      <c r="BA48" s="8">
        <v>5.948419700049864</v>
      </c>
      <c r="BB48" s="8">
        <v>-0.6013551613869006</v>
      </c>
      <c r="BC48" s="8">
        <v>-22.063455903724243</v>
      </c>
      <c r="BD48" s="8">
        <v>20.643276393019764</v>
      </c>
      <c r="BE48" s="8">
        <v>-0.3883932340772846</v>
      </c>
      <c r="BF48" s="8">
        <v>-10.854958924976877</v>
      </c>
      <c r="BG48" s="9">
        <v>3.4178929312990878</v>
      </c>
      <c r="BH48" s="8"/>
      <c r="BI48" s="8"/>
      <c r="BJ48" s="8"/>
      <c r="BK48" s="86" t="str">
        <f t="shared" si="44"/>
        <v>球磨村</v>
      </c>
      <c r="BL48" s="8">
        <v>3.0892237240564295</v>
      </c>
      <c r="BM48" s="8">
        <v>-6.629761496023366</v>
      </c>
      <c r="BN48" s="8">
        <v>-38.1164130889948</v>
      </c>
      <c r="BO48" s="8">
        <v>64.14439876670093</v>
      </c>
      <c r="BP48" s="8">
        <v>-2.640316205533597</v>
      </c>
      <c r="BQ48" s="8">
        <v>8.752633931422004</v>
      </c>
      <c r="BR48" s="8">
        <v>15.15478462942983</v>
      </c>
      <c r="BS48" s="8">
        <v>5.326274159596862</v>
      </c>
      <c r="BT48" s="8">
        <v>-27.31532524807056</v>
      </c>
      <c r="BU48" s="8">
        <v>18.253442272147012</v>
      </c>
      <c r="BV48" s="8">
        <v>58.41179925602582</v>
      </c>
      <c r="BW48" s="42">
        <v>54.86753664889575</v>
      </c>
      <c r="BX48" s="38">
        <v>3714.0340938919453</v>
      </c>
      <c r="BY48" s="1"/>
      <c r="BZ48" s="1"/>
      <c r="CA48" s="86" t="str">
        <f t="shared" si="45"/>
        <v>球磨村</v>
      </c>
      <c r="CB48" s="8">
        <v>114.48986975397975</v>
      </c>
      <c r="CC48" s="8">
        <v>804.3790849673203</v>
      </c>
      <c r="CD48" s="8">
        <v>36.87755327371094</v>
      </c>
      <c r="CE48" s="8">
        <v>7.2458870887549125</v>
      </c>
      <c r="CF48" s="8">
        <v>-12.109500085640029</v>
      </c>
      <c r="CG48" s="8">
        <v>33.74241962259037</v>
      </c>
      <c r="CH48" s="8">
        <v>6.611045876357285</v>
      </c>
      <c r="CI48" s="8">
        <v>-0.5782701770529275</v>
      </c>
      <c r="CJ48" s="8">
        <v>-2.4060217751691506</v>
      </c>
      <c r="CK48" s="55">
        <v>1.872811859257926</v>
      </c>
      <c r="CL48" s="59"/>
      <c r="CM48" s="59"/>
      <c r="CN48" s="59"/>
      <c r="CO48" s="149" t="str">
        <f t="shared" si="46"/>
        <v>球磨村</v>
      </c>
      <c r="CP48" s="8">
        <f t="shared" si="38"/>
        <v>67.95878505035836</v>
      </c>
      <c r="CQ48" s="8">
        <f t="shared" si="6"/>
        <v>57.58627318199182</v>
      </c>
      <c r="CR48" s="8">
        <f t="shared" si="7"/>
        <v>10.372511868366548</v>
      </c>
      <c r="CS48" s="8">
        <f t="shared" si="8"/>
        <v>7.81192976807599</v>
      </c>
      <c r="CT48" s="8">
        <f t="shared" si="9"/>
        <v>2.560582100290559</v>
      </c>
      <c r="CU48" s="8">
        <f t="shared" si="10"/>
        <v>6.904410554119609</v>
      </c>
      <c r="CV48" s="8">
        <f t="shared" si="11"/>
        <v>8.454395255332697</v>
      </c>
      <c r="CW48" s="8">
        <f t="shared" si="12"/>
        <v>1.5499847012130876</v>
      </c>
      <c r="CX48" s="8">
        <f t="shared" si="13"/>
        <v>-0.47102262525021266</v>
      </c>
      <c r="CY48" s="8">
        <f t="shared" si="14"/>
        <v>0.5529321318567422</v>
      </c>
      <c r="CZ48" s="8">
        <f t="shared" si="15"/>
        <v>1.0239547571069547</v>
      </c>
      <c r="DA48" s="9">
        <f t="shared" si="16"/>
        <v>7.158669035908903</v>
      </c>
      <c r="DB48" s="8"/>
      <c r="DC48" s="8"/>
      <c r="DD48" s="8"/>
      <c r="DE48" s="149" t="str">
        <f t="shared" si="47"/>
        <v>球磨村</v>
      </c>
      <c r="DF48" s="8">
        <f t="shared" si="39"/>
        <v>2.6165892681685694</v>
      </c>
      <c r="DG48" s="40">
        <f t="shared" si="18"/>
        <v>3.1014223080364003</v>
      </c>
      <c r="DH48" s="40">
        <f t="shared" si="19"/>
        <v>0.4848330398678308</v>
      </c>
      <c r="DI48" s="40">
        <f t="shared" si="20"/>
        <v>0.39922096735137425</v>
      </c>
      <c r="DJ48" s="40">
        <f t="shared" si="21"/>
        <v>3.078535139015121</v>
      </c>
      <c r="DK48" s="40">
        <f t="shared" si="22"/>
        <v>1.0643236613738387</v>
      </c>
      <c r="DL48" s="40">
        <f t="shared" si="23"/>
        <v>0.21676414346091874</v>
      </c>
      <c r="DM48" s="40">
        <f t="shared" si="24"/>
        <v>0.2579610476992209</v>
      </c>
      <c r="DN48" s="40">
        <f t="shared" si="25"/>
        <v>0.041196904238302176</v>
      </c>
      <c r="DO48" s="40">
        <f t="shared" si="26"/>
        <v>25.136804395522034</v>
      </c>
      <c r="DP48" s="40">
        <f t="shared" si="27"/>
        <v>6.38401108058521</v>
      </c>
      <c r="DQ48" s="40">
        <f t="shared" si="28"/>
        <v>6.235131755592087</v>
      </c>
      <c r="DR48" s="9">
        <f t="shared" si="29"/>
        <v>0.1488793249931227</v>
      </c>
      <c r="DS48" s="8"/>
      <c r="DT48" s="8"/>
      <c r="DU48" s="8"/>
      <c r="DV48" s="149" t="str">
        <f t="shared" si="48"/>
        <v>球磨村</v>
      </c>
      <c r="DW48" s="8">
        <f t="shared" si="40"/>
        <v>0.55571296194943</v>
      </c>
      <c r="DX48" s="8">
        <f t="shared" si="31"/>
        <v>0.1683652017353745</v>
      </c>
      <c r="DY48" s="8">
        <f t="shared" si="32"/>
        <v>0.3873477602140555</v>
      </c>
      <c r="DZ48" s="8">
        <f t="shared" si="33"/>
        <v>18.197080352987392</v>
      </c>
      <c r="EA48" s="8">
        <f t="shared" si="34"/>
        <v>1.8438153325797877</v>
      </c>
      <c r="EB48" s="8">
        <f t="shared" si="35"/>
        <v>2.466924367674472</v>
      </c>
      <c r="EC48" s="8">
        <f t="shared" si="36"/>
        <v>13.886340652733134</v>
      </c>
      <c r="ED48" s="9">
        <f t="shared" si="37"/>
        <v>100</v>
      </c>
      <c r="EE48" s="6"/>
      <c r="EF48" s="6"/>
    </row>
    <row r="49" spans="2:136" ht="10.5" customHeight="1">
      <c r="B49" s="87" t="s">
        <v>112</v>
      </c>
      <c r="C49" s="10">
        <v>19243003</v>
      </c>
      <c r="D49" s="10">
        <v>16308455</v>
      </c>
      <c r="E49" s="10">
        <v>2934548</v>
      </c>
      <c r="F49" s="10">
        <v>2211241</v>
      </c>
      <c r="G49" s="10">
        <v>723307</v>
      </c>
      <c r="H49" s="10">
        <v>3277208</v>
      </c>
      <c r="I49" s="10">
        <v>3692677</v>
      </c>
      <c r="J49" s="10">
        <v>415469</v>
      </c>
      <c r="K49" s="10">
        <v>-155552</v>
      </c>
      <c r="L49" s="10">
        <v>139539</v>
      </c>
      <c r="M49" s="10">
        <v>295091</v>
      </c>
      <c r="N49" s="11">
        <v>3380586</v>
      </c>
      <c r="O49" s="10"/>
      <c r="P49" s="7"/>
      <c r="Q49" s="87" t="str">
        <f t="shared" si="41"/>
        <v>あさぎり町</v>
      </c>
      <c r="R49" s="10">
        <v>596252</v>
      </c>
      <c r="S49" s="10">
        <v>706715</v>
      </c>
      <c r="T49" s="10">
        <v>110463</v>
      </c>
      <c r="U49" s="10">
        <v>163784</v>
      </c>
      <c r="V49" s="10">
        <v>985720</v>
      </c>
      <c r="W49" s="10">
        <v>1634830</v>
      </c>
      <c r="X49" s="10">
        <v>52174</v>
      </c>
      <c r="Y49" s="10">
        <v>62089</v>
      </c>
      <c r="Z49" s="10">
        <v>9915</v>
      </c>
      <c r="AA49" s="10">
        <v>7969890.518023831</v>
      </c>
      <c r="AB49" s="10">
        <v>2587387.518023831</v>
      </c>
      <c r="AC49" s="10">
        <v>2438055.501686325</v>
      </c>
      <c r="AD49" s="11">
        <v>149332.0163375061</v>
      </c>
      <c r="AE49" s="25"/>
      <c r="AF49" s="54"/>
      <c r="AG49" s="87" t="str">
        <f t="shared" si="42"/>
        <v>あさぎり町</v>
      </c>
      <c r="AH49" s="10">
        <v>98857</v>
      </c>
      <c r="AI49" s="10">
        <v>20429</v>
      </c>
      <c r="AJ49" s="10">
        <v>78428</v>
      </c>
      <c r="AK49" s="10">
        <v>5283646</v>
      </c>
      <c r="AL49" s="10">
        <v>984152</v>
      </c>
      <c r="AM49" s="10">
        <v>714817</v>
      </c>
      <c r="AN49" s="10">
        <v>3584677</v>
      </c>
      <c r="AO49" s="10">
        <v>30490101.51802383</v>
      </c>
      <c r="AP49" s="10">
        <v>16770.4</v>
      </c>
      <c r="AQ49" s="11">
        <v>1818.0902970724508</v>
      </c>
      <c r="AR49" s="66"/>
      <c r="AS49" s="59"/>
      <c r="AT49" s="54"/>
      <c r="AU49" s="87" t="str">
        <f t="shared" si="43"/>
        <v>あさぎり町</v>
      </c>
      <c r="AV49" s="12">
        <v>-5.571195543655981</v>
      </c>
      <c r="AW49" s="12">
        <v>-6.337088628096021</v>
      </c>
      <c r="AX49" s="12">
        <v>-1.0757269862822982</v>
      </c>
      <c r="AY49" s="12">
        <v>-2.777935326893898</v>
      </c>
      <c r="AZ49" s="12">
        <v>4.518695559190562</v>
      </c>
      <c r="BA49" s="12">
        <v>6.872122918946699</v>
      </c>
      <c r="BB49" s="12">
        <v>4.137758132226193</v>
      </c>
      <c r="BC49" s="12">
        <v>-13.349726160532912</v>
      </c>
      <c r="BD49" s="12">
        <v>-12.3711414680662</v>
      </c>
      <c r="BE49" s="12">
        <v>-5.771009892966878</v>
      </c>
      <c r="BF49" s="12">
        <v>2.994289942480594</v>
      </c>
      <c r="BG49" s="13">
        <v>7.225831744255531</v>
      </c>
      <c r="BH49" s="12"/>
      <c r="BI49" s="12"/>
      <c r="BJ49" s="9"/>
      <c r="BK49" s="87" t="str">
        <f t="shared" si="44"/>
        <v>あさぎり町</v>
      </c>
      <c r="BL49" s="12">
        <v>3.829985825186589</v>
      </c>
      <c r="BM49" s="12">
        <v>-5.962793086608997</v>
      </c>
      <c r="BN49" s="12">
        <v>-37.68622827454321</v>
      </c>
      <c r="BO49" s="12">
        <v>-60.649278259365325</v>
      </c>
      <c r="BP49" s="12">
        <v>-0.08615708971487071</v>
      </c>
      <c r="BQ49" s="12">
        <v>39.04831729787842</v>
      </c>
      <c r="BR49" s="12">
        <v>0.08248451017628666</v>
      </c>
      <c r="BS49" s="12">
        <v>-8.461107507224156</v>
      </c>
      <c r="BT49" s="12">
        <v>-36.83506402497292</v>
      </c>
      <c r="BU49" s="12">
        <v>5.729172835677781</v>
      </c>
      <c r="BV49" s="12">
        <v>17.720245970638096</v>
      </c>
      <c r="BW49" s="50">
        <v>17.43034936182793</v>
      </c>
      <c r="BX49" s="51">
        <v>22.664162609422377</v>
      </c>
      <c r="BY49" s="1"/>
      <c r="BZ49" s="7"/>
      <c r="CA49" s="87" t="str">
        <f t="shared" si="45"/>
        <v>あさぎり町</v>
      </c>
      <c r="CB49" s="12">
        <v>16.324249270450906</v>
      </c>
      <c r="CC49" s="12">
        <v>-28.72693018874507</v>
      </c>
      <c r="CD49" s="12">
        <v>39.25178885318088</v>
      </c>
      <c r="CE49" s="12">
        <v>0.5426699406750892</v>
      </c>
      <c r="CF49" s="12">
        <v>-7.162215574906352</v>
      </c>
      <c r="CG49" s="12">
        <v>-7.110165659127886</v>
      </c>
      <c r="CH49" s="12">
        <v>4.646244846401378</v>
      </c>
      <c r="CI49" s="12">
        <v>-1.5902928977874695</v>
      </c>
      <c r="CJ49" s="12">
        <v>-0.7833021747875963</v>
      </c>
      <c r="CK49" s="57">
        <v>-0.8133618036971253</v>
      </c>
      <c r="CL49" s="66"/>
      <c r="CM49" s="59"/>
      <c r="CN49" s="54"/>
      <c r="CO49" s="150" t="str">
        <f t="shared" si="46"/>
        <v>あさぎり町</v>
      </c>
      <c r="CP49" s="12">
        <f t="shared" si="38"/>
        <v>63.11229560395116</v>
      </c>
      <c r="CQ49" s="12">
        <f t="shared" si="6"/>
        <v>53.487703182488474</v>
      </c>
      <c r="CR49" s="12">
        <f t="shared" si="7"/>
        <v>9.624592421462683</v>
      </c>
      <c r="CS49" s="12">
        <f t="shared" si="8"/>
        <v>7.252324163935149</v>
      </c>
      <c r="CT49" s="12">
        <f t="shared" si="9"/>
        <v>2.3722682575275336</v>
      </c>
      <c r="CU49" s="12">
        <f t="shared" si="10"/>
        <v>10.748432562819513</v>
      </c>
      <c r="CV49" s="12">
        <f t="shared" si="11"/>
        <v>12.111068235758813</v>
      </c>
      <c r="CW49" s="12">
        <f t="shared" si="12"/>
        <v>1.3626356729393008</v>
      </c>
      <c r="CX49" s="12">
        <f t="shared" si="13"/>
        <v>-0.5101721288400678</v>
      </c>
      <c r="CY49" s="12">
        <f t="shared" si="14"/>
        <v>0.45765344506155</v>
      </c>
      <c r="CZ49" s="12">
        <f t="shared" si="15"/>
        <v>0.9678255739016178</v>
      </c>
      <c r="DA49" s="13">
        <f t="shared" si="16"/>
        <v>11.08748686192996</v>
      </c>
      <c r="DB49" s="12"/>
      <c r="DC49" s="8"/>
      <c r="DD49" s="9"/>
      <c r="DE49" s="150" t="str">
        <f t="shared" si="47"/>
        <v>あさぎり町</v>
      </c>
      <c r="DF49" s="12">
        <f t="shared" si="39"/>
        <v>1.9555592481301949</v>
      </c>
      <c r="DG49" s="44">
        <f t="shared" si="18"/>
        <v>2.317850596798553</v>
      </c>
      <c r="DH49" s="44">
        <f t="shared" si="19"/>
        <v>0.3622913486683579</v>
      </c>
      <c r="DI49" s="44">
        <f t="shared" si="20"/>
        <v>0.5371710550165968</v>
      </c>
      <c r="DJ49" s="44">
        <f t="shared" si="21"/>
        <v>3.2329180649572598</v>
      </c>
      <c r="DK49" s="44">
        <f t="shared" si="22"/>
        <v>5.3618384938259105</v>
      </c>
      <c r="DL49" s="44">
        <f t="shared" si="23"/>
        <v>0.171117829729619</v>
      </c>
      <c r="DM49" s="44">
        <f t="shared" si="24"/>
        <v>0.2036365800989442</v>
      </c>
      <c r="DN49" s="44">
        <f t="shared" si="25"/>
        <v>0.032518750369325194</v>
      </c>
      <c r="DO49" s="44">
        <f t="shared" si="26"/>
        <v>26.139271833229326</v>
      </c>
      <c r="DP49" s="44">
        <f t="shared" si="27"/>
        <v>8.485991811127064</v>
      </c>
      <c r="DQ49" s="44">
        <f t="shared" si="28"/>
        <v>7.996219691971507</v>
      </c>
      <c r="DR49" s="13">
        <f t="shared" si="29"/>
        <v>0.4897721191555574</v>
      </c>
      <c r="DS49" s="12"/>
      <c r="DT49" s="8"/>
      <c r="DU49" s="9"/>
      <c r="DV49" s="150" t="str">
        <f t="shared" si="48"/>
        <v>あさぎり町</v>
      </c>
      <c r="DW49" s="12">
        <f t="shared" si="40"/>
        <v>0.3242265360827413</v>
      </c>
      <c r="DX49" s="12">
        <f t="shared" si="31"/>
        <v>0.06700207274785117</v>
      </c>
      <c r="DY49" s="12">
        <f t="shared" si="32"/>
        <v>0.2572244633348902</v>
      </c>
      <c r="DZ49" s="12">
        <f t="shared" si="33"/>
        <v>17.32905348601952</v>
      </c>
      <c r="EA49" s="12">
        <f t="shared" si="34"/>
        <v>3.2277754123522064</v>
      </c>
      <c r="EB49" s="12">
        <f t="shared" si="35"/>
        <v>2.3444231550932852</v>
      </c>
      <c r="EC49" s="12">
        <f t="shared" si="36"/>
        <v>11.75685491857403</v>
      </c>
      <c r="ED49" s="13">
        <f t="shared" si="37"/>
        <v>100</v>
      </c>
      <c r="EE49" s="67"/>
      <c r="EF49" s="61"/>
    </row>
    <row r="50" spans="2:136" ht="9.75" customHeight="1">
      <c r="B50" s="88" t="s">
        <v>32</v>
      </c>
      <c r="C50" s="69">
        <v>9940534</v>
      </c>
      <c r="D50" s="69">
        <v>8430515</v>
      </c>
      <c r="E50" s="69">
        <v>1510019</v>
      </c>
      <c r="F50" s="69">
        <v>1137865</v>
      </c>
      <c r="G50" s="69">
        <v>372154</v>
      </c>
      <c r="H50" s="69">
        <v>1150367</v>
      </c>
      <c r="I50" s="69">
        <v>1469013</v>
      </c>
      <c r="J50" s="69">
        <v>318646</v>
      </c>
      <c r="K50" s="69">
        <v>-154661</v>
      </c>
      <c r="L50" s="69">
        <v>87247</v>
      </c>
      <c r="M50" s="69">
        <v>241908</v>
      </c>
      <c r="N50" s="70">
        <v>1242685</v>
      </c>
      <c r="O50" s="1"/>
      <c r="P50" s="1"/>
      <c r="Q50" s="87" t="str">
        <f t="shared" si="41"/>
        <v>苓北町</v>
      </c>
      <c r="R50" s="10">
        <v>463108</v>
      </c>
      <c r="S50" s="10">
        <v>527998</v>
      </c>
      <c r="T50" s="10">
        <v>64890</v>
      </c>
      <c r="U50" s="10">
        <v>44885</v>
      </c>
      <c r="V50" s="10">
        <v>496066</v>
      </c>
      <c r="W50" s="10">
        <v>238626</v>
      </c>
      <c r="X50" s="10">
        <v>62343</v>
      </c>
      <c r="Y50" s="10">
        <v>74191</v>
      </c>
      <c r="Z50" s="10">
        <v>11848</v>
      </c>
      <c r="AA50" s="10">
        <v>7425958.6375325415</v>
      </c>
      <c r="AB50" s="10">
        <v>4651214.6375325415</v>
      </c>
      <c r="AC50" s="10">
        <v>4589091.829049958</v>
      </c>
      <c r="AD50" s="11">
        <v>62122.80848258399</v>
      </c>
      <c r="AE50" s="1"/>
      <c r="AF50" s="54"/>
      <c r="AG50" s="87" t="str">
        <f t="shared" si="42"/>
        <v>苓北町</v>
      </c>
      <c r="AH50" s="10">
        <v>166011</v>
      </c>
      <c r="AI50" s="10">
        <v>115799</v>
      </c>
      <c r="AJ50" s="10">
        <v>50212</v>
      </c>
      <c r="AK50" s="10">
        <v>2608733</v>
      </c>
      <c r="AL50" s="10">
        <v>175393</v>
      </c>
      <c r="AM50" s="10">
        <v>409194</v>
      </c>
      <c r="AN50" s="10">
        <v>2024146</v>
      </c>
      <c r="AO50" s="10">
        <v>18516859.63753254</v>
      </c>
      <c r="AP50" s="10">
        <v>8436.6</v>
      </c>
      <c r="AQ50" s="11">
        <v>2194.8248865102696</v>
      </c>
      <c r="AU50" s="88" t="str">
        <f t="shared" si="43"/>
        <v>苓北町</v>
      </c>
      <c r="AV50" s="71">
        <v>-4.3827937904481615</v>
      </c>
      <c r="AW50" s="71">
        <v>-5.153132894281792</v>
      </c>
      <c r="AX50" s="71">
        <v>0.15892567306282804</v>
      </c>
      <c r="AY50" s="71">
        <v>-1.565195275260866</v>
      </c>
      <c r="AZ50" s="71">
        <v>5.8262835368888</v>
      </c>
      <c r="BA50" s="71">
        <v>6.811965065988736</v>
      </c>
      <c r="BB50" s="71">
        <v>1.9705336225596528</v>
      </c>
      <c r="BC50" s="71">
        <v>-12.369129565511534</v>
      </c>
      <c r="BD50" s="71">
        <v>-2.896053436942811</v>
      </c>
      <c r="BE50" s="71">
        <v>-5.1642427009282805</v>
      </c>
      <c r="BF50" s="71">
        <v>-0.16425511543255222</v>
      </c>
      <c r="BG50" s="72">
        <v>6.303159706450208</v>
      </c>
      <c r="BH50" s="8"/>
      <c r="BI50" s="8"/>
      <c r="BJ50" s="8"/>
      <c r="BK50" s="88" t="str">
        <f t="shared" si="44"/>
        <v>苓北町</v>
      </c>
      <c r="BL50" s="71">
        <v>17.268063426467535</v>
      </c>
      <c r="BM50" s="71">
        <v>5.880394807028239</v>
      </c>
      <c r="BN50" s="71">
        <v>-37.461449498843486</v>
      </c>
      <c r="BO50" s="71">
        <v>13.561037318153069</v>
      </c>
      <c r="BP50" s="71">
        <v>-6.438830263765902</v>
      </c>
      <c r="BQ50" s="71">
        <v>16.769183340918097</v>
      </c>
      <c r="BR50" s="71">
        <v>6.918314496904424</v>
      </c>
      <c r="BS50" s="71">
        <v>-2.207840139192787</v>
      </c>
      <c r="BT50" s="71">
        <v>-32.51694480833856</v>
      </c>
      <c r="BU50" s="71">
        <v>5.305994412731963</v>
      </c>
      <c r="BV50" s="71">
        <v>8.263885323957105</v>
      </c>
      <c r="BW50" s="77">
        <v>8.19263192932752</v>
      </c>
      <c r="BX50" s="78">
        <v>13.8002777093857</v>
      </c>
      <c r="BY50" s="1"/>
      <c r="BZ50" s="1"/>
      <c r="CA50" s="88" t="str">
        <f t="shared" si="45"/>
        <v>苓北町</v>
      </c>
      <c r="CB50" s="71">
        <v>36.81811813379266</v>
      </c>
      <c r="CC50" s="71">
        <v>36.792553128654625</v>
      </c>
      <c r="CD50" s="71">
        <v>36.877112637662194</v>
      </c>
      <c r="CE50" s="71">
        <v>-0.9694522697171248</v>
      </c>
      <c r="CF50" s="71">
        <v>-27.453705427126117</v>
      </c>
      <c r="CG50" s="71">
        <v>-9.30642333598562</v>
      </c>
      <c r="CH50" s="71">
        <v>4.266424769525493</v>
      </c>
      <c r="CI50" s="71">
        <v>-0.04378071051048775</v>
      </c>
      <c r="CJ50" s="71">
        <v>-1.4323768576502518</v>
      </c>
      <c r="CK50" s="80">
        <v>1.408775115875925</v>
      </c>
      <c r="CO50" s="151" t="str">
        <f t="shared" si="46"/>
        <v>苓北町</v>
      </c>
      <c r="CP50" s="71">
        <f t="shared" si="38"/>
        <v>53.683692562269826</v>
      </c>
      <c r="CQ50" s="71">
        <f t="shared" si="6"/>
        <v>45.52885945580029</v>
      </c>
      <c r="CR50" s="71">
        <f t="shared" si="7"/>
        <v>8.154833106469544</v>
      </c>
      <c r="CS50" s="71">
        <f t="shared" si="8"/>
        <v>6.145021468400707</v>
      </c>
      <c r="CT50" s="71">
        <f t="shared" si="9"/>
        <v>2.009811638068837</v>
      </c>
      <c r="CU50" s="71">
        <f t="shared" si="10"/>
        <v>6.21253831653115</v>
      </c>
      <c r="CV50" s="71">
        <f t="shared" si="11"/>
        <v>7.933380868872606</v>
      </c>
      <c r="CW50" s="71">
        <f t="shared" si="12"/>
        <v>1.7208425523414568</v>
      </c>
      <c r="CX50" s="71">
        <f t="shared" si="13"/>
        <v>-0.8352442208208547</v>
      </c>
      <c r="CY50" s="71">
        <f t="shared" si="14"/>
        <v>0.4711760077456962</v>
      </c>
      <c r="CZ50" s="71">
        <f t="shared" si="15"/>
        <v>1.306420228566551</v>
      </c>
      <c r="DA50" s="72">
        <f t="shared" si="16"/>
        <v>6.7111001774898895</v>
      </c>
      <c r="DB50" s="8"/>
      <c r="DC50" s="8"/>
      <c r="DD50" s="8"/>
      <c r="DE50" s="151" t="str">
        <f t="shared" si="47"/>
        <v>苓北町</v>
      </c>
      <c r="DF50" s="71">
        <f t="shared" si="39"/>
        <v>2.501007239161161</v>
      </c>
      <c r="DG50" s="81">
        <f t="shared" si="18"/>
        <v>2.851444631193188</v>
      </c>
      <c r="DH50" s="81">
        <f t="shared" si="19"/>
        <v>0.35043739203202656</v>
      </c>
      <c r="DI50" s="81">
        <f t="shared" si="20"/>
        <v>0.24240071415252756</v>
      </c>
      <c r="DJ50" s="81">
        <f t="shared" si="21"/>
        <v>2.67899638335274</v>
      </c>
      <c r="DK50" s="81">
        <f t="shared" si="22"/>
        <v>1.2886958408234608</v>
      </c>
      <c r="DL50" s="81">
        <f t="shared" si="23"/>
        <v>0.33668235986211487</v>
      </c>
      <c r="DM50" s="81">
        <f t="shared" si="24"/>
        <v>0.40066729160499437</v>
      </c>
      <c r="DN50" s="81">
        <f t="shared" si="25"/>
        <v>0.0639849317428795</v>
      </c>
      <c r="DO50" s="81">
        <f t="shared" si="26"/>
        <v>40.10376912119903</v>
      </c>
      <c r="DP50" s="81">
        <f t="shared" si="27"/>
        <v>25.118809174881978</v>
      </c>
      <c r="DQ50" s="81">
        <f t="shared" si="28"/>
        <v>24.783315955736633</v>
      </c>
      <c r="DR50" s="72">
        <f t="shared" si="29"/>
        <v>0.33549321914535046</v>
      </c>
      <c r="DS50" s="8"/>
      <c r="DT50" s="8"/>
      <c r="DU50" s="8"/>
      <c r="DV50" s="151" t="str">
        <f t="shared" si="48"/>
        <v>苓北町</v>
      </c>
      <c r="DW50" s="71">
        <f t="shared" si="40"/>
        <v>0.8965397116447645</v>
      </c>
      <c r="DX50" s="71">
        <f t="shared" si="31"/>
        <v>0.625370620433297</v>
      </c>
      <c r="DY50" s="71">
        <f t="shared" si="32"/>
        <v>0.2711690912114674</v>
      </c>
      <c r="DZ50" s="71">
        <f t="shared" si="33"/>
        <v>14.088420234672288</v>
      </c>
      <c r="EA50" s="71">
        <f t="shared" si="34"/>
        <v>0.9472070504033477</v>
      </c>
      <c r="EB50" s="71">
        <f t="shared" si="35"/>
        <v>2.2098455570219304</v>
      </c>
      <c r="EC50" s="71">
        <f t="shared" si="36"/>
        <v>10.93136762724701</v>
      </c>
      <c r="ED50" s="72">
        <f t="shared" si="37"/>
        <v>100</v>
      </c>
      <c r="EE50" s="6"/>
      <c r="EF50" s="6"/>
    </row>
    <row r="51" spans="2:136" ht="9.75" customHeight="1">
      <c r="B51" s="89" t="s">
        <v>33</v>
      </c>
      <c r="C51" s="14">
        <v>2786201868</v>
      </c>
      <c r="D51" s="14">
        <v>2361684001</v>
      </c>
      <c r="E51" s="14">
        <v>424517867</v>
      </c>
      <c r="F51" s="14">
        <v>319638003</v>
      </c>
      <c r="G51" s="14">
        <v>104879864</v>
      </c>
      <c r="H51" s="14">
        <v>275487071</v>
      </c>
      <c r="I51" s="14">
        <v>376339919</v>
      </c>
      <c r="J51" s="14">
        <v>100852848</v>
      </c>
      <c r="K51" s="14">
        <v>5526068</v>
      </c>
      <c r="L51" s="14">
        <v>91048922</v>
      </c>
      <c r="M51" s="14">
        <v>85522854</v>
      </c>
      <c r="N51" s="15">
        <v>262831001</v>
      </c>
      <c r="O51" s="1"/>
      <c r="P51" s="1"/>
      <c r="Q51" s="89" t="str">
        <f t="shared" si="41"/>
        <v>市町村計</v>
      </c>
      <c r="R51" s="14">
        <v>99887003</v>
      </c>
      <c r="S51" s="14">
        <v>113862001</v>
      </c>
      <c r="T51" s="14">
        <v>13974998</v>
      </c>
      <c r="U51" s="14">
        <v>25105002</v>
      </c>
      <c r="V51" s="14">
        <v>109850998</v>
      </c>
      <c r="W51" s="14">
        <v>27987998</v>
      </c>
      <c r="X51" s="14">
        <v>7130002</v>
      </c>
      <c r="Y51" s="14">
        <v>8484998</v>
      </c>
      <c r="Z51" s="14">
        <v>1354996</v>
      </c>
      <c r="AA51" s="14">
        <v>997357570.0000002</v>
      </c>
      <c r="AB51" s="14">
        <v>398291000.00000006</v>
      </c>
      <c r="AC51" s="14">
        <v>365780000.0000001</v>
      </c>
      <c r="AD51" s="15">
        <v>32510999.999999996</v>
      </c>
      <c r="AE51" s="1"/>
      <c r="AF51" s="54"/>
      <c r="AG51" s="89" t="str">
        <f t="shared" si="42"/>
        <v>市町村計</v>
      </c>
      <c r="AH51" s="14">
        <v>41418000</v>
      </c>
      <c r="AI51" s="14">
        <v>22744999</v>
      </c>
      <c r="AJ51" s="14">
        <v>18673001</v>
      </c>
      <c r="AK51" s="14">
        <v>557648570</v>
      </c>
      <c r="AL51" s="14">
        <v>38387566</v>
      </c>
      <c r="AM51" s="14">
        <v>111282002</v>
      </c>
      <c r="AN51" s="14">
        <v>407979002</v>
      </c>
      <c r="AO51" s="14">
        <v>4059046508.999999</v>
      </c>
      <c r="AP51" s="14">
        <v>1822387.3999999997</v>
      </c>
      <c r="AQ51" s="15">
        <v>2227.3236244938917</v>
      </c>
      <c r="AU51" s="89" t="str">
        <f t="shared" si="43"/>
        <v>市町村計</v>
      </c>
      <c r="AV51" s="16">
        <v>-5.284582915006764</v>
      </c>
      <c r="AW51" s="16">
        <v>-6.049106884793627</v>
      </c>
      <c r="AX51" s="16">
        <v>-0.7934451685418398</v>
      </c>
      <c r="AY51" s="16">
        <v>-2.4946915266652896</v>
      </c>
      <c r="AZ51" s="16">
        <v>4.778101412346301</v>
      </c>
      <c r="BA51" s="16">
        <v>-2.657767654401487</v>
      </c>
      <c r="BB51" s="16">
        <v>-4.796488714441444</v>
      </c>
      <c r="BC51" s="16">
        <v>-10.18670894513515</v>
      </c>
      <c r="BD51" s="16">
        <v>-51.31985780922147</v>
      </c>
      <c r="BE51" s="16">
        <v>-8.423102386034396</v>
      </c>
      <c r="BF51" s="16">
        <v>-2.894025934854807</v>
      </c>
      <c r="BG51" s="17">
        <v>-0.8674956875374976</v>
      </c>
      <c r="BH51" s="8"/>
      <c r="BI51" s="8"/>
      <c r="BJ51" s="8"/>
      <c r="BK51" s="89" t="str">
        <f t="shared" si="44"/>
        <v>市町村計</v>
      </c>
      <c r="BL51" s="16">
        <v>1.8870446679616404</v>
      </c>
      <c r="BM51" s="16">
        <v>-5.345326328057341</v>
      </c>
      <c r="BN51" s="16">
        <v>-37.20513143113907</v>
      </c>
      <c r="BO51" s="16">
        <v>-18.04590506220333</v>
      </c>
      <c r="BP51" s="16">
        <v>-0.7301710792646071</v>
      </c>
      <c r="BQ51" s="16">
        <v>8.472216317209865</v>
      </c>
      <c r="BR51" s="16">
        <v>9.25540090055233</v>
      </c>
      <c r="BS51" s="16">
        <v>-0.07066307164363954</v>
      </c>
      <c r="BT51" s="16">
        <v>-31.04356583679516</v>
      </c>
      <c r="BU51" s="16">
        <v>6.329096237452589</v>
      </c>
      <c r="BV51" s="16">
        <v>17.860239395150014</v>
      </c>
      <c r="BW51" s="75">
        <v>16.783520427059003</v>
      </c>
      <c r="BX51" s="76">
        <v>31.501031428224714</v>
      </c>
      <c r="BY51" s="1"/>
      <c r="BZ51" s="1"/>
      <c r="CA51" s="89" t="str">
        <f t="shared" si="45"/>
        <v>市町村計</v>
      </c>
      <c r="CB51" s="16">
        <v>-14.41855052407015</v>
      </c>
      <c r="CC51" s="16">
        <v>-33.72089926275607</v>
      </c>
      <c r="CD51" s="16">
        <v>32.630146653860834</v>
      </c>
      <c r="CE51" s="16">
        <v>1.0855174939735819</v>
      </c>
      <c r="CF51" s="16">
        <v>-19.003662895459783</v>
      </c>
      <c r="CG51" s="16">
        <v>-6.266739104799448</v>
      </c>
      <c r="CH51" s="16">
        <v>5.819050454324018</v>
      </c>
      <c r="CI51" s="16">
        <v>-2.489026335895443</v>
      </c>
      <c r="CJ51" s="16">
        <v>-0.2715080996031175</v>
      </c>
      <c r="CK51" s="79">
        <v>-2.223555369218912</v>
      </c>
      <c r="CO51" s="152" t="str">
        <f t="shared" si="46"/>
        <v>市町村計</v>
      </c>
      <c r="CP51" s="16">
        <f t="shared" si="38"/>
        <v>68.64178229597124</v>
      </c>
      <c r="CQ51" s="16">
        <f t="shared" si="6"/>
        <v>58.18322100432973</v>
      </c>
      <c r="CR51" s="16">
        <f t="shared" si="7"/>
        <v>10.458561291641512</v>
      </c>
      <c r="CS51" s="16">
        <f t="shared" si="8"/>
        <v>7.8747065915918055</v>
      </c>
      <c r="CT51" s="16">
        <f t="shared" si="9"/>
        <v>2.5838547000497063</v>
      </c>
      <c r="CU51" s="16">
        <f t="shared" si="10"/>
        <v>6.786989761984027</v>
      </c>
      <c r="CV51" s="16">
        <f t="shared" si="11"/>
        <v>9.271633576150288</v>
      </c>
      <c r="CW51" s="16">
        <f t="shared" si="12"/>
        <v>2.48464381416626</v>
      </c>
      <c r="CX51" s="16">
        <f t="shared" si="13"/>
        <v>0.13614202221500096</v>
      </c>
      <c r="CY51" s="16">
        <f t="shared" si="14"/>
        <v>2.2431110803515066</v>
      </c>
      <c r="CZ51" s="16">
        <f t="shared" si="15"/>
        <v>2.1069690581365057</v>
      </c>
      <c r="DA51" s="17">
        <f t="shared" si="16"/>
        <v>6.475190673899226</v>
      </c>
      <c r="DB51" s="8"/>
      <c r="DC51" s="8"/>
      <c r="DD51" s="8"/>
      <c r="DE51" s="152" t="str">
        <f t="shared" si="47"/>
        <v>市町村計</v>
      </c>
      <c r="DF51" s="16">
        <f t="shared" si="39"/>
        <v>2.460848940225829</v>
      </c>
      <c r="DG51" s="52">
        <f t="shared" si="18"/>
        <v>2.8051415707491225</v>
      </c>
      <c r="DH51" s="52">
        <f t="shared" si="19"/>
        <v>0.34429263052329323</v>
      </c>
      <c r="DI51" s="52">
        <f t="shared" si="20"/>
        <v>0.6184950565196888</v>
      </c>
      <c r="DJ51" s="52">
        <f t="shared" si="21"/>
        <v>2.706325186381352</v>
      </c>
      <c r="DK51" s="52">
        <f t="shared" si="22"/>
        <v>0.6895214907723544</v>
      </c>
      <c r="DL51" s="52">
        <f t="shared" si="23"/>
        <v>0.17565706586980132</v>
      </c>
      <c r="DM51" s="52">
        <f t="shared" si="24"/>
        <v>0.20903919137626226</v>
      </c>
      <c r="DN51" s="52">
        <f t="shared" si="25"/>
        <v>0.033382125506460913</v>
      </c>
      <c r="DO51" s="52">
        <f t="shared" si="26"/>
        <v>24.571227942044764</v>
      </c>
      <c r="DP51" s="52">
        <f t="shared" si="27"/>
        <v>9.812427601331535</v>
      </c>
      <c r="DQ51" s="52">
        <f t="shared" si="28"/>
        <v>9.011475951038436</v>
      </c>
      <c r="DR51" s="17">
        <f t="shared" si="29"/>
        <v>0.8009516502931011</v>
      </c>
      <c r="DS51" s="8"/>
      <c r="DT51" s="8"/>
      <c r="DU51" s="8"/>
      <c r="DV51" s="152" t="str">
        <f t="shared" si="48"/>
        <v>市町村計</v>
      </c>
      <c r="DW51" s="16">
        <f t="shared" si="40"/>
        <v>1.0203874212371093</v>
      </c>
      <c r="DX51" s="16">
        <f t="shared" si="31"/>
        <v>0.5603532492068818</v>
      </c>
      <c r="DY51" s="16">
        <f t="shared" si="32"/>
        <v>0.4600341720302275</v>
      </c>
      <c r="DZ51" s="16">
        <f t="shared" si="33"/>
        <v>13.738412919476112</v>
      </c>
      <c r="EA51" s="16">
        <f t="shared" si="34"/>
        <v>0.945728656099023</v>
      </c>
      <c r="EB51" s="16">
        <f t="shared" si="35"/>
        <v>2.7415798698846596</v>
      </c>
      <c r="EC51" s="16">
        <f t="shared" si="36"/>
        <v>10.05110439349243</v>
      </c>
      <c r="ED51" s="17">
        <f t="shared" si="37"/>
        <v>100</v>
      </c>
      <c r="EE51" s="6"/>
      <c r="EF51" s="6"/>
    </row>
    <row r="52" spans="3:43" ht="14.25" customHeight="1"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7"/>
      <c r="O52" s="177"/>
      <c r="P52" s="177"/>
      <c r="Q52" s="178"/>
      <c r="R52" s="177"/>
      <c r="S52" s="176"/>
      <c r="T52" s="176"/>
      <c r="U52" s="176"/>
      <c r="V52" s="176"/>
      <c r="W52" s="176"/>
      <c r="X52" s="176"/>
      <c r="Y52" s="176"/>
      <c r="Z52" s="176"/>
      <c r="AA52" s="176"/>
      <c r="AB52" s="176"/>
      <c r="AC52" s="176"/>
      <c r="AD52" s="176"/>
      <c r="AE52" s="177"/>
      <c r="AF52" s="176"/>
      <c r="AG52" s="176"/>
      <c r="AH52" s="179"/>
      <c r="AI52" s="178"/>
      <c r="AJ52" s="179"/>
      <c r="AK52" s="176"/>
      <c r="AL52" s="176"/>
      <c r="AM52" s="176"/>
      <c r="AN52" s="176"/>
      <c r="AO52" s="176"/>
      <c r="AP52" s="176"/>
      <c r="AQ52" s="176"/>
    </row>
    <row r="53" spans="14:128" s="6" customFormat="1" ht="9" customHeight="1">
      <c r="N53" s="21"/>
      <c r="O53" s="21"/>
      <c r="P53" s="21"/>
      <c r="Q53" s="60"/>
      <c r="R53" s="21"/>
      <c r="AE53" s="21"/>
      <c r="AH53" s="61"/>
      <c r="AI53" s="60"/>
      <c r="BG53" s="60"/>
      <c r="BH53" s="60"/>
      <c r="BI53" s="60"/>
      <c r="BJ53" s="60"/>
      <c r="BL53" s="21"/>
      <c r="CB53" s="60"/>
      <c r="CC53" s="60"/>
      <c r="DA53" s="60"/>
      <c r="DB53" s="60"/>
      <c r="DC53" s="21"/>
      <c r="DF53" s="60"/>
      <c r="DS53" s="21"/>
      <c r="DT53" s="21"/>
      <c r="DW53" s="60"/>
      <c r="DX53" s="60"/>
    </row>
    <row r="54" spans="14:128" s="6" customFormat="1" ht="9" customHeight="1">
      <c r="N54" s="21"/>
      <c r="O54" s="21"/>
      <c r="P54" s="21"/>
      <c r="Q54" s="60"/>
      <c r="R54" s="21"/>
      <c r="AE54" s="21"/>
      <c r="AH54" s="61"/>
      <c r="AI54" s="60"/>
      <c r="BG54" s="60"/>
      <c r="BH54" s="60"/>
      <c r="BI54" s="60"/>
      <c r="BJ54" s="60"/>
      <c r="BL54" s="21"/>
      <c r="CB54" s="60"/>
      <c r="CC54" s="60"/>
      <c r="DA54" s="60"/>
      <c r="DB54" s="60"/>
      <c r="DC54" s="21"/>
      <c r="DF54" s="60"/>
      <c r="DS54" s="21"/>
      <c r="DT54" s="21"/>
      <c r="DW54" s="60"/>
      <c r="DX54" s="60"/>
    </row>
    <row r="55" spans="14:128" s="6" customFormat="1" ht="9" customHeight="1">
      <c r="N55" s="21"/>
      <c r="O55" s="21"/>
      <c r="P55" s="21"/>
      <c r="Q55" s="60"/>
      <c r="R55" s="21"/>
      <c r="AE55" s="21"/>
      <c r="AH55" s="61"/>
      <c r="AI55" s="60"/>
      <c r="BG55" s="60"/>
      <c r="BH55" s="60"/>
      <c r="BI55" s="60"/>
      <c r="BJ55" s="60"/>
      <c r="BL55" s="21"/>
      <c r="CB55" s="60"/>
      <c r="CC55" s="60"/>
      <c r="DA55" s="60"/>
      <c r="DB55" s="60"/>
      <c r="DC55" s="21"/>
      <c r="DF55" s="60"/>
      <c r="DS55" s="21"/>
      <c r="DT55" s="21"/>
      <c r="DW55" s="60"/>
      <c r="DX55" s="60"/>
    </row>
    <row r="56" spans="14:128" s="6" customFormat="1" ht="9" customHeight="1">
      <c r="N56" s="21"/>
      <c r="O56" s="21"/>
      <c r="P56" s="21"/>
      <c r="Q56" s="60"/>
      <c r="R56" s="21"/>
      <c r="AE56" s="21"/>
      <c r="AH56" s="61"/>
      <c r="AI56" s="60"/>
      <c r="BG56" s="60"/>
      <c r="BH56" s="60"/>
      <c r="BI56" s="60"/>
      <c r="BJ56" s="60"/>
      <c r="BL56" s="21"/>
      <c r="CB56" s="60"/>
      <c r="CC56" s="60"/>
      <c r="DA56" s="60"/>
      <c r="DB56" s="60"/>
      <c r="DC56" s="21"/>
      <c r="DF56" s="60"/>
      <c r="DS56" s="21"/>
      <c r="DT56" s="21"/>
      <c r="DW56" s="60"/>
      <c r="DX56" s="60"/>
    </row>
    <row r="57" spans="14:128" s="6" customFormat="1" ht="9" customHeight="1">
      <c r="N57" s="21"/>
      <c r="O57" s="21"/>
      <c r="P57" s="21"/>
      <c r="Q57" s="60"/>
      <c r="R57" s="21"/>
      <c r="AE57" s="21"/>
      <c r="AH57" s="61"/>
      <c r="AI57" s="60"/>
      <c r="BG57" s="60"/>
      <c r="BH57" s="60"/>
      <c r="BI57" s="60"/>
      <c r="BJ57" s="60"/>
      <c r="BL57" s="21"/>
      <c r="CB57" s="60"/>
      <c r="CC57" s="60"/>
      <c r="DA57" s="60"/>
      <c r="DB57" s="60"/>
      <c r="DC57" s="21"/>
      <c r="DF57" s="60"/>
      <c r="DS57" s="21"/>
      <c r="DT57" s="21"/>
      <c r="DW57" s="60"/>
      <c r="DX57" s="60"/>
    </row>
    <row r="58" spans="14:128" s="6" customFormat="1" ht="9" customHeight="1">
      <c r="N58" s="21"/>
      <c r="O58" s="21"/>
      <c r="P58" s="21"/>
      <c r="Q58" s="60"/>
      <c r="R58" s="21"/>
      <c r="AE58" s="21"/>
      <c r="AH58" s="61"/>
      <c r="AI58" s="60"/>
      <c r="BG58" s="60"/>
      <c r="BH58" s="60"/>
      <c r="BI58" s="60"/>
      <c r="BJ58" s="60"/>
      <c r="BL58" s="21"/>
      <c r="CB58" s="60"/>
      <c r="CC58" s="60"/>
      <c r="DA58" s="60"/>
      <c r="DB58" s="60"/>
      <c r="DC58" s="21"/>
      <c r="DF58" s="60"/>
      <c r="DS58" s="21"/>
      <c r="DT58" s="21"/>
      <c r="DW58" s="60"/>
      <c r="DX58" s="60"/>
    </row>
    <row r="59" spans="14:128" s="6" customFormat="1" ht="9" customHeight="1">
      <c r="N59" s="21"/>
      <c r="O59" s="21"/>
      <c r="P59" s="21"/>
      <c r="Q59" s="60"/>
      <c r="R59" s="21"/>
      <c r="AE59" s="21"/>
      <c r="AH59" s="61"/>
      <c r="AI59" s="60"/>
      <c r="BG59" s="60"/>
      <c r="BH59" s="60"/>
      <c r="BI59" s="60"/>
      <c r="BJ59" s="60"/>
      <c r="BL59" s="21"/>
      <c r="CB59" s="60"/>
      <c r="CC59" s="60"/>
      <c r="DA59" s="60"/>
      <c r="DB59" s="60"/>
      <c r="DC59" s="21"/>
      <c r="DF59" s="60"/>
      <c r="DS59" s="21"/>
      <c r="DT59" s="21"/>
      <c r="DW59" s="60"/>
      <c r="DX59" s="60"/>
    </row>
    <row r="60" spans="14:128" s="6" customFormat="1" ht="9" customHeight="1">
      <c r="N60" s="21"/>
      <c r="O60" s="21"/>
      <c r="P60" s="21"/>
      <c r="Q60" s="60"/>
      <c r="R60" s="21"/>
      <c r="AE60" s="21"/>
      <c r="AH60" s="61"/>
      <c r="AI60" s="60"/>
      <c r="BG60" s="60"/>
      <c r="BH60" s="60"/>
      <c r="BI60" s="60"/>
      <c r="BJ60" s="60"/>
      <c r="BL60" s="21"/>
      <c r="CB60" s="60"/>
      <c r="CC60" s="60"/>
      <c r="DA60" s="60"/>
      <c r="DB60" s="60"/>
      <c r="DC60" s="21"/>
      <c r="DF60" s="60"/>
      <c r="DS60" s="21"/>
      <c r="DT60" s="21"/>
      <c r="DW60" s="60"/>
      <c r="DX60" s="60"/>
    </row>
    <row r="61" spans="14:128" s="6" customFormat="1" ht="9" customHeight="1">
      <c r="N61" s="21"/>
      <c r="O61" s="21"/>
      <c r="P61" s="21"/>
      <c r="Q61" s="60"/>
      <c r="R61" s="21"/>
      <c r="AE61" s="21"/>
      <c r="AH61" s="61"/>
      <c r="AI61" s="60"/>
      <c r="BG61" s="60"/>
      <c r="BH61" s="60"/>
      <c r="BI61" s="60"/>
      <c r="BJ61" s="60"/>
      <c r="BL61" s="21"/>
      <c r="CB61" s="60"/>
      <c r="CC61" s="60"/>
      <c r="DA61" s="60"/>
      <c r="DB61" s="60"/>
      <c r="DC61" s="21"/>
      <c r="DF61" s="60"/>
      <c r="DS61" s="21"/>
      <c r="DT61" s="21"/>
      <c r="DW61" s="60"/>
      <c r="DX61" s="60"/>
    </row>
    <row r="62" spans="14:128" s="6" customFormat="1" ht="9" customHeight="1">
      <c r="N62" s="21"/>
      <c r="O62" s="21"/>
      <c r="P62" s="21"/>
      <c r="Q62" s="60"/>
      <c r="R62" s="21"/>
      <c r="AE62" s="21"/>
      <c r="AH62" s="61"/>
      <c r="AI62" s="60"/>
      <c r="BG62" s="60"/>
      <c r="BH62" s="60"/>
      <c r="BI62" s="60"/>
      <c r="BJ62" s="60"/>
      <c r="BL62" s="21"/>
      <c r="CB62" s="60"/>
      <c r="CC62" s="60"/>
      <c r="DA62" s="60"/>
      <c r="DB62" s="60"/>
      <c r="DC62" s="21"/>
      <c r="DF62" s="60"/>
      <c r="DS62" s="21"/>
      <c r="DT62" s="21"/>
      <c r="DW62" s="60"/>
      <c r="DX62" s="60"/>
    </row>
    <row r="63" spans="14:128" s="6" customFormat="1" ht="9" customHeight="1">
      <c r="N63" s="21"/>
      <c r="O63" s="21"/>
      <c r="P63" s="21"/>
      <c r="Q63" s="60"/>
      <c r="R63" s="21"/>
      <c r="AE63" s="21"/>
      <c r="AH63" s="61"/>
      <c r="AI63" s="60"/>
      <c r="BG63" s="60"/>
      <c r="BH63" s="60"/>
      <c r="BI63" s="60"/>
      <c r="BJ63" s="60"/>
      <c r="BL63" s="21"/>
      <c r="CB63" s="60"/>
      <c r="CC63" s="60"/>
      <c r="DA63" s="60"/>
      <c r="DB63" s="60"/>
      <c r="DC63" s="21"/>
      <c r="DF63" s="60"/>
      <c r="DS63" s="21"/>
      <c r="DT63" s="21"/>
      <c r="DW63" s="60"/>
      <c r="DX63" s="60"/>
    </row>
    <row r="64" spans="14:128" s="6" customFormat="1" ht="9" customHeight="1">
      <c r="N64" s="21"/>
      <c r="O64" s="21"/>
      <c r="P64" s="21"/>
      <c r="Q64" s="60"/>
      <c r="R64" s="21"/>
      <c r="AE64" s="21"/>
      <c r="AH64" s="61"/>
      <c r="AI64" s="60"/>
      <c r="BG64" s="60"/>
      <c r="BH64" s="60"/>
      <c r="BI64" s="60"/>
      <c r="BJ64" s="60"/>
      <c r="BL64" s="21"/>
      <c r="CB64" s="60"/>
      <c r="CC64" s="60"/>
      <c r="DA64" s="60"/>
      <c r="DB64" s="60"/>
      <c r="DC64" s="21"/>
      <c r="DF64" s="60"/>
      <c r="DS64" s="21"/>
      <c r="DT64" s="21"/>
      <c r="DW64" s="60"/>
      <c r="DX64" s="60"/>
    </row>
    <row r="65" spans="14:128" s="6" customFormat="1" ht="9" customHeight="1">
      <c r="N65" s="21"/>
      <c r="O65" s="21"/>
      <c r="P65" s="21"/>
      <c r="Q65" s="60"/>
      <c r="R65" s="21"/>
      <c r="AE65" s="21"/>
      <c r="AH65" s="61"/>
      <c r="AI65" s="60"/>
      <c r="BG65" s="60"/>
      <c r="BH65" s="60"/>
      <c r="BI65" s="60"/>
      <c r="BJ65" s="60"/>
      <c r="BL65" s="21"/>
      <c r="CB65" s="60"/>
      <c r="CC65" s="60"/>
      <c r="DA65" s="60"/>
      <c r="DB65" s="60"/>
      <c r="DC65" s="21"/>
      <c r="DF65" s="60"/>
      <c r="DS65" s="21"/>
      <c r="DT65" s="21"/>
      <c r="DW65" s="60"/>
      <c r="DX65" s="60"/>
    </row>
    <row r="66" spans="14:128" s="6" customFormat="1" ht="9" customHeight="1">
      <c r="N66" s="21"/>
      <c r="O66" s="21"/>
      <c r="P66" s="21"/>
      <c r="Q66" s="60"/>
      <c r="R66" s="21"/>
      <c r="AE66" s="21"/>
      <c r="AH66" s="61"/>
      <c r="AI66" s="60"/>
      <c r="BG66" s="60"/>
      <c r="BH66" s="60"/>
      <c r="BI66" s="60"/>
      <c r="BJ66" s="60"/>
      <c r="BL66" s="21"/>
      <c r="CB66" s="60"/>
      <c r="CC66" s="60"/>
      <c r="DA66" s="60"/>
      <c r="DB66" s="60"/>
      <c r="DC66" s="21"/>
      <c r="DF66" s="60"/>
      <c r="DS66" s="21"/>
      <c r="DT66" s="21"/>
      <c r="DW66" s="60"/>
      <c r="DX66" s="60"/>
    </row>
    <row r="67" spans="14:128" s="6" customFormat="1" ht="9" customHeight="1">
      <c r="N67" s="21"/>
      <c r="O67" s="21"/>
      <c r="P67" s="21"/>
      <c r="Q67" s="60"/>
      <c r="R67" s="21"/>
      <c r="AE67" s="21"/>
      <c r="AH67" s="61"/>
      <c r="AI67" s="60"/>
      <c r="BG67" s="60"/>
      <c r="BH67" s="60"/>
      <c r="BI67" s="60"/>
      <c r="BJ67" s="60"/>
      <c r="BL67" s="21"/>
      <c r="CB67" s="60"/>
      <c r="CC67" s="60"/>
      <c r="DA67" s="60"/>
      <c r="DB67" s="60"/>
      <c r="DC67" s="21"/>
      <c r="DF67" s="60"/>
      <c r="DS67" s="21"/>
      <c r="DT67" s="21"/>
      <c r="DW67" s="60"/>
      <c r="DX67" s="60"/>
    </row>
    <row r="68" spans="14:128" s="6" customFormat="1" ht="9" customHeight="1">
      <c r="N68" s="21"/>
      <c r="O68" s="21"/>
      <c r="P68" s="21"/>
      <c r="Q68" s="60"/>
      <c r="R68" s="21"/>
      <c r="AE68" s="21"/>
      <c r="AH68" s="61"/>
      <c r="AI68" s="60"/>
      <c r="BG68" s="60"/>
      <c r="BH68" s="60"/>
      <c r="BI68" s="60"/>
      <c r="BJ68" s="60"/>
      <c r="BL68" s="21"/>
      <c r="CB68" s="60"/>
      <c r="CC68" s="60"/>
      <c r="DA68" s="60"/>
      <c r="DB68" s="60"/>
      <c r="DC68" s="21"/>
      <c r="DF68" s="60"/>
      <c r="DS68" s="21"/>
      <c r="DT68" s="21"/>
      <c r="DW68" s="60"/>
      <c r="DX68" s="60"/>
    </row>
    <row r="69" spans="14:128" s="6" customFormat="1" ht="9" customHeight="1">
      <c r="N69" s="21"/>
      <c r="O69" s="21"/>
      <c r="P69" s="21"/>
      <c r="Q69" s="60"/>
      <c r="R69" s="21"/>
      <c r="AE69" s="21"/>
      <c r="AH69" s="61"/>
      <c r="AI69" s="60"/>
      <c r="BG69" s="60"/>
      <c r="BH69" s="60"/>
      <c r="BI69" s="60"/>
      <c r="BJ69" s="60"/>
      <c r="BL69" s="21"/>
      <c r="CB69" s="60"/>
      <c r="CC69" s="60"/>
      <c r="DA69" s="60"/>
      <c r="DB69" s="60"/>
      <c r="DC69" s="21"/>
      <c r="DF69" s="60"/>
      <c r="DS69" s="21"/>
      <c r="DT69" s="21"/>
      <c r="DW69" s="60"/>
      <c r="DX69" s="60"/>
    </row>
    <row r="70" spans="14:128" s="6" customFormat="1" ht="9" customHeight="1">
      <c r="N70" s="21"/>
      <c r="O70" s="21"/>
      <c r="P70" s="21"/>
      <c r="Q70" s="60"/>
      <c r="R70" s="21"/>
      <c r="AE70" s="21"/>
      <c r="AH70" s="61"/>
      <c r="AI70" s="60"/>
      <c r="BG70" s="60"/>
      <c r="BH70" s="60"/>
      <c r="BI70" s="60"/>
      <c r="BJ70" s="60"/>
      <c r="BL70" s="21"/>
      <c r="CB70" s="60"/>
      <c r="CC70" s="60"/>
      <c r="DA70" s="60"/>
      <c r="DB70" s="60"/>
      <c r="DC70" s="21"/>
      <c r="DF70" s="60"/>
      <c r="DS70" s="21"/>
      <c r="DT70" s="21"/>
      <c r="DW70" s="60"/>
      <c r="DX70" s="60"/>
    </row>
    <row r="71" spans="14:128" s="6" customFormat="1" ht="9" customHeight="1">
      <c r="N71" s="21"/>
      <c r="O71" s="21"/>
      <c r="P71" s="21"/>
      <c r="Q71" s="60"/>
      <c r="R71" s="21"/>
      <c r="AE71" s="21"/>
      <c r="AH71" s="61"/>
      <c r="AI71" s="60"/>
      <c r="BG71" s="60"/>
      <c r="BH71" s="60"/>
      <c r="BI71" s="60"/>
      <c r="BJ71" s="60"/>
      <c r="BL71" s="21"/>
      <c r="CB71" s="60"/>
      <c r="CC71" s="60"/>
      <c r="DA71" s="60"/>
      <c r="DB71" s="60"/>
      <c r="DC71" s="21"/>
      <c r="DF71" s="60"/>
      <c r="DS71" s="21"/>
      <c r="DT71" s="21"/>
      <c r="DW71" s="60"/>
      <c r="DX71" s="60"/>
    </row>
    <row r="72" spans="14:128" s="6" customFormat="1" ht="9" customHeight="1">
      <c r="N72" s="21"/>
      <c r="O72" s="21"/>
      <c r="P72" s="21"/>
      <c r="Q72" s="60"/>
      <c r="R72" s="21"/>
      <c r="AE72" s="21"/>
      <c r="AH72" s="61"/>
      <c r="AI72" s="60"/>
      <c r="BG72" s="60"/>
      <c r="BH72" s="60"/>
      <c r="BI72" s="60"/>
      <c r="BJ72" s="60"/>
      <c r="BL72" s="21"/>
      <c r="CB72" s="60"/>
      <c r="CC72" s="60"/>
      <c r="DA72" s="60"/>
      <c r="DB72" s="60"/>
      <c r="DC72" s="21"/>
      <c r="DF72" s="60"/>
      <c r="DS72" s="21"/>
      <c r="DT72" s="21"/>
      <c r="DW72" s="60"/>
      <c r="DX72" s="60"/>
    </row>
    <row r="73" spans="14:128" s="6" customFormat="1" ht="9" customHeight="1">
      <c r="N73" s="21"/>
      <c r="O73" s="21"/>
      <c r="P73" s="21"/>
      <c r="Q73" s="60"/>
      <c r="R73" s="21"/>
      <c r="AE73" s="21"/>
      <c r="AH73" s="61"/>
      <c r="AI73" s="60"/>
      <c r="BG73" s="60"/>
      <c r="BH73" s="60"/>
      <c r="BI73" s="60"/>
      <c r="BJ73" s="60"/>
      <c r="BL73" s="21"/>
      <c r="CB73" s="60"/>
      <c r="CC73" s="60"/>
      <c r="DA73" s="60"/>
      <c r="DB73" s="60"/>
      <c r="DC73" s="21"/>
      <c r="DF73" s="60"/>
      <c r="DS73" s="21"/>
      <c r="DT73" s="21"/>
      <c r="DW73" s="60"/>
      <c r="DX73" s="60"/>
    </row>
    <row r="74" spans="14:128" s="6" customFormat="1" ht="9" customHeight="1">
      <c r="N74" s="21"/>
      <c r="O74" s="21"/>
      <c r="P74" s="21"/>
      <c r="Q74" s="60"/>
      <c r="R74" s="21"/>
      <c r="AE74" s="21"/>
      <c r="AH74" s="61"/>
      <c r="AI74" s="60"/>
      <c r="BG74" s="60"/>
      <c r="BH74" s="60"/>
      <c r="BI74" s="60"/>
      <c r="BJ74" s="60"/>
      <c r="BL74" s="21"/>
      <c r="CB74" s="60"/>
      <c r="CC74" s="60"/>
      <c r="DA74" s="60"/>
      <c r="DB74" s="60"/>
      <c r="DC74" s="21"/>
      <c r="DF74" s="60"/>
      <c r="DS74" s="21"/>
      <c r="DT74" s="21"/>
      <c r="DW74" s="60"/>
      <c r="DX74" s="60"/>
    </row>
    <row r="75" spans="14:128" s="6" customFormat="1" ht="9" customHeight="1">
      <c r="N75" s="21"/>
      <c r="O75" s="21"/>
      <c r="P75" s="21"/>
      <c r="Q75" s="60"/>
      <c r="R75" s="21"/>
      <c r="AE75" s="21"/>
      <c r="AH75" s="61"/>
      <c r="AI75" s="60"/>
      <c r="BG75" s="60"/>
      <c r="BH75" s="60"/>
      <c r="BI75" s="60"/>
      <c r="BJ75" s="60"/>
      <c r="BL75" s="21"/>
      <c r="CB75" s="60"/>
      <c r="CC75" s="60"/>
      <c r="DA75" s="60"/>
      <c r="DB75" s="60"/>
      <c r="DC75" s="21"/>
      <c r="DF75" s="60"/>
      <c r="DS75" s="21"/>
      <c r="DT75" s="21"/>
      <c r="DW75" s="60"/>
      <c r="DX75" s="60"/>
    </row>
    <row r="76" spans="14:128" s="6" customFormat="1" ht="9" customHeight="1">
      <c r="N76" s="21"/>
      <c r="O76" s="21"/>
      <c r="P76" s="21"/>
      <c r="Q76" s="60"/>
      <c r="R76" s="21"/>
      <c r="AE76" s="21"/>
      <c r="AH76" s="61"/>
      <c r="AI76" s="60"/>
      <c r="BG76" s="60"/>
      <c r="BH76" s="60"/>
      <c r="BI76" s="60"/>
      <c r="BJ76" s="60"/>
      <c r="BL76" s="21"/>
      <c r="CB76" s="60"/>
      <c r="CC76" s="60"/>
      <c r="DA76" s="60"/>
      <c r="DB76" s="60"/>
      <c r="DC76" s="21"/>
      <c r="DF76" s="60"/>
      <c r="DS76" s="21"/>
      <c r="DT76" s="21"/>
      <c r="DW76" s="60"/>
      <c r="DX76" s="60"/>
    </row>
    <row r="77" spans="14:128" s="6" customFormat="1" ht="9" customHeight="1">
      <c r="N77" s="21"/>
      <c r="O77" s="21"/>
      <c r="P77" s="21"/>
      <c r="Q77" s="60"/>
      <c r="R77" s="21"/>
      <c r="AE77" s="21"/>
      <c r="AH77" s="61"/>
      <c r="AI77" s="60"/>
      <c r="BG77" s="60"/>
      <c r="BH77" s="60"/>
      <c r="BI77" s="60"/>
      <c r="BJ77" s="60"/>
      <c r="BL77" s="21"/>
      <c r="CB77" s="60"/>
      <c r="CC77" s="60"/>
      <c r="DA77" s="60"/>
      <c r="DB77" s="60"/>
      <c r="DC77" s="21"/>
      <c r="DF77" s="60"/>
      <c r="DS77" s="21"/>
      <c r="DT77" s="21"/>
      <c r="DW77" s="60"/>
      <c r="DX77" s="60"/>
    </row>
    <row r="78" spans="14:128" s="6" customFormat="1" ht="9" customHeight="1">
      <c r="N78" s="21"/>
      <c r="O78" s="21"/>
      <c r="P78" s="21"/>
      <c r="Q78" s="60"/>
      <c r="R78" s="21"/>
      <c r="AE78" s="21"/>
      <c r="AH78" s="61"/>
      <c r="AI78" s="60"/>
      <c r="BG78" s="60"/>
      <c r="BH78" s="60"/>
      <c r="BI78" s="60"/>
      <c r="BJ78" s="60"/>
      <c r="BL78" s="21"/>
      <c r="CB78" s="60"/>
      <c r="CC78" s="60"/>
      <c r="DA78" s="60"/>
      <c r="DB78" s="60"/>
      <c r="DC78" s="21"/>
      <c r="DF78" s="60"/>
      <c r="DS78" s="21"/>
      <c r="DT78" s="21"/>
      <c r="DW78" s="60"/>
      <c r="DX78" s="60"/>
    </row>
    <row r="79" spans="14:128" s="6" customFormat="1" ht="9" customHeight="1">
      <c r="N79" s="21"/>
      <c r="O79" s="21"/>
      <c r="P79" s="21"/>
      <c r="Q79" s="60"/>
      <c r="R79" s="21"/>
      <c r="AE79" s="21"/>
      <c r="AH79" s="61"/>
      <c r="AI79" s="60"/>
      <c r="BG79" s="60"/>
      <c r="BH79" s="60"/>
      <c r="BI79" s="60"/>
      <c r="BJ79" s="60"/>
      <c r="BL79" s="21"/>
      <c r="CB79" s="60"/>
      <c r="CC79" s="60"/>
      <c r="DA79" s="60"/>
      <c r="DB79" s="60"/>
      <c r="DC79" s="21"/>
      <c r="DF79" s="60"/>
      <c r="DS79" s="21"/>
      <c r="DT79" s="21"/>
      <c r="DW79" s="60"/>
      <c r="DX79" s="60"/>
    </row>
    <row r="80" spans="14:128" s="6" customFormat="1" ht="9" customHeight="1">
      <c r="N80" s="21"/>
      <c r="O80" s="21"/>
      <c r="P80" s="21"/>
      <c r="Q80" s="60"/>
      <c r="R80" s="21"/>
      <c r="AE80" s="21"/>
      <c r="AH80" s="61"/>
      <c r="AI80" s="60"/>
      <c r="BG80" s="60"/>
      <c r="BH80" s="60"/>
      <c r="BI80" s="60"/>
      <c r="BJ80" s="60"/>
      <c r="BL80" s="21"/>
      <c r="CB80" s="60"/>
      <c r="CC80" s="60"/>
      <c r="DA80" s="60"/>
      <c r="DB80" s="60"/>
      <c r="DC80" s="21"/>
      <c r="DF80" s="60"/>
      <c r="DS80" s="21"/>
      <c r="DT80" s="21"/>
      <c r="DW80" s="60"/>
      <c r="DX80" s="60"/>
    </row>
    <row r="81" spans="14:128" s="6" customFormat="1" ht="9" customHeight="1">
      <c r="N81" s="21"/>
      <c r="O81" s="21"/>
      <c r="P81" s="21"/>
      <c r="Q81" s="60"/>
      <c r="R81" s="21"/>
      <c r="AE81" s="21"/>
      <c r="AH81" s="61"/>
      <c r="AI81" s="60"/>
      <c r="BG81" s="60"/>
      <c r="BH81" s="60"/>
      <c r="BI81" s="60"/>
      <c r="BJ81" s="60"/>
      <c r="BL81" s="21"/>
      <c r="CB81" s="60"/>
      <c r="CC81" s="60"/>
      <c r="DA81" s="60"/>
      <c r="DB81" s="60"/>
      <c r="DC81" s="21"/>
      <c r="DF81" s="60"/>
      <c r="DS81" s="21"/>
      <c r="DT81" s="21"/>
      <c r="DW81" s="60"/>
      <c r="DX81" s="60"/>
    </row>
    <row r="82" spans="14:128" s="6" customFormat="1" ht="9" customHeight="1">
      <c r="N82" s="21"/>
      <c r="O82" s="21"/>
      <c r="P82" s="21"/>
      <c r="Q82" s="60"/>
      <c r="R82" s="21"/>
      <c r="AE82" s="21"/>
      <c r="AH82" s="61"/>
      <c r="AI82" s="60"/>
      <c r="BG82" s="60"/>
      <c r="BH82" s="60"/>
      <c r="BI82" s="60"/>
      <c r="BJ82" s="60"/>
      <c r="BL82" s="21"/>
      <c r="CB82" s="60"/>
      <c r="CC82" s="60"/>
      <c r="DA82" s="60"/>
      <c r="DB82" s="60"/>
      <c r="DC82" s="21"/>
      <c r="DF82" s="60"/>
      <c r="DS82" s="21"/>
      <c r="DT82" s="21"/>
      <c r="DW82" s="60"/>
      <c r="DX82" s="60"/>
    </row>
    <row r="83" spans="14:128" s="6" customFormat="1" ht="9" customHeight="1">
      <c r="N83" s="21"/>
      <c r="O83" s="21"/>
      <c r="P83" s="21"/>
      <c r="Q83" s="60"/>
      <c r="R83" s="21"/>
      <c r="AE83" s="21"/>
      <c r="AH83" s="61"/>
      <c r="AI83" s="60"/>
      <c r="BG83" s="60"/>
      <c r="BH83" s="60"/>
      <c r="BI83" s="60"/>
      <c r="BJ83" s="60"/>
      <c r="BL83" s="21"/>
      <c r="CB83" s="60"/>
      <c r="CC83" s="60"/>
      <c r="DA83" s="60"/>
      <c r="DB83" s="60"/>
      <c r="DC83" s="21"/>
      <c r="DF83" s="60"/>
      <c r="DS83" s="21"/>
      <c r="DT83" s="21"/>
      <c r="DW83" s="60"/>
      <c r="DX83" s="60"/>
    </row>
    <row r="84" spans="14:128" s="6" customFormat="1" ht="9" customHeight="1">
      <c r="N84" s="21"/>
      <c r="O84" s="21"/>
      <c r="P84" s="21"/>
      <c r="Q84" s="60"/>
      <c r="R84" s="21"/>
      <c r="AE84" s="21"/>
      <c r="AH84" s="61"/>
      <c r="AI84" s="60"/>
      <c r="BG84" s="60"/>
      <c r="BH84" s="60"/>
      <c r="BI84" s="60"/>
      <c r="BJ84" s="60"/>
      <c r="BL84" s="21"/>
      <c r="CB84" s="60"/>
      <c r="CC84" s="60"/>
      <c r="DA84" s="60"/>
      <c r="DB84" s="60"/>
      <c r="DC84" s="21"/>
      <c r="DF84" s="60"/>
      <c r="DS84" s="21"/>
      <c r="DT84" s="21"/>
      <c r="DW84" s="60"/>
      <c r="DX84" s="60"/>
    </row>
    <row r="85" spans="14:128" s="6" customFormat="1" ht="9" customHeight="1">
      <c r="N85" s="21"/>
      <c r="O85" s="21"/>
      <c r="P85" s="21"/>
      <c r="Q85" s="60"/>
      <c r="R85" s="21"/>
      <c r="AE85" s="21"/>
      <c r="AH85" s="61"/>
      <c r="AI85" s="60"/>
      <c r="BG85" s="60"/>
      <c r="BH85" s="60"/>
      <c r="BI85" s="60"/>
      <c r="BJ85" s="60"/>
      <c r="BL85" s="21"/>
      <c r="CB85" s="60"/>
      <c r="CC85" s="60"/>
      <c r="DA85" s="60"/>
      <c r="DB85" s="60"/>
      <c r="DC85" s="21"/>
      <c r="DF85" s="60"/>
      <c r="DS85" s="21"/>
      <c r="DT85" s="21"/>
      <c r="DW85" s="60"/>
      <c r="DX85" s="60"/>
    </row>
    <row r="86" spans="14:128" s="6" customFormat="1" ht="9" customHeight="1">
      <c r="N86" s="21"/>
      <c r="O86" s="21"/>
      <c r="P86" s="21"/>
      <c r="Q86" s="60"/>
      <c r="R86" s="21"/>
      <c r="AE86" s="21"/>
      <c r="AH86" s="61"/>
      <c r="AI86" s="60"/>
      <c r="BG86" s="60"/>
      <c r="BH86" s="60"/>
      <c r="BI86" s="60"/>
      <c r="BJ86" s="60"/>
      <c r="BL86" s="21"/>
      <c r="CB86" s="60"/>
      <c r="CC86" s="60"/>
      <c r="DA86" s="60"/>
      <c r="DB86" s="60"/>
      <c r="DC86" s="21"/>
      <c r="DF86" s="60"/>
      <c r="DS86" s="21"/>
      <c r="DT86" s="21"/>
      <c r="DW86" s="60"/>
      <c r="DX86" s="60"/>
    </row>
    <row r="87" spans="14:128" s="6" customFormat="1" ht="9" customHeight="1">
      <c r="N87" s="21"/>
      <c r="O87" s="21"/>
      <c r="P87" s="21"/>
      <c r="Q87" s="60"/>
      <c r="R87" s="21"/>
      <c r="AE87" s="21"/>
      <c r="AH87" s="61"/>
      <c r="AI87" s="60"/>
      <c r="BG87" s="60"/>
      <c r="BH87" s="60"/>
      <c r="BI87" s="60"/>
      <c r="BJ87" s="60"/>
      <c r="BL87" s="21"/>
      <c r="CB87" s="60"/>
      <c r="CC87" s="60"/>
      <c r="DA87" s="60"/>
      <c r="DB87" s="60"/>
      <c r="DC87" s="21"/>
      <c r="DF87" s="60"/>
      <c r="DS87" s="21"/>
      <c r="DT87" s="21"/>
      <c r="DW87" s="60"/>
      <c r="DX87" s="60"/>
    </row>
    <row r="88" spans="14:128" s="6" customFormat="1" ht="9" customHeight="1">
      <c r="N88" s="21"/>
      <c r="O88" s="21"/>
      <c r="P88" s="21"/>
      <c r="Q88" s="60"/>
      <c r="R88" s="21"/>
      <c r="AE88" s="21"/>
      <c r="AH88" s="61"/>
      <c r="AI88" s="60"/>
      <c r="BG88" s="60"/>
      <c r="BH88" s="60"/>
      <c r="BI88" s="60"/>
      <c r="BJ88" s="60"/>
      <c r="BL88" s="21"/>
      <c r="CB88" s="60"/>
      <c r="CC88" s="60"/>
      <c r="DA88" s="60"/>
      <c r="DB88" s="60"/>
      <c r="DC88" s="21"/>
      <c r="DF88" s="60"/>
      <c r="DS88" s="21"/>
      <c r="DT88" s="21"/>
      <c r="DW88" s="60"/>
      <c r="DX88" s="60"/>
    </row>
    <row r="89" spans="14:128" s="6" customFormat="1" ht="9" customHeight="1">
      <c r="N89" s="21"/>
      <c r="O89" s="21"/>
      <c r="P89" s="21"/>
      <c r="Q89" s="60"/>
      <c r="R89" s="21"/>
      <c r="AE89" s="21"/>
      <c r="AH89" s="61"/>
      <c r="AI89" s="60"/>
      <c r="BG89" s="60"/>
      <c r="BH89" s="60"/>
      <c r="BI89" s="60"/>
      <c r="BJ89" s="60"/>
      <c r="BL89" s="21"/>
      <c r="CB89" s="60"/>
      <c r="CC89" s="60"/>
      <c r="DA89" s="60"/>
      <c r="DB89" s="60"/>
      <c r="DC89" s="21"/>
      <c r="DF89" s="60"/>
      <c r="DS89" s="21"/>
      <c r="DT89" s="21"/>
      <c r="DW89" s="60"/>
      <c r="DX89" s="60"/>
    </row>
    <row r="90" spans="14:128" s="6" customFormat="1" ht="9" customHeight="1">
      <c r="N90" s="21"/>
      <c r="O90" s="21"/>
      <c r="P90" s="21"/>
      <c r="Q90" s="60"/>
      <c r="R90" s="21"/>
      <c r="AE90" s="21"/>
      <c r="AH90" s="61"/>
      <c r="AI90" s="60"/>
      <c r="BG90" s="60"/>
      <c r="BH90" s="60"/>
      <c r="BI90" s="60"/>
      <c r="BJ90" s="60"/>
      <c r="BL90" s="21"/>
      <c r="CB90" s="60"/>
      <c r="CC90" s="60"/>
      <c r="DA90" s="60"/>
      <c r="DB90" s="60"/>
      <c r="DC90" s="21"/>
      <c r="DF90" s="60"/>
      <c r="DS90" s="21"/>
      <c r="DT90" s="21"/>
      <c r="DW90" s="60"/>
      <c r="DX90" s="60"/>
    </row>
    <row r="91" spans="14:128" s="6" customFormat="1" ht="9" customHeight="1">
      <c r="N91" s="21"/>
      <c r="O91" s="21"/>
      <c r="P91" s="21"/>
      <c r="Q91" s="60"/>
      <c r="R91" s="21"/>
      <c r="AE91" s="21"/>
      <c r="AH91" s="61"/>
      <c r="AI91" s="60"/>
      <c r="BG91" s="60"/>
      <c r="BH91" s="60"/>
      <c r="BI91" s="60"/>
      <c r="BJ91" s="60"/>
      <c r="BL91" s="21"/>
      <c r="CB91" s="60"/>
      <c r="CC91" s="60"/>
      <c r="DA91" s="60"/>
      <c r="DB91" s="60"/>
      <c r="DC91" s="21"/>
      <c r="DF91" s="60"/>
      <c r="DS91" s="21"/>
      <c r="DT91" s="21"/>
      <c r="DW91" s="60"/>
      <c r="DX91" s="60"/>
    </row>
    <row r="92" spans="14:128" s="6" customFormat="1" ht="9" customHeight="1">
      <c r="N92" s="21"/>
      <c r="O92" s="21"/>
      <c r="P92" s="21"/>
      <c r="Q92" s="60"/>
      <c r="R92" s="21"/>
      <c r="AE92" s="21"/>
      <c r="AH92" s="61"/>
      <c r="AI92" s="60"/>
      <c r="BG92" s="60"/>
      <c r="BH92" s="60"/>
      <c r="BI92" s="60"/>
      <c r="BJ92" s="60"/>
      <c r="BL92" s="21"/>
      <c r="CB92" s="60"/>
      <c r="CC92" s="60"/>
      <c r="DA92" s="60"/>
      <c r="DB92" s="60"/>
      <c r="DC92" s="21"/>
      <c r="DF92" s="60"/>
      <c r="DS92" s="21"/>
      <c r="DT92" s="21"/>
      <c r="DW92" s="60"/>
      <c r="DX92" s="60"/>
    </row>
    <row r="93" spans="14:128" s="6" customFormat="1" ht="9" customHeight="1">
      <c r="N93" s="21"/>
      <c r="O93" s="21"/>
      <c r="P93" s="21"/>
      <c r="Q93" s="60"/>
      <c r="R93" s="21"/>
      <c r="AE93" s="21"/>
      <c r="AH93" s="61"/>
      <c r="AI93" s="60"/>
      <c r="BG93" s="60"/>
      <c r="BH93" s="60"/>
      <c r="BI93" s="60"/>
      <c r="BJ93" s="60"/>
      <c r="BL93" s="21"/>
      <c r="CB93" s="60"/>
      <c r="CC93" s="60"/>
      <c r="DA93" s="60"/>
      <c r="DB93" s="60"/>
      <c r="DC93" s="21"/>
      <c r="DF93" s="60"/>
      <c r="DS93" s="21"/>
      <c r="DT93" s="21"/>
      <c r="DW93" s="60"/>
      <c r="DX93" s="60"/>
    </row>
    <row r="94" spans="14:128" s="6" customFormat="1" ht="9" customHeight="1">
      <c r="N94" s="21"/>
      <c r="O94" s="21"/>
      <c r="P94" s="21"/>
      <c r="Q94" s="60"/>
      <c r="R94" s="21"/>
      <c r="AE94" s="21"/>
      <c r="AH94" s="61"/>
      <c r="AI94" s="60"/>
      <c r="BG94" s="60"/>
      <c r="BH94" s="60"/>
      <c r="BI94" s="60"/>
      <c r="BJ94" s="60"/>
      <c r="BL94" s="21"/>
      <c r="CB94" s="60"/>
      <c r="CC94" s="60"/>
      <c r="DA94" s="60"/>
      <c r="DB94" s="60"/>
      <c r="DC94" s="21"/>
      <c r="DF94" s="60"/>
      <c r="DS94" s="21"/>
      <c r="DT94" s="21"/>
      <c r="DW94" s="60"/>
      <c r="DX94" s="60"/>
    </row>
    <row r="95" spans="14:128" s="6" customFormat="1" ht="9" customHeight="1">
      <c r="N95" s="21"/>
      <c r="O95" s="21"/>
      <c r="P95" s="21"/>
      <c r="Q95" s="60"/>
      <c r="R95" s="21"/>
      <c r="AE95" s="21"/>
      <c r="AH95" s="61"/>
      <c r="AI95" s="60"/>
      <c r="BG95" s="60"/>
      <c r="BH95" s="60"/>
      <c r="BI95" s="60"/>
      <c r="BJ95" s="60"/>
      <c r="BL95" s="21"/>
      <c r="CB95" s="60"/>
      <c r="CC95" s="60"/>
      <c r="DA95" s="60"/>
      <c r="DB95" s="60"/>
      <c r="DC95" s="21"/>
      <c r="DF95" s="60"/>
      <c r="DS95" s="21"/>
      <c r="DT95" s="21"/>
      <c r="DW95" s="60"/>
      <c r="DX95" s="60"/>
    </row>
    <row r="96" spans="14:128" s="6" customFormat="1" ht="9" customHeight="1">
      <c r="N96" s="21"/>
      <c r="O96" s="21"/>
      <c r="P96" s="21"/>
      <c r="Q96" s="60"/>
      <c r="R96" s="21"/>
      <c r="AE96" s="21"/>
      <c r="AH96" s="61"/>
      <c r="AI96" s="60"/>
      <c r="BG96" s="60"/>
      <c r="BH96" s="60"/>
      <c r="BI96" s="60"/>
      <c r="BJ96" s="60"/>
      <c r="BL96" s="21"/>
      <c r="CB96" s="60"/>
      <c r="CC96" s="60"/>
      <c r="DA96" s="60"/>
      <c r="DB96" s="60"/>
      <c r="DC96" s="21"/>
      <c r="DF96" s="60"/>
      <c r="DS96" s="21"/>
      <c r="DT96" s="21"/>
      <c r="DW96" s="60"/>
      <c r="DX96" s="60"/>
    </row>
    <row r="97" spans="14:128" s="6" customFormat="1" ht="9" customHeight="1">
      <c r="N97" s="21"/>
      <c r="O97" s="21"/>
      <c r="P97" s="21"/>
      <c r="Q97" s="60"/>
      <c r="R97" s="21"/>
      <c r="AE97" s="21"/>
      <c r="AH97" s="61"/>
      <c r="AI97" s="60"/>
      <c r="BG97" s="60"/>
      <c r="BH97" s="60"/>
      <c r="BI97" s="60"/>
      <c r="BJ97" s="60"/>
      <c r="BL97" s="21"/>
      <c r="CB97" s="60"/>
      <c r="CC97" s="60"/>
      <c r="DA97" s="60"/>
      <c r="DB97" s="60"/>
      <c r="DC97" s="21"/>
      <c r="DF97" s="60"/>
      <c r="DS97" s="21"/>
      <c r="DT97" s="21"/>
      <c r="DW97" s="60"/>
      <c r="DX97" s="60"/>
    </row>
    <row r="98" spans="14:128" s="6" customFormat="1" ht="9" customHeight="1">
      <c r="N98" s="21"/>
      <c r="O98" s="21"/>
      <c r="P98" s="21"/>
      <c r="Q98" s="60"/>
      <c r="R98" s="21"/>
      <c r="AE98" s="21"/>
      <c r="AH98" s="61"/>
      <c r="AI98" s="60"/>
      <c r="BG98" s="60"/>
      <c r="BH98" s="60"/>
      <c r="BI98" s="60"/>
      <c r="BJ98" s="60"/>
      <c r="BL98" s="21"/>
      <c r="CB98" s="60"/>
      <c r="CC98" s="60"/>
      <c r="DA98" s="60"/>
      <c r="DB98" s="60"/>
      <c r="DC98" s="21"/>
      <c r="DF98" s="60"/>
      <c r="DS98" s="21"/>
      <c r="DT98" s="21"/>
      <c r="DW98" s="60"/>
      <c r="DX98" s="60"/>
    </row>
    <row r="99" spans="14:128" s="6" customFormat="1" ht="9" customHeight="1">
      <c r="N99" s="21"/>
      <c r="O99" s="21"/>
      <c r="P99" s="21"/>
      <c r="Q99" s="60"/>
      <c r="R99" s="21"/>
      <c r="AE99" s="21"/>
      <c r="AH99" s="61"/>
      <c r="AI99" s="60"/>
      <c r="BG99" s="60"/>
      <c r="BH99" s="60"/>
      <c r="BI99" s="60"/>
      <c r="BJ99" s="60"/>
      <c r="BL99" s="21"/>
      <c r="CB99" s="60"/>
      <c r="CC99" s="60"/>
      <c r="DA99" s="60"/>
      <c r="DB99" s="60"/>
      <c r="DC99" s="21"/>
      <c r="DF99" s="60"/>
      <c r="DS99" s="21"/>
      <c r="DT99" s="21"/>
      <c r="DW99" s="60"/>
      <c r="DX99" s="60"/>
    </row>
    <row r="100" spans="14:128" s="6" customFormat="1" ht="9" customHeight="1">
      <c r="N100" s="21"/>
      <c r="O100" s="21"/>
      <c r="P100" s="21"/>
      <c r="Q100" s="60"/>
      <c r="R100" s="21"/>
      <c r="AE100" s="21"/>
      <c r="AH100" s="61"/>
      <c r="AI100" s="60"/>
      <c r="BG100" s="60"/>
      <c r="BH100" s="60"/>
      <c r="BI100" s="60"/>
      <c r="BJ100" s="60"/>
      <c r="BL100" s="21"/>
      <c r="CB100" s="60"/>
      <c r="CC100" s="60"/>
      <c r="DA100" s="60"/>
      <c r="DB100" s="60"/>
      <c r="DC100" s="21"/>
      <c r="DF100" s="60"/>
      <c r="DS100" s="21"/>
      <c r="DT100" s="21"/>
      <c r="DW100" s="60"/>
      <c r="DX100" s="60"/>
    </row>
    <row r="101" spans="14:128" s="6" customFormat="1" ht="9" customHeight="1">
      <c r="N101" s="21"/>
      <c r="O101" s="21"/>
      <c r="P101" s="21"/>
      <c r="Q101" s="60"/>
      <c r="R101" s="21"/>
      <c r="AE101" s="21"/>
      <c r="AH101" s="61"/>
      <c r="AI101" s="60"/>
      <c r="BG101" s="60"/>
      <c r="BH101" s="60"/>
      <c r="BI101" s="60"/>
      <c r="BJ101" s="60"/>
      <c r="BL101" s="21"/>
      <c r="CB101" s="60"/>
      <c r="CC101" s="60"/>
      <c r="DA101" s="60"/>
      <c r="DB101" s="60"/>
      <c r="DC101" s="21"/>
      <c r="DF101" s="60"/>
      <c r="DS101" s="21"/>
      <c r="DT101" s="21"/>
      <c r="DW101" s="60"/>
      <c r="DX101" s="60"/>
    </row>
    <row r="102" spans="14:128" s="6" customFormat="1" ht="9" customHeight="1">
      <c r="N102" s="21"/>
      <c r="O102" s="21"/>
      <c r="P102" s="21"/>
      <c r="Q102" s="60"/>
      <c r="R102" s="21"/>
      <c r="AE102" s="21"/>
      <c r="AH102" s="61"/>
      <c r="AI102" s="60"/>
      <c r="BG102" s="60"/>
      <c r="BH102" s="60"/>
      <c r="BI102" s="60"/>
      <c r="BJ102" s="60"/>
      <c r="BL102" s="21"/>
      <c r="CB102" s="60"/>
      <c r="CC102" s="60"/>
      <c r="DA102" s="60"/>
      <c r="DB102" s="60"/>
      <c r="DC102" s="21"/>
      <c r="DF102" s="60"/>
      <c r="DS102" s="21"/>
      <c r="DT102" s="21"/>
      <c r="DW102" s="60"/>
      <c r="DX102" s="60"/>
    </row>
    <row r="103" spans="14:128" s="6" customFormat="1" ht="9" customHeight="1">
      <c r="N103" s="21"/>
      <c r="O103" s="21"/>
      <c r="P103" s="21"/>
      <c r="Q103" s="60"/>
      <c r="R103" s="21"/>
      <c r="AE103" s="21"/>
      <c r="AH103" s="61"/>
      <c r="AI103" s="60"/>
      <c r="BG103" s="60"/>
      <c r="BH103" s="60"/>
      <c r="BI103" s="60"/>
      <c r="BJ103" s="60"/>
      <c r="BL103" s="21"/>
      <c r="CB103" s="60"/>
      <c r="CC103" s="60"/>
      <c r="DA103" s="60"/>
      <c r="DB103" s="60"/>
      <c r="DC103" s="21"/>
      <c r="DF103" s="60"/>
      <c r="DS103" s="21"/>
      <c r="DT103" s="21"/>
      <c r="DW103" s="60"/>
      <c r="DX103" s="60"/>
    </row>
    <row r="104" spans="14:128" s="6" customFormat="1" ht="9" customHeight="1">
      <c r="N104" s="21"/>
      <c r="O104" s="21"/>
      <c r="P104" s="21"/>
      <c r="Q104" s="60"/>
      <c r="R104" s="21"/>
      <c r="AE104" s="21"/>
      <c r="AH104" s="61"/>
      <c r="AI104" s="60"/>
      <c r="BG104" s="60"/>
      <c r="BH104" s="60"/>
      <c r="BI104" s="60"/>
      <c r="BJ104" s="60"/>
      <c r="BL104" s="21"/>
      <c r="CB104" s="60"/>
      <c r="CC104" s="60"/>
      <c r="DA104" s="60"/>
      <c r="DB104" s="60"/>
      <c r="DC104" s="21"/>
      <c r="DF104" s="60"/>
      <c r="DS104" s="21"/>
      <c r="DT104" s="21"/>
      <c r="DW104" s="60"/>
      <c r="DX104" s="60"/>
    </row>
    <row r="105" spans="14:128" s="6" customFormat="1" ht="9" customHeight="1">
      <c r="N105" s="21"/>
      <c r="O105" s="21"/>
      <c r="P105" s="21"/>
      <c r="Q105" s="60"/>
      <c r="R105" s="21"/>
      <c r="AE105" s="21"/>
      <c r="AH105" s="61"/>
      <c r="AI105" s="60"/>
      <c r="BG105" s="60"/>
      <c r="BH105" s="60"/>
      <c r="BI105" s="60"/>
      <c r="BJ105" s="60"/>
      <c r="BL105" s="21"/>
      <c r="CB105" s="60"/>
      <c r="CC105" s="60"/>
      <c r="DA105" s="60"/>
      <c r="DB105" s="60"/>
      <c r="DC105" s="21"/>
      <c r="DF105" s="60"/>
      <c r="DS105" s="21"/>
      <c r="DT105" s="21"/>
      <c r="DW105" s="60"/>
      <c r="DX105" s="60"/>
    </row>
    <row r="106" spans="14:128" s="6" customFormat="1" ht="9" customHeight="1">
      <c r="N106" s="21"/>
      <c r="O106" s="21"/>
      <c r="P106" s="21"/>
      <c r="Q106" s="60"/>
      <c r="R106" s="21"/>
      <c r="AE106" s="21"/>
      <c r="AH106" s="61"/>
      <c r="AI106" s="60"/>
      <c r="BG106" s="60"/>
      <c r="BH106" s="60"/>
      <c r="BI106" s="60"/>
      <c r="BJ106" s="60"/>
      <c r="BL106" s="21"/>
      <c r="CB106" s="60"/>
      <c r="CC106" s="60"/>
      <c r="DA106" s="60"/>
      <c r="DB106" s="60"/>
      <c r="DC106" s="21"/>
      <c r="DF106" s="60"/>
      <c r="DS106" s="21"/>
      <c r="DT106" s="21"/>
      <c r="DW106" s="60"/>
      <c r="DX106" s="60"/>
    </row>
    <row r="107" spans="14:128" s="6" customFormat="1" ht="9" customHeight="1">
      <c r="N107" s="21"/>
      <c r="O107" s="21"/>
      <c r="P107" s="21"/>
      <c r="Q107" s="60"/>
      <c r="R107" s="21"/>
      <c r="AE107" s="21"/>
      <c r="AH107" s="61"/>
      <c r="AI107" s="60"/>
      <c r="BG107" s="60"/>
      <c r="BH107" s="60"/>
      <c r="BI107" s="60"/>
      <c r="BJ107" s="60"/>
      <c r="BL107" s="21"/>
      <c r="CB107" s="60"/>
      <c r="CC107" s="60"/>
      <c r="DA107" s="60"/>
      <c r="DB107" s="60"/>
      <c r="DC107" s="21"/>
      <c r="DF107" s="60"/>
      <c r="DS107" s="21"/>
      <c r="DT107" s="21"/>
      <c r="DW107" s="60"/>
      <c r="DX107" s="60"/>
    </row>
    <row r="108" spans="14:128" s="6" customFormat="1" ht="9" customHeight="1">
      <c r="N108" s="21"/>
      <c r="O108" s="21"/>
      <c r="P108" s="21"/>
      <c r="Q108" s="60"/>
      <c r="R108" s="21"/>
      <c r="AE108" s="21"/>
      <c r="AH108" s="61"/>
      <c r="AI108" s="60"/>
      <c r="BG108" s="60"/>
      <c r="BH108" s="60"/>
      <c r="BI108" s="60"/>
      <c r="BJ108" s="60"/>
      <c r="BL108" s="21"/>
      <c r="CB108" s="60"/>
      <c r="CC108" s="60"/>
      <c r="DA108" s="60"/>
      <c r="DB108" s="60"/>
      <c r="DC108" s="21"/>
      <c r="DF108" s="60"/>
      <c r="DS108" s="21"/>
      <c r="DT108" s="21"/>
      <c r="DW108" s="60"/>
      <c r="DX108" s="60"/>
    </row>
    <row r="109" spans="14:128" s="6" customFormat="1" ht="9" customHeight="1">
      <c r="N109" s="21"/>
      <c r="O109" s="21"/>
      <c r="P109" s="21"/>
      <c r="Q109" s="60"/>
      <c r="R109" s="21"/>
      <c r="AE109" s="21"/>
      <c r="AH109" s="61"/>
      <c r="AI109" s="60"/>
      <c r="BG109" s="60"/>
      <c r="BH109" s="60"/>
      <c r="BI109" s="60"/>
      <c r="BJ109" s="60"/>
      <c r="BL109" s="21"/>
      <c r="CB109" s="60"/>
      <c r="CC109" s="60"/>
      <c r="DA109" s="60"/>
      <c r="DB109" s="60"/>
      <c r="DC109" s="21"/>
      <c r="DF109" s="60"/>
      <c r="DS109" s="21"/>
      <c r="DT109" s="21"/>
      <c r="DW109" s="60"/>
      <c r="DX109" s="60"/>
    </row>
    <row r="110" spans="14:128" s="6" customFormat="1" ht="9" customHeight="1">
      <c r="N110" s="21"/>
      <c r="O110" s="21"/>
      <c r="P110" s="21"/>
      <c r="Q110" s="60"/>
      <c r="R110" s="21"/>
      <c r="AE110" s="21"/>
      <c r="AH110" s="61"/>
      <c r="AI110" s="60"/>
      <c r="BG110" s="60"/>
      <c r="BH110" s="60"/>
      <c r="BI110" s="60"/>
      <c r="BJ110" s="60"/>
      <c r="BL110" s="21"/>
      <c r="CB110" s="60"/>
      <c r="CC110" s="60"/>
      <c r="DA110" s="60"/>
      <c r="DB110" s="60"/>
      <c r="DC110" s="21"/>
      <c r="DF110" s="60"/>
      <c r="DS110" s="21"/>
      <c r="DT110" s="21"/>
      <c r="DW110" s="60"/>
      <c r="DX110" s="60"/>
    </row>
    <row r="111" spans="14:128" s="6" customFormat="1" ht="9" customHeight="1">
      <c r="N111" s="21"/>
      <c r="O111" s="21"/>
      <c r="P111" s="21"/>
      <c r="Q111" s="60"/>
      <c r="R111" s="21"/>
      <c r="AE111" s="21"/>
      <c r="AH111" s="61"/>
      <c r="AI111" s="60"/>
      <c r="BG111" s="60"/>
      <c r="BH111" s="60"/>
      <c r="BI111" s="60"/>
      <c r="BJ111" s="60"/>
      <c r="BL111" s="21"/>
      <c r="CB111" s="60"/>
      <c r="CC111" s="60"/>
      <c r="DA111" s="60"/>
      <c r="DB111" s="60"/>
      <c r="DC111" s="21"/>
      <c r="DF111" s="60"/>
      <c r="DS111" s="21"/>
      <c r="DT111" s="21"/>
      <c r="DW111" s="60"/>
      <c r="DX111" s="60"/>
    </row>
    <row r="112" spans="14:128" s="6" customFormat="1" ht="9" customHeight="1">
      <c r="N112" s="21"/>
      <c r="O112" s="21"/>
      <c r="P112" s="21"/>
      <c r="Q112" s="60"/>
      <c r="R112" s="21"/>
      <c r="AE112" s="21"/>
      <c r="AH112" s="61"/>
      <c r="AI112" s="60"/>
      <c r="BG112" s="60"/>
      <c r="BH112" s="60"/>
      <c r="BI112" s="60"/>
      <c r="BJ112" s="60"/>
      <c r="BL112" s="21"/>
      <c r="CB112" s="60"/>
      <c r="CC112" s="60"/>
      <c r="DA112" s="60"/>
      <c r="DB112" s="60"/>
      <c r="DC112" s="21"/>
      <c r="DF112" s="60"/>
      <c r="DS112" s="21"/>
      <c r="DT112" s="21"/>
      <c r="DW112" s="60"/>
      <c r="DX112" s="60"/>
    </row>
    <row r="113" spans="14:128" s="6" customFormat="1" ht="9" customHeight="1">
      <c r="N113" s="21"/>
      <c r="O113" s="21"/>
      <c r="P113" s="21"/>
      <c r="Q113" s="60"/>
      <c r="R113" s="21"/>
      <c r="AE113" s="21"/>
      <c r="AH113" s="61"/>
      <c r="AI113" s="60"/>
      <c r="BG113" s="60"/>
      <c r="BH113" s="60"/>
      <c r="BI113" s="60"/>
      <c r="BJ113" s="60"/>
      <c r="BL113" s="21"/>
      <c r="CB113" s="60"/>
      <c r="CC113" s="60"/>
      <c r="DA113" s="60"/>
      <c r="DB113" s="60"/>
      <c r="DC113" s="21"/>
      <c r="DF113" s="60"/>
      <c r="DS113" s="21"/>
      <c r="DT113" s="21"/>
      <c r="DW113" s="60"/>
      <c r="DX113" s="60"/>
    </row>
    <row r="114" spans="14:128" s="6" customFormat="1" ht="9" customHeight="1">
      <c r="N114" s="21"/>
      <c r="O114" s="21"/>
      <c r="P114" s="21"/>
      <c r="Q114" s="60"/>
      <c r="R114" s="21"/>
      <c r="AE114" s="21"/>
      <c r="AH114" s="61"/>
      <c r="AI114" s="60"/>
      <c r="BG114" s="60"/>
      <c r="BH114" s="60"/>
      <c r="BI114" s="60"/>
      <c r="BJ114" s="60"/>
      <c r="BL114" s="21"/>
      <c r="CB114" s="60"/>
      <c r="CC114" s="60"/>
      <c r="DA114" s="60"/>
      <c r="DB114" s="60"/>
      <c r="DC114" s="21"/>
      <c r="DF114" s="60"/>
      <c r="DS114" s="21"/>
      <c r="DT114" s="21"/>
      <c r="DW114" s="60"/>
      <c r="DX114" s="60"/>
    </row>
    <row r="115" spans="14:128" s="6" customFormat="1" ht="9" customHeight="1">
      <c r="N115" s="21"/>
      <c r="O115" s="21"/>
      <c r="P115" s="21"/>
      <c r="Q115" s="60"/>
      <c r="R115" s="21"/>
      <c r="AE115" s="21"/>
      <c r="AH115" s="61"/>
      <c r="AI115" s="60"/>
      <c r="BG115" s="60"/>
      <c r="BH115" s="60"/>
      <c r="BI115" s="60"/>
      <c r="BJ115" s="60"/>
      <c r="BL115" s="21"/>
      <c r="CB115" s="60"/>
      <c r="CC115" s="60"/>
      <c r="DA115" s="60"/>
      <c r="DB115" s="60"/>
      <c r="DC115" s="21"/>
      <c r="DF115" s="60"/>
      <c r="DS115" s="21"/>
      <c r="DT115" s="21"/>
      <c r="DW115" s="60"/>
      <c r="DX115" s="60"/>
    </row>
    <row r="116" spans="14:128" s="6" customFormat="1" ht="9" customHeight="1">
      <c r="N116" s="21"/>
      <c r="O116" s="21"/>
      <c r="P116" s="21"/>
      <c r="Q116" s="60"/>
      <c r="R116" s="21"/>
      <c r="AE116" s="21"/>
      <c r="AH116" s="61"/>
      <c r="AI116" s="60"/>
      <c r="BG116" s="60"/>
      <c r="BH116" s="60"/>
      <c r="BI116" s="60"/>
      <c r="BJ116" s="60"/>
      <c r="BL116" s="21"/>
      <c r="CB116" s="60"/>
      <c r="CC116" s="60"/>
      <c r="DA116" s="60"/>
      <c r="DB116" s="60"/>
      <c r="DC116" s="21"/>
      <c r="DF116" s="60"/>
      <c r="DS116" s="21"/>
      <c r="DT116" s="21"/>
      <c r="DW116" s="60"/>
      <c r="DX116" s="60"/>
    </row>
    <row r="117" spans="14:128" s="6" customFormat="1" ht="9" customHeight="1">
      <c r="N117" s="21"/>
      <c r="O117" s="21"/>
      <c r="P117" s="21"/>
      <c r="Q117" s="60"/>
      <c r="R117" s="21"/>
      <c r="AE117" s="21"/>
      <c r="AH117" s="61"/>
      <c r="AI117" s="60"/>
      <c r="BG117" s="60"/>
      <c r="BH117" s="60"/>
      <c r="BI117" s="60"/>
      <c r="BJ117" s="60"/>
      <c r="BL117" s="21"/>
      <c r="CB117" s="60"/>
      <c r="CC117" s="60"/>
      <c r="DA117" s="60"/>
      <c r="DB117" s="60"/>
      <c r="DC117" s="21"/>
      <c r="DF117" s="60"/>
      <c r="DS117" s="21"/>
      <c r="DT117" s="21"/>
      <c r="DW117" s="60"/>
      <c r="DX117" s="60"/>
    </row>
    <row r="118" spans="14:128" s="6" customFormat="1" ht="9" customHeight="1">
      <c r="N118" s="21"/>
      <c r="O118" s="21"/>
      <c r="P118" s="21"/>
      <c r="Q118" s="60"/>
      <c r="R118" s="21"/>
      <c r="AE118" s="21"/>
      <c r="AH118" s="61"/>
      <c r="AI118" s="60"/>
      <c r="BG118" s="60"/>
      <c r="BH118" s="60"/>
      <c r="BI118" s="60"/>
      <c r="BJ118" s="60"/>
      <c r="BL118" s="21"/>
      <c r="CB118" s="60"/>
      <c r="CC118" s="60"/>
      <c r="DA118" s="60"/>
      <c r="DB118" s="60"/>
      <c r="DC118" s="21"/>
      <c r="DF118" s="60"/>
      <c r="DS118" s="21"/>
      <c r="DT118" s="21"/>
      <c r="DW118" s="60"/>
      <c r="DX118" s="60"/>
    </row>
    <row r="119" spans="14:128" s="6" customFormat="1" ht="9" customHeight="1">
      <c r="N119" s="21"/>
      <c r="O119" s="21"/>
      <c r="P119" s="21"/>
      <c r="Q119" s="60"/>
      <c r="R119" s="21"/>
      <c r="AE119" s="21"/>
      <c r="AH119" s="61"/>
      <c r="AI119" s="60"/>
      <c r="BG119" s="60"/>
      <c r="BH119" s="60"/>
      <c r="BI119" s="60"/>
      <c r="BJ119" s="60"/>
      <c r="BL119" s="21"/>
      <c r="CB119" s="60"/>
      <c r="CC119" s="60"/>
      <c r="DA119" s="60"/>
      <c r="DB119" s="60"/>
      <c r="DC119" s="21"/>
      <c r="DF119" s="60"/>
      <c r="DS119" s="21"/>
      <c r="DT119" s="21"/>
      <c r="DW119" s="60"/>
      <c r="DX119" s="60"/>
    </row>
    <row r="120" spans="14:128" s="6" customFormat="1" ht="9" customHeight="1">
      <c r="N120" s="21"/>
      <c r="O120" s="21"/>
      <c r="P120" s="21"/>
      <c r="Q120" s="60"/>
      <c r="R120" s="21"/>
      <c r="AE120" s="21"/>
      <c r="AH120" s="61"/>
      <c r="AI120" s="60"/>
      <c r="BG120" s="60"/>
      <c r="BH120" s="60"/>
      <c r="BI120" s="60"/>
      <c r="BJ120" s="60"/>
      <c r="BL120" s="21"/>
      <c r="CB120" s="60"/>
      <c r="CC120" s="60"/>
      <c r="DA120" s="60"/>
      <c r="DB120" s="60"/>
      <c r="DC120" s="21"/>
      <c r="DF120" s="60"/>
      <c r="DS120" s="21"/>
      <c r="DT120" s="21"/>
      <c r="DW120" s="60"/>
      <c r="DX120" s="60"/>
    </row>
    <row r="121" spans="14:128" s="6" customFormat="1" ht="9" customHeight="1">
      <c r="N121" s="21"/>
      <c r="O121" s="21"/>
      <c r="P121" s="21"/>
      <c r="Q121" s="60"/>
      <c r="R121" s="21"/>
      <c r="AE121" s="21"/>
      <c r="AH121" s="61"/>
      <c r="AI121" s="60"/>
      <c r="BG121" s="60"/>
      <c r="BH121" s="60"/>
      <c r="BI121" s="60"/>
      <c r="BJ121" s="60"/>
      <c r="BL121" s="21"/>
      <c r="CB121" s="60"/>
      <c r="CC121" s="60"/>
      <c r="DA121" s="60"/>
      <c r="DB121" s="60"/>
      <c r="DC121" s="21"/>
      <c r="DF121" s="60"/>
      <c r="DS121" s="21"/>
      <c r="DT121" s="21"/>
      <c r="DW121" s="60"/>
      <c r="DX121" s="60"/>
    </row>
    <row r="122" spans="14:128" s="6" customFormat="1" ht="9" customHeight="1">
      <c r="N122" s="21"/>
      <c r="O122" s="21"/>
      <c r="P122" s="21"/>
      <c r="Q122" s="60"/>
      <c r="R122" s="21"/>
      <c r="AE122" s="21"/>
      <c r="AH122" s="61"/>
      <c r="AI122" s="60"/>
      <c r="BG122" s="60"/>
      <c r="BH122" s="60"/>
      <c r="BI122" s="60"/>
      <c r="BJ122" s="60"/>
      <c r="BL122" s="21"/>
      <c r="CB122" s="60"/>
      <c r="CC122" s="60"/>
      <c r="DA122" s="60"/>
      <c r="DB122" s="60"/>
      <c r="DC122" s="21"/>
      <c r="DF122" s="60"/>
      <c r="DS122" s="21"/>
      <c r="DT122" s="21"/>
      <c r="DW122" s="60"/>
      <c r="DX122" s="60"/>
    </row>
    <row r="123" spans="14:128" s="6" customFormat="1" ht="9" customHeight="1">
      <c r="N123" s="21"/>
      <c r="O123" s="21"/>
      <c r="P123" s="21"/>
      <c r="Q123" s="60"/>
      <c r="R123" s="21"/>
      <c r="AE123" s="21"/>
      <c r="AH123" s="61"/>
      <c r="AI123" s="60"/>
      <c r="BG123" s="60"/>
      <c r="BH123" s="60"/>
      <c r="BI123" s="60"/>
      <c r="BJ123" s="60"/>
      <c r="BL123" s="21"/>
      <c r="CB123" s="60"/>
      <c r="CC123" s="60"/>
      <c r="DA123" s="60"/>
      <c r="DB123" s="60"/>
      <c r="DC123" s="21"/>
      <c r="DF123" s="60"/>
      <c r="DS123" s="21"/>
      <c r="DT123" s="21"/>
      <c r="DW123" s="60"/>
      <c r="DX123" s="60"/>
    </row>
    <row r="124" spans="14:128" s="6" customFormat="1" ht="9" customHeight="1">
      <c r="N124" s="21"/>
      <c r="O124" s="21"/>
      <c r="P124" s="21"/>
      <c r="Q124" s="60"/>
      <c r="R124" s="21"/>
      <c r="AE124" s="21"/>
      <c r="AH124" s="61"/>
      <c r="AI124" s="60"/>
      <c r="BG124" s="60"/>
      <c r="BH124" s="60"/>
      <c r="BI124" s="60"/>
      <c r="BJ124" s="60"/>
      <c r="BL124" s="21"/>
      <c r="CB124" s="60"/>
      <c r="CC124" s="60"/>
      <c r="DA124" s="60"/>
      <c r="DB124" s="60"/>
      <c r="DC124" s="21"/>
      <c r="DF124" s="60"/>
      <c r="DS124" s="21"/>
      <c r="DT124" s="21"/>
      <c r="DW124" s="60"/>
      <c r="DX124" s="60"/>
    </row>
    <row r="125" spans="14:128" s="6" customFormat="1" ht="9" customHeight="1">
      <c r="N125" s="21"/>
      <c r="O125" s="21"/>
      <c r="P125" s="21"/>
      <c r="Q125" s="60"/>
      <c r="R125" s="21"/>
      <c r="AE125" s="21"/>
      <c r="AH125" s="61"/>
      <c r="AI125" s="60"/>
      <c r="BG125" s="60"/>
      <c r="BH125" s="60"/>
      <c r="BI125" s="60"/>
      <c r="BJ125" s="60"/>
      <c r="BL125" s="21"/>
      <c r="CB125" s="60"/>
      <c r="CC125" s="60"/>
      <c r="DA125" s="60"/>
      <c r="DB125" s="60"/>
      <c r="DC125" s="21"/>
      <c r="DF125" s="60"/>
      <c r="DS125" s="21"/>
      <c r="DT125" s="21"/>
      <c r="DW125" s="60"/>
      <c r="DX125" s="60"/>
    </row>
    <row r="126" spans="14:128" s="6" customFormat="1" ht="9" customHeight="1">
      <c r="N126" s="21"/>
      <c r="O126" s="21"/>
      <c r="P126" s="21"/>
      <c r="Q126" s="60"/>
      <c r="R126" s="21"/>
      <c r="AE126" s="21"/>
      <c r="AH126" s="61"/>
      <c r="AI126" s="60"/>
      <c r="BG126" s="60"/>
      <c r="BH126" s="60"/>
      <c r="BI126" s="60"/>
      <c r="BJ126" s="60"/>
      <c r="BL126" s="21"/>
      <c r="CB126" s="60"/>
      <c r="CC126" s="60"/>
      <c r="DA126" s="60"/>
      <c r="DB126" s="60"/>
      <c r="DC126" s="21"/>
      <c r="DF126" s="60"/>
      <c r="DS126" s="21"/>
      <c r="DT126" s="21"/>
      <c r="DW126" s="60"/>
      <c r="DX126" s="60"/>
    </row>
    <row r="127" spans="14:128" s="6" customFormat="1" ht="9" customHeight="1">
      <c r="N127" s="21"/>
      <c r="O127" s="21"/>
      <c r="P127" s="21"/>
      <c r="Q127" s="60"/>
      <c r="R127" s="21"/>
      <c r="AE127" s="21"/>
      <c r="AH127" s="61"/>
      <c r="AI127" s="60"/>
      <c r="BG127" s="60"/>
      <c r="BH127" s="60"/>
      <c r="BI127" s="60"/>
      <c r="BJ127" s="60"/>
      <c r="BL127" s="21"/>
      <c r="CB127" s="60"/>
      <c r="CC127" s="60"/>
      <c r="DA127" s="60"/>
      <c r="DB127" s="60"/>
      <c r="DC127" s="21"/>
      <c r="DF127" s="60"/>
      <c r="DS127" s="21"/>
      <c r="DT127" s="21"/>
      <c r="DW127" s="60"/>
      <c r="DX127" s="60"/>
    </row>
    <row r="128" spans="14:128" s="6" customFormat="1" ht="9" customHeight="1">
      <c r="N128" s="21"/>
      <c r="O128" s="21"/>
      <c r="P128" s="21"/>
      <c r="Q128" s="60"/>
      <c r="R128" s="21"/>
      <c r="AE128" s="21"/>
      <c r="AH128" s="61"/>
      <c r="AI128" s="60"/>
      <c r="BG128" s="60"/>
      <c r="BH128" s="60"/>
      <c r="BI128" s="60"/>
      <c r="BJ128" s="60"/>
      <c r="BL128" s="21"/>
      <c r="CB128" s="60"/>
      <c r="CC128" s="60"/>
      <c r="DA128" s="60"/>
      <c r="DB128" s="60"/>
      <c r="DC128" s="21"/>
      <c r="DF128" s="60"/>
      <c r="DS128" s="21"/>
      <c r="DT128" s="21"/>
      <c r="DW128" s="60"/>
      <c r="DX128" s="60"/>
    </row>
    <row r="129" spans="14:128" s="6" customFormat="1" ht="9" customHeight="1">
      <c r="N129" s="21"/>
      <c r="O129" s="21"/>
      <c r="P129" s="21"/>
      <c r="Q129" s="60"/>
      <c r="R129" s="21"/>
      <c r="AE129" s="21"/>
      <c r="AH129" s="61"/>
      <c r="AI129" s="60"/>
      <c r="BG129" s="60"/>
      <c r="BH129" s="60"/>
      <c r="BI129" s="60"/>
      <c r="BJ129" s="60"/>
      <c r="BL129" s="21"/>
      <c r="CB129" s="60"/>
      <c r="CC129" s="60"/>
      <c r="DA129" s="60"/>
      <c r="DB129" s="60"/>
      <c r="DC129" s="21"/>
      <c r="DF129" s="60"/>
      <c r="DS129" s="21"/>
      <c r="DT129" s="21"/>
      <c r="DW129" s="60"/>
      <c r="DX129" s="60"/>
    </row>
    <row r="130" spans="14:128" s="6" customFormat="1" ht="9" customHeight="1">
      <c r="N130" s="21"/>
      <c r="O130" s="21"/>
      <c r="P130" s="21"/>
      <c r="Q130" s="60"/>
      <c r="R130" s="21"/>
      <c r="AE130" s="21"/>
      <c r="AH130" s="61"/>
      <c r="AI130" s="60"/>
      <c r="BG130" s="60"/>
      <c r="BH130" s="60"/>
      <c r="BI130" s="60"/>
      <c r="BJ130" s="60"/>
      <c r="BL130" s="21"/>
      <c r="CB130" s="60"/>
      <c r="CC130" s="60"/>
      <c r="DA130" s="60"/>
      <c r="DB130" s="60"/>
      <c r="DC130" s="21"/>
      <c r="DF130" s="60"/>
      <c r="DS130" s="21"/>
      <c r="DT130" s="21"/>
      <c r="DW130" s="60"/>
      <c r="DX130" s="60"/>
    </row>
    <row r="131" spans="14:128" s="6" customFormat="1" ht="9" customHeight="1">
      <c r="N131" s="21"/>
      <c r="O131" s="21"/>
      <c r="P131" s="21"/>
      <c r="Q131" s="60"/>
      <c r="R131" s="21"/>
      <c r="AE131" s="21"/>
      <c r="AH131" s="61"/>
      <c r="AI131" s="60"/>
      <c r="BG131" s="60"/>
      <c r="BH131" s="60"/>
      <c r="BI131" s="60"/>
      <c r="BJ131" s="60"/>
      <c r="BL131" s="21"/>
      <c r="CB131" s="60"/>
      <c r="CC131" s="60"/>
      <c r="DA131" s="60"/>
      <c r="DB131" s="60"/>
      <c r="DC131" s="21"/>
      <c r="DF131" s="60"/>
      <c r="DS131" s="21"/>
      <c r="DT131" s="21"/>
      <c r="DW131" s="60"/>
      <c r="DX131" s="60"/>
    </row>
    <row r="132" spans="14:128" s="6" customFormat="1" ht="9" customHeight="1">
      <c r="N132" s="21"/>
      <c r="O132" s="21"/>
      <c r="P132" s="21"/>
      <c r="Q132" s="60"/>
      <c r="R132" s="21"/>
      <c r="AE132" s="21"/>
      <c r="AH132" s="61"/>
      <c r="AI132" s="60"/>
      <c r="BG132" s="60"/>
      <c r="BH132" s="60"/>
      <c r="BI132" s="60"/>
      <c r="BJ132" s="60"/>
      <c r="BL132" s="21"/>
      <c r="CB132" s="60"/>
      <c r="CC132" s="60"/>
      <c r="DA132" s="60"/>
      <c r="DB132" s="60"/>
      <c r="DC132" s="21"/>
      <c r="DF132" s="60"/>
      <c r="DS132" s="21"/>
      <c r="DT132" s="21"/>
      <c r="DW132" s="60"/>
      <c r="DX132" s="60"/>
    </row>
    <row r="133" spans="14:128" s="6" customFormat="1" ht="9" customHeight="1">
      <c r="N133" s="21"/>
      <c r="O133" s="21"/>
      <c r="P133" s="21"/>
      <c r="Q133" s="60"/>
      <c r="R133" s="21"/>
      <c r="AE133" s="21"/>
      <c r="AH133" s="61"/>
      <c r="AI133" s="60"/>
      <c r="BG133" s="60"/>
      <c r="BH133" s="60"/>
      <c r="BI133" s="60"/>
      <c r="BJ133" s="60"/>
      <c r="BL133" s="21"/>
      <c r="CB133" s="60"/>
      <c r="CC133" s="60"/>
      <c r="DA133" s="60"/>
      <c r="DB133" s="60"/>
      <c r="DC133" s="21"/>
      <c r="DF133" s="60"/>
      <c r="DS133" s="21"/>
      <c r="DT133" s="21"/>
      <c r="DW133" s="60"/>
      <c r="DX133" s="60"/>
    </row>
    <row r="134" spans="14:128" s="6" customFormat="1" ht="9" customHeight="1">
      <c r="N134" s="21"/>
      <c r="O134" s="21"/>
      <c r="P134" s="21"/>
      <c r="Q134" s="60"/>
      <c r="R134" s="21"/>
      <c r="AE134" s="21"/>
      <c r="AH134" s="61"/>
      <c r="AI134" s="60"/>
      <c r="BG134" s="60"/>
      <c r="BH134" s="60"/>
      <c r="BI134" s="60"/>
      <c r="BJ134" s="60"/>
      <c r="BL134" s="21"/>
      <c r="CB134" s="60"/>
      <c r="CC134" s="60"/>
      <c r="DA134" s="60"/>
      <c r="DB134" s="60"/>
      <c r="DC134" s="21"/>
      <c r="DF134" s="60"/>
      <c r="DS134" s="21"/>
      <c r="DT134" s="21"/>
      <c r="DW134" s="60"/>
      <c r="DX134" s="60"/>
    </row>
    <row r="135" spans="14:128" s="6" customFormat="1" ht="9" customHeight="1">
      <c r="N135" s="21"/>
      <c r="O135" s="21"/>
      <c r="P135" s="21"/>
      <c r="Q135" s="60"/>
      <c r="R135" s="21"/>
      <c r="AE135" s="21"/>
      <c r="AH135" s="61"/>
      <c r="AI135" s="60"/>
      <c r="BG135" s="60"/>
      <c r="BH135" s="60"/>
      <c r="BI135" s="60"/>
      <c r="BJ135" s="60"/>
      <c r="BL135" s="21"/>
      <c r="CB135" s="60"/>
      <c r="CC135" s="60"/>
      <c r="DA135" s="60"/>
      <c r="DB135" s="60"/>
      <c r="DC135" s="21"/>
      <c r="DF135" s="60"/>
      <c r="DS135" s="21"/>
      <c r="DT135" s="21"/>
      <c r="DW135" s="60"/>
      <c r="DX135" s="60"/>
    </row>
    <row r="136" spans="14:128" s="6" customFormat="1" ht="9" customHeight="1">
      <c r="N136" s="21"/>
      <c r="O136" s="21"/>
      <c r="P136" s="21"/>
      <c r="Q136" s="60"/>
      <c r="R136" s="21"/>
      <c r="AE136" s="21"/>
      <c r="AH136" s="61"/>
      <c r="AI136" s="60"/>
      <c r="BG136" s="60"/>
      <c r="BH136" s="60"/>
      <c r="BI136" s="60"/>
      <c r="BJ136" s="60"/>
      <c r="BL136" s="21"/>
      <c r="CB136" s="60"/>
      <c r="CC136" s="60"/>
      <c r="DA136" s="60"/>
      <c r="DB136" s="60"/>
      <c r="DC136" s="21"/>
      <c r="DF136" s="60"/>
      <c r="DS136" s="21"/>
      <c r="DT136" s="21"/>
      <c r="DW136" s="60"/>
      <c r="DX136" s="60"/>
    </row>
    <row r="137" spans="14:128" s="6" customFormat="1" ht="9" customHeight="1">
      <c r="N137" s="21"/>
      <c r="O137" s="21"/>
      <c r="P137" s="21"/>
      <c r="Q137" s="60"/>
      <c r="R137" s="21"/>
      <c r="AE137" s="21"/>
      <c r="AH137" s="61"/>
      <c r="AI137" s="60"/>
      <c r="BG137" s="60"/>
      <c r="BH137" s="60"/>
      <c r="BI137" s="60"/>
      <c r="BJ137" s="60"/>
      <c r="BL137" s="21"/>
      <c r="CB137" s="60"/>
      <c r="CC137" s="60"/>
      <c r="DA137" s="60"/>
      <c r="DB137" s="60"/>
      <c r="DC137" s="21"/>
      <c r="DF137" s="60"/>
      <c r="DS137" s="21"/>
      <c r="DT137" s="21"/>
      <c r="DW137" s="60"/>
      <c r="DX137" s="60"/>
    </row>
    <row r="138" spans="14:128" s="6" customFormat="1" ht="9" customHeight="1">
      <c r="N138" s="21"/>
      <c r="O138" s="21"/>
      <c r="P138" s="21"/>
      <c r="Q138" s="60"/>
      <c r="R138" s="21"/>
      <c r="AE138" s="21"/>
      <c r="AH138" s="61"/>
      <c r="AI138" s="60"/>
      <c r="BG138" s="60"/>
      <c r="BH138" s="60"/>
      <c r="BI138" s="60"/>
      <c r="BJ138" s="60"/>
      <c r="BL138" s="21"/>
      <c r="CB138" s="60"/>
      <c r="CC138" s="60"/>
      <c r="DA138" s="60"/>
      <c r="DB138" s="60"/>
      <c r="DC138" s="21"/>
      <c r="DF138" s="60"/>
      <c r="DS138" s="21"/>
      <c r="DT138" s="21"/>
      <c r="DW138" s="60"/>
      <c r="DX138" s="60"/>
    </row>
    <row r="139" spans="14:128" s="6" customFormat="1" ht="9" customHeight="1">
      <c r="N139" s="21"/>
      <c r="O139" s="21"/>
      <c r="P139" s="21"/>
      <c r="Q139" s="60"/>
      <c r="R139" s="21"/>
      <c r="AE139" s="21"/>
      <c r="AH139" s="61"/>
      <c r="AI139" s="60"/>
      <c r="BG139" s="60"/>
      <c r="BH139" s="60"/>
      <c r="BI139" s="60"/>
      <c r="BJ139" s="60"/>
      <c r="BL139" s="21"/>
      <c r="CB139" s="60"/>
      <c r="CC139" s="60"/>
      <c r="DA139" s="60"/>
      <c r="DB139" s="60"/>
      <c r="DC139" s="21"/>
      <c r="DF139" s="60"/>
      <c r="DS139" s="21"/>
      <c r="DT139" s="21"/>
      <c r="DW139" s="60"/>
      <c r="DX139" s="60"/>
    </row>
    <row r="140" spans="14:128" s="6" customFormat="1" ht="9" customHeight="1">
      <c r="N140" s="21"/>
      <c r="O140" s="21"/>
      <c r="P140" s="21"/>
      <c r="Q140" s="60"/>
      <c r="R140" s="21"/>
      <c r="AE140" s="21"/>
      <c r="AH140" s="61"/>
      <c r="AI140" s="60"/>
      <c r="BG140" s="60"/>
      <c r="BH140" s="60"/>
      <c r="BI140" s="60"/>
      <c r="BJ140" s="60"/>
      <c r="BL140" s="21"/>
      <c r="CB140" s="60"/>
      <c r="CC140" s="60"/>
      <c r="DA140" s="60"/>
      <c r="DB140" s="60"/>
      <c r="DC140" s="21"/>
      <c r="DF140" s="60"/>
      <c r="DS140" s="21"/>
      <c r="DT140" s="21"/>
      <c r="DW140" s="60"/>
      <c r="DX140" s="60"/>
    </row>
    <row r="141" spans="14:128" s="6" customFormat="1" ht="9" customHeight="1">
      <c r="N141" s="21"/>
      <c r="O141" s="21"/>
      <c r="P141" s="21"/>
      <c r="Q141" s="60"/>
      <c r="R141" s="21"/>
      <c r="AE141" s="21"/>
      <c r="AH141" s="61"/>
      <c r="AI141" s="60"/>
      <c r="BG141" s="60"/>
      <c r="BH141" s="60"/>
      <c r="BI141" s="60"/>
      <c r="BJ141" s="60"/>
      <c r="BL141" s="21"/>
      <c r="CB141" s="60"/>
      <c r="CC141" s="60"/>
      <c r="DA141" s="60"/>
      <c r="DB141" s="60"/>
      <c r="DC141" s="21"/>
      <c r="DF141" s="60"/>
      <c r="DS141" s="21"/>
      <c r="DT141" s="21"/>
      <c r="DW141" s="60"/>
      <c r="DX141" s="60"/>
    </row>
    <row r="142" spans="14:128" s="6" customFormat="1" ht="9" customHeight="1">
      <c r="N142" s="21"/>
      <c r="O142" s="21"/>
      <c r="P142" s="21"/>
      <c r="Q142" s="60"/>
      <c r="R142" s="21"/>
      <c r="AE142" s="21"/>
      <c r="AH142" s="61"/>
      <c r="AI142" s="60"/>
      <c r="BG142" s="60"/>
      <c r="BH142" s="60"/>
      <c r="BI142" s="60"/>
      <c r="BJ142" s="60"/>
      <c r="BL142" s="21"/>
      <c r="CB142" s="60"/>
      <c r="CC142" s="60"/>
      <c r="DA142" s="60"/>
      <c r="DB142" s="60"/>
      <c r="DC142" s="21"/>
      <c r="DF142" s="60"/>
      <c r="DS142" s="21"/>
      <c r="DT142" s="21"/>
      <c r="DW142" s="60"/>
      <c r="DX142" s="60"/>
    </row>
    <row r="143" spans="14:128" s="6" customFormat="1" ht="9" customHeight="1">
      <c r="N143" s="21"/>
      <c r="O143" s="21"/>
      <c r="P143" s="21"/>
      <c r="Q143" s="60"/>
      <c r="R143" s="21"/>
      <c r="AE143" s="21"/>
      <c r="AH143" s="61"/>
      <c r="AI143" s="60"/>
      <c r="BG143" s="60"/>
      <c r="BH143" s="60"/>
      <c r="BI143" s="60"/>
      <c r="BJ143" s="60"/>
      <c r="BL143" s="21"/>
      <c r="CB143" s="60"/>
      <c r="CC143" s="60"/>
      <c r="DA143" s="60"/>
      <c r="DB143" s="60"/>
      <c r="DC143" s="21"/>
      <c r="DF143" s="60"/>
      <c r="DS143" s="21"/>
      <c r="DT143" s="21"/>
      <c r="DW143" s="60"/>
      <c r="DX143" s="60"/>
    </row>
    <row r="144" spans="14:128" s="6" customFormat="1" ht="9" customHeight="1">
      <c r="N144" s="21"/>
      <c r="O144" s="21"/>
      <c r="P144" s="21"/>
      <c r="Q144" s="60"/>
      <c r="R144" s="21"/>
      <c r="AE144" s="21"/>
      <c r="AH144" s="61"/>
      <c r="AI144" s="60"/>
      <c r="BG144" s="60"/>
      <c r="BH144" s="60"/>
      <c r="BI144" s="60"/>
      <c r="BJ144" s="60"/>
      <c r="BL144" s="21"/>
      <c r="CB144" s="60"/>
      <c r="CC144" s="60"/>
      <c r="DA144" s="60"/>
      <c r="DB144" s="60"/>
      <c r="DC144" s="21"/>
      <c r="DF144" s="60"/>
      <c r="DS144" s="21"/>
      <c r="DT144" s="21"/>
      <c r="DW144" s="60"/>
      <c r="DX144" s="60"/>
    </row>
    <row r="145" spans="14:128" s="6" customFormat="1" ht="9" customHeight="1">
      <c r="N145" s="21"/>
      <c r="O145" s="21"/>
      <c r="P145" s="21"/>
      <c r="Q145" s="60"/>
      <c r="R145" s="21"/>
      <c r="AE145" s="21"/>
      <c r="AH145" s="61"/>
      <c r="AI145" s="60"/>
      <c r="BG145" s="60"/>
      <c r="BH145" s="60"/>
      <c r="BI145" s="60"/>
      <c r="BJ145" s="60"/>
      <c r="BL145" s="21"/>
      <c r="CB145" s="60"/>
      <c r="CC145" s="60"/>
      <c r="DA145" s="60"/>
      <c r="DB145" s="60"/>
      <c r="DC145" s="21"/>
      <c r="DF145" s="60"/>
      <c r="DS145" s="21"/>
      <c r="DT145" s="21"/>
      <c r="DW145" s="60"/>
      <c r="DX145" s="60"/>
    </row>
    <row r="146" spans="14:128" s="6" customFormat="1" ht="9" customHeight="1">
      <c r="N146" s="21"/>
      <c r="O146" s="21"/>
      <c r="P146" s="21"/>
      <c r="Q146" s="60"/>
      <c r="R146" s="21"/>
      <c r="AE146" s="21"/>
      <c r="AH146" s="61"/>
      <c r="AI146" s="60"/>
      <c r="BG146" s="60"/>
      <c r="BH146" s="60"/>
      <c r="BI146" s="60"/>
      <c r="BJ146" s="60"/>
      <c r="BL146" s="21"/>
      <c r="CB146" s="60"/>
      <c r="CC146" s="60"/>
      <c r="DA146" s="60"/>
      <c r="DB146" s="60"/>
      <c r="DC146" s="21"/>
      <c r="DF146" s="60"/>
      <c r="DS146" s="21"/>
      <c r="DT146" s="21"/>
      <c r="DW146" s="60"/>
      <c r="DX146" s="60"/>
    </row>
    <row r="147" spans="14:128" s="6" customFormat="1" ht="9" customHeight="1">
      <c r="N147" s="21"/>
      <c r="O147" s="21"/>
      <c r="P147" s="21"/>
      <c r="Q147" s="60"/>
      <c r="R147" s="21"/>
      <c r="AE147" s="21"/>
      <c r="AH147" s="61"/>
      <c r="AI147" s="60"/>
      <c r="BG147" s="60"/>
      <c r="BH147" s="60"/>
      <c r="BI147" s="60"/>
      <c r="BJ147" s="60"/>
      <c r="BL147" s="21"/>
      <c r="CB147" s="60"/>
      <c r="CC147" s="60"/>
      <c r="DA147" s="60"/>
      <c r="DB147" s="60"/>
      <c r="DC147" s="21"/>
      <c r="DF147" s="60"/>
      <c r="DS147" s="21"/>
      <c r="DT147" s="21"/>
      <c r="DW147" s="60"/>
      <c r="DX147" s="60"/>
    </row>
    <row r="148" spans="14:128" s="6" customFormat="1" ht="9" customHeight="1">
      <c r="N148" s="21"/>
      <c r="O148" s="21"/>
      <c r="P148" s="21"/>
      <c r="Q148" s="60"/>
      <c r="R148" s="21"/>
      <c r="AE148" s="21"/>
      <c r="AH148" s="61"/>
      <c r="AI148" s="60"/>
      <c r="BG148" s="60"/>
      <c r="BH148" s="60"/>
      <c r="BI148" s="60"/>
      <c r="BJ148" s="60"/>
      <c r="BL148" s="21"/>
      <c r="CB148" s="60"/>
      <c r="CC148" s="60"/>
      <c r="DA148" s="60"/>
      <c r="DB148" s="60"/>
      <c r="DC148" s="21"/>
      <c r="DF148" s="60"/>
      <c r="DS148" s="21"/>
      <c r="DT148" s="21"/>
      <c r="DW148" s="60"/>
      <c r="DX148" s="60"/>
    </row>
    <row r="149" spans="14:128" s="6" customFormat="1" ht="9" customHeight="1">
      <c r="N149" s="21"/>
      <c r="O149" s="21"/>
      <c r="P149" s="21"/>
      <c r="Q149" s="60"/>
      <c r="R149" s="21"/>
      <c r="AE149" s="21"/>
      <c r="AH149" s="61"/>
      <c r="AI149" s="60"/>
      <c r="BG149" s="60"/>
      <c r="BH149" s="60"/>
      <c r="BI149" s="60"/>
      <c r="BJ149" s="60"/>
      <c r="BL149" s="21"/>
      <c r="CB149" s="60"/>
      <c r="CC149" s="60"/>
      <c r="DA149" s="60"/>
      <c r="DB149" s="60"/>
      <c r="DC149" s="21"/>
      <c r="DF149" s="60"/>
      <c r="DS149" s="21"/>
      <c r="DT149" s="21"/>
      <c r="DW149" s="60"/>
      <c r="DX149" s="60"/>
    </row>
    <row r="150" spans="14:128" s="6" customFormat="1" ht="9" customHeight="1">
      <c r="N150" s="21"/>
      <c r="O150" s="21"/>
      <c r="P150" s="21"/>
      <c r="Q150" s="60"/>
      <c r="R150" s="21"/>
      <c r="AE150" s="21"/>
      <c r="AH150" s="61"/>
      <c r="AI150" s="60"/>
      <c r="BG150" s="60"/>
      <c r="BH150" s="60"/>
      <c r="BI150" s="60"/>
      <c r="BJ150" s="60"/>
      <c r="BL150" s="21"/>
      <c r="CB150" s="60"/>
      <c r="CC150" s="60"/>
      <c r="DA150" s="60"/>
      <c r="DB150" s="60"/>
      <c r="DC150" s="21"/>
      <c r="DF150" s="60"/>
      <c r="DS150" s="21"/>
      <c r="DT150" s="21"/>
      <c r="DW150" s="60"/>
      <c r="DX150" s="60"/>
    </row>
    <row r="151" spans="14:128" s="6" customFormat="1" ht="9" customHeight="1">
      <c r="N151" s="21"/>
      <c r="O151" s="21"/>
      <c r="P151" s="21"/>
      <c r="Q151" s="60"/>
      <c r="R151" s="21"/>
      <c r="AE151" s="21"/>
      <c r="AH151" s="61"/>
      <c r="AI151" s="60"/>
      <c r="BG151" s="60"/>
      <c r="BH151" s="60"/>
      <c r="BI151" s="60"/>
      <c r="BJ151" s="60"/>
      <c r="BL151" s="21"/>
      <c r="CB151" s="60"/>
      <c r="CC151" s="60"/>
      <c r="DA151" s="60"/>
      <c r="DB151" s="60"/>
      <c r="DC151" s="21"/>
      <c r="DF151" s="60"/>
      <c r="DS151" s="21"/>
      <c r="DT151" s="21"/>
      <c r="DW151" s="60"/>
      <c r="DX151" s="60"/>
    </row>
    <row r="152" spans="14:128" s="6" customFormat="1" ht="9" customHeight="1">
      <c r="N152" s="21"/>
      <c r="O152" s="21"/>
      <c r="P152" s="21"/>
      <c r="Q152" s="60"/>
      <c r="R152" s="21"/>
      <c r="AE152" s="21"/>
      <c r="AH152" s="61"/>
      <c r="AI152" s="60"/>
      <c r="BG152" s="60"/>
      <c r="BH152" s="60"/>
      <c r="BI152" s="60"/>
      <c r="BJ152" s="60"/>
      <c r="BL152" s="21"/>
      <c r="CB152" s="60"/>
      <c r="CC152" s="60"/>
      <c r="DA152" s="60"/>
      <c r="DB152" s="60"/>
      <c r="DC152" s="21"/>
      <c r="DF152" s="60"/>
      <c r="DS152" s="21"/>
      <c r="DT152" s="21"/>
      <c r="DW152" s="60"/>
      <c r="DX152" s="60"/>
    </row>
    <row r="153" spans="14:128" s="6" customFormat="1" ht="9" customHeight="1">
      <c r="N153" s="21"/>
      <c r="O153" s="21"/>
      <c r="P153" s="21"/>
      <c r="Q153" s="60"/>
      <c r="R153" s="21"/>
      <c r="AE153" s="21"/>
      <c r="AH153" s="61"/>
      <c r="AI153" s="60"/>
      <c r="BG153" s="60"/>
      <c r="BH153" s="60"/>
      <c r="BI153" s="60"/>
      <c r="BJ153" s="60"/>
      <c r="BL153" s="21"/>
      <c r="CB153" s="60"/>
      <c r="CC153" s="60"/>
      <c r="DA153" s="60"/>
      <c r="DB153" s="60"/>
      <c r="DC153" s="21"/>
      <c r="DF153" s="60"/>
      <c r="DS153" s="21"/>
      <c r="DT153" s="21"/>
      <c r="DW153" s="60"/>
      <c r="DX153" s="60"/>
    </row>
    <row r="154" spans="14:128" s="6" customFormat="1" ht="9" customHeight="1">
      <c r="N154" s="21"/>
      <c r="O154" s="21"/>
      <c r="P154" s="21"/>
      <c r="Q154" s="60"/>
      <c r="R154" s="21"/>
      <c r="AE154" s="21"/>
      <c r="AH154" s="61"/>
      <c r="AI154" s="60"/>
      <c r="BG154" s="60"/>
      <c r="BH154" s="60"/>
      <c r="BI154" s="60"/>
      <c r="BJ154" s="60"/>
      <c r="BL154" s="21"/>
      <c r="CB154" s="60"/>
      <c r="CC154" s="60"/>
      <c r="DA154" s="60"/>
      <c r="DB154" s="60"/>
      <c r="DC154" s="21"/>
      <c r="DF154" s="60"/>
      <c r="DS154" s="21"/>
      <c r="DT154" s="21"/>
      <c r="DW154" s="60"/>
      <c r="DX154" s="60"/>
    </row>
    <row r="155" spans="14:128" s="6" customFormat="1" ht="9" customHeight="1">
      <c r="N155" s="21"/>
      <c r="O155" s="21"/>
      <c r="P155" s="21"/>
      <c r="Q155" s="60"/>
      <c r="R155" s="21"/>
      <c r="AE155" s="21"/>
      <c r="AH155" s="61"/>
      <c r="AI155" s="60"/>
      <c r="BG155" s="60"/>
      <c r="BH155" s="60"/>
      <c r="BI155" s="60"/>
      <c r="BJ155" s="60"/>
      <c r="BL155" s="21"/>
      <c r="CB155" s="60"/>
      <c r="CC155" s="60"/>
      <c r="DA155" s="60"/>
      <c r="DB155" s="60"/>
      <c r="DC155" s="21"/>
      <c r="DF155" s="60"/>
      <c r="DS155" s="21"/>
      <c r="DT155" s="21"/>
      <c r="DW155" s="60"/>
      <c r="DX155" s="60"/>
    </row>
    <row r="156" spans="14:128" s="6" customFormat="1" ht="9" customHeight="1">
      <c r="N156" s="21"/>
      <c r="O156" s="21"/>
      <c r="P156" s="21"/>
      <c r="Q156" s="60"/>
      <c r="R156" s="21"/>
      <c r="AE156" s="21"/>
      <c r="AH156" s="61"/>
      <c r="AI156" s="60"/>
      <c r="BG156" s="60"/>
      <c r="BH156" s="60"/>
      <c r="BI156" s="60"/>
      <c r="BJ156" s="60"/>
      <c r="BL156" s="21"/>
      <c r="CB156" s="60"/>
      <c r="CC156" s="60"/>
      <c r="DA156" s="60"/>
      <c r="DB156" s="60"/>
      <c r="DC156" s="21"/>
      <c r="DF156" s="60"/>
      <c r="DS156" s="21"/>
      <c r="DT156" s="21"/>
      <c r="DW156" s="60"/>
      <c r="DX156" s="60"/>
    </row>
    <row r="157" spans="14:128" s="6" customFormat="1" ht="9" customHeight="1">
      <c r="N157" s="21"/>
      <c r="O157" s="21"/>
      <c r="P157" s="21"/>
      <c r="Q157" s="60"/>
      <c r="R157" s="21"/>
      <c r="AE157" s="21"/>
      <c r="AH157" s="61"/>
      <c r="AI157" s="60"/>
      <c r="BG157" s="60"/>
      <c r="BH157" s="60"/>
      <c r="BI157" s="60"/>
      <c r="BJ157" s="60"/>
      <c r="BL157" s="21"/>
      <c r="CB157" s="60"/>
      <c r="CC157" s="60"/>
      <c r="DA157" s="60"/>
      <c r="DB157" s="60"/>
      <c r="DC157" s="21"/>
      <c r="DF157" s="60"/>
      <c r="DS157" s="21"/>
      <c r="DT157" s="21"/>
      <c r="DW157" s="60"/>
      <c r="DX157" s="60"/>
    </row>
    <row r="158" spans="14:128" s="6" customFormat="1" ht="9" customHeight="1">
      <c r="N158" s="21"/>
      <c r="O158" s="21"/>
      <c r="P158" s="21"/>
      <c r="Q158" s="60"/>
      <c r="R158" s="21"/>
      <c r="AE158" s="21"/>
      <c r="AH158" s="61"/>
      <c r="AI158" s="60"/>
      <c r="BG158" s="60"/>
      <c r="BH158" s="60"/>
      <c r="BI158" s="60"/>
      <c r="BJ158" s="60"/>
      <c r="BL158" s="21"/>
      <c r="CB158" s="60"/>
      <c r="CC158" s="60"/>
      <c r="DA158" s="60"/>
      <c r="DB158" s="60"/>
      <c r="DC158" s="21"/>
      <c r="DF158" s="60"/>
      <c r="DS158" s="21"/>
      <c r="DT158" s="21"/>
      <c r="DW158" s="60"/>
      <c r="DX158" s="60"/>
    </row>
    <row r="159" spans="14:128" s="6" customFormat="1" ht="9" customHeight="1">
      <c r="N159" s="21"/>
      <c r="O159" s="21"/>
      <c r="P159" s="21"/>
      <c r="Q159" s="60"/>
      <c r="R159" s="21"/>
      <c r="AE159" s="21"/>
      <c r="AH159" s="61"/>
      <c r="AI159" s="60"/>
      <c r="BG159" s="60"/>
      <c r="BH159" s="60"/>
      <c r="BI159" s="60"/>
      <c r="BJ159" s="60"/>
      <c r="BL159" s="21"/>
      <c r="CB159" s="60"/>
      <c r="CC159" s="60"/>
      <c r="DA159" s="60"/>
      <c r="DB159" s="60"/>
      <c r="DC159" s="21"/>
      <c r="DF159" s="60"/>
      <c r="DS159" s="21"/>
      <c r="DT159" s="21"/>
      <c r="DW159" s="60"/>
      <c r="DX159" s="60"/>
    </row>
    <row r="160" spans="14:128" s="6" customFormat="1" ht="9" customHeight="1">
      <c r="N160" s="21"/>
      <c r="O160" s="21"/>
      <c r="P160" s="21"/>
      <c r="Q160" s="60"/>
      <c r="R160" s="21"/>
      <c r="AE160" s="21"/>
      <c r="AH160" s="61"/>
      <c r="AI160" s="60"/>
      <c r="BG160" s="60"/>
      <c r="BH160" s="60"/>
      <c r="BI160" s="60"/>
      <c r="BJ160" s="60"/>
      <c r="BL160" s="21"/>
      <c r="CB160" s="60"/>
      <c r="CC160" s="60"/>
      <c r="DA160" s="60"/>
      <c r="DB160" s="60"/>
      <c r="DC160" s="21"/>
      <c r="DF160" s="60"/>
      <c r="DS160" s="21"/>
      <c r="DT160" s="21"/>
      <c r="DW160" s="60"/>
      <c r="DX160" s="60"/>
    </row>
    <row r="161" spans="14:128" s="6" customFormat="1" ht="9" customHeight="1">
      <c r="N161" s="21"/>
      <c r="O161" s="21"/>
      <c r="P161" s="21"/>
      <c r="Q161" s="60"/>
      <c r="R161" s="21"/>
      <c r="AE161" s="21"/>
      <c r="AH161" s="61"/>
      <c r="AI161" s="60"/>
      <c r="BG161" s="60"/>
      <c r="BH161" s="60"/>
      <c r="BI161" s="60"/>
      <c r="BJ161" s="60"/>
      <c r="BL161" s="21"/>
      <c r="CB161" s="60"/>
      <c r="CC161" s="60"/>
      <c r="DA161" s="60"/>
      <c r="DB161" s="60"/>
      <c r="DC161" s="21"/>
      <c r="DF161" s="60"/>
      <c r="DS161" s="21"/>
      <c r="DT161" s="21"/>
      <c r="DW161" s="60"/>
      <c r="DX161" s="60"/>
    </row>
    <row r="162" spans="14:128" s="6" customFormat="1" ht="9" customHeight="1">
      <c r="N162" s="21"/>
      <c r="O162" s="21"/>
      <c r="P162" s="21"/>
      <c r="Q162" s="60"/>
      <c r="R162" s="21"/>
      <c r="AE162" s="21"/>
      <c r="AH162" s="61"/>
      <c r="AI162" s="60"/>
      <c r="BG162" s="60"/>
      <c r="BH162" s="60"/>
      <c r="BI162" s="60"/>
      <c r="BJ162" s="60"/>
      <c r="BL162" s="21"/>
      <c r="CB162" s="60"/>
      <c r="CC162" s="60"/>
      <c r="DA162" s="60"/>
      <c r="DB162" s="60"/>
      <c r="DC162" s="21"/>
      <c r="DF162" s="60"/>
      <c r="DS162" s="21"/>
      <c r="DT162" s="21"/>
      <c r="DW162" s="60"/>
      <c r="DX162" s="60"/>
    </row>
    <row r="163" spans="14:128" s="6" customFormat="1" ht="12" customHeight="1">
      <c r="N163" s="21"/>
      <c r="O163" s="21"/>
      <c r="P163" s="21"/>
      <c r="Q163" s="60"/>
      <c r="R163" s="21"/>
      <c r="AE163" s="21"/>
      <c r="AH163" s="61"/>
      <c r="AI163" s="60"/>
      <c r="BG163" s="60"/>
      <c r="BH163" s="60"/>
      <c r="BI163" s="60"/>
      <c r="BJ163" s="60"/>
      <c r="BL163" s="21"/>
      <c r="CB163" s="60"/>
      <c r="CC163" s="60"/>
      <c r="DA163" s="60"/>
      <c r="DB163" s="60"/>
      <c r="DC163" s="21"/>
      <c r="DF163" s="60"/>
      <c r="DS163" s="21"/>
      <c r="DT163" s="21"/>
      <c r="DW163" s="60"/>
      <c r="DX163" s="60"/>
    </row>
    <row r="164" spans="17:137" s="21" customFormat="1" ht="9" customHeight="1">
      <c r="Q164" s="60"/>
      <c r="AH164" s="60"/>
      <c r="AI164" s="60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0"/>
      <c r="BH164" s="60"/>
      <c r="BI164" s="60"/>
      <c r="BJ164" s="60"/>
      <c r="BK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0"/>
      <c r="CC164" s="60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0"/>
      <c r="DB164" s="60"/>
      <c r="DD164" s="6"/>
      <c r="DE164" s="6"/>
      <c r="DF164" s="60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U164" s="6"/>
      <c r="DV164" s="6"/>
      <c r="DW164" s="60"/>
      <c r="DX164" s="60"/>
      <c r="DY164" s="6"/>
      <c r="DZ164" s="6"/>
      <c r="EA164" s="6"/>
      <c r="EB164" s="6"/>
      <c r="EC164" s="6"/>
      <c r="ED164" s="6"/>
      <c r="EE164" s="6"/>
      <c r="EF164" s="6"/>
      <c r="EG164" s="6"/>
    </row>
    <row r="165" spans="17:137" s="21" customFormat="1" ht="9" customHeight="1">
      <c r="Q165" s="60"/>
      <c r="AH165" s="60"/>
      <c r="AI165" s="60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0"/>
      <c r="BH165" s="60"/>
      <c r="BI165" s="60"/>
      <c r="BJ165" s="60"/>
      <c r="BK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0"/>
      <c r="CC165" s="60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0"/>
      <c r="DB165" s="60"/>
      <c r="DD165" s="6"/>
      <c r="DE165" s="6"/>
      <c r="DF165" s="60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U165" s="6"/>
      <c r="DV165" s="6"/>
      <c r="DW165" s="60"/>
      <c r="DX165" s="60"/>
      <c r="DY165" s="6"/>
      <c r="DZ165" s="6"/>
      <c r="EA165" s="6"/>
      <c r="EB165" s="6"/>
      <c r="EC165" s="6"/>
      <c r="ED165" s="6"/>
      <c r="EE165" s="6"/>
      <c r="EF165" s="6"/>
      <c r="EG165" s="6"/>
    </row>
    <row r="166" spans="17:128" s="21" customFormat="1" ht="9" customHeight="1">
      <c r="Q166" s="60"/>
      <c r="AH166" s="60"/>
      <c r="AI166" s="60"/>
      <c r="BG166" s="60"/>
      <c r="BH166" s="60"/>
      <c r="BI166" s="60"/>
      <c r="BJ166" s="60"/>
      <c r="CB166" s="60"/>
      <c r="CC166" s="60"/>
      <c r="DA166" s="60"/>
      <c r="DB166" s="60"/>
      <c r="DF166" s="60"/>
      <c r="DW166" s="60"/>
      <c r="DX166" s="60"/>
    </row>
    <row r="167" spans="17:128" s="21" customFormat="1" ht="9" customHeight="1">
      <c r="Q167" s="60"/>
      <c r="AH167" s="60"/>
      <c r="AI167" s="60"/>
      <c r="BG167" s="60"/>
      <c r="BH167" s="60"/>
      <c r="BI167" s="60"/>
      <c r="BJ167" s="60"/>
      <c r="CB167" s="60"/>
      <c r="CC167" s="60"/>
      <c r="DA167" s="60"/>
      <c r="DB167" s="60"/>
      <c r="DF167" s="60"/>
      <c r="DW167" s="60"/>
      <c r="DX167" s="60"/>
    </row>
    <row r="168" spans="17:128" s="21" customFormat="1" ht="9" customHeight="1">
      <c r="Q168" s="60"/>
      <c r="AH168" s="60"/>
      <c r="AI168" s="60"/>
      <c r="BG168" s="60"/>
      <c r="BH168" s="60"/>
      <c r="BI168" s="60"/>
      <c r="BJ168" s="60"/>
      <c r="CB168" s="60"/>
      <c r="CC168" s="60"/>
      <c r="DA168" s="60"/>
      <c r="DB168" s="60"/>
      <c r="DF168" s="60"/>
      <c r="DW168" s="60"/>
      <c r="DX168" s="60"/>
    </row>
    <row r="169" spans="17:128" s="21" customFormat="1" ht="9" customHeight="1">
      <c r="Q169" s="60"/>
      <c r="AH169" s="60"/>
      <c r="AI169" s="60"/>
      <c r="BG169" s="60"/>
      <c r="BH169" s="60"/>
      <c r="BI169" s="60"/>
      <c r="BJ169" s="60"/>
      <c r="CB169" s="60"/>
      <c r="CC169" s="60"/>
      <c r="DA169" s="60"/>
      <c r="DB169" s="60"/>
      <c r="DF169" s="60"/>
      <c r="DW169" s="60"/>
      <c r="DX169" s="60"/>
    </row>
    <row r="170" spans="17:128" s="21" customFormat="1" ht="9" customHeight="1">
      <c r="Q170" s="60"/>
      <c r="AH170" s="60"/>
      <c r="AI170" s="60"/>
      <c r="BG170" s="60"/>
      <c r="BH170" s="60"/>
      <c r="BI170" s="60"/>
      <c r="BJ170" s="60"/>
      <c r="CB170" s="60"/>
      <c r="CC170" s="60"/>
      <c r="DA170" s="60"/>
      <c r="DB170" s="60"/>
      <c r="DF170" s="60"/>
      <c r="DW170" s="60"/>
      <c r="DX170" s="60"/>
    </row>
    <row r="171" spans="17:128" s="21" customFormat="1" ht="9" customHeight="1">
      <c r="Q171" s="60"/>
      <c r="AH171" s="60"/>
      <c r="AI171" s="60"/>
      <c r="BG171" s="60"/>
      <c r="BH171" s="60"/>
      <c r="BI171" s="60"/>
      <c r="BJ171" s="60"/>
      <c r="CB171" s="60"/>
      <c r="CC171" s="60"/>
      <c r="DA171" s="60"/>
      <c r="DB171" s="60"/>
      <c r="DF171" s="60"/>
      <c r="DW171" s="60"/>
      <c r="DX171" s="60"/>
    </row>
    <row r="172" spans="17:128" s="21" customFormat="1" ht="9" customHeight="1">
      <c r="Q172" s="60"/>
      <c r="AH172" s="60"/>
      <c r="AI172" s="60"/>
      <c r="BG172" s="60"/>
      <c r="BH172" s="60"/>
      <c r="BI172" s="60"/>
      <c r="BJ172" s="60"/>
      <c r="CB172" s="60"/>
      <c r="CC172" s="60"/>
      <c r="DA172" s="60"/>
      <c r="DB172" s="60"/>
      <c r="DF172" s="60"/>
      <c r="DW172" s="60"/>
      <c r="DX172" s="60"/>
    </row>
    <row r="173" spans="17:128" s="21" customFormat="1" ht="9" customHeight="1">
      <c r="Q173" s="60"/>
      <c r="AH173" s="60"/>
      <c r="AI173" s="60"/>
      <c r="BG173" s="60"/>
      <c r="BH173" s="60"/>
      <c r="BI173" s="60"/>
      <c r="BJ173" s="60"/>
      <c r="CB173" s="60"/>
      <c r="CC173" s="60"/>
      <c r="DA173" s="60"/>
      <c r="DB173" s="60"/>
      <c r="DF173" s="60"/>
      <c r="DW173" s="60"/>
      <c r="DX173" s="60"/>
    </row>
    <row r="174" spans="17:128" s="21" customFormat="1" ht="9" customHeight="1">
      <c r="Q174" s="60"/>
      <c r="AH174" s="60"/>
      <c r="AI174" s="60"/>
      <c r="BG174" s="60"/>
      <c r="BH174" s="60"/>
      <c r="BI174" s="60"/>
      <c r="BJ174" s="60"/>
      <c r="CB174" s="60"/>
      <c r="CC174" s="60"/>
      <c r="DA174" s="60"/>
      <c r="DB174" s="60"/>
      <c r="DF174" s="60"/>
      <c r="DW174" s="60"/>
      <c r="DX174" s="60"/>
    </row>
    <row r="175" spans="17:128" s="21" customFormat="1" ht="9" customHeight="1">
      <c r="Q175" s="60"/>
      <c r="AH175" s="60"/>
      <c r="AI175" s="60"/>
      <c r="BG175" s="60"/>
      <c r="BH175" s="60"/>
      <c r="BI175" s="60"/>
      <c r="BJ175" s="60"/>
      <c r="CB175" s="60"/>
      <c r="CC175" s="60"/>
      <c r="DA175" s="60"/>
      <c r="DB175" s="60"/>
      <c r="DF175" s="60"/>
      <c r="DW175" s="60"/>
      <c r="DX175" s="60"/>
    </row>
    <row r="176" spans="17:128" s="21" customFormat="1" ht="9" customHeight="1">
      <c r="Q176" s="60"/>
      <c r="AH176" s="60"/>
      <c r="AI176" s="60"/>
      <c r="BG176" s="60"/>
      <c r="BH176" s="60"/>
      <c r="BI176" s="60"/>
      <c r="BJ176" s="60"/>
      <c r="CB176" s="60"/>
      <c r="CC176" s="60"/>
      <c r="DA176" s="60"/>
      <c r="DB176" s="60"/>
      <c r="DF176" s="60"/>
      <c r="DW176" s="60"/>
      <c r="DX176" s="60"/>
    </row>
    <row r="177" spans="17:128" s="21" customFormat="1" ht="9" customHeight="1">
      <c r="Q177" s="60"/>
      <c r="AH177" s="60"/>
      <c r="AI177" s="60"/>
      <c r="BG177" s="60"/>
      <c r="BH177" s="60"/>
      <c r="BI177" s="60"/>
      <c r="BJ177" s="60"/>
      <c r="CB177" s="60"/>
      <c r="CC177" s="60"/>
      <c r="DA177" s="60"/>
      <c r="DB177" s="60"/>
      <c r="DF177" s="60"/>
      <c r="DW177" s="60"/>
      <c r="DX177" s="60"/>
    </row>
    <row r="178" spans="17:128" s="21" customFormat="1" ht="9" customHeight="1">
      <c r="Q178" s="60"/>
      <c r="AH178" s="60"/>
      <c r="AI178" s="60"/>
      <c r="BG178" s="60"/>
      <c r="BH178" s="60"/>
      <c r="BI178" s="60"/>
      <c r="BJ178" s="60"/>
      <c r="CB178" s="60"/>
      <c r="CC178" s="60"/>
      <c r="DA178" s="60"/>
      <c r="DB178" s="60"/>
      <c r="DF178" s="60"/>
      <c r="DW178" s="60"/>
      <c r="DX178" s="60"/>
    </row>
    <row r="179" spans="17:128" s="21" customFormat="1" ht="9" customHeight="1">
      <c r="Q179" s="60"/>
      <c r="AH179" s="60"/>
      <c r="AI179" s="60"/>
      <c r="BG179" s="60"/>
      <c r="BH179" s="60"/>
      <c r="BI179" s="60"/>
      <c r="BJ179" s="60"/>
      <c r="CB179" s="60"/>
      <c r="CC179" s="60"/>
      <c r="DA179" s="60"/>
      <c r="DB179" s="60"/>
      <c r="DF179" s="60"/>
      <c r="DW179" s="60"/>
      <c r="DX179" s="60"/>
    </row>
    <row r="180" spans="17:128" s="21" customFormat="1" ht="9" customHeight="1">
      <c r="Q180" s="60"/>
      <c r="AH180" s="60"/>
      <c r="AI180" s="60"/>
      <c r="BG180" s="60"/>
      <c r="BH180" s="60"/>
      <c r="BI180" s="60"/>
      <c r="BJ180" s="60"/>
      <c r="CB180" s="60"/>
      <c r="CC180" s="60"/>
      <c r="DA180" s="60"/>
      <c r="DB180" s="60"/>
      <c r="DF180" s="60"/>
      <c r="DW180" s="60"/>
      <c r="DX180" s="60"/>
    </row>
    <row r="181" spans="17:128" s="21" customFormat="1" ht="9" customHeight="1">
      <c r="Q181" s="60"/>
      <c r="AH181" s="60"/>
      <c r="AI181" s="60"/>
      <c r="BG181" s="60"/>
      <c r="BH181" s="60"/>
      <c r="BI181" s="60"/>
      <c r="BJ181" s="60"/>
      <c r="CB181" s="60"/>
      <c r="CC181" s="60"/>
      <c r="DA181" s="60"/>
      <c r="DB181" s="60"/>
      <c r="DF181" s="60"/>
      <c r="DW181" s="60"/>
      <c r="DX181" s="60"/>
    </row>
    <row r="182" spans="17:128" s="21" customFormat="1" ht="9" customHeight="1">
      <c r="Q182" s="60"/>
      <c r="AH182" s="60"/>
      <c r="AI182" s="60"/>
      <c r="BG182" s="60"/>
      <c r="BH182" s="60"/>
      <c r="BI182" s="60"/>
      <c r="BJ182" s="60"/>
      <c r="CB182" s="60"/>
      <c r="CC182" s="60"/>
      <c r="DA182" s="60"/>
      <c r="DB182" s="60"/>
      <c r="DF182" s="60"/>
      <c r="DW182" s="60"/>
      <c r="DX182" s="60"/>
    </row>
    <row r="183" spans="17:128" s="21" customFormat="1" ht="9" customHeight="1">
      <c r="Q183" s="60"/>
      <c r="AH183" s="60"/>
      <c r="AI183" s="60"/>
      <c r="BG183" s="60"/>
      <c r="BH183" s="60"/>
      <c r="BI183" s="60"/>
      <c r="BJ183" s="60"/>
      <c r="CB183" s="60"/>
      <c r="CC183" s="60"/>
      <c r="DA183" s="60"/>
      <c r="DB183" s="60"/>
      <c r="DF183" s="60"/>
      <c r="DW183" s="60"/>
      <c r="DX183" s="60"/>
    </row>
    <row r="184" spans="17:128" s="21" customFormat="1" ht="9" customHeight="1">
      <c r="Q184" s="60"/>
      <c r="AH184" s="60"/>
      <c r="AI184" s="60"/>
      <c r="BG184" s="60"/>
      <c r="BH184" s="60"/>
      <c r="BI184" s="60"/>
      <c r="BJ184" s="60"/>
      <c r="CB184" s="60"/>
      <c r="CC184" s="60"/>
      <c r="DA184" s="60"/>
      <c r="DB184" s="60"/>
      <c r="DF184" s="60"/>
      <c r="DW184" s="60"/>
      <c r="DX184" s="60"/>
    </row>
    <row r="185" spans="17:128" s="21" customFormat="1" ht="9" customHeight="1">
      <c r="Q185" s="60"/>
      <c r="AH185" s="60"/>
      <c r="AI185" s="60"/>
      <c r="BG185" s="60"/>
      <c r="BH185" s="60"/>
      <c r="BI185" s="60"/>
      <c r="BJ185" s="60"/>
      <c r="CB185" s="60"/>
      <c r="CC185" s="60"/>
      <c r="DA185" s="60"/>
      <c r="DB185" s="60"/>
      <c r="DF185" s="60"/>
      <c r="DW185" s="60"/>
      <c r="DX185" s="60"/>
    </row>
    <row r="186" spans="17:128" s="21" customFormat="1" ht="9" customHeight="1">
      <c r="Q186" s="60"/>
      <c r="AH186" s="60"/>
      <c r="AI186" s="60"/>
      <c r="BG186" s="60"/>
      <c r="BH186" s="60"/>
      <c r="BI186" s="60"/>
      <c r="BJ186" s="60"/>
      <c r="CB186" s="60"/>
      <c r="CC186" s="60"/>
      <c r="DA186" s="60"/>
      <c r="DB186" s="60"/>
      <c r="DF186" s="60"/>
      <c r="DW186" s="60"/>
      <c r="DX186" s="60"/>
    </row>
    <row r="187" spans="17:128" s="21" customFormat="1" ht="9" customHeight="1">
      <c r="Q187" s="60"/>
      <c r="AH187" s="60"/>
      <c r="AI187" s="60"/>
      <c r="BG187" s="60"/>
      <c r="BH187" s="60"/>
      <c r="BI187" s="60"/>
      <c r="BJ187" s="60"/>
      <c r="CB187" s="60"/>
      <c r="CC187" s="60"/>
      <c r="DA187" s="60"/>
      <c r="DB187" s="60"/>
      <c r="DF187" s="60"/>
      <c r="DW187" s="60"/>
      <c r="DX187" s="60"/>
    </row>
    <row r="188" spans="17:128" s="21" customFormat="1" ht="9" customHeight="1">
      <c r="Q188" s="60"/>
      <c r="AH188" s="60"/>
      <c r="AI188" s="60"/>
      <c r="BG188" s="60"/>
      <c r="BH188" s="60"/>
      <c r="BI188" s="60"/>
      <c r="BJ188" s="60"/>
      <c r="CB188" s="60"/>
      <c r="CC188" s="60"/>
      <c r="DA188" s="60"/>
      <c r="DB188" s="60"/>
      <c r="DF188" s="60"/>
      <c r="DW188" s="60"/>
      <c r="DX188" s="60"/>
    </row>
    <row r="189" spans="17:128" s="21" customFormat="1" ht="9" customHeight="1">
      <c r="Q189" s="60"/>
      <c r="AH189" s="60"/>
      <c r="AI189" s="60"/>
      <c r="BG189" s="60"/>
      <c r="BH189" s="60"/>
      <c r="BI189" s="60"/>
      <c r="BJ189" s="60"/>
      <c r="CB189" s="60"/>
      <c r="CC189" s="60"/>
      <c r="DA189" s="60"/>
      <c r="DB189" s="60"/>
      <c r="DF189" s="60"/>
      <c r="DW189" s="60"/>
      <c r="DX189" s="60"/>
    </row>
    <row r="190" spans="17:128" s="21" customFormat="1" ht="9" customHeight="1">
      <c r="Q190" s="60"/>
      <c r="AH190" s="60"/>
      <c r="AI190" s="60"/>
      <c r="BG190" s="60"/>
      <c r="BH190" s="60"/>
      <c r="BI190" s="60"/>
      <c r="BJ190" s="60"/>
      <c r="CB190" s="60"/>
      <c r="CC190" s="60"/>
      <c r="DA190" s="60"/>
      <c r="DB190" s="60"/>
      <c r="DF190" s="60"/>
      <c r="DW190" s="60"/>
      <c r="DX190" s="60"/>
    </row>
    <row r="191" spans="17:128" s="21" customFormat="1" ht="9" customHeight="1">
      <c r="Q191" s="60"/>
      <c r="AH191" s="60"/>
      <c r="AI191" s="60"/>
      <c r="BG191" s="60"/>
      <c r="BH191" s="60"/>
      <c r="BI191" s="60"/>
      <c r="BJ191" s="60"/>
      <c r="CB191" s="60"/>
      <c r="CC191" s="60"/>
      <c r="DA191" s="60"/>
      <c r="DB191" s="60"/>
      <c r="DF191" s="60"/>
      <c r="DW191" s="60"/>
      <c r="DX191" s="60"/>
    </row>
    <row r="192" spans="17:128" s="21" customFormat="1" ht="9" customHeight="1">
      <c r="Q192" s="60"/>
      <c r="AH192" s="60"/>
      <c r="AI192" s="60"/>
      <c r="BG192" s="60"/>
      <c r="BH192" s="60"/>
      <c r="BI192" s="60"/>
      <c r="BJ192" s="60"/>
      <c r="CB192" s="60"/>
      <c r="CC192" s="60"/>
      <c r="DA192" s="60"/>
      <c r="DB192" s="60"/>
      <c r="DF192" s="60"/>
      <c r="DW192" s="60"/>
      <c r="DX192" s="60"/>
    </row>
    <row r="193" spans="17:128" s="21" customFormat="1" ht="9" customHeight="1">
      <c r="Q193" s="60"/>
      <c r="AH193" s="60"/>
      <c r="AI193" s="60"/>
      <c r="BG193" s="60"/>
      <c r="BH193" s="60"/>
      <c r="BI193" s="60"/>
      <c r="BJ193" s="60"/>
      <c r="CB193" s="60"/>
      <c r="CC193" s="60"/>
      <c r="DA193" s="60"/>
      <c r="DB193" s="60"/>
      <c r="DF193" s="60"/>
      <c r="DW193" s="60"/>
      <c r="DX193" s="60"/>
    </row>
    <row r="194" spans="17:128" s="21" customFormat="1" ht="9" customHeight="1">
      <c r="Q194" s="60"/>
      <c r="AH194" s="60"/>
      <c r="AI194" s="60"/>
      <c r="BG194" s="60"/>
      <c r="BH194" s="60"/>
      <c r="BI194" s="60"/>
      <c r="BJ194" s="60"/>
      <c r="CB194" s="60"/>
      <c r="CC194" s="60"/>
      <c r="DA194" s="60"/>
      <c r="DB194" s="60"/>
      <c r="DF194" s="60"/>
      <c r="DW194" s="60"/>
      <c r="DX194" s="60"/>
    </row>
    <row r="195" spans="17:128" s="21" customFormat="1" ht="9" customHeight="1">
      <c r="Q195" s="60"/>
      <c r="AH195" s="60"/>
      <c r="AI195" s="60"/>
      <c r="BG195" s="60"/>
      <c r="BH195" s="60"/>
      <c r="BI195" s="60"/>
      <c r="BJ195" s="60"/>
      <c r="CB195" s="60"/>
      <c r="CC195" s="60"/>
      <c r="DA195" s="60"/>
      <c r="DB195" s="60"/>
      <c r="DF195" s="60"/>
      <c r="DW195" s="60"/>
      <c r="DX195" s="60"/>
    </row>
    <row r="196" spans="17:128" s="21" customFormat="1" ht="9" customHeight="1">
      <c r="Q196" s="60"/>
      <c r="AH196" s="60"/>
      <c r="AI196" s="60"/>
      <c r="BG196" s="60"/>
      <c r="BH196" s="60"/>
      <c r="BI196" s="60"/>
      <c r="BJ196" s="60"/>
      <c r="CB196" s="60"/>
      <c r="CC196" s="60"/>
      <c r="DA196" s="60"/>
      <c r="DB196" s="60"/>
      <c r="DF196" s="60"/>
      <c r="DW196" s="60"/>
      <c r="DX196" s="60"/>
    </row>
    <row r="197" spans="17:128" s="21" customFormat="1" ht="9" customHeight="1">
      <c r="Q197" s="60"/>
      <c r="AH197" s="60"/>
      <c r="AI197" s="60"/>
      <c r="BG197" s="60"/>
      <c r="BH197" s="60"/>
      <c r="BI197" s="60"/>
      <c r="BJ197" s="60"/>
      <c r="CB197" s="60"/>
      <c r="CC197" s="60"/>
      <c r="DA197" s="60"/>
      <c r="DB197" s="60"/>
      <c r="DF197" s="60"/>
      <c r="DW197" s="60"/>
      <c r="DX197" s="60"/>
    </row>
    <row r="198" spans="17:128" s="21" customFormat="1" ht="9" customHeight="1">
      <c r="Q198" s="60"/>
      <c r="AH198" s="60"/>
      <c r="AI198" s="60"/>
      <c r="BG198" s="60"/>
      <c r="BH198" s="60"/>
      <c r="BI198" s="60"/>
      <c r="BJ198" s="60"/>
      <c r="CB198" s="60"/>
      <c r="CC198" s="60"/>
      <c r="DA198" s="60"/>
      <c r="DB198" s="60"/>
      <c r="DF198" s="60"/>
      <c r="DW198" s="60"/>
      <c r="DX198" s="60"/>
    </row>
    <row r="199" spans="17:128" s="21" customFormat="1" ht="9" customHeight="1">
      <c r="Q199" s="60"/>
      <c r="AH199" s="60"/>
      <c r="AI199" s="60"/>
      <c r="BG199" s="60"/>
      <c r="BH199" s="60"/>
      <c r="BI199" s="60"/>
      <c r="BJ199" s="60"/>
      <c r="CB199" s="60"/>
      <c r="CC199" s="60"/>
      <c r="DA199" s="60"/>
      <c r="DB199" s="60"/>
      <c r="DF199" s="60"/>
      <c r="DW199" s="60"/>
      <c r="DX199" s="60"/>
    </row>
    <row r="200" spans="17:128" s="21" customFormat="1" ht="9" customHeight="1">
      <c r="Q200" s="60"/>
      <c r="AH200" s="60"/>
      <c r="AI200" s="60"/>
      <c r="BG200" s="60"/>
      <c r="BH200" s="60"/>
      <c r="BI200" s="60"/>
      <c r="BJ200" s="60"/>
      <c r="CB200" s="60"/>
      <c r="CC200" s="60"/>
      <c r="DA200" s="60"/>
      <c r="DB200" s="60"/>
      <c r="DF200" s="60"/>
      <c r="DW200" s="60"/>
      <c r="DX200" s="60"/>
    </row>
    <row r="201" spans="17:128" s="21" customFormat="1" ht="9" customHeight="1">
      <c r="Q201" s="60"/>
      <c r="AH201" s="60"/>
      <c r="AI201" s="60"/>
      <c r="BG201" s="60"/>
      <c r="BH201" s="60"/>
      <c r="BI201" s="60"/>
      <c r="BJ201" s="60"/>
      <c r="CB201" s="60"/>
      <c r="CC201" s="60"/>
      <c r="DA201" s="60"/>
      <c r="DB201" s="60"/>
      <c r="DF201" s="60"/>
      <c r="DW201" s="60"/>
      <c r="DX201" s="60"/>
    </row>
    <row r="202" spans="17:128" s="21" customFormat="1" ht="9" customHeight="1">
      <c r="Q202" s="60"/>
      <c r="AH202" s="60"/>
      <c r="AI202" s="60"/>
      <c r="BG202" s="60"/>
      <c r="BH202" s="60"/>
      <c r="BI202" s="60"/>
      <c r="BJ202" s="60"/>
      <c r="CB202" s="60"/>
      <c r="CC202" s="60"/>
      <c r="DA202" s="60"/>
      <c r="DB202" s="60"/>
      <c r="DF202" s="60"/>
      <c r="DW202" s="60"/>
      <c r="DX202" s="60"/>
    </row>
    <row r="203" spans="17:128" s="21" customFormat="1" ht="9" customHeight="1">
      <c r="Q203" s="60"/>
      <c r="AH203" s="60"/>
      <c r="AI203" s="60"/>
      <c r="BG203" s="60"/>
      <c r="BH203" s="60"/>
      <c r="BI203" s="60"/>
      <c r="BJ203" s="60"/>
      <c r="CB203" s="60"/>
      <c r="CC203" s="60"/>
      <c r="DA203" s="60"/>
      <c r="DB203" s="60"/>
      <c r="DF203" s="60"/>
      <c r="DW203" s="60"/>
      <c r="DX203" s="60"/>
    </row>
    <row r="204" spans="17:128" s="21" customFormat="1" ht="9" customHeight="1">
      <c r="Q204" s="60"/>
      <c r="AH204" s="60"/>
      <c r="AI204" s="60"/>
      <c r="BG204" s="60"/>
      <c r="BH204" s="60"/>
      <c r="BI204" s="60"/>
      <c r="BJ204" s="60"/>
      <c r="CB204" s="60"/>
      <c r="CC204" s="60"/>
      <c r="DA204" s="60"/>
      <c r="DB204" s="60"/>
      <c r="DF204" s="60"/>
      <c r="DW204" s="60"/>
      <c r="DX204" s="60"/>
    </row>
    <row r="205" spans="17:128" s="21" customFormat="1" ht="9" customHeight="1">
      <c r="Q205" s="60"/>
      <c r="AH205" s="60"/>
      <c r="AI205" s="60"/>
      <c r="BG205" s="60"/>
      <c r="BH205" s="60"/>
      <c r="BI205" s="60"/>
      <c r="BJ205" s="60"/>
      <c r="CB205" s="60"/>
      <c r="CC205" s="60"/>
      <c r="DA205" s="60"/>
      <c r="DB205" s="60"/>
      <c r="DF205" s="60"/>
      <c r="DW205" s="60"/>
      <c r="DX205" s="60"/>
    </row>
    <row r="206" spans="17:128" s="21" customFormat="1" ht="9" customHeight="1">
      <c r="Q206" s="60"/>
      <c r="AH206" s="60"/>
      <c r="AI206" s="60"/>
      <c r="BG206" s="60"/>
      <c r="BH206" s="60"/>
      <c r="BI206" s="60"/>
      <c r="BJ206" s="60"/>
      <c r="CB206" s="60"/>
      <c r="CC206" s="60"/>
      <c r="DA206" s="60"/>
      <c r="DB206" s="60"/>
      <c r="DF206" s="60"/>
      <c r="DW206" s="60"/>
      <c r="DX206" s="60"/>
    </row>
    <row r="207" spans="17:128" s="21" customFormat="1" ht="9" customHeight="1">
      <c r="Q207" s="60"/>
      <c r="AH207" s="60"/>
      <c r="AI207" s="60"/>
      <c r="BG207" s="60"/>
      <c r="BH207" s="60"/>
      <c r="BI207" s="60"/>
      <c r="BJ207" s="60"/>
      <c r="CB207" s="60"/>
      <c r="CC207" s="60"/>
      <c r="DA207" s="60"/>
      <c r="DB207" s="60"/>
      <c r="DF207" s="60"/>
      <c r="DW207" s="60"/>
      <c r="DX207" s="60"/>
    </row>
    <row r="208" spans="17:128" s="21" customFormat="1" ht="9" customHeight="1">
      <c r="Q208" s="60"/>
      <c r="AH208" s="60"/>
      <c r="AI208" s="60"/>
      <c r="BG208" s="60"/>
      <c r="BH208" s="60"/>
      <c r="BI208" s="60"/>
      <c r="BJ208" s="60"/>
      <c r="CB208" s="60"/>
      <c r="CC208" s="60"/>
      <c r="DA208" s="60"/>
      <c r="DB208" s="60"/>
      <c r="DF208" s="60"/>
      <c r="DW208" s="60"/>
      <c r="DX208" s="60"/>
    </row>
    <row r="209" spans="17:128" s="21" customFormat="1" ht="9" customHeight="1">
      <c r="Q209" s="60"/>
      <c r="AH209" s="60"/>
      <c r="AI209" s="60"/>
      <c r="BG209" s="60"/>
      <c r="BH209" s="60"/>
      <c r="BI209" s="60"/>
      <c r="BJ209" s="60"/>
      <c r="CB209" s="60"/>
      <c r="CC209" s="60"/>
      <c r="DA209" s="60"/>
      <c r="DB209" s="60"/>
      <c r="DF209" s="60"/>
      <c r="DW209" s="60"/>
      <c r="DX209" s="60"/>
    </row>
    <row r="210" spans="17:128" s="21" customFormat="1" ht="9" customHeight="1">
      <c r="Q210" s="60"/>
      <c r="AH210" s="60"/>
      <c r="AI210" s="60"/>
      <c r="BG210" s="60"/>
      <c r="BH210" s="60"/>
      <c r="BI210" s="60"/>
      <c r="BJ210" s="60"/>
      <c r="CB210" s="60"/>
      <c r="CC210" s="60"/>
      <c r="DA210" s="60"/>
      <c r="DB210" s="60"/>
      <c r="DF210" s="60"/>
      <c r="DW210" s="60"/>
      <c r="DX210" s="60"/>
    </row>
    <row r="211" spans="17:128" s="21" customFormat="1" ht="9" customHeight="1">
      <c r="Q211" s="60"/>
      <c r="AH211" s="60"/>
      <c r="AI211" s="60"/>
      <c r="BG211" s="60"/>
      <c r="BH211" s="60"/>
      <c r="BI211" s="60"/>
      <c r="BJ211" s="60"/>
      <c r="CB211" s="60"/>
      <c r="CC211" s="60"/>
      <c r="DA211" s="60"/>
      <c r="DB211" s="60"/>
      <c r="DF211" s="60"/>
      <c r="DW211" s="60"/>
      <c r="DX211" s="60"/>
    </row>
    <row r="212" spans="17:128" s="21" customFormat="1" ht="9" customHeight="1">
      <c r="Q212" s="60"/>
      <c r="AH212" s="60"/>
      <c r="AI212" s="60"/>
      <c r="BG212" s="60"/>
      <c r="BH212" s="60"/>
      <c r="BI212" s="60"/>
      <c r="BJ212" s="60"/>
      <c r="CB212" s="60"/>
      <c r="CC212" s="60"/>
      <c r="DA212" s="60"/>
      <c r="DB212" s="60"/>
      <c r="DF212" s="60"/>
      <c r="DW212" s="60"/>
      <c r="DX212" s="60"/>
    </row>
    <row r="213" spans="17:128" s="21" customFormat="1" ht="9" customHeight="1">
      <c r="Q213" s="60"/>
      <c r="AH213" s="60"/>
      <c r="AI213" s="60"/>
      <c r="BG213" s="60"/>
      <c r="BH213" s="60"/>
      <c r="BI213" s="60"/>
      <c r="BJ213" s="60"/>
      <c r="CB213" s="60"/>
      <c r="CC213" s="60"/>
      <c r="DA213" s="60"/>
      <c r="DB213" s="60"/>
      <c r="DF213" s="60"/>
      <c r="DW213" s="60"/>
      <c r="DX213" s="60"/>
    </row>
    <row r="214" spans="17:128" s="21" customFormat="1" ht="9" customHeight="1">
      <c r="Q214" s="60"/>
      <c r="AH214" s="60"/>
      <c r="AI214" s="60"/>
      <c r="BG214" s="60"/>
      <c r="BH214" s="60"/>
      <c r="BI214" s="60"/>
      <c r="BJ214" s="60"/>
      <c r="CB214" s="60"/>
      <c r="CC214" s="60"/>
      <c r="DA214" s="60"/>
      <c r="DB214" s="60"/>
      <c r="DF214" s="60"/>
      <c r="DW214" s="60"/>
      <c r="DX214" s="60"/>
    </row>
    <row r="215" spans="17:128" s="21" customFormat="1" ht="9" customHeight="1">
      <c r="Q215" s="60"/>
      <c r="AH215" s="60"/>
      <c r="AI215" s="60"/>
      <c r="BG215" s="60"/>
      <c r="BH215" s="60"/>
      <c r="BI215" s="60"/>
      <c r="BJ215" s="60"/>
      <c r="CB215" s="60"/>
      <c r="CC215" s="60"/>
      <c r="DA215" s="60"/>
      <c r="DB215" s="60"/>
      <c r="DF215" s="60"/>
      <c r="DW215" s="60"/>
      <c r="DX215" s="60"/>
    </row>
    <row r="216" spans="17:128" s="21" customFormat="1" ht="9" customHeight="1">
      <c r="Q216" s="60"/>
      <c r="AH216" s="60"/>
      <c r="AI216" s="60"/>
      <c r="BG216" s="60"/>
      <c r="BH216" s="60"/>
      <c r="BI216" s="60"/>
      <c r="BJ216" s="60"/>
      <c r="CB216" s="60"/>
      <c r="CC216" s="60"/>
      <c r="DA216" s="60"/>
      <c r="DB216" s="60"/>
      <c r="DF216" s="60"/>
      <c r="DW216" s="60"/>
      <c r="DX216" s="60"/>
    </row>
    <row r="217" spans="17:128" s="21" customFormat="1" ht="9" customHeight="1">
      <c r="Q217" s="60"/>
      <c r="AH217" s="60"/>
      <c r="AI217" s="60"/>
      <c r="BG217" s="60"/>
      <c r="BH217" s="60"/>
      <c r="BI217" s="60"/>
      <c r="BJ217" s="60"/>
      <c r="CB217" s="60"/>
      <c r="CC217" s="60"/>
      <c r="DA217" s="60"/>
      <c r="DB217" s="60"/>
      <c r="DF217" s="60"/>
      <c r="DW217" s="60"/>
      <c r="DX217" s="60"/>
    </row>
    <row r="218" spans="17:128" s="21" customFormat="1" ht="9" customHeight="1">
      <c r="Q218" s="60"/>
      <c r="AH218" s="60"/>
      <c r="AI218" s="60"/>
      <c r="BG218" s="60"/>
      <c r="BH218" s="60"/>
      <c r="BI218" s="60"/>
      <c r="BJ218" s="60"/>
      <c r="CB218" s="60"/>
      <c r="CC218" s="60"/>
      <c r="DA218" s="60"/>
      <c r="DB218" s="60"/>
      <c r="DF218" s="60"/>
      <c r="DW218" s="60"/>
      <c r="DX218" s="60"/>
    </row>
    <row r="219" spans="17:128" s="21" customFormat="1" ht="9" customHeight="1">
      <c r="Q219" s="60"/>
      <c r="AH219" s="60"/>
      <c r="AI219" s="60"/>
      <c r="BG219" s="60"/>
      <c r="BH219" s="60"/>
      <c r="BI219" s="60"/>
      <c r="BJ219" s="60"/>
      <c r="CB219" s="60"/>
      <c r="CC219" s="60"/>
      <c r="DA219" s="60"/>
      <c r="DB219" s="60"/>
      <c r="DF219" s="60"/>
      <c r="DW219" s="60"/>
      <c r="DX219" s="60"/>
    </row>
    <row r="220" spans="17:128" s="21" customFormat="1" ht="9" customHeight="1">
      <c r="Q220" s="60"/>
      <c r="AH220" s="60"/>
      <c r="AI220" s="60"/>
      <c r="BG220" s="60"/>
      <c r="BH220" s="60"/>
      <c r="BI220" s="60"/>
      <c r="BJ220" s="60"/>
      <c r="CB220" s="60"/>
      <c r="CC220" s="60"/>
      <c r="DA220" s="60"/>
      <c r="DB220" s="60"/>
      <c r="DF220" s="60"/>
      <c r="DW220" s="60"/>
      <c r="DX220" s="60"/>
    </row>
    <row r="221" spans="17:128" s="21" customFormat="1" ht="9" customHeight="1">
      <c r="Q221" s="60"/>
      <c r="AH221" s="60"/>
      <c r="AI221" s="60"/>
      <c r="BG221" s="60"/>
      <c r="BH221" s="60"/>
      <c r="BI221" s="60"/>
      <c r="BJ221" s="60"/>
      <c r="CB221" s="60"/>
      <c r="CC221" s="60"/>
      <c r="DA221" s="60"/>
      <c r="DB221" s="60"/>
      <c r="DF221" s="60"/>
      <c r="DW221" s="60"/>
      <c r="DX221" s="60"/>
    </row>
    <row r="222" spans="17:128" s="21" customFormat="1" ht="9" customHeight="1">
      <c r="Q222" s="60"/>
      <c r="AH222" s="60"/>
      <c r="AI222" s="60"/>
      <c r="BG222" s="60"/>
      <c r="BH222" s="60"/>
      <c r="BI222" s="60"/>
      <c r="BJ222" s="60"/>
      <c r="CB222" s="60"/>
      <c r="CC222" s="60"/>
      <c r="DA222" s="60"/>
      <c r="DB222" s="60"/>
      <c r="DF222" s="60"/>
      <c r="DW222" s="60"/>
      <c r="DX222" s="60"/>
    </row>
    <row r="223" spans="17:128" s="21" customFormat="1" ht="9" customHeight="1">
      <c r="Q223" s="60"/>
      <c r="AH223" s="60"/>
      <c r="AI223" s="60"/>
      <c r="BG223" s="60"/>
      <c r="BH223" s="60"/>
      <c r="BI223" s="60"/>
      <c r="BJ223" s="60"/>
      <c r="CB223" s="60"/>
      <c r="CC223" s="60"/>
      <c r="DA223" s="60"/>
      <c r="DB223" s="60"/>
      <c r="DF223" s="60"/>
      <c r="DW223" s="60"/>
      <c r="DX223" s="60"/>
    </row>
    <row r="224" spans="17:128" s="21" customFormat="1" ht="9" customHeight="1">
      <c r="Q224" s="60"/>
      <c r="AH224" s="60"/>
      <c r="AI224" s="60"/>
      <c r="BG224" s="60"/>
      <c r="BH224" s="60"/>
      <c r="BI224" s="60"/>
      <c r="BJ224" s="60"/>
      <c r="CB224" s="60"/>
      <c r="CC224" s="60"/>
      <c r="DA224" s="60"/>
      <c r="DB224" s="60"/>
      <c r="DF224" s="60"/>
      <c r="DW224" s="60"/>
      <c r="DX224" s="60"/>
    </row>
    <row r="225" spans="17:128" s="21" customFormat="1" ht="9" customHeight="1">
      <c r="Q225" s="60"/>
      <c r="AH225" s="60"/>
      <c r="AI225" s="60"/>
      <c r="BG225" s="60"/>
      <c r="BH225" s="60"/>
      <c r="BI225" s="60"/>
      <c r="BJ225" s="60"/>
      <c r="CB225" s="60"/>
      <c r="CC225" s="60"/>
      <c r="DA225" s="60"/>
      <c r="DB225" s="60"/>
      <c r="DF225" s="60"/>
      <c r="DW225" s="60"/>
      <c r="DX225" s="60"/>
    </row>
    <row r="226" spans="17:128" s="21" customFormat="1" ht="9" customHeight="1">
      <c r="Q226" s="60"/>
      <c r="AH226" s="60"/>
      <c r="AI226" s="60"/>
      <c r="BG226" s="60"/>
      <c r="BH226" s="60"/>
      <c r="BI226" s="60"/>
      <c r="BJ226" s="60"/>
      <c r="CB226" s="60"/>
      <c r="CC226" s="60"/>
      <c r="DA226" s="60"/>
      <c r="DB226" s="60"/>
      <c r="DF226" s="60"/>
      <c r="DW226" s="60"/>
      <c r="DX226" s="60"/>
    </row>
    <row r="227" spans="17:128" s="21" customFormat="1" ht="9" customHeight="1">
      <c r="Q227" s="60"/>
      <c r="AH227" s="60"/>
      <c r="AI227" s="60"/>
      <c r="BG227" s="60"/>
      <c r="BH227" s="60"/>
      <c r="BI227" s="60"/>
      <c r="BJ227" s="60"/>
      <c r="CB227" s="60"/>
      <c r="CC227" s="60"/>
      <c r="DA227" s="60"/>
      <c r="DB227" s="60"/>
      <c r="DF227" s="60"/>
      <c r="DW227" s="60"/>
      <c r="DX227" s="60"/>
    </row>
    <row r="228" spans="17:128" s="21" customFormat="1" ht="9" customHeight="1">
      <c r="Q228" s="60"/>
      <c r="AH228" s="60"/>
      <c r="AI228" s="60"/>
      <c r="BG228" s="60"/>
      <c r="BH228" s="60"/>
      <c r="BI228" s="60"/>
      <c r="BJ228" s="60"/>
      <c r="CB228" s="60"/>
      <c r="CC228" s="60"/>
      <c r="DA228" s="60"/>
      <c r="DB228" s="60"/>
      <c r="DF228" s="60"/>
      <c r="DW228" s="60"/>
      <c r="DX228" s="60"/>
    </row>
    <row r="229" spans="17:128" s="21" customFormat="1" ht="9" customHeight="1">
      <c r="Q229" s="60"/>
      <c r="AH229" s="60"/>
      <c r="AI229" s="60"/>
      <c r="BG229" s="60"/>
      <c r="BH229" s="60"/>
      <c r="BI229" s="60"/>
      <c r="BJ229" s="60"/>
      <c r="CB229" s="60"/>
      <c r="CC229" s="60"/>
      <c r="DA229" s="60"/>
      <c r="DB229" s="60"/>
      <c r="DF229" s="60"/>
      <c r="DW229" s="60"/>
      <c r="DX229" s="60"/>
    </row>
    <row r="230" spans="17:128" s="21" customFormat="1" ht="9" customHeight="1">
      <c r="Q230" s="60"/>
      <c r="AH230" s="60"/>
      <c r="AI230" s="60"/>
      <c r="BG230" s="60"/>
      <c r="BH230" s="60"/>
      <c r="BI230" s="60"/>
      <c r="BJ230" s="60"/>
      <c r="CB230" s="60"/>
      <c r="CC230" s="60"/>
      <c r="DA230" s="60"/>
      <c r="DB230" s="60"/>
      <c r="DF230" s="60"/>
      <c r="DW230" s="60"/>
      <c r="DX230" s="60"/>
    </row>
    <row r="231" spans="17:128" s="21" customFormat="1" ht="9" customHeight="1">
      <c r="Q231" s="60"/>
      <c r="AH231" s="60"/>
      <c r="AI231" s="60"/>
      <c r="BG231" s="60"/>
      <c r="BH231" s="60"/>
      <c r="BI231" s="60"/>
      <c r="BJ231" s="60"/>
      <c r="CB231" s="60"/>
      <c r="CC231" s="60"/>
      <c r="DA231" s="60"/>
      <c r="DB231" s="60"/>
      <c r="DF231" s="60"/>
      <c r="DW231" s="60"/>
      <c r="DX231" s="60"/>
    </row>
    <row r="232" spans="17:128" s="21" customFormat="1" ht="9" customHeight="1">
      <c r="Q232" s="60"/>
      <c r="AH232" s="60"/>
      <c r="AI232" s="60"/>
      <c r="BG232" s="60"/>
      <c r="BH232" s="60"/>
      <c r="BI232" s="60"/>
      <c r="BJ232" s="60"/>
      <c r="CB232" s="60"/>
      <c r="CC232" s="60"/>
      <c r="DA232" s="60"/>
      <c r="DB232" s="60"/>
      <c r="DF232" s="60"/>
      <c r="DW232" s="60"/>
      <c r="DX232" s="60"/>
    </row>
    <row r="233" spans="17:128" s="21" customFormat="1" ht="9" customHeight="1">
      <c r="Q233" s="60"/>
      <c r="AH233" s="60"/>
      <c r="AI233" s="60"/>
      <c r="BG233" s="60"/>
      <c r="BH233" s="60"/>
      <c r="BI233" s="60"/>
      <c r="BJ233" s="60"/>
      <c r="CB233" s="60"/>
      <c r="CC233" s="60"/>
      <c r="DA233" s="60"/>
      <c r="DB233" s="60"/>
      <c r="DF233" s="60"/>
      <c r="DW233" s="60"/>
      <c r="DX233" s="60"/>
    </row>
    <row r="234" spans="17:128" s="21" customFormat="1" ht="9" customHeight="1">
      <c r="Q234" s="60"/>
      <c r="AH234" s="60"/>
      <c r="AI234" s="60"/>
      <c r="BG234" s="60"/>
      <c r="BH234" s="60"/>
      <c r="BI234" s="60"/>
      <c r="BJ234" s="60"/>
      <c r="CB234" s="60"/>
      <c r="CC234" s="60"/>
      <c r="DA234" s="60"/>
      <c r="DB234" s="60"/>
      <c r="DF234" s="60"/>
      <c r="DW234" s="60"/>
      <c r="DX234" s="60"/>
    </row>
    <row r="235" spans="17:128" s="21" customFormat="1" ht="9" customHeight="1">
      <c r="Q235" s="60"/>
      <c r="AH235" s="60"/>
      <c r="AI235" s="60"/>
      <c r="BG235" s="60"/>
      <c r="BH235" s="60"/>
      <c r="BI235" s="60"/>
      <c r="BJ235" s="60"/>
      <c r="CB235" s="60"/>
      <c r="CC235" s="60"/>
      <c r="DA235" s="60"/>
      <c r="DB235" s="60"/>
      <c r="DF235" s="60"/>
      <c r="DW235" s="60"/>
      <c r="DX235" s="60"/>
    </row>
    <row r="236" spans="17:128" s="21" customFormat="1" ht="9" customHeight="1">
      <c r="Q236" s="60"/>
      <c r="AH236" s="60"/>
      <c r="AI236" s="60"/>
      <c r="BG236" s="60"/>
      <c r="BH236" s="60"/>
      <c r="BI236" s="60"/>
      <c r="BJ236" s="60"/>
      <c r="CB236" s="60"/>
      <c r="CC236" s="60"/>
      <c r="DA236" s="60"/>
      <c r="DB236" s="60"/>
      <c r="DF236" s="60"/>
      <c r="DW236" s="60"/>
      <c r="DX236" s="60"/>
    </row>
    <row r="237" spans="17:128" s="21" customFormat="1" ht="9" customHeight="1">
      <c r="Q237" s="60"/>
      <c r="AH237" s="60"/>
      <c r="AI237" s="60"/>
      <c r="BG237" s="60"/>
      <c r="BH237" s="60"/>
      <c r="BI237" s="60"/>
      <c r="BJ237" s="60"/>
      <c r="CB237" s="60"/>
      <c r="CC237" s="60"/>
      <c r="DA237" s="60"/>
      <c r="DB237" s="60"/>
      <c r="DF237" s="60"/>
      <c r="DW237" s="60"/>
      <c r="DX237" s="60"/>
    </row>
    <row r="238" spans="17:128" s="21" customFormat="1" ht="9" customHeight="1">
      <c r="Q238" s="60"/>
      <c r="AH238" s="60"/>
      <c r="AI238" s="60"/>
      <c r="BG238" s="60"/>
      <c r="BH238" s="60"/>
      <c r="BI238" s="60"/>
      <c r="BJ238" s="60"/>
      <c r="CB238" s="60"/>
      <c r="CC238" s="60"/>
      <c r="DA238" s="60"/>
      <c r="DB238" s="60"/>
      <c r="DF238" s="60"/>
      <c r="DW238" s="60"/>
      <c r="DX238" s="60"/>
    </row>
    <row r="239" spans="17:128" s="21" customFormat="1" ht="9" customHeight="1">
      <c r="Q239" s="60"/>
      <c r="AH239" s="60"/>
      <c r="AI239" s="60"/>
      <c r="BG239" s="60"/>
      <c r="BH239" s="60"/>
      <c r="BI239" s="60"/>
      <c r="BJ239" s="60"/>
      <c r="CB239" s="60"/>
      <c r="CC239" s="60"/>
      <c r="DA239" s="60"/>
      <c r="DB239" s="60"/>
      <c r="DF239" s="60"/>
      <c r="DW239" s="60"/>
      <c r="DX239" s="60"/>
    </row>
    <row r="240" spans="17:128" s="21" customFormat="1" ht="9" customHeight="1">
      <c r="Q240" s="60"/>
      <c r="AH240" s="60"/>
      <c r="AI240" s="60"/>
      <c r="BG240" s="60"/>
      <c r="BH240" s="60"/>
      <c r="BI240" s="60"/>
      <c r="BJ240" s="60"/>
      <c r="CB240" s="60"/>
      <c r="CC240" s="60"/>
      <c r="DA240" s="60"/>
      <c r="DB240" s="60"/>
      <c r="DF240" s="60"/>
      <c r="DW240" s="60"/>
      <c r="DX240" s="60"/>
    </row>
    <row r="241" spans="17:128" s="21" customFormat="1" ht="9" customHeight="1">
      <c r="Q241" s="60"/>
      <c r="AH241" s="60"/>
      <c r="AI241" s="60"/>
      <c r="BG241" s="60"/>
      <c r="BH241" s="60"/>
      <c r="BI241" s="60"/>
      <c r="BJ241" s="60"/>
      <c r="CB241" s="60"/>
      <c r="CC241" s="60"/>
      <c r="DA241" s="60"/>
      <c r="DB241" s="60"/>
      <c r="DF241" s="60"/>
      <c r="DW241" s="60"/>
      <c r="DX241" s="60"/>
    </row>
    <row r="242" spans="17:128" s="21" customFormat="1" ht="9" customHeight="1">
      <c r="Q242" s="60"/>
      <c r="AH242" s="60"/>
      <c r="AI242" s="60"/>
      <c r="BG242" s="60"/>
      <c r="BH242" s="60"/>
      <c r="BI242" s="60"/>
      <c r="BJ242" s="60"/>
      <c r="CB242" s="60"/>
      <c r="CC242" s="60"/>
      <c r="DA242" s="60"/>
      <c r="DB242" s="60"/>
      <c r="DF242" s="60"/>
      <c r="DW242" s="60"/>
      <c r="DX242" s="60"/>
    </row>
    <row r="243" spans="17:128" s="21" customFormat="1" ht="9" customHeight="1">
      <c r="Q243" s="60"/>
      <c r="AH243" s="60"/>
      <c r="AI243" s="60"/>
      <c r="BG243" s="60"/>
      <c r="BH243" s="60"/>
      <c r="BI243" s="60"/>
      <c r="BJ243" s="60"/>
      <c r="CB243" s="60"/>
      <c r="CC243" s="60"/>
      <c r="DA243" s="60"/>
      <c r="DB243" s="60"/>
      <c r="DF243" s="60"/>
      <c r="DW243" s="60"/>
      <c r="DX243" s="60"/>
    </row>
    <row r="244" spans="17:128" s="21" customFormat="1" ht="9" customHeight="1">
      <c r="Q244" s="60"/>
      <c r="AH244" s="60"/>
      <c r="AI244" s="60"/>
      <c r="BG244" s="60"/>
      <c r="BH244" s="60"/>
      <c r="BI244" s="60"/>
      <c r="BJ244" s="60"/>
      <c r="CB244" s="60"/>
      <c r="CC244" s="60"/>
      <c r="DA244" s="60"/>
      <c r="DB244" s="60"/>
      <c r="DF244" s="60"/>
      <c r="DW244" s="60"/>
      <c r="DX244" s="60"/>
    </row>
    <row r="245" spans="17:128" s="21" customFormat="1" ht="9" customHeight="1">
      <c r="Q245" s="60"/>
      <c r="AH245" s="60"/>
      <c r="AI245" s="60"/>
      <c r="BG245" s="60"/>
      <c r="BH245" s="60"/>
      <c r="BI245" s="60"/>
      <c r="BJ245" s="60"/>
      <c r="CB245" s="60"/>
      <c r="CC245" s="60"/>
      <c r="DA245" s="60"/>
      <c r="DB245" s="60"/>
      <c r="DF245" s="60"/>
      <c r="DW245" s="60"/>
      <c r="DX245" s="60"/>
    </row>
    <row r="246" spans="17:128" s="21" customFormat="1" ht="9" customHeight="1">
      <c r="Q246" s="60"/>
      <c r="AH246" s="60"/>
      <c r="AI246" s="60"/>
      <c r="BG246" s="60"/>
      <c r="BH246" s="60"/>
      <c r="BI246" s="60"/>
      <c r="BJ246" s="60"/>
      <c r="CB246" s="60"/>
      <c r="CC246" s="60"/>
      <c r="DA246" s="60"/>
      <c r="DB246" s="60"/>
      <c r="DF246" s="60"/>
      <c r="DW246" s="60"/>
      <c r="DX246" s="60"/>
    </row>
    <row r="247" spans="17:128" s="21" customFormat="1" ht="9" customHeight="1">
      <c r="Q247" s="60"/>
      <c r="AH247" s="60"/>
      <c r="AI247" s="60"/>
      <c r="BG247" s="60"/>
      <c r="BH247" s="60"/>
      <c r="BI247" s="60"/>
      <c r="BJ247" s="60"/>
      <c r="CB247" s="60"/>
      <c r="CC247" s="60"/>
      <c r="DA247" s="60"/>
      <c r="DB247" s="60"/>
      <c r="DF247" s="60"/>
      <c r="DW247" s="60"/>
      <c r="DX247" s="60"/>
    </row>
    <row r="248" spans="17:128" s="21" customFormat="1" ht="9" customHeight="1">
      <c r="Q248" s="60"/>
      <c r="AH248" s="60"/>
      <c r="AI248" s="60"/>
      <c r="BG248" s="60"/>
      <c r="BH248" s="60"/>
      <c r="BI248" s="60"/>
      <c r="BJ248" s="60"/>
      <c r="CB248" s="60"/>
      <c r="CC248" s="60"/>
      <c r="DA248" s="60"/>
      <c r="DB248" s="60"/>
      <c r="DF248" s="60"/>
      <c r="DW248" s="60"/>
      <c r="DX248" s="60"/>
    </row>
    <row r="249" spans="17:128" s="21" customFormat="1" ht="9" customHeight="1">
      <c r="Q249" s="60"/>
      <c r="AH249" s="60"/>
      <c r="AI249" s="60"/>
      <c r="BG249" s="60"/>
      <c r="BH249" s="60"/>
      <c r="BI249" s="60"/>
      <c r="BJ249" s="60"/>
      <c r="CB249" s="60"/>
      <c r="CC249" s="60"/>
      <c r="DA249" s="60"/>
      <c r="DB249" s="60"/>
      <c r="DF249" s="60"/>
      <c r="DW249" s="60"/>
      <c r="DX249" s="60"/>
    </row>
    <row r="250" spans="17:128" s="21" customFormat="1" ht="9" customHeight="1">
      <c r="Q250" s="60"/>
      <c r="AH250" s="60"/>
      <c r="AI250" s="60"/>
      <c r="BG250" s="60"/>
      <c r="BH250" s="60"/>
      <c r="BI250" s="60"/>
      <c r="BJ250" s="60"/>
      <c r="CB250" s="60"/>
      <c r="CC250" s="60"/>
      <c r="DA250" s="60"/>
      <c r="DB250" s="60"/>
      <c r="DF250" s="60"/>
      <c r="DW250" s="60"/>
      <c r="DX250" s="60"/>
    </row>
    <row r="251" spans="17:128" s="21" customFormat="1" ht="9" customHeight="1">
      <c r="Q251" s="60"/>
      <c r="AH251" s="60"/>
      <c r="AI251" s="60"/>
      <c r="BG251" s="60"/>
      <c r="BH251" s="60"/>
      <c r="BI251" s="60"/>
      <c r="BJ251" s="60"/>
      <c r="CB251" s="60"/>
      <c r="CC251" s="60"/>
      <c r="DA251" s="60"/>
      <c r="DB251" s="60"/>
      <c r="DF251" s="60"/>
      <c r="DW251" s="60"/>
      <c r="DX251" s="60"/>
    </row>
    <row r="252" spans="17:128" s="21" customFormat="1" ht="9" customHeight="1">
      <c r="Q252" s="60"/>
      <c r="AH252" s="60"/>
      <c r="AI252" s="60"/>
      <c r="BG252" s="60"/>
      <c r="BH252" s="60"/>
      <c r="BI252" s="60"/>
      <c r="BJ252" s="60"/>
      <c r="CB252" s="60"/>
      <c r="CC252" s="60"/>
      <c r="DA252" s="60"/>
      <c r="DB252" s="60"/>
      <c r="DF252" s="60"/>
      <c r="DW252" s="60"/>
      <c r="DX252" s="60"/>
    </row>
    <row r="253" spans="17:128" s="21" customFormat="1" ht="9" customHeight="1">
      <c r="Q253" s="60"/>
      <c r="AH253" s="60"/>
      <c r="AI253" s="60"/>
      <c r="BG253" s="60"/>
      <c r="BH253" s="60"/>
      <c r="BI253" s="60"/>
      <c r="BJ253" s="60"/>
      <c r="CB253" s="60"/>
      <c r="CC253" s="60"/>
      <c r="DA253" s="60"/>
      <c r="DB253" s="60"/>
      <c r="DF253" s="60"/>
      <c r="DW253" s="60"/>
      <c r="DX253" s="60"/>
    </row>
    <row r="254" spans="17:128" s="21" customFormat="1" ht="9" customHeight="1">
      <c r="Q254" s="60"/>
      <c r="AH254" s="60"/>
      <c r="AI254" s="60"/>
      <c r="BG254" s="60"/>
      <c r="BH254" s="60"/>
      <c r="BI254" s="60"/>
      <c r="BJ254" s="60"/>
      <c r="CB254" s="60"/>
      <c r="CC254" s="60"/>
      <c r="DA254" s="60"/>
      <c r="DB254" s="60"/>
      <c r="DF254" s="60"/>
      <c r="DW254" s="60"/>
      <c r="DX254" s="60"/>
    </row>
    <row r="255" spans="17:128" s="21" customFormat="1" ht="9" customHeight="1">
      <c r="Q255" s="60"/>
      <c r="AH255" s="60"/>
      <c r="AI255" s="60"/>
      <c r="BG255" s="60"/>
      <c r="BH255" s="60"/>
      <c r="BI255" s="60"/>
      <c r="BJ255" s="60"/>
      <c r="CB255" s="60"/>
      <c r="CC255" s="60"/>
      <c r="DA255" s="60"/>
      <c r="DB255" s="60"/>
      <c r="DF255" s="60"/>
      <c r="DW255" s="60"/>
      <c r="DX255" s="60"/>
    </row>
    <row r="256" spans="17:128" s="21" customFormat="1" ht="9" customHeight="1">
      <c r="Q256" s="60"/>
      <c r="AH256" s="60"/>
      <c r="AI256" s="60"/>
      <c r="BG256" s="60"/>
      <c r="BH256" s="60"/>
      <c r="BI256" s="60"/>
      <c r="BJ256" s="60"/>
      <c r="CB256" s="60"/>
      <c r="CC256" s="60"/>
      <c r="DA256" s="60"/>
      <c r="DB256" s="60"/>
      <c r="DF256" s="60"/>
      <c r="DW256" s="60"/>
      <c r="DX256" s="60"/>
    </row>
    <row r="257" spans="17:128" s="21" customFormat="1" ht="9" customHeight="1">
      <c r="Q257" s="60"/>
      <c r="AH257" s="60"/>
      <c r="AI257" s="60"/>
      <c r="BG257" s="60"/>
      <c r="BH257" s="60"/>
      <c r="BI257" s="60"/>
      <c r="BJ257" s="60"/>
      <c r="CB257" s="60"/>
      <c r="CC257" s="60"/>
      <c r="DA257" s="60"/>
      <c r="DB257" s="60"/>
      <c r="DF257" s="60"/>
      <c r="DW257" s="60"/>
      <c r="DX257" s="60"/>
    </row>
    <row r="258" spans="17:128" s="21" customFormat="1" ht="9" customHeight="1">
      <c r="Q258" s="60"/>
      <c r="AH258" s="60"/>
      <c r="AI258" s="60"/>
      <c r="BG258" s="60"/>
      <c r="BH258" s="60"/>
      <c r="BI258" s="60"/>
      <c r="BJ258" s="60"/>
      <c r="CB258" s="60"/>
      <c r="CC258" s="60"/>
      <c r="DA258" s="60"/>
      <c r="DB258" s="60"/>
      <c r="DF258" s="60"/>
      <c r="DW258" s="60"/>
      <c r="DX258" s="60"/>
    </row>
    <row r="259" spans="17:128" s="21" customFormat="1" ht="9" customHeight="1">
      <c r="Q259" s="60"/>
      <c r="AH259" s="60"/>
      <c r="AI259" s="60"/>
      <c r="BG259" s="60"/>
      <c r="BH259" s="60"/>
      <c r="BI259" s="60"/>
      <c r="BJ259" s="60"/>
      <c r="CB259" s="60"/>
      <c r="CC259" s="60"/>
      <c r="DA259" s="60"/>
      <c r="DB259" s="60"/>
      <c r="DF259" s="60"/>
      <c r="DW259" s="60"/>
      <c r="DX259" s="60"/>
    </row>
    <row r="260" spans="17:128" s="21" customFormat="1" ht="9" customHeight="1">
      <c r="Q260" s="60"/>
      <c r="AH260" s="60"/>
      <c r="AI260" s="60"/>
      <c r="BG260" s="60"/>
      <c r="BH260" s="60"/>
      <c r="BI260" s="60"/>
      <c r="BJ260" s="60"/>
      <c r="CB260" s="60"/>
      <c r="CC260" s="60"/>
      <c r="DA260" s="60"/>
      <c r="DB260" s="60"/>
      <c r="DF260" s="60"/>
      <c r="DW260" s="60"/>
      <c r="DX260" s="60"/>
    </row>
    <row r="261" spans="17:128" s="21" customFormat="1" ht="9" customHeight="1">
      <c r="Q261" s="60"/>
      <c r="AH261" s="60"/>
      <c r="AI261" s="60"/>
      <c r="BG261" s="60"/>
      <c r="BH261" s="60"/>
      <c r="BI261" s="60"/>
      <c r="BJ261" s="60"/>
      <c r="CB261" s="60"/>
      <c r="CC261" s="60"/>
      <c r="DA261" s="60"/>
      <c r="DB261" s="60"/>
      <c r="DF261" s="60"/>
      <c r="DW261" s="60"/>
      <c r="DX261" s="60"/>
    </row>
    <row r="262" spans="17:128" s="21" customFormat="1" ht="9" customHeight="1">
      <c r="Q262" s="60"/>
      <c r="AH262" s="60"/>
      <c r="AI262" s="60"/>
      <c r="BG262" s="60"/>
      <c r="BH262" s="60"/>
      <c r="BI262" s="60"/>
      <c r="BJ262" s="60"/>
      <c r="CB262" s="60"/>
      <c r="CC262" s="60"/>
      <c r="DA262" s="60"/>
      <c r="DB262" s="60"/>
      <c r="DF262" s="60"/>
      <c r="DW262" s="60"/>
      <c r="DX262" s="60"/>
    </row>
    <row r="263" spans="17:128" s="21" customFormat="1" ht="9" customHeight="1">
      <c r="Q263" s="60"/>
      <c r="AH263" s="60"/>
      <c r="AI263" s="60"/>
      <c r="BG263" s="60"/>
      <c r="BH263" s="60"/>
      <c r="BI263" s="60"/>
      <c r="BJ263" s="60"/>
      <c r="CB263" s="60"/>
      <c r="CC263" s="60"/>
      <c r="DA263" s="60"/>
      <c r="DB263" s="60"/>
      <c r="DF263" s="60"/>
      <c r="DW263" s="60"/>
      <c r="DX263" s="60"/>
    </row>
    <row r="264" spans="17:128" s="21" customFormat="1" ht="9" customHeight="1">
      <c r="Q264" s="60"/>
      <c r="AH264" s="60"/>
      <c r="AI264" s="60"/>
      <c r="BG264" s="60"/>
      <c r="BH264" s="60"/>
      <c r="BI264" s="60"/>
      <c r="BJ264" s="60"/>
      <c r="CB264" s="60"/>
      <c r="CC264" s="60"/>
      <c r="DA264" s="60"/>
      <c r="DB264" s="60"/>
      <c r="DF264" s="60"/>
      <c r="DW264" s="60"/>
      <c r="DX264" s="60"/>
    </row>
    <row r="265" spans="17:128" s="21" customFormat="1" ht="9" customHeight="1">
      <c r="Q265" s="60"/>
      <c r="AH265" s="60"/>
      <c r="AI265" s="60"/>
      <c r="BG265" s="60"/>
      <c r="BH265" s="60"/>
      <c r="BI265" s="60"/>
      <c r="BJ265" s="60"/>
      <c r="CB265" s="60"/>
      <c r="CC265" s="60"/>
      <c r="DA265" s="60"/>
      <c r="DB265" s="60"/>
      <c r="DF265" s="60"/>
      <c r="DW265" s="60"/>
      <c r="DX265" s="60"/>
    </row>
    <row r="266" spans="17:128" s="21" customFormat="1" ht="9" customHeight="1">
      <c r="Q266" s="60"/>
      <c r="AH266" s="60"/>
      <c r="AI266" s="60"/>
      <c r="BG266" s="60"/>
      <c r="BH266" s="60"/>
      <c r="BI266" s="60"/>
      <c r="BJ266" s="60"/>
      <c r="CB266" s="60"/>
      <c r="CC266" s="60"/>
      <c r="DA266" s="60"/>
      <c r="DB266" s="60"/>
      <c r="DF266" s="60"/>
      <c r="DW266" s="60"/>
      <c r="DX266" s="60"/>
    </row>
    <row r="267" spans="17:128" s="21" customFormat="1" ht="9" customHeight="1">
      <c r="Q267" s="60"/>
      <c r="AH267" s="60"/>
      <c r="AI267" s="60"/>
      <c r="BG267" s="60"/>
      <c r="BH267" s="60"/>
      <c r="BI267" s="60"/>
      <c r="BJ267" s="60"/>
      <c r="CB267" s="60"/>
      <c r="CC267" s="60"/>
      <c r="DA267" s="60"/>
      <c r="DB267" s="60"/>
      <c r="DF267" s="60"/>
      <c r="DW267" s="60"/>
      <c r="DX267" s="60"/>
    </row>
    <row r="268" spans="17:128" s="21" customFormat="1" ht="9" customHeight="1">
      <c r="Q268" s="60"/>
      <c r="AH268" s="60"/>
      <c r="AI268" s="60"/>
      <c r="BG268" s="60"/>
      <c r="BH268" s="60"/>
      <c r="BI268" s="60"/>
      <c r="BJ268" s="60"/>
      <c r="CB268" s="60"/>
      <c r="CC268" s="60"/>
      <c r="DA268" s="60"/>
      <c r="DB268" s="60"/>
      <c r="DF268" s="60"/>
      <c r="DW268" s="60"/>
      <c r="DX268" s="60"/>
    </row>
    <row r="269" spans="17:128" s="21" customFormat="1" ht="9" customHeight="1">
      <c r="Q269" s="60"/>
      <c r="AH269" s="60"/>
      <c r="AI269" s="60"/>
      <c r="BG269" s="60"/>
      <c r="BH269" s="60"/>
      <c r="BI269" s="60"/>
      <c r="BJ269" s="60"/>
      <c r="CB269" s="60"/>
      <c r="CC269" s="60"/>
      <c r="DA269" s="60"/>
      <c r="DB269" s="60"/>
      <c r="DF269" s="60"/>
      <c r="DW269" s="60"/>
      <c r="DX269" s="60"/>
    </row>
    <row r="270" spans="17:128" s="21" customFormat="1" ht="9" customHeight="1">
      <c r="Q270" s="60"/>
      <c r="AH270" s="60"/>
      <c r="AI270" s="60"/>
      <c r="BG270" s="60"/>
      <c r="BH270" s="60"/>
      <c r="BI270" s="60"/>
      <c r="BJ270" s="60"/>
      <c r="CB270" s="60"/>
      <c r="CC270" s="60"/>
      <c r="DA270" s="60"/>
      <c r="DB270" s="60"/>
      <c r="DF270" s="60"/>
      <c r="DW270" s="60"/>
      <c r="DX270" s="60"/>
    </row>
    <row r="271" spans="17:128" s="21" customFormat="1" ht="9" customHeight="1">
      <c r="Q271" s="60"/>
      <c r="AH271" s="60"/>
      <c r="AI271" s="60"/>
      <c r="BG271" s="60"/>
      <c r="BH271" s="60"/>
      <c r="BI271" s="60"/>
      <c r="BJ271" s="60"/>
      <c r="CB271" s="60"/>
      <c r="CC271" s="60"/>
      <c r="DA271" s="60"/>
      <c r="DB271" s="60"/>
      <c r="DF271" s="60"/>
      <c r="DW271" s="60"/>
      <c r="DX271" s="60"/>
    </row>
    <row r="272" spans="17:128" s="21" customFormat="1" ht="9" customHeight="1">
      <c r="Q272" s="60"/>
      <c r="AH272" s="60"/>
      <c r="AI272" s="60"/>
      <c r="BG272" s="60"/>
      <c r="BH272" s="60"/>
      <c r="BI272" s="60"/>
      <c r="BJ272" s="60"/>
      <c r="CB272" s="60"/>
      <c r="CC272" s="60"/>
      <c r="DA272" s="60"/>
      <c r="DB272" s="60"/>
      <c r="DF272" s="60"/>
      <c r="DW272" s="60"/>
      <c r="DX272" s="60"/>
    </row>
    <row r="273" spans="17:128" s="21" customFormat="1" ht="9" customHeight="1">
      <c r="Q273" s="60"/>
      <c r="AH273" s="60"/>
      <c r="AI273" s="60"/>
      <c r="BG273" s="60"/>
      <c r="BH273" s="60"/>
      <c r="BI273" s="60"/>
      <c r="BJ273" s="60"/>
      <c r="CB273" s="60"/>
      <c r="CC273" s="60"/>
      <c r="DA273" s="60"/>
      <c r="DB273" s="60"/>
      <c r="DF273" s="60"/>
      <c r="DW273" s="60"/>
      <c r="DX273" s="60"/>
    </row>
    <row r="274" spans="17:128" s="21" customFormat="1" ht="9" customHeight="1">
      <c r="Q274" s="60"/>
      <c r="AH274" s="60"/>
      <c r="AI274" s="60"/>
      <c r="BG274" s="60"/>
      <c r="BH274" s="60"/>
      <c r="BI274" s="60"/>
      <c r="BJ274" s="60"/>
      <c r="CB274" s="60"/>
      <c r="CC274" s="60"/>
      <c r="DA274" s="60"/>
      <c r="DB274" s="60"/>
      <c r="DF274" s="60"/>
      <c r="DW274" s="60"/>
      <c r="DX274" s="60"/>
    </row>
    <row r="275" spans="17:128" s="21" customFormat="1" ht="9" customHeight="1">
      <c r="Q275" s="60"/>
      <c r="AH275" s="60"/>
      <c r="AI275" s="60"/>
      <c r="BG275" s="60"/>
      <c r="BH275" s="60"/>
      <c r="BI275" s="60"/>
      <c r="BJ275" s="60"/>
      <c r="CB275" s="60"/>
      <c r="CC275" s="60"/>
      <c r="DA275" s="60"/>
      <c r="DB275" s="60"/>
      <c r="DF275" s="60"/>
      <c r="DW275" s="60"/>
      <c r="DX275" s="60"/>
    </row>
    <row r="276" spans="17:128" s="21" customFormat="1" ht="9" customHeight="1">
      <c r="Q276" s="60"/>
      <c r="AH276" s="60"/>
      <c r="AI276" s="60"/>
      <c r="BG276" s="60"/>
      <c r="BH276" s="60"/>
      <c r="BI276" s="60"/>
      <c r="BJ276" s="60"/>
      <c r="CB276" s="60"/>
      <c r="CC276" s="60"/>
      <c r="DA276" s="60"/>
      <c r="DB276" s="60"/>
      <c r="DF276" s="60"/>
      <c r="DW276" s="60"/>
      <c r="DX276" s="60"/>
    </row>
    <row r="277" spans="17:128" s="21" customFormat="1" ht="9" customHeight="1">
      <c r="Q277" s="60"/>
      <c r="AH277" s="60"/>
      <c r="AI277" s="60"/>
      <c r="BG277" s="60"/>
      <c r="BH277" s="60"/>
      <c r="BI277" s="60"/>
      <c r="BJ277" s="60"/>
      <c r="CB277" s="60"/>
      <c r="CC277" s="60"/>
      <c r="DA277" s="60"/>
      <c r="DB277" s="60"/>
      <c r="DF277" s="60"/>
      <c r="DW277" s="60"/>
      <c r="DX277" s="60"/>
    </row>
    <row r="278" spans="17:128" s="21" customFormat="1" ht="9" customHeight="1">
      <c r="Q278" s="60"/>
      <c r="AH278" s="60"/>
      <c r="AI278" s="60"/>
      <c r="BG278" s="60"/>
      <c r="BH278" s="60"/>
      <c r="BI278" s="60"/>
      <c r="BJ278" s="60"/>
      <c r="CB278" s="60"/>
      <c r="CC278" s="60"/>
      <c r="DA278" s="60"/>
      <c r="DB278" s="60"/>
      <c r="DF278" s="60"/>
      <c r="DW278" s="60"/>
      <c r="DX278" s="60"/>
    </row>
    <row r="279" spans="17:128" s="21" customFormat="1" ht="9" customHeight="1">
      <c r="Q279" s="60"/>
      <c r="AH279" s="60"/>
      <c r="AI279" s="60"/>
      <c r="BG279" s="60"/>
      <c r="BH279" s="60"/>
      <c r="BI279" s="60"/>
      <c r="BJ279" s="60"/>
      <c r="CB279" s="60"/>
      <c r="CC279" s="60"/>
      <c r="DA279" s="60"/>
      <c r="DB279" s="60"/>
      <c r="DF279" s="60"/>
      <c r="DW279" s="60"/>
      <c r="DX279" s="60"/>
    </row>
    <row r="280" spans="17:128" s="21" customFormat="1" ht="9" customHeight="1">
      <c r="Q280" s="60"/>
      <c r="AH280" s="60"/>
      <c r="AI280" s="60"/>
      <c r="BG280" s="60"/>
      <c r="BH280" s="60"/>
      <c r="BI280" s="60"/>
      <c r="BJ280" s="60"/>
      <c r="CB280" s="60"/>
      <c r="CC280" s="60"/>
      <c r="DA280" s="60"/>
      <c r="DB280" s="60"/>
      <c r="DF280" s="60"/>
      <c r="DW280" s="60"/>
      <c r="DX280" s="60"/>
    </row>
    <row r="281" spans="17:128" s="21" customFormat="1" ht="9" customHeight="1">
      <c r="Q281" s="60"/>
      <c r="AH281" s="60"/>
      <c r="AI281" s="60"/>
      <c r="BG281" s="60"/>
      <c r="BH281" s="60"/>
      <c r="BI281" s="60"/>
      <c r="BJ281" s="60"/>
      <c r="CB281" s="60"/>
      <c r="CC281" s="60"/>
      <c r="DA281" s="60"/>
      <c r="DB281" s="60"/>
      <c r="DF281" s="60"/>
      <c r="DW281" s="60"/>
      <c r="DX281" s="60"/>
    </row>
    <row r="282" spans="14:128" s="6" customFormat="1" ht="9" customHeight="1">
      <c r="N282" s="21"/>
      <c r="O282" s="21"/>
      <c r="P282" s="21"/>
      <c r="Q282" s="60"/>
      <c r="R282" s="21"/>
      <c r="AE282" s="21"/>
      <c r="AH282" s="61"/>
      <c r="AI282" s="60"/>
      <c r="BG282" s="60"/>
      <c r="BH282" s="60"/>
      <c r="BI282" s="60"/>
      <c r="BJ282" s="60"/>
      <c r="BL282" s="21"/>
      <c r="CB282" s="60"/>
      <c r="CC282" s="60"/>
      <c r="DA282" s="60"/>
      <c r="DB282" s="60"/>
      <c r="DC282" s="21"/>
      <c r="DF282" s="60"/>
      <c r="DS282" s="21"/>
      <c r="DT282" s="21"/>
      <c r="DW282" s="60"/>
      <c r="DX282" s="60"/>
    </row>
    <row r="283" spans="14:128" s="6" customFormat="1" ht="9" customHeight="1">
      <c r="N283" s="21"/>
      <c r="O283" s="21"/>
      <c r="P283" s="21"/>
      <c r="Q283" s="60"/>
      <c r="R283" s="21"/>
      <c r="AE283" s="21"/>
      <c r="AH283" s="61"/>
      <c r="AI283" s="60"/>
      <c r="BG283" s="60"/>
      <c r="BH283" s="60"/>
      <c r="BI283" s="60"/>
      <c r="BJ283" s="60"/>
      <c r="BL283" s="21"/>
      <c r="CB283" s="60"/>
      <c r="CC283" s="60"/>
      <c r="DA283" s="60"/>
      <c r="DB283" s="60"/>
      <c r="DC283" s="21"/>
      <c r="DF283" s="60"/>
      <c r="DS283" s="21"/>
      <c r="DT283" s="21"/>
      <c r="DW283" s="60"/>
      <c r="DX283" s="60"/>
    </row>
    <row r="284" spans="14:128" s="6" customFormat="1" ht="9" customHeight="1">
      <c r="N284" s="21"/>
      <c r="O284" s="21"/>
      <c r="P284" s="21"/>
      <c r="Q284" s="60"/>
      <c r="R284" s="21"/>
      <c r="AE284" s="21"/>
      <c r="AH284" s="61"/>
      <c r="AI284" s="60"/>
      <c r="BG284" s="60"/>
      <c r="BH284" s="60"/>
      <c r="BI284" s="60"/>
      <c r="BJ284" s="60"/>
      <c r="BL284" s="21"/>
      <c r="CB284" s="60"/>
      <c r="CC284" s="60"/>
      <c r="DA284" s="60"/>
      <c r="DB284" s="60"/>
      <c r="DC284" s="21"/>
      <c r="DF284" s="60"/>
      <c r="DS284" s="21"/>
      <c r="DT284" s="21"/>
      <c r="DW284" s="60"/>
      <c r="DX284" s="60"/>
    </row>
    <row r="285" spans="14:128" s="6" customFormat="1" ht="9" customHeight="1">
      <c r="N285" s="21"/>
      <c r="O285" s="21"/>
      <c r="P285" s="21"/>
      <c r="Q285" s="60"/>
      <c r="R285" s="21"/>
      <c r="AE285" s="21"/>
      <c r="AH285" s="61"/>
      <c r="AI285" s="60"/>
      <c r="BG285" s="60"/>
      <c r="BH285" s="60"/>
      <c r="BI285" s="60"/>
      <c r="BJ285" s="60"/>
      <c r="BL285" s="21"/>
      <c r="CB285" s="60"/>
      <c r="CC285" s="60"/>
      <c r="DA285" s="60"/>
      <c r="DB285" s="60"/>
      <c r="DC285" s="21"/>
      <c r="DF285" s="60"/>
      <c r="DS285" s="21"/>
      <c r="DT285" s="21"/>
      <c r="DW285" s="60"/>
      <c r="DX285" s="60"/>
    </row>
    <row r="286" spans="14:128" s="6" customFormat="1" ht="9" customHeight="1">
      <c r="N286" s="21"/>
      <c r="O286" s="21"/>
      <c r="P286" s="21"/>
      <c r="Q286" s="60"/>
      <c r="R286" s="21"/>
      <c r="AE286" s="21"/>
      <c r="AH286" s="61"/>
      <c r="AI286" s="60"/>
      <c r="BG286" s="60"/>
      <c r="BH286" s="60"/>
      <c r="BI286" s="60"/>
      <c r="BJ286" s="60"/>
      <c r="BL286" s="21"/>
      <c r="CB286" s="60"/>
      <c r="CC286" s="60"/>
      <c r="DA286" s="60"/>
      <c r="DB286" s="60"/>
      <c r="DC286" s="21"/>
      <c r="DF286" s="60"/>
      <c r="DS286" s="21"/>
      <c r="DT286" s="21"/>
      <c r="DW286" s="60"/>
      <c r="DX286" s="60"/>
    </row>
    <row r="287" spans="14:128" s="6" customFormat="1" ht="9" customHeight="1">
      <c r="N287" s="21"/>
      <c r="O287" s="21"/>
      <c r="P287" s="21"/>
      <c r="Q287" s="60"/>
      <c r="R287" s="21"/>
      <c r="AE287" s="21"/>
      <c r="AH287" s="61"/>
      <c r="AI287" s="60"/>
      <c r="BG287" s="60"/>
      <c r="BH287" s="60"/>
      <c r="BI287" s="60"/>
      <c r="BJ287" s="60"/>
      <c r="BL287" s="21"/>
      <c r="CB287" s="60"/>
      <c r="CC287" s="60"/>
      <c r="DA287" s="60"/>
      <c r="DB287" s="60"/>
      <c r="DC287" s="21"/>
      <c r="DF287" s="60"/>
      <c r="DS287" s="21"/>
      <c r="DT287" s="21"/>
      <c r="DW287" s="60"/>
      <c r="DX287" s="60"/>
    </row>
    <row r="288" spans="14:128" s="6" customFormat="1" ht="9" customHeight="1">
      <c r="N288" s="21"/>
      <c r="O288" s="21"/>
      <c r="P288" s="21"/>
      <c r="Q288" s="60"/>
      <c r="R288" s="21"/>
      <c r="AE288" s="21"/>
      <c r="AH288" s="61"/>
      <c r="AI288" s="60"/>
      <c r="BG288" s="60"/>
      <c r="BH288" s="60"/>
      <c r="BI288" s="60"/>
      <c r="BJ288" s="60"/>
      <c r="BL288" s="21"/>
      <c r="CB288" s="60"/>
      <c r="CC288" s="60"/>
      <c r="DA288" s="60"/>
      <c r="DB288" s="60"/>
      <c r="DC288" s="21"/>
      <c r="DF288" s="60"/>
      <c r="DS288" s="21"/>
      <c r="DT288" s="21"/>
      <c r="DW288" s="60"/>
      <c r="DX288" s="60"/>
    </row>
    <row r="289" spans="14:128" s="6" customFormat="1" ht="9" customHeight="1">
      <c r="N289" s="21"/>
      <c r="O289" s="21"/>
      <c r="P289" s="21"/>
      <c r="Q289" s="60"/>
      <c r="R289" s="21"/>
      <c r="AE289" s="21"/>
      <c r="AH289" s="61"/>
      <c r="AI289" s="60"/>
      <c r="BG289" s="60"/>
      <c r="BH289" s="60"/>
      <c r="BI289" s="60"/>
      <c r="BJ289" s="60"/>
      <c r="BL289" s="21"/>
      <c r="CB289" s="60"/>
      <c r="CC289" s="60"/>
      <c r="DA289" s="60"/>
      <c r="DB289" s="60"/>
      <c r="DC289" s="21"/>
      <c r="DF289" s="60"/>
      <c r="DS289" s="21"/>
      <c r="DT289" s="21"/>
      <c r="DW289" s="60"/>
      <c r="DX289" s="60"/>
    </row>
    <row r="290" spans="14:128" s="6" customFormat="1" ht="9" customHeight="1">
      <c r="N290" s="21"/>
      <c r="O290" s="21"/>
      <c r="P290" s="21"/>
      <c r="Q290" s="60"/>
      <c r="R290" s="21"/>
      <c r="AE290" s="21"/>
      <c r="AH290" s="61"/>
      <c r="AI290" s="60"/>
      <c r="BG290" s="60"/>
      <c r="BH290" s="60"/>
      <c r="BI290" s="60"/>
      <c r="BJ290" s="60"/>
      <c r="BL290" s="21"/>
      <c r="CB290" s="60"/>
      <c r="CC290" s="60"/>
      <c r="DA290" s="60"/>
      <c r="DB290" s="60"/>
      <c r="DC290" s="21"/>
      <c r="DF290" s="60"/>
      <c r="DS290" s="21"/>
      <c r="DT290" s="21"/>
      <c r="DW290" s="60"/>
      <c r="DX290" s="60"/>
    </row>
    <row r="291" spans="14:128" s="6" customFormat="1" ht="9" customHeight="1">
      <c r="N291" s="21"/>
      <c r="O291" s="21"/>
      <c r="P291" s="21"/>
      <c r="Q291" s="60"/>
      <c r="R291" s="21"/>
      <c r="AE291" s="21"/>
      <c r="AH291" s="61"/>
      <c r="AI291" s="60"/>
      <c r="BG291" s="60"/>
      <c r="BH291" s="60"/>
      <c r="BI291" s="60"/>
      <c r="BJ291" s="60"/>
      <c r="BL291" s="21"/>
      <c r="CB291" s="60"/>
      <c r="CC291" s="60"/>
      <c r="DA291" s="60"/>
      <c r="DB291" s="60"/>
      <c r="DC291" s="21"/>
      <c r="DF291" s="60"/>
      <c r="DS291" s="21"/>
      <c r="DT291" s="21"/>
      <c r="DW291" s="60"/>
      <c r="DX291" s="60"/>
    </row>
    <row r="292" spans="14:128" s="6" customFormat="1" ht="9" customHeight="1">
      <c r="N292" s="21"/>
      <c r="O292" s="21"/>
      <c r="P292" s="21"/>
      <c r="Q292" s="60"/>
      <c r="R292" s="21"/>
      <c r="AE292" s="21"/>
      <c r="AH292" s="61"/>
      <c r="AI292" s="60"/>
      <c r="BG292" s="60"/>
      <c r="BH292" s="60"/>
      <c r="BI292" s="60"/>
      <c r="BJ292" s="60"/>
      <c r="BL292" s="21"/>
      <c r="CB292" s="60"/>
      <c r="CC292" s="60"/>
      <c r="DA292" s="60"/>
      <c r="DB292" s="60"/>
      <c r="DC292" s="21"/>
      <c r="DF292" s="60"/>
      <c r="DS292" s="21"/>
      <c r="DT292" s="21"/>
      <c r="DW292" s="60"/>
      <c r="DX292" s="60"/>
    </row>
    <row r="293" spans="14:128" s="6" customFormat="1" ht="9" customHeight="1">
      <c r="N293" s="21"/>
      <c r="O293" s="21"/>
      <c r="P293" s="21"/>
      <c r="Q293" s="60"/>
      <c r="R293" s="21"/>
      <c r="AE293" s="21"/>
      <c r="AH293" s="61"/>
      <c r="AI293" s="60"/>
      <c r="BG293" s="60"/>
      <c r="BH293" s="60"/>
      <c r="BI293" s="60"/>
      <c r="BJ293" s="60"/>
      <c r="BL293" s="21"/>
      <c r="CB293" s="60"/>
      <c r="CC293" s="60"/>
      <c r="DA293" s="60"/>
      <c r="DB293" s="60"/>
      <c r="DC293" s="21"/>
      <c r="DF293" s="60"/>
      <c r="DS293" s="21"/>
      <c r="DT293" s="21"/>
      <c r="DW293" s="60"/>
      <c r="DX293" s="60"/>
    </row>
    <row r="294" spans="14:128" s="6" customFormat="1" ht="9" customHeight="1">
      <c r="N294" s="21"/>
      <c r="O294" s="21"/>
      <c r="P294" s="21"/>
      <c r="Q294" s="60"/>
      <c r="R294" s="21"/>
      <c r="AE294" s="21"/>
      <c r="AH294" s="61"/>
      <c r="AI294" s="60"/>
      <c r="BG294" s="60"/>
      <c r="BH294" s="60"/>
      <c r="BI294" s="60"/>
      <c r="BJ294" s="60"/>
      <c r="BL294" s="21"/>
      <c r="CB294" s="60"/>
      <c r="CC294" s="60"/>
      <c r="DA294" s="60"/>
      <c r="DB294" s="60"/>
      <c r="DC294" s="21"/>
      <c r="DF294" s="60"/>
      <c r="DS294" s="21"/>
      <c r="DT294" s="21"/>
      <c r="DW294" s="60"/>
      <c r="DX294" s="60"/>
    </row>
    <row r="295" spans="14:128" s="6" customFormat="1" ht="9" customHeight="1">
      <c r="N295" s="21"/>
      <c r="O295" s="21"/>
      <c r="P295" s="21"/>
      <c r="Q295" s="60"/>
      <c r="R295" s="21"/>
      <c r="AE295" s="21"/>
      <c r="AH295" s="61"/>
      <c r="AI295" s="60"/>
      <c r="BG295" s="60"/>
      <c r="BH295" s="60"/>
      <c r="BI295" s="60"/>
      <c r="BJ295" s="60"/>
      <c r="BL295" s="21"/>
      <c r="CB295" s="60"/>
      <c r="CC295" s="60"/>
      <c r="DA295" s="60"/>
      <c r="DB295" s="60"/>
      <c r="DC295" s="21"/>
      <c r="DF295" s="60"/>
      <c r="DS295" s="21"/>
      <c r="DT295" s="21"/>
      <c r="DW295" s="60"/>
      <c r="DX295" s="60"/>
    </row>
    <row r="296" spans="14:128" s="6" customFormat="1" ht="9" customHeight="1">
      <c r="N296" s="21"/>
      <c r="O296" s="21"/>
      <c r="P296" s="21"/>
      <c r="Q296" s="60"/>
      <c r="R296" s="21"/>
      <c r="AE296" s="21"/>
      <c r="AH296" s="61"/>
      <c r="AI296" s="60"/>
      <c r="BG296" s="60"/>
      <c r="BH296" s="60"/>
      <c r="BI296" s="60"/>
      <c r="BJ296" s="60"/>
      <c r="BL296" s="21"/>
      <c r="CB296" s="60"/>
      <c r="CC296" s="60"/>
      <c r="DA296" s="60"/>
      <c r="DB296" s="60"/>
      <c r="DC296" s="21"/>
      <c r="DF296" s="60"/>
      <c r="DS296" s="21"/>
      <c r="DT296" s="21"/>
      <c r="DW296" s="60"/>
      <c r="DX296" s="60"/>
    </row>
    <row r="297" spans="14:128" s="6" customFormat="1" ht="9" customHeight="1">
      <c r="N297" s="21"/>
      <c r="O297" s="21"/>
      <c r="P297" s="21"/>
      <c r="Q297" s="60"/>
      <c r="R297" s="21"/>
      <c r="AE297" s="21"/>
      <c r="AH297" s="61"/>
      <c r="AI297" s="60"/>
      <c r="BG297" s="60"/>
      <c r="BH297" s="60"/>
      <c r="BI297" s="60"/>
      <c r="BJ297" s="60"/>
      <c r="BL297" s="21"/>
      <c r="CB297" s="60"/>
      <c r="CC297" s="60"/>
      <c r="DA297" s="60"/>
      <c r="DB297" s="60"/>
      <c r="DC297" s="21"/>
      <c r="DF297" s="60"/>
      <c r="DS297" s="21"/>
      <c r="DT297" s="21"/>
      <c r="DW297" s="60"/>
      <c r="DX297" s="60"/>
    </row>
    <row r="298" spans="14:128" s="6" customFormat="1" ht="9" customHeight="1">
      <c r="N298" s="21"/>
      <c r="O298" s="21"/>
      <c r="P298" s="21"/>
      <c r="Q298" s="60"/>
      <c r="R298" s="21"/>
      <c r="AE298" s="21"/>
      <c r="AH298" s="61"/>
      <c r="AI298" s="60"/>
      <c r="BG298" s="60"/>
      <c r="BH298" s="60"/>
      <c r="BI298" s="60"/>
      <c r="BJ298" s="60"/>
      <c r="BL298" s="21"/>
      <c r="CB298" s="60"/>
      <c r="CC298" s="60"/>
      <c r="DA298" s="60"/>
      <c r="DB298" s="60"/>
      <c r="DC298" s="21"/>
      <c r="DF298" s="60"/>
      <c r="DS298" s="21"/>
      <c r="DT298" s="21"/>
      <c r="DW298" s="60"/>
      <c r="DX298" s="60"/>
    </row>
    <row r="299" spans="14:128" s="6" customFormat="1" ht="9" customHeight="1">
      <c r="N299" s="21"/>
      <c r="O299" s="21"/>
      <c r="P299" s="21"/>
      <c r="Q299" s="60"/>
      <c r="R299" s="21"/>
      <c r="AE299" s="21"/>
      <c r="AH299" s="61"/>
      <c r="AI299" s="60"/>
      <c r="BG299" s="60"/>
      <c r="BH299" s="60"/>
      <c r="BI299" s="60"/>
      <c r="BJ299" s="60"/>
      <c r="BL299" s="21"/>
      <c r="CB299" s="60"/>
      <c r="CC299" s="60"/>
      <c r="DA299" s="60"/>
      <c r="DB299" s="60"/>
      <c r="DC299" s="21"/>
      <c r="DF299" s="60"/>
      <c r="DS299" s="21"/>
      <c r="DT299" s="21"/>
      <c r="DW299" s="60"/>
      <c r="DX299" s="60"/>
    </row>
    <row r="300" spans="14:128" s="6" customFormat="1" ht="9" customHeight="1">
      <c r="N300" s="21"/>
      <c r="O300" s="21"/>
      <c r="P300" s="21"/>
      <c r="Q300" s="60"/>
      <c r="R300" s="21"/>
      <c r="AE300" s="21"/>
      <c r="AH300" s="61"/>
      <c r="AI300" s="60"/>
      <c r="BG300" s="60"/>
      <c r="BH300" s="60"/>
      <c r="BI300" s="60"/>
      <c r="BJ300" s="60"/>
      <c r="BL300" s="21"/>
      <c r="CB300" s="60"/>
      <c r="CC300" s="60"/>
      <c r="DA300" s="60"/>
      <c r="DB300" s="60"/>
      <c r="DC300" s="21"/>
      <c r="DF300" s="60"/>
      <c r="DS300" s="21"/>
      <c r="DT300" s="21"/>
      <c r="DW300" s="60"/>
      <c r="DX300" s="60"/>
    </row>
    <row r="301" spans="14:128" s="6" customFormat="1" ht="9" customHeight="1">
      <c r="N301" s="21"/>
      <c r="O301" s="21"/>
      <c r="P301" s="21"/>
      <c r="Q301" s="60"/>
      <c r="R301" s="21"/>
      <c r="AE301" s="21"/>
      <c r="AH301" s="61"/>
      <c r="AI301" s="60"/>
      <c r="BG301" s="60"/>
      <c r="BH301" s="60"/>
      <c r="BI301" s="60"/>
      <c r="BJ301" s="60"/>
      <c r="BL301" s="21"/>
      <c r="CB301" s="60"/>
      <c r="CC301" s="60"/>
      <c r="DA301" s="60"/>
      <c r="DB301" s="60"/>
      <c r="DC301" s="21"/>
      <c r="DF301" s="60"/>
      <c r="DS301" s="21"/>
      <c r="DT301" s="21"/>
      <c r="DW301" s="60"/>
      <c r="DX301" s="60"/>
    </row>
    <row r="302" spans="14:128" s="6" customFormat="1" ht="9" customHeight="1">
      <c r="N302" s="21"/>
      <c r="O302" s="21"/>
      <c r="P302" s="21"/>
      <c r="Q302" s="60"/>
      <c r="R302" s="21"/>
      <c r="AE302" s="21"/>
      <c r="AH302" s="61"/>
      <c r="AI302" s="60"/>
      <c r="BG302" s="60"/>
      <c r="BH302" s="60"/>
      <c r="BI302" s="60"/>
      <c r="BJ302" s="60"/>
      <c r="BL302" s="21"/>
      <c r="CB302" s="60"/>
      <c r="CC302" s="60"/>
      <c r="DA302" s="60"/>
      <c r="DB302" s="60"/>
      <c r="DC302" s="21"/>
      <c r="DF302" s="60"/>
      <c r="DS302" s="21"/>
      <c r="DT302" s="21"/>
      <c r="DW302" s="60"/>
      <c r="DX302" s="60"/>
    </row>
    <row r="303" spans="14:128" s="6" customFormat="1" ht="9" customHeight="1">
      <c r="N303" s="21"/>
      <c r="O303" s="21"/>
      <c r="P303" s="21"/>
      <c r="Q303" s="60"/>
      <c r="R303" s="21"/>
      <c r="AE303" s="21"/>
      <c r="AH303" s="61"/>
      <c r="AI303" s="60"/>
      <c r="BG303" s="60"/>
      <c r="BH303" s="60"/>
      <c r="BI303" s="60"/>
      <c r="BJ303" s="60"/>
      <c r="BL303" s="21"/>
      <c r="CB303" s="60"/>
      <c r="CC303" s="60"/>
      <c r="DA303" s="60"/>
      <c r="DB303" s="60"/>
      <c r="DC303" s="21"/>
      <c r="DF303" s="60"/>
      <c r="DS303" s="21"/>
      <c r="DT303" s="21"/>
      <c r="DW303" s="60"/>
      <c r="DX303" s="60"/>
    </row>
    <row r="304" spans="14:128" s="6" customFormat="1" ht="9" customHeight="1">
      <c r="N304" s="21"/>
      <c r="O304" s="21"/>
      <c r="P304" s="21"/>
      <c r="Q304" s="60"/>
      <c r="R304" s="21"/>
      <c r="AE304" s="21"/>
      <c r="AH304" s="61"/>
      <c r="AI304" s="60"/>
      <c r="BG304" s="60"/>
      <c r="BH304" s="60"/>
      <c r="BI304" s="60"/>
      <c r="BJ304" s="60"/>
      <c r="BL304" s="21"/>
      <c r="CB304" s="60"/>
      <c r="CC304" s="60"/>
      <c r="DA304" s="60"/>
      <c r="DB304" s="60"/>
      <c r="DC304" s="21"/>
      <c r="DF304" s="60"/>
      <c r="DS304" s="21"/>
      <c r="DT304" s="21"/>
      <c r="DW304" s="60"/>
      <c r="DX304" s="60"/>
    </row>
    <row r="305" spans="14:128" s="6" customFormat="1" ht="9" customHeight="1">
      <c r="N305" s="21"/>
      <c r="O305" s="21"/>
      <c r="P305" s="21"/>
      <c r="Q305" s="60"/>
      <c r="R305" s="21"/>
      <c r="AE305" s="21"/>
      <c r="AH305" s="61"/>
      <c r="AI305" s="60"/>
      <c r="BG305" s="60"/>
      <c r="BH305" s="60"/>
      <c r="BI305" s="60"/>
      <c r="BJ305" s="60"/>
      <c r="BL305" s="21"/>
      <c r="CB305" s="60"/>
      <c r="CC305" s="60"/>
      <c r="DA305" s="60"/>
      <c r="DB305" s="60"/>
      <c r="DC305" s="21"/>
      <c r="DF305" s="60"/>
      <c r="DS305" s="21"/>
      <c r="DT305" s="21"/>
      <c r="DW305" s="60"/>
      <c r="DX305" s="60"/>
    </row>
    <row r="306" spans="14:128" s="6" customFormat="1" ht="9" customHeight="1">
      <c r="N306" s="21"/>
      <c r="O306" s="21"/>
      <c r="P306" s="21"/>
      <c r="Q306" s="60"/>
      <c r="R306" s="21"/>
      <c r="AE306" s="21"/>
      <c r="AH306" s="61"/>
      <c r="AI306" s="60"/>
      <c r="BG306" s="60"/>
      <c r="BH306" s="60"/>
      <c r="BI306" s="60"/>
      <c r="BJ306" s="60"/>
      <c r="BL306" s="21"/>
      <c r="CB306" s="60"/>
      <c r="CC306" s="60"/>
      <c r="DA306" s="60"/>
      <c r="DB306" s="60"/>
      <c r="DC306" s="21"/>
      <c r="DF306" s="60"/>
      <c r="DS306" s="21"/>
      <c r="DT306" s="21"/>
      <c r="DW306" s="60"/>
      <c r="DX306" s="60"/>
    </row>
    <row r="307" spans="14:128" s="6" customFormat="1" ht="9" customHeight="1">
      <c r="N307" s="21"/>
      <c r="O307" s="21"/>
      <c r="P307" s="21"/>
      <c r="Q307" s="60"/>
      <c r="R307" s="21"/>
      <c r="AE307" s="21"/>
      <c r="AH307" s="61"/>
      <c r="AI307" s="60"/>
      <c r="BG307" s="60"/>
      <c r="BH307" s="60"/>
      <c r="BI307" s="60"/>
      <c r="BJ307" s="60"/>
      <c r="BL307" s="21"/>
      <c r="CB307" s="60"/>
      <c r="CC307" s="60"/>
      <c r="DA307" s="60"/>
      <c r="DB307" s="60"/>
      <c r="DC307" s="21"/>
      <c r="DF307" s="60"/>
      <c r="DS307" s="21"/>
      <c r="DT307" s="21"/>
      <c r="DW307" s="60"/>
      <c r="DX307" s="60"/>
    </row>
    <row r="308" spans="14:128" s="6" customFormat="1" ht="9" customHeight="1">
      <c r="N308" s="21"/>
      <c r="O308" s="21"/>
      <c r="P308" s="21"/>
      <c r="Q308" s="60"/>
      <c r="R308" s="21"/>
      <c r="AE308" s="21"/>
      <c r="AH308" s="61"/>
      <c r="AI308" s="60"/>
      <c r="BG308" s="60"/>
      <c r="BH308" s="60"/>
      <c r="BI308" s="60"/>
      <c r="BJ308" s="60"/>
      <c r="BL308" s="21"/>
      <c r="CB308" s="60"/>
      <c r="CC308" s="60"/>
      <c r="DA308" s="60"/>
      <c r="DB308" s="60"/>
      <c r="DC308" s="21"/>
      <c r="DF308" s="60"/>
      <c r="DS308" s="21"/>
      <c r="DT308" s="21"/>
      <c r="DW308" s="60"/>
      <c r="DX308" s="60"/>
    </row>
    <row r="309" spans="14:128" s="6" customFormat="1" ht="9" customHeight="1">
      <c r="N309" s="21"/>
      <c r="O309" s="21"/>
      <c r="P309" s="21"/>
      <c r="Q309" s="60"/>
      <c r="R309" s="21"/>
      <c r="AE309" s="21"/>
      <c r="AH309" s="61"/>
      <c r="AI309" s="60"/>
      <c r="BG309" s="60"/>
      <c r="BH309" s="60"/>
      <c r="BI309" s="60"/>
      <c r="BJ309" s="60"/>
      <c r="BL309" s="21"/>
      <c r="CB309" s="60"/>
      <c r="CC309" s="60"/>
      <c r="DA309" s="60"/>
      <c r="DB309" s="60"/>
      <c r="DC309" s="21"/>
      <c r="DF309" s="60"/>
      <c r="DS309" s="21"/>
      <c r="DT309" s="21"/>
      <c r="DW309" s="60"/>
      <c r="DX309" s="60"/>
    </row>
    <row r="310" spans="14:128" s="6" customFormat="1" ht="9" customHeight="1">
      <c r="N310" s="21"/>
      <c r="O310" s="21"/>
      <c r="P310" s="21"/>
      <c r="Q310" s="60"/>
      <c r="R310" s="21"/>
      <c r="AE310" s="21"/>
      <c r="AH310" s="61"/>
      <c r="AI310" s="60"/>
      <c r="BG310" s="60"/>
      <c r="BH310" s="60"/>
      <c r="BI310" s="60"/>
      <c r="BJ310" s="60"/>
      <c r="BL310" s="21"/>
      <c r="CB310" s="60"/>
      <c r="CC310" s="60"/>
      <c r="DA310" s="60"/>
      <c r="DB310" s="60"/>
      <c r="DC310" s="21"/>
      <c r="DF310" s="60"/>
      <c r="DS310" s="21"/>
      <c r="DT310" s="21"/>
      <c r="DW310" s="60"/>
      <c r="DX310" s="60"/>
    </row>
    <row r="311" spans="14:128" s="6" customFormat="1" ht="9" customHeight="1">
      <c r="N311" s="21"/>
      <c r="O311" s="21"/>
      <c r="P311" s="21"/>
      <c r="Q311" s="60"/>
      <c r="R311" s="21"/>
      <c r="AE311" s="21"/>
      <c r="AH311" s="61"/>
      <c r="AI311" s="60"/>
      <c r="BG311" s="60"/>
      <c r="BH311" s="60"/>
      <c r="BI311" s="60"/>
      <c r="BJ311" s="60"/>
      <c r="BL311" s="21"/>
      <c r="CB311" s="60"/>
      <c r="CC311" s="60"/>
      <c r="DA311" s="60"/>
      <c r="DB311" s="60"/>
      <c r="DC311" s="21"/>
      <c r="DF311" s="60"/>
      <c r="DS311" s="21"/>
      <c r="DT311" s="21"/>
      <c r="DW311" s="60"/>
      <c r="DX311" s="60"/>
    </row>
    <row r="312" spans="14:128" s="6" customFormat="1" ht="9" customHeight="1">
      <c r="N312" s="21"/>
      <c r="O312" s="21"/>
      <c r="P312" s="21"/>
      <c r="Q312" s="60"/>
      <c r="R312" s="21"/>
      <c r="AE312" s="21"/>
      <c r="AH312" s="61"/>
      <c r="AI312" s="60"/>
      <c r="BG312" s="60"/>
      <c r="BH312" s="60"/>
      <c r="BI312" s="60"/>
      <c r="BJ312" s="60"/>
      <c r="BL312" s="21"/>
      <c r="CB312" s="60"/>
      <c r="CC312" s="60"/>
      <c r="DA312" s="60"/>
      <c r="DB312" s="60"/>
      <c r="DC312" s="21"/>
      <c r="DF312" s="60"/>
      <c r="DS312" s="21"/>
      <c r="DT312" s="21"/>
      <c r="DW312" s="60"/>
      <c r="DX312" s="60"/>
    </row>
    <row r="313" spans="14:128" s="6" customFormat="1" ht="9" customHeight="1">
      <c r="N313" s="21"/>
      <c r="O313" s="21"/>
      <c r="P313" s="21"/>
      <c r="Q313" s="60"/>
      <c r="R313" s="21"/>
      <c r="AE313" s="21"/>
      <c r="AH313" s="61"/>
      <c r="AI313" s="60"/>
      <c r="BG313" s="60"/>
      <c r="BH313" s="60"/>
      <c r="BI313" s="60"/>
      <c r="BJ313" s="60"/>
      <c r="BL313" s="21"/>
      <c r="CB313" s="60"/>
      <c r="CC313" s="60"/>
      <c r="DA313" s="60"/>
      <c r="DB313" s="60"/>
      <c r="DC313" s="21"/>
      <c r="DF313" s="60"/>
      <c r="DS313" s="21"/>
      <c r="DT313" s="21"/>
      <c r="DW313" s="60"/>
      <c r="DX313" s="60"/>
    </row>
    <row r="314" spans="14:128" s="6" customFormat="1" ht="9" customHeight="1">
      <c r="N314" s="21"/>
      <c r="O314" s="21"/>
      <c r="P314" s="21"/>
      <c r="Q314" s="60"/>
      <c r="R314" s="21"/>
      <c r="AE314" s="21"/>
      <c r="AH314" s="61"/>
      <c r="AI314" s="60"/>
      <c r="BG314" s="60"/>
      <c r="BH314" s="60"/>
      <c r="BI314" s="60"/>
      <c r="BJ314" s="60"/>
      <c r="BL314" s="21"/>
      <c r="CB314" s="60"/>
      <c r="CC314" s="60"/>
      <c r="DA314" s="60"/>
      <c r="DB314" s="60"/>
      <c r="DC314" s="21"/>
      <c r="DF314" s="60"/>
      <c r="DS314" s="21"/>
      <c r="DT314" s="21"/>
      <c r="DW314" s="60"/>
      <c r="DX314" s="60"/>
    </row>
    <row r="315" spans="14:128" s="6" customFormat="1" ht="9" customHeight="1">
      <c r="N315" s="21"/>
      <c r="O315" s="21"/>
      <c r="P315" s="21"/>
      <c r="Q315" s="60"/>
      <c r="R315" s="21"/>
      <c r="AE315" s="21"/>
      <c r="AH315" s="61"/>
      <c r="AI315" s="60"/>
      <c r="BG315" s="60"/>
      <c r="BH315" s="60"/>
      <c r="BI315" s="60"/>
      <c r="BJ315" s="60"/>
      <c r="BL315" s="21"/>
      <c r="CB315" s="60"/>
      <c r="CC315" s="60"/>
      <c r="DA315" s="60"/>
      <c r="DB315" s="60"/>
      <c r="DC315" s="21"/>
      <c r="DF315" s="60"/>
      <c r="DS315" s="21"/>
      <c r="DT315" s="21"/>
      <c r="DW315" s="60"/>
      <c r="DX315" s="60"/>
    </row>
    <row r="316" spans="14:128" s="6" customFormat="1" ht="9" customHeight="1">
      <c r="N316" s="21"/>
      <c r="O316" s="21"/>
      <c r="P316" s="21"/>
      <c r="Q316" s="60"/>
      <c r="R316" s="21"/>
      <c r="AE316" s="21"/>
      <c r="AH316" s="61"/>
      <c r="AI316" s="60"/>
      <c r="BG316" s="60"/>
      <c r="BH316" s="60"/>
      <c r="BI316" s="60"/>
      <c r="BJ316" s="60"/>
      <c r="BL316" s="21"/>
      <c r="CB316" s="60"/>
      <c r="CC316" s="60"/>
      <c r="DA316" s="60"/>
      <c r="DB316" s="60"/>
      <c r="DC316" s="21"/>
      <c r="DF316" s="60"/>
      <c r="DS316" s="21"/>
      <c r="DT316" s="21"/>
      <c r="DW316" s="60"/>
      <c r="DX316" s="60"/>
    </row>
    <row r="317" spans="14:128" s="6" customFormat="1" ht="9" customHeight="1">
      <c r="N317" s="21"/>
      <c r="O317" s="21"/>
      <c r="P317" s="21"/>
      <c r="Q317" s="60"/>
      <c r="R317" s="21"/>
      <c r="AE317" s="21"/>
      <c r="AH317" s="61"/>
      <c r="AI317" s="60"/>
      <c r="BG317" s="60"/>
      <c r="BH317" s="60"/>
      <c r="BI317" s="60"/>
      <c r="BJ317" s="60"/>
      <c r="BL317" s="21"/>
      <c r="CB317" s="60"/>
      <c r="CC317" s="60"/>
      <c r="DA317" s="60"/>
      <c r="DB317" s="60"/>
      <c r="DC317" s="21"/>
      <c r="DF317" s="60"/>
      <c r="DS317" s="21"/>
      <c r="DT317" s="21"/>
      <c r="DW317" s="60"/>
      <c r="DX317" s="60"/>
    </row>
    <row r="318" spans="14:128" s="6" customFormat="1" ht="9" customHeight="1">
      <c r="N318" s="21"/>
      <c r="O318" s="21"/>
      <c r="P318" s="21"/>
      <c r="Q318" s="60"/>
      <c r="R318" s="21"/>
      <c r="AE318" s="21"/>
      <c r="AH318" s="61"/>
      <c r="AI318" s="60"/>
      <c r="BG318" s="60"/>
      <c r="BH318" s="60"/>
      <c r="BI318" s="60"/>
      <c r="BJ318" s="60"/>
      <c r="BL318" s="21"/>
      <c r="CB318" s="60"/>
      <c r="CC318" s="60"/>
      <c r="DA318" s="60"/>
      <c r="DB318" s="60"/>
      <c r="DC318" s="21"/>
      <c r="DF318" s="60"/>
      <c r="DS318" s="21"/>
      <c r="DT318" s="21"/>
      <c r="DW318" s="60"/>
      <c r="DX318" s="60"/>
    </row>
    <row r="319" spans="14:128" s="6" customFormat="1" ht="9" customHeight="1">
      <c r="N319" s="21"/>
      <c r="O319" s="21"/>
      <c r="P319" s="21"/>
      <c r="Q319" s="60"/>
      <c r="R319" s="21"/>
      <c r="AE319" s="21"/>
      <c r="AH319" s="61"/>
      <c r="AI319" s="60"/>
      <c r="BG319" s="60"/>
      <c r="BH319" s="60"/>
      <c r="BI319" s="60"/>
      <c r="BJ319" s="60"/>
      <c r="BL319" s="21"/>
      <c r="CB319" s="60"/>
      <c r="CC319" s="60"/>
      <c r="DA319" s="60"/>
      <c r="DB319" s="60"/>
      <c r="DC319" s="21"/>
      <c r="DF319" s="60"/>
      <c r="DS319" s="21"/>
      <c r="DT319" s="21"/>
      <c r="DW319" s="60"/>
      <c r="DX319" s="60"/>
    </row>
    <row r="320" spans="14:128" s="6" customFormat="1" ht="9" customHeight="1">
      <c r="N320" s="21"/>
      <c r="O320" s="21"/>
      <c r="P320" s="21"/>
      <c r="Q320" s="60"/>
      <c r="R320" s="21"/>
      <c r="AE320" s="21"/>
      <c r="AH320" s="61"/>
      <c r="AI320" s="60"/>
      <c r="BG320" s="60"/>
      <c r="BH320" s="60"/>
      <c r="BI320" s="60"/>
      <c r="BJ320" s="60"/>
      <c r="BL320" s="21"/>
      <c r="CB320" s="60"/>
      <c r="CC320" s="60"/>
      <c r="DA320" s="60"/>
      <c r="DB320" s="60"/>
      <c r="DC320" s="21"/>
      <c r="DF320" s="60"/>
      <c r="DS320" s="21"/>
      <c r="DT320" s="21"/>
      <c r="DW320" s="60"/>
      <c r="DX320" s="60"/>
    </row>
    <row r="321" spans="14:128" s="6" customFormat="1" ht="9" customHeight="1">
      <c r="N321" s="21"/>
      <c r="O321" s="21"/>
      <c r="P321" s="21"/>
      <c r="Q321" s="60"/>
      <c r="R321" s="21"/>
      <c r="AE321" s="21"/>
      <c r="AH321" s="61"/>
      <c r="AI321" s="60"/>
      <c r="BG321" s="60"/>
      <c r="BH321" s="60"/>
      <c r="BI321" s="60"/>
      <c r="BJ321" s="60"/>
      <c r="BL321" s="21"/>
      <c r="CB321" s="60"/>
      <c r="CC321" s="60"/>
      <c r="DA321" s="60"/>
      <c r="DB321" s="60"/>
      <c r="DC321" s="21"/>
      <c r="DF321" s="60"/>
      <c r="DS321" s="21"/>
      <c r="DT321" s="21"/>
      <c r="DW321" s="60"/>
      <c r="DX321" s="60"/>
    </row>
    <row r="322" spans="14:128" s="6" customFormat="1" ht="9" customHeight="1">
      <c r="N322" s="21"/>
      <c r="O322" s="21"/>
      <c r="P322" s="21"/>
      <c r="Q322" s="60"/>
      <c r="R322" s="21"/>
      <c r="AE322" s="21"/>
      <c r="AH322" s="61"/>
      <c r="AI322" s="60"/>
      <c r="BG322" s="60"/>
      <c r="BH322" s="60"/>
      <c r="BI322" s="60"/>
      <c r="BJ322" s="60"/>
      <c r="BL322" s="21"/>
      <c r="CB322" s="60"/>
      <c r="CC322" s="60"/>
      <c r="DA322" s="60"/>
      <c r="DB322" s="60"/>
      <c r="DC322" s="21"/>
      <c r="DF322" s="60"/>
      <c r="DS322" s="21"/>
      <c r="DT322" s="21"/>
      <c r="DW322" s="60"/>
      <c r="DX322" s="60"/>
    </row>
    <row r="323" spans="14:128" s="6" customFormat="1" ht="9" customHeight="1">
      <c r="N323" s="21"/>
      <c r="O323" s="21"/>
      <c r="P323" s="21"/>
      <c r="Q323" s="60"/>
      <c r="R323" s="21"/>
      <c r="AE323" s="21"/>
      <c r="AH323" s="61"/>
      <c r="AI323" s="60"/>
      <c r="BG323" s="60"/>
      <c r="BH323" s="60"/>
      <c r="BI323" s="60"/>
      <c r="BJ323" s="60"/>
      <c r="BL323" s="21"/>
      <c r="CB323" s="60"/>
      <c r="CC323" s="60"/>
      <c r="DA323" s="60"/>
      <c r="DB323" s="60"/>
      <c r="DC323" s="21"/>
      <c r="DF323" s="60"/>
      <c r="DS323" s="21"/>
      <c r="DT323" s="21"/>
      <c r="DW323" s="60"/>
      <c r="DX323" s="60"/>
    </row>
    <row r="324" spans="14:128" s="6" customFormat="1" ht="9" customHeight="1">
      <c r="N324" s="21"/>
      <c r="O324" s="21"/>
      <c r="P324" s="21"/>
      <c r="Q324" s="60"/>
      <c r="R324" s="21"/>
      <c r="AE324" s="21"/>
      <c r="AH324" s="61"/>
      <c r="AI324" s="60"/>
      <c r="BG324" s="60"/>
      <c r="BH324" s="60"/>
      <c r="BI324" s="60"/>
      <c r="BJ324" s="60"/>
      <c r="BL324" s="21"/>
      <c r="CB324" s="60"/>
      <c r="CC324" s="60"/>
      <c r="DA324" s="60"/>
      <c r="DB324" s="60"/>
      <c r="DC324" s="21"/>
      <c r="DF324" s="60"/>
      <c r="DS324" s="21"/>
      <c r="DT324" s="21"/>
      <c r="DW324" s="60"/>
      <c r="DX324" s="60"/>
    </row>
    <row r="325" spans="14:128" s="6" customFormat="1" ht="9" customHeight="1">
      <c r="N325" s="21"/>
      <c r="O325" s="21"/>
      <c r="P325" s="21"/>
      <c r="Q325" s="60"/>
      <c r="R325" s="21"/>
      <c r="AE325" s="21"/>
      <c r="AH325" s="61"/>
      <c r="AI325" s="60"/>
      <c r="BG325" s="60"/>
      <c r="BH325" s="60"/>
      <c r="BI325" s="60"/>
      <c r="BJ325" s="60"/>
      <c r="BL325" s="21"/>
      <c r="CB325" s="60"/>
      <c r="CC325" s="60"/>
      <c r="DA325" s="60"/>
      <c r="DB325" s="60"/>
      <c r="DC325" s="21"/>
      <c r="DF325" s="60"/>
      <c r="DS325" s="21"/>
      <c r="DT325" s="21"/>
      <c r="DW325" s="60"/>
      <c r="DX325" s="60"/>
    </row>
    <row r="326" spans="14:128" s="6" customFormat="1" ht="9" customHeight="1">
      <c r="N326" s="21"/>
      <c r="O326" s="21"/>
      <c r="P326" s="21"/>
      <c r="Q326" s="60"/>
      <c r="R326" s="21"/>
      <c r="AE326" s="21"/>
      <c r="AH326" s="61"/>
      <c r="AI326" s="60"/>
      <c r="BG326" s="60"/>
      <c r="BH326" s="60"/>
      <c r="BI326" s="60"/>
      <c r="BJ326" s="60"/>
      <c r="BL326" s="21"/>
      <c r="CB326" s="60"/>
      <c r="CC326" s="60"/>
      <c r="DA326" s="60"/>
      <c r="DB326" s="60"/>
      <c r="DC326" s="21"/>
      <c r="DF326" s="60"/>
      <c r="DS326" s="21"/>
      <c r="DT326" s="21"/>
      <c r="DW326" s="60"/>
      <c r="DX326" s="60"/>
    </row>
    <row r="327" spans="14:128" s="6" customFormat="1" ht="9" customHeight="1">
      <c r="N327" s="21"/>
      <c r="O327" s="21"/>
      <c r="P327" s="21"/>
      <c r="Q327" s="60"/>
      <c r="R327" s="21"/>
      <c r="AE327" s="21"/>
      <c r="AH327" s="61"/>
      <c r="AI327" s="60"/>
      <c r="BG327" s="60"/>
      <c r="BH327" s="60"/>
      <c r="BI327" s="60"/>
      <c r="BJ327" s="60"/>
      <c r="BL327" s="21"/>
      <c r="CB327" s="60"/>
      <c r="CC327" s="60"/>
      <c r="DA327" s="60"/>
      <c r="DB327" s="60"/>
      <c r="DC327" s="21"/>
      <c r="DF327" s="60"/>
      <c r="DS327" s="21"/>
      <c r="DT327" s="21"/>
      <c r="DW327" s="60"/>
      <c r="DX327" s="60"/>
    </row>
    <row r="328" spans="14:128" s="6" customFormat="1" ht="9" customHeight="1">
      <c r="N328" s="21"/>
      <c r="O328" s="21"/>
      <c r="P328" s="21"/>
      <c r="Q328" s="60"/>
      <c r="R328" s="21"/>
      <c r="AE328" s="21"/>
      <c r="AH328" s="61"/>
      <c r="AI328" s="60"/>
      <c r="BG328" s="60"/>
      <c r="BH328" s="60"/>
      <c r="BI328" s="60"/>
      <c r="BJ328" s="60"/>
      <c r="BL328" s="21"/>
      <c r="CB328" s="60"/>
      <c r="CC328" s="60"/>
      <c r="DA328" s="60"/>
      <c r="DB328" s="60"/>
      <c r="DC328" s="21"/>
      <c r="DF328" s="60"/>
      <c r="DS328" s="21"/>
      <c r="DT328" s="21"/>
      <c r="DW328" s="60"/>
      <c r="DX328" s="60"/>
    </row>
    <row r="329" spans="14:128" s="6" customFormat="1" ht="9" customHeight="1">
      <c r="N329" s="21"/>
      <c r="O329" s="21"/>
      <c r="P329" s="21"/>
      <c r="Q329" s="60"/>
      <c r="R329" s="21"/>
      <c r="AE329" s="21"/>
      <c r="AH329" s="61"/>
      <c r="AI329" s="60"/>
      <c r="BG329" s="60"/>
      <c r="BH329" s="60"/>
      <c r="BI329" s="60"/>
      <c r="BJ329" s="60"/>
      <c r="BL329" s="21"/>
      <c r="CB329" s="60"/>
      <c r="CC329" s="60"/>
      <c r="DA329" s="60"/>
      <c r="DB329" s="60"/>
      <c r="DC329" s="21"/>
      <c r="DF329" s="60"/>
      <c r="DS329" s="21"/>
      <c r="DT329" s="21"/>
      <c r="DW329" s="60"/>
      <c r="DX329" s="60"/>
    </row>
    <row r="330" spans="14:128" s="6" customFormat="1" ht="9" customHeight="1">
      <c r="N330" s="21"/>
      <c r="O330" s="21"/>
      <c r="P330" s="21"/>
      <c r="Q330" s="60"/>
      <c r="R330" s="21"/>
      <c r="AE330" s="21"/>
      <c r="AH330" s="61"/>
      <c r="AI330" s="60"/>
      <c r="BG330" s="60"/>
      <c r="BH330" s="60"/>
      <c r="BI330" s="60"/>
      <c r="BJ330" s="60"/>
      <c r="BL330" s="21"/>
      <c r="CB330" s="60"/>
      <c r="CC330" s="60"/>
      <c r="DA330" s="60"/>
      <c r="DB330" s="60"/>
      <c r="DC330" s="21"/>
      <c r="DF330" s="60"/>
      <c r="DS330" s="21"/>
      <c r="DT330" s="21"/>
      <c r="DW330" s="60"/>
      <c r="DX330" s="60"/>
    </row>
    <row r="331" spans="14:128" s="6" customFormat="1" ht="9" customHeight="1">
      <c r="N331" s="21"/>
      <c r="O331" s="21"/>
      <c r="P331" s="21"/>
      <c r="Q331" s="60"/>
      <c r="R331" s="21"/>
      <c r="AE331" s="21"/>
      <c r="AH331" s="61"/>
      <c r="AI331" s="60"/>
      <c r="BG331" s="60"/>
      <c r="BH331" s="60"/>
      <c r="BI331" s="60"/>
      <c r="BJ331" s="60"/>
      <c r="BL331" s="21"/>
      <c r="CB331" s="60"/>
      <c r="CC331" s="60"/>
      <c r="DA331" s="60"/>
      <c r="DB331" s="60"/>
      <c r="DC331" s="21"/>
      <c r="DF331" s="60"/>
      <c r="DS331" s="21"/>
      <c r="DT331" s="21"/>
      <c r="DW331" s="60"/>
      <c r="DX331" s="60"/>
    </row>
    <row r="332" spans="14:128" s="6" customFormat="1" ht="9" customHeight="1">
      <c r="N332" s="21"/>
      <c r="O332" s="21"/>
      <c r="P332" s="21"/>
      <c r="Q332" s="60"/>
      <c r="R332" s="21"/>
      <c r="AE332" s="21"/>
      <c r="AH332" s="61"/>
      <c r="AI332" s="60"/>
      <c r="BG332" s="60"/>
      <c r="BH332" s="60"/>
      <c r="BI332" s="60"/>
      <c r="BJ332" s="60"/>
      <c r="BL332" s="21"/>
      <c r="CB332" s="60"/>
      <c r="CC332" s="60"/>
      <c r="DA332" s="60"/>
      <c r="DB332" s="60"/>
      <c r="DC332" s="21"/>
      <c r="DF332" s="60"/>
      <c r="DS332" s="21"/>
      <c r="DT332" s="21"/>
      <c r="DW332" s="60"/>
      <c r="DX332" s="60"/>
    </row>
    <row r="333" spans="14:128" s="6" customFormat="1" ht="9" customHeight="1">
      <c r="N333" s="21"/>
      <c r="O333" s="21"/>
      <c r="P333" s="21"/>
      <c r="Q333" s="60"/>
      <c r="R333" s="21"/>
      <c r="AE333" s="21"/>
      <c r="AH333" s="61"/>
      <c r="AI333" s="60"/>
      <c r="BG333" s="60"/>
      <c r="BH333" s="60"/>
      <c r="BI333" s="60"/>
      <c r="BJ333" s="60"/>
      <c r="BL333" s="21"/>
      <c r="CB333" s="60"/>
      <c r="CC333" s="60"/>
      <c r="DA333" s="60"/>
      <c r="DB333" s="60"/>
      <c r="DC333" s="21"/>
      <c r="DF333" s="60"/>
      <c r="DS333" s="21"/>
      <c r="DT333" s="21"/>
      <c r="DW333" s="60"/>
      <c r="DX333" s="60"/>
    </row>
    <row r="334" spans="14:128" s="6" customFormat="1" ht="9" customHeight="1">
      <c r="N334" s="21"/>
      <c r="O334" s="21"/>
      <c r="P334" s="21"/>
      <c r="Q334" s="60"/>
      <c r="R334" s="21"/>
      <c r="AE334" s="21"/>
      <c r="AH334" s="61"/>
      <c r="AI334" s="60"/>
      <c r="BG334" s="60"/>
      <c r="BH334" s="60"/>
      <c r="BI334" s="60"/>
      <c r="BJ334" s="60"/>
      <c r="BL334" s="21"/>
      <c r="CB334" s="60"/>
      <c r="CC334" s="60"/>
      <c r="DA334" s="60"/>
      <c r="DB334" s="60"/>
      <c r="DC334" s="21"/>
      <c r="DF334" s="60"/>
      <c r="DS334" s="21"/>
      <c r="DT334" s="21"/>
      <c r="DW334" s="60"/>
      <c r="DX334" s="60"/>
    </row>
    <row r="335" spans="14:128" s="6" customFormat="1" ht="9" customHeight="1">
      <c r="N335" s="21"/>
      <c r="O335" s="21"/>
      <c r="P335" s="21"/>
      <c r="Q335" s="60"/>
      <c r="R335" s="21"/>
      <c r="AE335" s="21"/>
      <c r="AH335" s="61"/>
      <c r="AI335" s="60"/>
      <c r="BG335" s="60"/>
      <c r="BH335" s="60"/>
      <c r="BI335" s="60"/>
      <c r="BJ335" s="60"/>
      <c r="BL335" s="21"/>
      <c r="CB335" s="60"/>
      <c r="CC335" s="60"/>
      <c r="DA335" s="60"/>
      <c r="DB335" s="60"/>
      <c r="DC335" s="21"/>
      <c r="DF335" s="60"/>
      <c r="DS335" s="21"/>
      <c r="DT335" s="21"/>
      <c r="DW335" s="60"/>
      <c r="DX335" s="60"/>
    </row>
    <row r="336" spans="14:128" s="6" customFormat="1" ht="9" customHeight="1">
      <c r="N336" s="21"/>
      <c r="O336" s="21"/>
      <c r="P336" s="21"/>
      <c r="Q336" s="60"/>
      <c r="R336" s="21"/>
      <c r="AE336" s="21"/>
      <c r="AH336" s="61"/>
      <c r="AI336" s="60"/>
      <c r="BG336" s="60"/>
      <c r="BH336" s="60"/>
      <c r="BI336" s="60"/>
      <c r="BJ336" s="60"/>
      <c r="BL336" s="21"/>
      <c r="CB336" s="60"/>
      <c r="CC336" s="60"/>
      <c r="DA336" s="60"/>
      <c r="DB336" s="60"/>
      <c r="DC336" s="21"/>
      <c r="DF336" s="60"/>
      <c r="DS336" s="21"/>
      <c r="DT336" s="21"/>
      <c r="DW336" s="60"/>
      <c r="DX336" s="60"/>
    </row>
    <row r="337" spans="14:128" s="6" customFormat="1" ht="9" customHeight="1">
      <c r="N337" s="21"/>
      <c r="O337" s="21"/>
      <c r="P337" s="21"/>
      <c r="Q337" s="60"/>
      <c r="R337" s="21"/>
      <c r="AE337" s="21"/>
      <c r="AH337" s="61"/>
      <c r="AI337" s="60"/>
      <c r="BG337" s="60"/>
      <c r="BH337" s="60"/>
      <c r="BI337" s="60"/>
      <c r="BJ337" s="60"/>
      <c r="BL337" s="21"/>
      <c r="CB337" s="60"/>
      <c r="CC337" s="60"/>
      <c r="DA337" s="60"/>
      <c r="DB337" s="60"/>
      <c r="DC337" s="21"/>
      <c r="DF337" s="60"/>
      <c r="DS337" s="21"/>
      <c r="DT337" s="21"/>
      <c r="DW337" s="60"/>
      <c r="DX337" s="60"/>
    </row>
    <row r="338" spans="14:128" s="6" customFormat="1" ht="9" customHeight="1">
      <c r="N338" s="21"/>
      <c r="O338" s="21"/>
      <c r="P338" s="21"/>
      <c r="Q338" s="60"/>
      <c r="R338" s="21"/>
      <c r="AE338" s="21"/>
      <c r="AH338" s="61"/>
      <c r="AI338" s="60"/>
      <c r="BG338" s="60"/>
      <c r="BH338" s="60"/>
      <c r="BI338" s="60"/>
      <c r="BJ338" s="60"/>
      <c r="BL338" s="21"/>
      <c r="CB338" s="60"/>
      <c r="CC338" s="60"/>
      <c r="DA338" s="60"/>
      <c r="DB338" s="60"/>
      <c r="DC338" s="21"/>
      <c r="DF338" s="60"/>
      <c r="DS338" s="21"/>
      <c r="DT338" s="21"/>
      <c r="DW338" s="60"/>
      <c r="DX338" s="60"/>
    </row>
    <row r="339" spans="14:128" s="6" customFormat="1" ht="9" customHeight="1">
      <c r="N339" s="21"/>
      <c r="O339" s="21"/>
      <c r="P339" s="21"/>
      <c r="Q339" s="60"/>
      <c r="R339" s="21"/>
      <c r="AE339" s="21"/>
      <c r="AH339" s="61"/>
      <c r="AI339" s="60"/>
      <c r="BG339" s="60"/>
      <c r="BH339" s="60"/>
      <c r="BI339" s="60"/>
      <c r="BJ339" s="60"/>
      <c r="BL339" s="21"/>
      <c r="CB339" s="60"/>
      <c r="CC339" s="60"/>
      <c r="DA339" s="60"/>
      <c r="DB339" s="60"/>
      <c r="DC339" s="21"/>
      <c r="DF339" s="60"/>
      <c r="DS339" s="21"/>
      <c r="DT339" s="21"/>
      <c r="DW339" s="60"/>
      <c r="DX339" s="60"/>
    </row>
    <row r="340" spans="14:128" s="6" customFormat="1" ht="9" customHeight="1">
      <c r="N340" s="21"/>
      <c r="O340" s="21"/>
      <c r="P340" s="21"/>
      <c r="Q340" s="60"/>
      <c r="R340" s="21"/>
      <c r="AE340" s="21"/>
      <c r="AH340" s="61"/>
      <c r="AI340" s="60"/>
      <c r="BG340" s="60"/>
      <c r="BH340" s="60"/>
      <c r="BI340" s="60"/>
      <c r="BJ340" s="60"/>
      <c r="BL340" s="21"/>
      <c r="CB340" s="60"/>
      <c r="CC340" s="60"/>
      <c r="DA340" s="60"/>
      <c r="DB340" s="60"/>
      <c r="DC340" s="21"/>
      <c r="DF340" s="60"/>
      <c r="DS340" s="21"/>
      <c r="DT340" s="21"/>
      <c r="DW340" s="60"/>
      <c r="DX340" s="60"/>
    </row>
    <row r="341" spans="14:128" s="6" customFormat="1" ht="9" customHeight="1">
      <c r="N341" s="21"/>
      <c r="O341" s="21"/>
      <c r="P341" s="21"/>
      <c r="Q341" s="60"/>
      <c r="R341" s="21"/>
      <c r="AE341" s="21"/>
      <c r="AH341" s="61"/>
      <c r="AI341" s="60"/>
      <c r="BG341" s="60"/>
      <c r="BH341" s="60"/>
      <c r="BI341" s="60"/>
      <c r="BJ341" s="60"/>
      <c r="BL341" s="21"/>
      <c r="CB341" s="60"/>
      <c r="CC341" s="60"/>
      <c r="DA341" s="60"/>
      <c r="DB341" s="60"/>
      <c r="DC341" s="21"/>
      <c r="DF341" s="60"/>
      <c r="DS341" s="21"/>
      <c r="DT341" s="21"/>
      <c r="DW341" s="60"/>
      <c r="DX341" s="60"/>
    </row>
    <row r="342" spans="14:128" s="6" customFormat="1" ht="9" customHeight="1">
      <c r="N342" s="21"/>
      <c r="O342" s="21"/>
      <c r="P342" s="21"/>
      <c r="Q342" s="60"/>
      <c r="R342" s="21"/>
      <c r="AE342" s="21"/>
      <c r="AH342" s="61"/>
      <c r="AI342" s="60"/>
      <c r="BG342" s="60"/>
      <c r="BH342" s="60"/>
      <c r="BI342" s="60"/>
      <c r="BJ342" s="60"/>
      <c r="BL342" s="21"/>
      <c r="CB342" s="60"/>
      <c r="CC342" s="60"/>
      <c r="DA342" s="60"/>
      <c r="DB342" s="60"/>
      <c r="DC342" s="21"/>
      <c r="DF342" s="60"/>
      <c r="DS342" s="21"/>
      <c r="DT342" s="21"/>
      <c r="DW342" s="60"/>
      <c r="DX342" s="60"/>
    </row>
    <row r="343" spans="14:128" s="6" customFormat="1" ht="9" customHeight="1">
      <c r="N343" s="21"/>
      <c r="O343" s="21"/>
      <c r="P343" s="21"/>
      <c r="Q343" s="60"/>
      <c r="R343" s="21"/>
      <c r="AE343" s="21"/>
      <c r="AH343" s="61"/>
      <c r="AI343" s="60"/>
      <c r="BG343" s="60"/>
      <c r="BH343" s="60"/>
      <c r="BI343" s="60"/>
      <c r="BJ343" s="60"/>
      <c r="BL343" s="21"/>
      <c r="CB343" s="60"/>
      <c r="CC343" s="60"/>
      <c r="DA343" s="60"/>
      <c r="DB343" s="60"/>
      <c r="DC343" s="21"/>
      <c r="DF343" s="60"/>
      <c r="DS343" s="21"/>
      <c r="DT343" s="21"/>
      <c r="DW343" s="60"/>
      <c r="DX343" s="60"/>
    </row>
    <row r="344" spans="14:128" s="6" customFormat="1" ht="9" customHeight="1">
      <c r="N344" s="21"/>
      <c r="O344" s="21"/>
      <c r="P344" s="21"/>
      <c r="Q344" s="60"/>
      <c r="R344" s="21"/>
      <c r="AE344" s="21"/>
      <c r="AH344" s="61"/>
      <c r="AI344" s="60"/>
      <c r="BG344" s="60"/>
      <c r="BH344" s="60"/>
      <c r="BI344" s="60"/>
      <c r="BJ344" s="60"/>
      <c r="BL344" s="21"/>
      <c r="CB344" s="60"/>
      <c r="CC344" s="60"/>
      <c r="DA344" s="60"/>
      <c r="DB344" s="60"/>
      <c r="DC344" s="21"/>
      <c r="DF344" s="60"/>
      <c r="DS344" s="21"/>
      <c r="DT344" s="21"/>
      <c r="DW344" s="60"/>
      <c r="DX344" s="60"/>
    </row>
    <row r="345" spans="14:128" s="6" customFormat="1" ht="9" customHeight="1">
      <c r="N345" s="21"/>
      <c r="O345" s="21"/>
      <c r="P345" s="21"/>
      <c r="Q345" s="60"/>
      <c r="R345" s="21"/>
      <c r="AE345" s="21"/>
      <c r="AH345" s="61"/>
      <c r="AI345" s="60"/>
      <c r="BG345" s="60"/>
      <c r="BH345" s="60"/>
      <c r="BI345" s="60"/>
      <c r="BJ345" s="60"/>
      <c r="BL345" s="21"/>
      <c r="CB345" s="60"/>
      <c r="CC345" s="60"/>
      <c r="DA345" s="60"/>
      <c r="DB345" s="60"/>
      <c r="DC345" s="21"/>
      <c r="DF345" s="60"/>
      <c r="DS345" s="21"/>
      <c r="DT345" s="21"/>
      <c r="DW345" s="60"/>
      <c r="DX345" s="60"/>
    </row>
    <row r="346" spans="14:128" s="6" customFormat="1" ht="9" customHeight="1">
      <c r="N346" s="21"/>
      <c r="O346" s="21"/>
      <c r="P346" s="21"/>
      <c r="Q346" s="60"/>
      <c r="R346" s="21"/>
      <c r="AE346" s="21"/>
      <c r="AH346" s="61"/>
      <c r="AI346" s="60"/>
      <c r="BG346" s="60"/>
      <c r="BH346" s="60"/>
      <c r="BI346" s="60"/>
      <c r="BJ346" s="60"/>
      <c r="BL346" s="21"/>
      <c r="CB346" s="60"/>
      <c r="CC346" s="60"/>
      <c r="DA346" s="60"/>
      <c r="DB346" s="60"/>
      <c r="DC346" s="21"/>
      <c r="DF346" s="60"/>
      <c r="DS346" s="21"/>
      <c r="DT346" s="21"/>
      <c r="DW346" s="60"/>
      <c r="DX346" s="60"/>
    </row>
    <row r="347" spans="14:128" s="6" customFormat="1" ht="9" customHeight="1">
      <c r="N347" s="21"/>
      <c r="O347" s="21"/>
      <c r="P347" s="21"/>
      <c r="Q347" s="60"/>
      <c r="R347" s="21"/>
      <c r="AE347" s="21"/>
      <c r="AH347" s="61"/>
      <c r="AI347" s="60"/>
      <c r="BG347" s="60"/>
      <c r="BH347" s="60"/>
      <c r="BI347" s="60"/>
      <c r="BJ347" s="60"/>
      <c r="BL347" s="21"/>
      <c r="CB347" s="60"/>
      <c r="CC347" s="60"/>
      <c r="DA347" s="60"/>
      <c r="DB347" s="60"/>
      <c r="DC347" s="21"/>
      <c r="DF347" s="60"/>
      <c r="DS347" s="21"/>
      <c r="DT347" s="21"/>
      <c r="DW347" s="60"/>
      <c r="DX347" s="60"/>
    </row>
    <row r="348" spans="14:128" s="6" customFormat="1" ht="9" customHeight="1">
      <c r="N348" s="21"/>
      <c r="O348" s="21"/>
      <c r="P348" s="21"/>
      <c r="Q348" s="60"/>
      <c r="R348" s="21"/>
      <c r="AE348" s="21"/>
      <c r="AH348" s="61"/>
      <c r="AI348" s="60"/>
      <c r="BG348" s="60"/>
      <c r="BH348" s="60"/>
      <c r="BI348" s="60"/>
      <c r="BJ348" s="60"/>
      <c r="BL348" s="21"/>
      <c r="CB348" s="60"/>
      <c r="CC348" s="60"/>
      <c r="DA348" s="60"/>
      <c r="DB348" s="60"/>
      <c r="DC348" s="21"/>
      <c r="DF348" s="60"/>
      <c r="DS348" s="21"/>
      <c r="DT348" s="21"/>
      <c r="DW348" s="60"/>
      <c r="DX348" s="60"/>
    </row>
    <row r="349" spans="14:128" s="6" customFormat="1" ht="9" customHeight="1">
      <c r="N349" s="21"/>
      <c r="O349" s="21"/>
      <c r="P349" s="21"/>
      <c r="Q349" s="60"/>
      <c r="R349" s="21"/>
      <c r="AE349" s="21"/>
      <c r="AH349" s="61"/>
      <c r="AI349" s="60"/>
      <c r="BG349" s="60"/>
      <c r="BH349" s="60"/>
      <c r="BI349" s="60"/>
      <c r="BJ349" s="60"/>
      <c r="BL349" s="21"/>
      <c r="CB349" s="60"/>
      <c r="CC349" s="60"/>
      <c r="DA349" s="60"/>
      <c r="DB349" s="60"/>
      <c r="DC349" s="21"/>
      <c r="DF349" s="60"/>
      <c r="DS349" s="21"/>
      <c r="DT349" s="21"/>
      <c r="DW349" s="60"/>
      <c r="DX349" s="60"/>
    </row>
    <row r="350" spans="14:128" s="6" customFormat="1" ht="9" customHeight="1">
      <c r="N350" s="21"/>
      <c r="O350" s="21"/>
      <c r="P350" s="21"/>
      <c r="Q350" s="60"/>
      <c r="R350" s="21"/>
      <c r="AE350" s="21"/>
      <c r="AH350" s="61"/>
      <c r="AI350" s="60"/>
      <c r="BG350" s="60"/>
      <c r="BH350" s="60"/>
      <c r="BI350" s="60"/>
      <c r="BJ350" s="60"/>
      <c r="BL350" s="21"/>
      <c r="CB350" s="60"/>
      <c r="CC350" s="60"/>
      <c r="DA350" s="60"/>
      <c r="DB350" s="60"/>
      <c r="DC350" s="21"/>
      <c r="DF350" s="60"/>
      <c r="DS350" s="21"/>
      <c r="DT350" s="21"/>
      <c r="DW350" s="60"/>
      <c r="DX350" s="60"/>
    </row>
    <row r="351" spans="14:128" s="6" customFormat="1" ht="9" customHeight="1">
      <c r="N351" s="21"/>
      <c r="O351" s="21"/>
      <c r="P351" s="21"/>
      <c r="Q351" s="60"/>
      <c r="R351" s="21"/>
      <c r="AE351" s="21"/>
      <c r="AH351" s="61"/>
      <c r="AI351" s="60"/>
      <c r="BG351" s="60"/>
      <c r="BH351" s="60"/>
      <c r="BI351" s="60"/>
      <c r="BJ351" s="60"/>
      <c r="BL351" s="21"/>
      <c r="CB351" s="60"/>
      <c r="CC351" s="60"/>
      <c r="DA351" s="60"/>
      <c r="DB351" s="60"/>
      <c r="DC351" s="21"/>
      <c r="DF351" s="60"/>
      <c r="DS351" s="21"/>
      <c r="DT351" s="21"/>
      <c r="DW351" s="60"/>
      <c r="DX351" s="60"/>
    </row>
    <row r="352" spans="14:128" s="6" customFormat="1" ht="9" customHeight="1">
      <c r="N352" s="21"/>
      <c r="O352" s="21"/>
      <c r="P352" s="21"/>
      <c r="Q352" s="60"/>
      <c r="R352" s="21"/>
      <c r="AE352" s="21"/>
      <c r="AH352" s="61"/>
      <c r="AI352" s="60"/>
      <c r="BG352" s="60"/>
      <c r="BH352" s="60"/>
      <c r="BI352" s="60"/>
      <c r="BJ352" s="60"/>
      <c r="BL352" s="21"/>
      <c r="CB352" s="60"/>
      <c r="CC352" s="60"/>
      <c r="DA352" s="60"/>
      <c r="DB352" s="60"/>
      <c r="DC352" s="21"/>
      <c r="DF352" s="60"/>
      <c r="DS352" s="21"/>
      <c r="DT352" s="21"/>
      <c r="DW352" s="60"/>
      <c r="DX352" s="60"/>
    </row>
    <row r="353" spans="14:128" s="6" customFormat="1" ht="9" customHeight="1">
      <c r="N353" s="21"/>
      <c r="O353" s="21"/>
      <c r="P353" s="21"/>
      <c r="Q353" s="60"/>
      <c r="R353" s="21"/>
      <c r="AE353" s="21"/>
      <c r="AH353" s="61"/>
      <c r="AI353" s="60"/>
      <c r="BG353" s="60"/>
      <c r="BH353" s="60"/>
      <c r="BI353" s="60"/>
      <c r="BJ353" s="60"/>
      <c r="BL353" s="21"/>
      <c r="CB353" s="60"/>
      <c r="CC353" s="60"/>
      <c r="DA353" s="60"/>
      <c r="DB353" s="60"/>
      <c r="DC353" s="21"/>
      <c r="DF353" s="60"/>
      <c r="DS353" s="21"/>
      <c r="DT353" s="21"/>
      <c r="DW353" s="60"/>
      <c r="DX353" s="60"/>
    </row>
    <row r="354" spans="14:128" s="6" customFormat="1" ht="9" customHeight="1">
      <c r="N354" s="21"/>
      <c r="O354" s="21"/>
      <c r="P354" s="21"/>
      <c r="Q354" s="60"/>
      <c r="R354" s="21"/>
      <c r="AE354" s="21"/>
      <c r="AH354" s="61"/>
      <c r="AI354" s="60"/>
      <c r="BG354" s="60"/>
      <c r="BH354" s="60"/>
      <c r="BI354" s="60"/>
      <c r="BJ354" s="60"/>
      <c r="BL354" s="21"/>
      <c r="CB354" s="60"/>
      <c r="CC354" s="60"/>
      <c r="DA354" s="60"/>
      <c r="DB354" s="60"/>
      <c r="DC354" s="21"/>
      <c r="DF354" s="60"/>
      <c r="DS354" s="21"/>
      <c r="DT354" s="21"/>
      <c r="DW354" s="60"/>
      <c r="DX354" s="60"/>
    </row>
    <row r="355" spans="14:128" s="6" customFormat="1" ht="9" customHeight="1">
      <c r="N355" s="21"/>
      <c r="O355" s="21"/>
      <c r="P355" s="21"/>
      <c r="Q355" s="60"/>
      <c r="R355" s="21"/>
      <c r="AE355" s="21"/>
      <c r="AH355" s="61"/>
      <c r="AI355" s="60"/>
      <c r="BG355" s="60"/>
      <c r="BH355" s="60"/>
      <c r="BI355" s="60"/>
      <c r="BJ355" s="60"/>
      <c r="BL355" s="21"/>
      <c r="CB355" s="60"/>
      <c r="CC355" s="60"/>
      <c r="DA355" s="60"/>
      <c r="DB355" s="60"/>
      <c r="DC355" s="21"/>
      <c r="DF355" s="60"/>
      <c r="DS355" s="21"/>
      <c r="DT355" s="21"/>
      <c r="DW355" s="60"/>
      <c r="DX355" s="60"/>
    </row>
    <row r="356" spans="14:128" s="6" customFormat="1" ht="9" customHeight="1">
      <c r="N356" s="21"/>
      <c r="O356" s="21"/>
      <c r="P356" s="21"/>
      <c r="Q356" s="60"/>
      <c r="R356" s="21"/>
      <c r="AE356" s="21"/>
      <c r="AH356" s="61"/>
      <c r="AI356" s="60"/>
      <c r="BG356" s="60"/>
      <c r="BH356" s="60"/>
      <c r="BI356" s="60"/>
      <c r="BJ356" s="60"/>
      <c r="BL356" s="21"/>
      <c r="CB356" s="60"/>
      <c r="CC356" s="60"/>
      <c r="DA356" s="60"/>
      <c r="DB356" s="60"/>
      <c r="DC356" s="21"/>
      <c r="DF356" s="60"/>
      <c r="DS356" s="21"/>
      <c r="DT356" s="21"/>
      <c r="DW356" s="60"/>
      <c r="DX356" s="60"/>
    </row>
    <row r="357" spans="14:128" s="6" customFormat="1" ht="9" customHeight="1">
      <c r="N357" s="21"/>
      <c r="O357" s="21"/>
      <c r="P357" s="21"/>
      <c r="Q357" s="60"/>
      <c r="R357" s="21"/>
      <c r="AE357" s="21"/>
      <c r="AH357" s="61"/>
      <c r="AI357" s="60"/>
      <c r="BG357" s="60"/>
      <c r="BH357" s="60"/>
      <c r="BI357" s="60"/>
      <c r="BJ357" s="60"/>
      <c r="BL357" s="21"/>
      <c r="CB357" s="60"/>
      <c r="CC357" s="60"/>
      <c r="DA357" s="60"/>
      <c r="DB357" s="60"/>
      <c r="DC357" s="21"/>
      <c r="DF357" s="60"/>
      <c r="DS357" s="21"/>
      <c r="DT357" s="21"/>
      <c r="DW357" s="60"/>
      <c r="DX357" s="60"/>
    </row>
    <row r="358" spans="14:128" s="6" customFormat="1" ht="9" customHeight="1">
      <c r="N358" s="21"/>
      <c r="O358" s="21"/>
      <c r="P358" s="21"/>
      <c r="Q358" s="60"/>
      <c r="R358" s="21"/>
      <c r="AE358" s="21"/>
      <c r="AH358" s="61"/>
      <c r="AI358" s="60"/>
      <c r="BG358" s="60"/>
      <c r="BH358" s="60"/>
      <c r="BI358" s="60"/>
      <c r="BJ358" s="60"/>
      <c r="BL358" s="21"/>
      <c r="CB358" s="60"/>
      <c r="CC358" s="60"/>
      <c r="DA358" s="60"/>
      <c r="DB358" s="60"/>
      <c r="DC358" s="21"/>
      <c r="DF358" s="60"/>
      <c r="DS358" s="21"/>
      <c r="DT358" s="21"/>
      <c r="DW358" s="60"/>
      <c r="DX358" s="60"/>
    </row>
    <row r="359" spans="14:128" s="6" customFormat="1" ht="9" customHeight="1">
      <c r="N359" s="21"/>
      <c r="O359" s="21"/>
      <c r="P359" s="21"/>
      <c r="Q359" s="60"/>
      <c r="R359" s="21"/>
      <c r="AE359" s="21"/>
      <c r="AH359" s="61"/>
      <c r="AI359" s="60"/>
      <c r="BG359" s="60"/>
      <c r="BH359" s="60"/>
      <c r="BI359" s="60"/>
      <c r="BJ359" s="60"/>
      <c r="BL359" s="21"/>
      <c r="CB359" s="60"/>
      <c r="CC359" s="60"/>
      <c r="DA359" s="60"/>
      <c r="DB359" s="60"/>
      <c r="DC359" s="21"/>
      <c r="DF359" s="60"/>
      <c r="DS359" s="21"/>
      <c r="DT359" s="21"/>
      <c r="DW359" s="60"/>
      <c r="DX359" s="60"/>
    </row>
    <row r="360" spans="14:128" s="6" customFormat="1" ht="9" customHeight="1">
      <c r="N360" s="21"/>
      <c r="O360" s="21"/>
      <c r="P360" s="21"/>
      <c r="Q360" s="60"/>
      <c r="R360" s="21"/>
      <c r="AE360" s="21"/>
      <c r="AH360" s="61"/>
      <c r="AI360" s="60"/>
      <c r="BG360" s="60"/>
      <c r="BH360" s="60"/>
      <c r="BI360" s="60"/>
      <c r="BJ360" s="60"/>
      <c r="BL360" s="21"/>
      <c r="CB360" s="60"/>
      <c r="CC360" s="60"/>
      <c r="DA360" s="60"/>
      <c r="DB360" s="60"/>
      <c r="DC360" s="21"/>
      <c r="DF360" s="60"/>
      <c r="DS360" s="21"/>
      <c r="DT360" s="21"/>
      <c r="DW360" s="60"/>
      <c r="DX360" s="60"/>
    </row>
    <row r="361" spans="14:128" s="6" customFormat="1" ht="9" customHeight="1">
      <c r="N361" s="21"/>
      <c r="O361" s="21"/>
      <c r="P361" s="21"/>
      <c r="Q361" s="60"/>
      <c r="R361" s="21"/>
      <c r="AE361" s="21"/>
      <c r="AH361" s="61"/>
      <c r="AI361" s="60"/>
      <c r="BG361" s="60"/>
      <c r="BH361" s="60"/>
      <c r="BI361" s="60"/>
      <c r="BJ361" s="60"/>
      <c r="BL361" s="21"/>
      <c r="CB361" s="60"/>
      <c r="CC361" s="60"/>
      <c r="DA361" s="60"/>
      <c r="DB361" s="60"/>
      <c r="DC361" s="21"/>
      <c r="DF361" s="60"/>
      <c r="DS361" s="21"/>
      <c r="DT361" s="21"/>
      <c r="DW361" s="60"/>
      <c r="DX361" s="60"/>
    </row>
    <row r="362" spans="14:128" s="6" customFormat="1" ht="9" customHeight="1">
      <c r="N362" s="21"/>
      <c r="O362" s="21"/>
      <c r="P362" s="21"/>
      <c r="Q362" s="60"/>
      <c r="R362" s="21"/>
      <c r="AE362" s="21"/>
      <c r="AH362" s="61"/>
      <c r="AI362" s="60"/>
      <c r="BG362" s="60"/>
      <c r="BH362" s="60"/>
      <c r="BI362" s="60"/>
      <c r="BJ362" s="60"/>
      <c r="BL362" s="21"/>
      <c r="CB362" s="60"/>
      <c r="CC362" s="60"/>
      <c r="DA362" s="60"/>
      <c r="DB362" s="60"/>
      <c r="DC362" s="21"/>
      <c r="DF362" s="60"/>
      <c r="DS362" s="21"/>
      <c r="DT362" s="21"/>
      <c r="DW362" s="60"/>
      <c r="DX362" s="60"/>
    </row>
    <row r="363" spans="14:128" s="6" customFormat="1" ht="9" customHeight="1">
      <c r="N363" s="21"/>
      <c r="O363" s="21"/>
      <c r="P363" s="21"/>
      <c r="Q363" s="60"/>
      <c r="R363" s="21"/>
      <c r="AE363" s="21"/>
      <c r="AH363" s="61"/>
      <c r="AI363" s="60"/>
      <c r="BG363" s="60"/>
      <c r="BH363" s="60"/>
      <c r="BI363" s="60"/>
      <c r="BJ363" s="60"/>
      <c r="BL363" s="21"/>
      <c r="CB363" s="60"/>
      <c r="CC363" s="60"/>
      <c r="DA363" s="60"/>
      <c r="DB363" s="60"/>
      <c r="DC363" s="21"/>
      <c r="DF363" s="60"/>
      <c r="DS363" s="21"/>
      <c r="DT363" s="21"/>
      <c r="DW363" s="60"/>
      <c r="DX363" s="60"/>
    </row>
    <row r="364" spans="14:128" s="6" customFormat="1" ht="9" customHeight="1">
      <c r="N364" s="21"/>
      <c r="O364" s="21"/>
      <c r="P364" s="21"/>
      <c r="Q364" s="60"/>
      <c r="R364" s="21"/>
      <c r="AE364" s="21"/>
      <c r="AH364" s="61"/>
      <c r="AI364" s="60"/>
      <c r="BG364" s="60"/>
      <c r="BH364" s="60"/>
      <c r="BI364" s="60"/>
      <c r="BJ364" s="60"/>
      <c r="BL364" s="21"/>
      <c r="CB364" s="60"/>
      <c r="CC364" s="60"/>
      <c r="DA364" s="60"/>
      <c r="DB364" s="60"/>
      <c r="DC364" s="21"/>
      <c r="DF364" s="60"/>
      <c r="DS364" s="21"/>
      <c r="DT364" s="21"/>
      <c r="DW364" s="60"/>
      <c r="DX364" s="60"/>
    </row>
    <row r="365" spans="14:128" s="6" customFormat="1" ht="9" customHeight="1">
      <c r="N365" s="21"/>
      <c r="O365" s="21"/>
      <c r="P365" s="21"/>
      <c r="Q365" s="60"/>
      <c r="R365" s="21"/>
      <c r="AE365" s="21"/>
      <c r="AH365" s="61"/>
      <c r="AI365" s="60"/>
      <c r="BG365" s="60"/>
      <c r="BH365" s="60"/>
      <c r="BI365" s="60"/>
      <c r="BJ365" s="60"/>
      <c r="BL365" s="21"/>
      <c r="CB365" s="60"/>
      <c r="CC365" s="60"/>
      <c r="DA365" s="60"/>
      <c r="DB365" s="60"/>
      <c r="DC365" s="21"/>
      <c r="DF365" s="60"/>
      <c r="DS365" s="21"/>
      <c r="DT365" s="21"/>
      <c r="DW365" s="60"/>
      <c r="DX365" s="60"/>
    </row>
    <row r="366" spans="14:128" s="6" customFormat="1" ht="9" customHeight="1">
      <c r="N366" s="21"/>
      <c r="O366" s="21"/>
      <c r="P366" s="21"/>
      <c r="Q366" s="60"/>
      <c r="R366" s="21"/>
      <c r="AE366" s="21"/>
      <c r="AH366" s="61"/>
      <c r="AI366" s="60"/>
      <c r="BG366" s="60"/>
      <c r="BH366" s="60"/>
      <c r="BI366" s="60"/>
      <c r="BJ366" s="60"/>
      <c r="BL366" s="21"/>
      <c r="CB366" s="60"/>
      <c r="CC366" s="60"/>
      <c r="DA366" s="60"/>
      <c r="DB366" s="60"/>
      <c r="DC366" s="21"/>
      <c r="DF366" s="60"/>
      <c r="DS366" s="21"/>
      <c r="DT366" s="21"/>
      <c r="DW366" s="60"/>
      <c r="DX366" s="60"/>
    </row>
    <row r="367" spans="14:128" s="6" customFormat="1" ht="9" customHeight="1">
      <c r="N367" s="21"/>
      <c r="O367" s="21"/>
      <c r="P367" s="21"/>
      <c r="Q367" s="60"/>
      <c r="R367" s="21"/>
      <c r="AE367" s="21"/>
      <c r="AH367" s="61"/>
      <c r="AI367" s="60"/>
      <c r="BG367" s="60"/>
      <c r="BH367" s="60"/>
      <c r="BI367" s="60"/>
      <c r="BJ367" s="60"/>
      <c r="BL367" s="21"/>
      <c r="CB367" s="60"/>
      <c r="CC367" s="60"/>
      <c r="DA367" s="60"/>
      <c r="DB367" s="60"/>
      <c r="DC367" s="21"/>
      <c r="DF367" s="60"/>
      <c r="DS367" s="21"/>
      <c r="DT367" s="21"/>
      <c r="DW367" s="60"/>
      <c r="DX367" s="60"/>
    </row>
    <row r="368" spans="14:128" s="6" customFormat="1" ht="9" customHeight="1">
      <c r="N368" s="21"/>
      <c r="O368" s="21"/>
      <c r="P368" s="21"/>
      <c r="Q368" s="60"/>
      <c r="R368" s="21"/>
      <c r="AE368" s="21"/>
      <c r="AH368" s="61"/>
      <c r="AI368" s="60"/>
      <c r="BG368" s="60"/>
      <c r="BH368" s="60"/>
      <c r="BI368" s="60"/>
      <c r="BJ368" s="60"/>
      <c r="BL368" s="21"/>
      <c r="CB368" s="60"/>
      <c r="CC368" s="60"/>
      <c r="DA368" s="60"/>
      <c r="DB368" s="60"/>
      <c r="DC368" s="21"/>
      <c r="DF368" s="60"/>
      <c r="DS368" s="21"/>
      <c r="DT368" s="21"/>
      <c r="DW368" s="60"/>
      <c r="DX368" s="60"/>
    </row>
    <row r="369" spans="14:128" s="6" customFormat="1" ht="9" customHeight="1">
      <c r="N369" s="21"/>
      <c r="O369" s="21"/>
      <c r="P369" s="21"/>
      <c r="Q369" s="60"/>
      <c r="R369" s="21"/>
      <c r="AE369" s="21"/>
      <c r="AH369" s="61"/>
      <c r="AI369" s="60"/>
      <c r="BG369" s="60"/>
      <c r="BH369" s="60"/>
      <c r="BI369" s="60"/>
      <c r="BJ369" s="60"/>
      <c r="BL369" s="21"/>
      <c r="CB369" s="60"/>
      <c r="CC369" s="60"/>
      <c r="DA369" s="60"/>
      <c r="DB369" s="60"/>
      <c r="DC369" s="21"/>
      <c r="DF369" s="60"/>
      <c r="DS369" s="21"/>
      <c r="DT369" s="21"/>
      <c r="DW369" s="60"/>
      <c r="DX369" s="60"/>
    </row>
    <row r="370" spans="14:128" s="6" customFormat="1" ht="9" customHeight="1">
      <c r="N370" s="21"/>
      <c r="O370" s="21"/>
      <c r="P370" s="21"/>
      <c r="Q370" s="60"/>
      <c r="R370" s="21"/>
      <c r="AE370" s="21"/>
      <c r="AH370" s="61"/>
      <c r="AI370" s="60"/>
      <c r="BG370" s="60"/>
      <c r="BH370" s="60"/>
      <c r="BI370" s="60"/>
      <c r="BJ370" s="60"/>
      <c r="BL370" s="21"/>
      <c r="CB370" s="60"/>
      <c r="CC370" s="60"/>
      <c r="DA370" s="60"/>
      <c r="DB370" s="60"/>
      <c r="DC370" s="21"/>
      <c r="DF370" s="60"/>
      <c r="DS370" s="21"/>
      <c r="DT370" s="21"/>
      <c r="DW370" s="60"/>
      <c r="DX370" s="60"/>
    </row>
    <row r="371" spans="14:128" s="6" customFormat="1" ht="9" customHeight="1">
      <c r="N371" s="21"/>
      <c r="O371" s="21"/>
      <c r="P371" s="21"/>
      <c r="Q371" s="60"/>
      <c r="R371" s="21"/>
      <c r="AE371" s="21"/>
      <c r="AH371" s="61"/>
      <c r="AI371" s="60"/>
      <c r="BG371" s="60"/>
      <c r="BH371" s="60"/>
      <c r="BI371" s="60"/>
      <c r="BJ371" s="60"/>
      <c r="BL371" s="21"/>
      <c r="CB371" s="60"/>
      <c r="CC371" s="60"/>
      <c r="DA371" s="60"/>
      <c r="DB371" s="60"/>
      <c r="DC371" s="21"/>
      <c r="DF371" s="60"/>
      <c r="DS371" s="21"/>
      <c r="DT371" s="21"/>
      <c r="DW371" s="60"/>
      <c r="DX371" s="60"/>
    </row>
    <row r="372" spans="14:128" s="6" customFormat="1" ht="9" customHeight="1">
      <c r="N372" s="21"/>
      <c r="O372" s="21"/>
      <c r="P372" s="21"/>
      <c r="Q372" s="60"/>
      <c r="R372" s="21"/>
      <c r="AE372" s="21"/>
      <c r="AH372" s="61"/>
      <c r="AI372" s="60"/>
      <c r="BG372" s="60"/>
      <c r="BH372" s="60"/>
      <c r="BI372" s="60"/>
      <c r="BJ372" s="60"/>
      <c r="BL372" s="21"/>
      <c r="CB372" s="60"/>
      <c r="CC372" s="60"/>
      <c r="DA372" s="60"/>
      <c r="DB372" s="60"/>
      <c r="DC372" s="21"/>
      <c r="DF372" s="60"/>
      <c r="DS372" s="21"/>
      <c r="DT372" s="21"/>
      <c r="DW372" s="60"/>
      <c r="DX372" s="60"/>
    </row>
    <row r="373" spans="14:128" s="6" customFormat="1" ht="9" customHeight="1">
      <c r="N373" s="21"/>
      <c r="O373" s="21"/>
      <c r="P373" s="21"/>
      <c r="Q373" s="60"/>
      <c r="R373" s="21"/>
      <c r="AE373" s="21"/>
      <c r="AH373" s="61"/>
      <c r="AI373" s="60"/>
      <c r="BG373" s="60"/>
      <c r="BH373" s="60"/>
      <c r="BI373" s="60"/>
      <c r="BJ373" s="60"/>
      <c r="BL373" s="21"/>
      <c r="CB373" s="60"/>
      <c r="CC373" s="60"/>
      <c r="DA373" s="60"/>
      <c r="DB373" s="60"/>
      <c r="DC373" s="21"/>
      <c r="DF373" s="60"/>
      <c r="DS373" s="21"/>
      <c r="DT373" s="21"/>
      <c r="DW373" s="60"/>
      <c r="DX373" s="60"/>
    </row>
    <row r="374" spans="14:128" s="6" customFormat="1" ht="9" customHeight="1">
      <c r="N374" s="21"/>
      <c r="O374" s="21"/>
      <c r="P374" s="21"/>
      <c r="Q374" s="60"/>
      <c r="R374" s="21"/>
      <c r="AE374" s="21"/>
      <c r="AH374" s="61"/>
      <c r="AI374" s="60"/>
      <c r="BG374" s="60"/>
      <c r="BH374" s="60"/>
      <c r="BI374" s="60"/>
      <c r="BJ374" s="60"/>
      <c r="BL374" s="21"/>
      <c r="CB374" s="60"/>
      <c r="CC374" s="60"/>
      <c r="DA374" s="60"/>
      <c r="DB374" s="60"/>
      <c r="DC374" s="21"/>
      <c r="DF374" s="60"/>
      <c r="DS374" s="21"/>
      <c r="DT374" s="21"/>
      <c r="DW374" s="60"/>
      <c r="DX374" s="60"/>
    </row>
    <row r="375" spans="14:128" s="6" customFormat="1" ht="9" customHeight="1">
      <c r="N375" s="21"/>
      <c r="O375" s="21"/>
      <c r="P375" s="21"/>
      <c r="Q375" s="60"/>
      <c r="R375" s="21"/>
      <c r="AE375" s="21"/>
      <c r="AH375" s="61"/>
      <c r="AI375" s="60"/>
      <c r="BG375" s="60"/>
      <c r="BH375" s="60"/>
      <c r="BI375" s="60"/>
      <c r="BJ375" s="60"/>
      <c r="BL375" s="21"/>
      <c r="CB375" s="60"/>
      <c r="CC375" s="60"/>
      <c r="DA375" s="60"/>
      <c r="DB375" s="60"/>
      <c r="DC375" s="21"/>
      <c r="DF375" s="60"/>
      <c r="DS375" s="21"/>
      <c r="DT375" s="21"/>
      <c r="DW375" s="60"/>
      <c r="DX375" s="60"/>
    </row>
    <row r="376" spans="14:128" s="6" customFormat="1" ht="9" customHeight="1">
      <c r="N376" s="21"/>
      <c r="O376" s="21"/>
      <c r="P376" s="21"/>
      <c r="Q376" s="60"/>
      <c r="R376" s="21"/>
      <c r="AE376" s="21"/>
      <c r="AH376" s="61"/>
      <c r="AI376" s="60"/>
      <c r="BG376" s="60"/>
      <c r="BH376" s="60"/>
      <c r="BI376" s="60"/>
      <c r="BJ376" s="60"/>
      <c r="BL376" s="21"/>
      <c r="CB376" s="60"/>
      <c r="CC376" s="60"/>
      <c r="DA376" s="60"/>
      <c r="DB376" s="60"/>
      <c r="DC376" s="21"/>
      <c r="DF376" s="60"/>
      <c r="DS376" s="21"/>
      <c r="DT376" s="21"/>
      <c r="DW376" s="60"/>
      <c r="DX376" s="60"/>
    </row>
    <row r="377" spans="14:128" s="6" customFormat="1" ht="9" customHeight="1">
      <c r="N377" s="21"/>
      <c r="O377" s="21"/>
      <c r="P377" s="21"/>
      <c r="Q377" s="60"/>
      <c r="R377" s="21"/>
      <c r="AE377" s="21"/>
      <c r="AH377" s="61"/>
      <c r="AI377" s="60"/>
      <c r="BG377" s="60"/>
      <c r="BH377" s="60"/>
      <c r="BI377" s="60"/>
      <c r="BJ377" s="60"/>
      <c r="BL377" s="21"/>
      <c r="CB377" s="60"/>
      <c r="CC377" s="60"/>
      <c r="DA377" s="60"/>
      <c r="DB377" s="60"/>
      <c r="DC377" s="21"/>
      <c r="DF377" s="60"/>
      <c r="DS377" s="21"/>
      <c r="DT377" s="21"/>
      <c r="DW377" s="60"/>
      <c r="DX377" s="60"/>
    </row>
    <row r="378" spans="14:128" s="6" customFormat="1" ht="9" customHeight="1">
      <c r="N378" s="21"/>
      <c r="O378" s="21"/>
      <c r="P378" s="21"/>
      <c r="Q378" s="60"/>
      <c r="R378" s="21"/>
      <c r="AE378" s="21"/>
      <c r="AH378" s="61"/>
      <c r="AI378" s="60"/>
      <c r="BG378" s="60"/>
      <c r="BH378" s="60"/>
      <c r="BI378" s="60"/>
      <c r="BJ378" s="60"/>
      <c r="BL378" s="21"/>
      <c r="CB378" s="60"/>
      <c r="CC378" s="60"/>
      <c r="DA378" s="60"/>
      <c r="DB378" s="60"/>
      <c r="DC378" s="21"/>
      <c r="DF378" s="60"/>
      <c r="DS378" s="21"/>
      <c r="DT378" s="21"/>
      <c r="DW378" s="60"/>
      <c r="DX378" s="60"/>
    </row>
    <row r="379" spans="14:128" s="6" customFormat="1" ht="9" customHeight="1">
      <c r="N379" s="21"/>
      <c r="O379" s="21"/>
      <c r="P379" s="21"/>
      <c r="Q379" s="60"/>
      <c r="R379" s="21"/>
      <c r="AE379" s="21"/>
      <c r="AH379" s="61"/>
      <c r="AI379" s="60"/>
      <c r="BG379" s="60"/>
      <c r="BH379" s="60"/>
      <c r="BI379" s="60"/>
      <c r="BJ379" s="60"/>
      <c r="BL379" s="21"/>
      <c r="CB379" s="60"/>
      <c r="CC379" s="60"/>
      <c r="DA379" s="60"/>
      <c r="DB379" s="60"/>
      <c r="DC379" s="21"/>
      <c r="DF379" s="60"/>
      <c r="DS379" s="21"/>
      <c r="DT379" s="21"/>
      <c r="DW379" s="60"/>
      <c r="DX379" s="60"/>
    </row>
    <row r="380" spans="14:128" s="6" customFormat="1" ht="9" customHeight="1">
      <c r="N380" s="21"/>
      <c r="O380" s="21"/>
      <c r="P380" s="21"/>
      <c r="Q380" s="60"/>
      <c r="R380" s="21"/>
      <c r="AE380" s="21"/>
      <c r="AH380" s="61"/>
      <c r="AI380" s="60"/>
      <c r="BG380" s="60"/>
      <c r="BH380" s="60"/>
      <c r="BI380" s="60"/>
      <c r="BJ380" s="60"/>
      <c r="BL380" s="21"/>
      <c r="CB380" s="60"/>
      <c r="CC380" s="60"/>
      <c r="DA380" s="60"/>
      <c r="DB380" s="60"/>
      <c r="DC380" s="21"/>
      <c r="DF380" s="60"/>
      <c r="DS380" s="21"/>
      <c r="DT380" s="21"/>
      <c r="DW380" s="60"/>
      <c r="DX380" s="60"/>
    </row>
    <row r="381" spans="14:128" s="6" customFormat="1" ht="9" customHeight="1">
      <c r="N381" s="21"/>
      <c r="O381" s="21"/>
      <c r="P381" s="21"/>
      <c r="Q381" s="60"/>
      <c r="R381" s="21"/>
      <c r="AE381" s="21"/>
      <c r="AH381" s="61"/>
      <c r="AI381" s="60"/>
      <c r="BG381" s="60"/>
      <c r="BH381" s="60"/>
      <c r="BI381" s="60"/>
      <c r="BJ381" s="60"/>
      <c r="BL381" s="21"/>
      <c r="CB381" s="60"/>
      <c r="CC381" s="60"/>
      <c r="DA381" s="60"/>
      <c r="DB381" s="60"/>
      <c r="DC381" s="21"/>
      <c r="DF381" s="60"/>
      <c r="DS381" s="21"/>
      <c r="DT381" s="21"/>
      <c r="DW381" s="60"/>
      <c r="DX381" s="60"/>
    </row>
    <row r="382" spans="14:128" s="6" customFormat="1" ht="9" customHeight="1">
      <c r="N382" s="21"/>
      <c r="O382" s="21"/>
      <c r="P382" s="21"/>
      <c r="Q382" s="60"/>
      <c r="R382" s="21"/>
      <c r="AE382" s="21"/>
      <c r="AH382" s="61"/>
      <c r="AI382" s="60"/>
      <c r="BG382" s="60"/>
      <c r="BH382" s="60"/>
      <c r="BI382" s="60"/>
      <c r="BJ382" s="60"/>
      <c r="BL382" s="21"/>
      <c r="CB382" s="60"/>
      <c r="CC382" s="60"/>
      <c r="DA382" s="60"/>
      <c r="DB382" s="60"/>
      <c r="DC382" s="21"/>
      <c r="DF382" s="60"/>
      <c r="DS382" s="21"/>
      <c r="DT382" s="21"/>
      <c r="DW382" s="60"/>
      <c r="DX382" s="60"/>
    </row>
    <row r="383" spans="14:128" s="6" customFormat="1" ht="9" customHeight="1">
      <c r="N383" s="21"/>
      <c r="O383" s="21"/>
      <c r="P383" s="21"/>
      <c r="Q383" s="60"/>
      <c r="R383" s="21"/>
      <c r="AE383" s="21"/>
      <c r="AH383" s="61"/>
      <c r="AI383" s="60"/>
      <c r="BG383" s="60"/>
      <c r="BH383" s="60"/>
      <c r="BI383" s="60"/>
      <c r="BJ383" s="60"/>
      <c r="BL383" s="21"/>
      <c r="CB383" s="60"/>
      <c r="CC383" s="60"/>
      <c r="DA383" s="60"/>
      <c r="DB383" s="60"/>
      <c r="DC383" s="21"/>
      <c r="DF383" s="60"/>
      <c r="DS383" s="21"/>
      <c r="DT383" s="21"/>
      <c r="DW383" s="60"/>
      <c r="DX383" s="60"/>
    </row>
    <row r="384" spans="14:128" s="6" customFormat="1" ht="9" customHeight="1">
      <c r="N384" s="21"/>
      <c r="O384" s="21"/>
      <c r="P384" s="21"/>
      <c r="Q384" s="60"/>
      <c r="R384" s="21"/>
      <c r="AE384" s="21"/>
      <c r="AH384" s="61"/>
      <c r="AI384" s="60"/>
      <c r="BG384" s="60"/>
      <c r="BH384" s="60"/>
      <c r="BI384" s="60"/>
      <c r="BJ384" s="60"/>
      <c r="BL384" s="21"/>
      <c r="CB384" s="60"/>
      <c r="CC384" s="60"/>
      <c r="DA384" s="60"/>
      <c r="DB384" s="60"/>
      <c r="DC384" s="21"/>
      <c r="DF384" s="60"/>
      <c r="DS384" s="21"/>
      <c r="DT384" s="21"/>
      <c r="DW384" s="60"/>
      <c r="DX384" s="60"/>
    </row>
    <row r="385" spans="14:128" s="6" customFormat="1" ht="9" customHeight="1">
      <c r="N385" s="21"/>
      <c r="O385" s="21"/>
      <c r="P385" s="21"/>
      <c r="Q385" s="60"/>
      <c r="R385" s="21"/>
      <c r="AE385" s="21"/>
      <c r="AH385" s="61"/>
      <c r="AI385" s="60"/>
      <c r="BG385" s="60"/>
      <c r="BH385" s="60"/>
      <c r="BI385" s="60"/>
      <c r="BJ385" s="60"/>
      <c r="BL385" s="21"/>
      <c r="CB385" s="60"/>
      <c r="CC385" s="60"/>
      <c r="DA385" s="60"/>
      <c r="DB385" s="60"/>
      <c r="DC385" s="21"/>
      <c r="DF385" s="60"/>
      <c r="DS385" s="21"/>
      <c r="DT385" s="21"/>
      <c r="DW385" s="60"/>
      <c r="DX385" s="60"/>
    </row>
    <row r="386" spans="14:128" s="6" customFormat="1" ht="9" customHeight="1">
      <c r="N386" s="21"/>
      <c r="O386" s="21"/>
      <c r="P386" s="21"/>
      <c r="Q386" s="60"/>
      <c r="R386" s="21"/>
      <c r="AE386" s="21"/>
      <c r="AH386" s="61"/>
      <c r="AI386" s="60"/>
      <c r="BG386" s="60"/>
      <c r="BH386" s="60"/>
      <c r="BI386" s="60"/>
      <c r="BJ386" s="60"/>
      <c r="BL386" s="21"/>
      <c r="CB386" s="60"/>
      <c r="CC386" s="60"/>
      <c r="DA386" s="60"/>
      <c r="DB386" s="60"/>
      <c r="DC386" s="21"/>
      <c r="DF386" s="60"/>
      <c r="DS386" s="21"/>
      <c r="DT386" s="21"/>
      <c r="DW386" s="60"/>
      <c r="DX386" s="60"/>
    </row>
    <row r="387" spans="14:128" s="6" customFormat="1" ht="9" customHeight="1">
      <c r="N387" s="21"/>
      <c r="O387" s="21"/>
      <c r="P387" s="21"/>
      <c r="Q387" s="60"/>
      <c r="R387" s="21"/>
      <c r="AE387" s="21"/>
      <c r="AH387" s="61"/>
      <c r="AI387" s="60"/>
      <c r="BG387" s="60"/>
      <c r="BH387" s="60"/>
      <c r="BI387" s="60"/>
      <c r="BJ387" s="60"/>
      <c r="BL387" s="21"/>
      <c r="CB387" s="60"/>
      <c r="CC387" s="60"/>
      <c r="DA387" s="60"/>
      <c r="DB387" s="60"/>
      <c r="DC387" s="21"/>
      <c r="DF387" s="60"/>
      <c r="DS387" s="21"/>
      <c r="DT387" s="21"/>
      <c r="DW387" s="60"/>
      <c r="DX387" s="60"/>
    </row>
    <row r="388" spans="14:128" s="6" customFormat="1" ht="9" customHeight="1">
      <c r="N388" s="21"/>
      <c r="O388" s="21"/>
      <c r="P388" s="21"/>
      <c r="Q388" s="60"/>
      <c r="R388" s="21"/>
      <c r="AE388" s="21"/>
      <c r="AH388" s="61"/>
      <c r="AI388" s="60"/>
      <c r="BG388" s="60"/>
      <c r="BH388" s="60"/>
      <c r="BI388" s="60"/>
      <c r="BJ388" s="60"/>
      <c r="BL388" s="21"/>
      <c r="CB388" s="60"/>
      <c r="CC388" s="60"/>
      <c r="DA388" s="60"/>
      <c r="DB388" s="60"/>
      <c r="DC388" s="21"/>
      <c r="DF388" s="60"/>
      <c r="DS388" s="21"/>
      <c r="DT388" s="21"/>
      <c r="DW388" s="60"/>
      <c r="DX388" s="60"/>
    </row>
    <row r="389" spans="14:128" s="6" customFormat="1" ht="9" customHeight="1">
      <c r="N389" s="21"/>
      <c r="O389" s="21"/>
      <c r="P389" s="21"/>
      <c r="Q389" s="60"/>
      <c r="R389" s="21"/>
      <c r="AE389" s="21"/>
      <c r="AH389" s="61"/>
      <c r="AI389" s="60"/>
      <c r="BG389" s="60"/>
      <c r="BH389" s="60"/>
      <c r="BI389" s="60"/>
      <c r="BJ389" s="60"/>
      <c r="BL389" s="21"/>
      <c r="CB389" s="60"/>
      <c r="CC389" s="60"/>
      <c r="DA389" s="60"/>
      <c r="DB389" s="60"/>
      <c r="DC389" s="21"/>
      <c r="DF389" s="60"/>
      <c r="DS389" s="21"/>
      <c r="DT389" s="21"/>
      <c r="DW389" s="60"/>
      <c r="DX389" s="60"/>
    </row>
    <row r="390" spans="14:128" s="6" customFormat="1" ht="9" customHeight="1">
      <c r="N390" s="21"/>
      <c r="O390" s="21"/>
      <c r="P390" s="21"/>
      <c r="Q390" s="60"/>
      <c r="R390" s="21"/>
      <c r="AE390" s="21"/>
      <c r="AH390" s="61"/>
      <c r="AI390" s="60"/>
      <c r="BG390" s="60"/>
      <c r="BH390" s="60"/>
      <c r="BI390" s="60"/>
      <c r="BJ390" s="60"/>
      <c r="BL390" s="21"/>
      <c r="CB390" s="60"/>
      <c r="CC390" s="60"/>
      <c r="DA390" s="60"/>
      <c r="DB390" s="60"/>
      <c r="DC390" s="21"/>
      <c r="DF390" s="60"/>
      <c r="DS390" s="21"/>
      <c r="DT390" s="21"/>
      <c r="DW390" s="60"/>
      <c r="DX390" s="60"/>
    </row>
    <row r="391" spans="14:128" s="6" customFormat="1" ht="9" customHeight="1">
      <c r="N391" s="21"/>
      <c r="O391" s="21"/>
      <c r="P391" s="21"/>
      <c r="Q391" s="60"/>
      <c r="R391" s="21"/>
      <c r="AE391" s="21"/>
      <c r="AH391" s="61"/>
      <c r="AI391" s="60"/>
      <c r="BG391" s="60"/>
      <c r="BH391" s="60"/>
      <c r="BI391" s="60"/>
      <c r="BJ391" s="60"/>
      <c r="BL391" s="21"/>
      <c r="CB391" s="60"/>
      <c r="CC391" s="60"/>
      <c r="DA391" s="60"/>
      <c r="DB391" s="60"/>
      <c r="DC391" s="21"/>
      <c r="DF391" s="60"/>
      <c r="DS391" s="21"/>
      <c r="DT391" s="21"/>
      <c r="DW391" s="60"/>
      <c r="DX391" s="60"/>
    </row>
    <row r="392" spans="14:128" s="6" customFormat="1" ht="9" customHeight="1">
      <c r="N392" s="21"/>
      <c r="O392" s="21"/>
      <c r="P392" s="21"/>
      <c r="Q392" s="60"/>
      <c r="R392" s="21"/>
      <c r="AE392" s="21"/>
      <c r="AH392" s="61"/>
      <c r="AI392" s="60"/>
      <c r="BG392" s="60"/>
      <c r="BH392" s="60"/>
      <c r="BI392" s="60"/>
      <c r="BJ392" s="60"/>
      <c r="BL392" s="21"/>
      <c r="CB392" s="60"/>
      <c r="CC392" s="60"/>
      <c r="DA392" s="60"/>
      <c r="DB392" s="60"/>
      <c r="DC392" s="21"/>
      <c r="DF392" s="60"/>
      <c r="DS392" s="21"/>
      <c r="DT392" s="21"/>
      <c r="DW392" s="60"/>
      <c r="DX392" s="60"/>
    </row>
    <row r="393" spans="14:128" s="6" customFormat="1" ht="9" customHeight="1">
      <c r="N393" s="21"/>
      <c r="O393" s="21"/>
      <c r="P393" s="21"/>
      <c r="Q393" s="60"/>
      <c r="R393" s="21"/>
      <c r="AE393" s="21"/>
      <c r="AH393" s="61"/>
      <c r="AI393" s="60"/>
      <c r="BG393" s="60"/>
      <c r="BH393" s="60"/>
      <c r="BI393" s="60"/>
      <c r="BJ393" s="60"/>
      <c r="BL393" s="21"/>
      <c r="CB393" s="60"/>
      <c r="CC393" s="60"/>
      <c r="DA393" s="60"/>
      <c r="DB393" s="60"/>
      <c r="DC393" s="21"/>
      <c r="DF393" s="60"/>
      <c r="DS393" s="21"/>
      <c r="DT393" s="21"/>
      <c r="DW393" s="60"/>
      <c r="DX393" s="60"/>
    </row>
    <row r="394" spans="14:128" s="6" customFormat="1" ht="9" customHeight="1">
      <c r="N394" s="21"/>
      <c r="O394" s="21"/>
      <c r="P394" s="21"/>
      <c r="Q394" s="60"/>
      <c r="R394" s="21"/>
      <c r="AE394" s="21"/>
      <c r="AH394" s="61"/>
      <c r="AI394" s="60"/>
      <c r="BG394" s="60"/>
      <c r="BH394" s="60"/>
      <c r="BI394" s="60"/>
      <c r="BJ394" s="60"/>
      <c r="BL394" s="21"/>
      <c r="CB394" s="60"/>
      <c r="CC394" s="60"/>
      <c r="DA394" s="60"/>
      <c r="DB394" s="60"/>
      <c r="DC394" s="21"/>
      <c r="DF394" s="60"/>
      <c r="DS394" s="21"/>
      <c r="DT394" s="21"/>
      <c r="DW394" s="60"/>
      <c r="DX394" s="60"/>
    </row>
    <row r="395" spans="14:128" s="6" customFormat="1" ht="9" customHeight="1">
      <c r="N395" s="21"/>
      <c r="O395" s="21"/>
      <c r="P395" s="21"/>
      <c r="Q395" s="60"/>
      <c r="R395" s="21"/>
      <c r="AE395" s="21"/>
      <c r="AH395" s="61"/>
      <c r="AI395" s="60"/>
      <c r="BG395" s="60"/>
      <c r="BH395" s="60"/>
      <c r="BI395" s="60"/>
      <c r="BJ395" s="60"/>
      <c r="BL395" s="21"/>
      <c r="CB395" s="60"/>
      <c r="CC395" s="60"/>
      <c r="DA395" s="60"/>
      <c r="DB395" s="60"/>
      <c r="DC395" s="21"/>
      <c r="DF395" s="60"/>
      <c r="DS395" s="21"/>
      <c r="DT395" s="21"/>
      <c r="DW395" s="60"/>
      <c r="DX395" s="60"/>
    </row>
    <row r="396" spans="14:128" s="6" customFormat="1" ht="9" customHeight="1">
      <c r="N396" s="21"/>
      <c r="O396" s="21"/>
      <c r="P396" s="21"/>
      <c r="Q396" s="60"/>
      <c r="R396" s="21"/>
      <c r="AE396" s="21"/>
      <c r="AH396" s="61"/>
      <c r="AI396" s="60"/>
      <c r="BG396" s="60"/>
      <c r="BH396" s="60"/>
      <c r="BI396" s="60"/>
      <c r="BJ396" s="60"/>
      <c r="BL396" s="21"/>
      <c r="CB396" s="60"/>
      <c r="CC396" s="60"/>
      <c r="DA396" s="60"/>
      <c r="DB396" s="60"/>
      <c r="DC396" s="21"/>
      <c r="DF396" s="60"/>
      <c r="DS396" s="21"/>
      <c r="DT396" s="21"/>
      <c r="DW396" s="60"/>
      <c r="DX396" s="60"/>
    </row>
    <row r="397" spans="14:128" s="6" customFormat="1" ht="9" customHeight="1">
      <c r="N397" s="21"/>
      <c r="O397" s="21"/>
      <c r="P397" s="21"/>
      <c r="Q397" s="60"/>
      <c r="R397" s="21"/>
      <c r="AE397" s="21"/>
      <c r="AH397" s="61"/>
      <c r="AI397" s="60"/>
      <c r="BG397" s="60"/>
      <c r="BH397" s="60"/>
      <c r="BI397" s="60"/>
      <c r="BJ397" s="60"/>
      <c r="BL397" s="21"/>
      <c r="CB397" s="60"/>
      <c r="CC397" s="60"/>
      <c r="DA397" s="60"/>
      <c r="DB397" s="60"/>
      <c r="DC397" s="21"/>
      <c r="DF397" s="60"/>
      <c r="DS397" s="21"/>
      <c r="DT397" s="21"/>
      <c r="DW397" s="60"/>
      <c r="DX397" s="60"/>
    </row>
    <row r="398" spans="14:128" s="6" customFormat="1" ht="9" customHeight="1">
      <c r="N398" s="21"/>
      <c r="O398" s="21"/>
      <c r="P398" s="21"/>
      <c r="Q398" s="60"/>
      <c r="R398" s="21"/>
      <c r="AE398" s="21"/>
      <c r="AH398" s="61"/>
      <c r="AI398" s="60"/>
      <c r="BG398" s="60"/>
      <c r="BH398" s="60"/>
      <c r="BI398" s="60"/>
      <c r="BJ398" s="60"/>
      <c r="BL398" s="21"/>
      <c r="CB398" s="60"/>
      <c r="CC398" s="60"/>
      <c r="DA398" s="60"/>
      <c r="DB398" s="60"/>
      <c r="DC398" s="21"/>
      <c r="DF398" s="60"/>
      <c r="DS398" s="21"/>
      <c r="DT398" s="21"/>
      <c r="DW398" s="60"/>
      <c r="DX398" s="60"/>
    </row>
    <row r="399" spans="14:128" s="6" customFormat="1" ht="9" customHeight="1">
      <c r="N399" s="21"/>
      <c r="O399" s="21"/>
      <c r="P399" s="21"/>
      <c r="Q399" s="60"/>
      <c r="R399" s="21"/>
      <c r="AE399" s="21"/>
      <c r="AH399" s="61"/>
      <c r="AI399" s="60"/>
      <c r="BG399" s="60"/>
      <c r="BH399" s="60"/>
      <c r="BI399" s="60"/>
      <c r="BJ399" s="60"/>
      <c r="BL399" s="21"/>
      <c r="CB399" s="60"/>
      <c r="CC399" s="60"/>
      <c r="DA399" s="60"/>
      <c r="DB399" s="60"/>
      <c r="DC399" s="21"/>
      <c r="DF399" s="60"/>
      <c r="DS399" s="21"/>
      <c r="DT399" s="21"/>
      <c r="DW399" s="60"/>
      <c r="DX399" s="60"/>
    </row>
    <row r="400" spans="14:128" s="6" customFormat="1" ht="9" customHeight="1">
      <c r="N400" s="21"/>
      <c r="O400" s="21"/>
      <c r="P400" s="21"/>
      <c r="Q400" s="60"/>
      <c r="R400" s="21"/>
      <c r="AE400" s="21"/>
      <c r="AH400" s="61"/>
      <c r="AI400" s="60"/>
      <c r="BG400" s="60"/>
      <c r="BH400" s="60"/>
      <c r="BI400" s="60"/>
      <c r="BJ400" s="60"/>
      <c r="BL400" s="21"/>
      <c r="CB400" s="60"/>
      <c r="CC400" s="60"/>
      <c r="DA400" s="60"/>
      <c r="DB400" s="60"/>
      <c r="DC400" s="21"/>
      <c r="DF400" s="60"/>
      <c r="DS400" s="21"/>
      <c r="DT400" s="21"/>
      <c r="DW400" s="60"/>
      <c r="DX400" s="60"/>
    </row>
    <row r="401" spans="14:128" s="6" customFormat="1" ht="9" customHeight="1">
      <c r="N401" s="21"/>
      <c r="O401" s="21"/>
      <c r="P401" s="21"/>
      <c r="Q401" s="60"/>
      <c r="R401" s="21"/>
      <c r="AE401" s="21"/>
      <c r="AH401" s="61"/>
      <c r="AI401" s="60"/>
      <c r="BG401" s="60"/>
      <c r="BH401" s="60"/>
      <c r="BI401" s="60"/>
      <c r="BJ401" s="60"/>
      <c r="BL401" s="21"/>
      <c r="CB401" s="60"/>
      <c r="CC401" s="60"/>
      <c r="DA401" s="60"/>
      <c r="DB401" s="60"/>
      <c r="DC401" s="21"/>
      <c r="DF401" s="60"/>
      <c r="DS401" s="21"/>
      <c r="DT401" s="21"/>
      <c r="DW401" s="60"/>
      <c r="DX401" s="60"/>
    </row>
    <row r="402" spans="14:128" s="6" customFormat="1" ht="9" customHeight="1">
      <c r="N402" s="21"/>
      <c r="O402" s="21"/>
      <c r="P402" s="21"/>
      <c r="Q402" s="60"/>
      <c r="R402" s="21"/>
      <c r="AE402" s="21"/>
      <c r="AH402" s="61"/>
      <c r="AI402" s="60"/>
      <c r="BG402" s="60"/>
      <c r="BH402" s="60"/>
      <c r="BI402" s="60"/>
      <c r="BJ402" s="60"/>
      <c r="BL402" s="21"/>
      <c r="CB402" s="60"/>
      <c r="CC402" s="60"/>
      <c r="DA402" s="60"/>
      <c r="DB402" s="60"/>
      <c r="DC402" s="21"/>
      <c r="DF402" s="60"/>
      <c r="DS402" s="21"/>
      <c r="DT402" s="21"/>
      <c r="DW402" s="60"/>
      <c r="DX402" s="60"/>
    </row>
    <row r="403" spans="14:128" s="6" customFormat="1" ht="9" customHeight="1">
      <c r="N403" s="21"/>
      <c r="O403" s="21"/>
      <c r="P403" s="21"/>
      <c r="Q403" s="60"/>
      <c r="R403" s="21"/>
      <c r="AE403" s="21"/>
      <c r="AH403" s="61"/>
      <c r="AI403" s="60"/>
      <c r="BG403" s="60"/>
      <c r="BH403" s="60"/>
      <c r="BI403" s="60"/>
      <c r="BJ403" s="60"/>
      <c r="BL403" s="21"/>
      <c r="CB403" s="60"/>
      <c r="CC403" s="60"/>
      <c r="DA403" s="60"/>
      <c r="DB403" s="60"/>
      <c r="DC403" s="21"/>
      <c r="DF403" s="60"/>
      <c r="DS403" s="21"/>
      <c r="DT403" s="21"/>
      <c r="DW403" s="60"/>
      <c r="DX403" s="60"/>
    </row>
    <row r="404" spans="14:128" s="6" customFormat="1" ht="9" customHeight="1">
      <c r="N404" s="21"/>
      <c r="O404" s="21"/>
      <c r="P404" s="21"/>
      <c r="Q404" s="60"/>
      <c r="R404" s="21"/>
      <c r="AE404" s="21"/>
      <c r="AH404" s="61"/>
      <c r="AI404" s="60"/>
      <c r="BG404" s="60"/>
      <c r="BH404" s="60"/>
      <c r="BI404" s="60"/>
      <c r="BJ404" s="60"/>
      <c r="BL404" s="21"/>
      <c r="CB404" s="60"/>
      <c r="CC404" s="60"/>
      <c r="DA404" s="60"/>
      <c r="DB404" s="60"/>
      <c r="DC404" s="21"/>
      <c r="DF404" s="60"/>
      <c r="DS404" s="21"/>
      <c r="DT404" s="21"/>
      <c r="DW404" s="60"/>
      <c r="DX404" s="60"/>
    </row>
    <row r="405" spans="14:128" s="6" customFormat="1" ht="9" customHeight="1">
      <c r="N405" s="21"/>
      <c r="O405" s="21"/>
      <c r="P405" s="21"/>
      <c r="Q405" s="60"/>
      <c r="R405" s="21"/>
      <c r="AE405" s="21"/>
      <c r="AH405" s="61"/>
      <c r="AI405" s="60"/>
      <c r="BG405" s="60"/>
      <c r="BH405" s="60"/>
      <c r="BI405" s="60"/>
      <c r="BJ405" s="60"/>
      <c r="BL405" s="21"/>
      <c r="CB405" s="60"/>
      <c r="CC405" s="60"/>
      <c r="DA405" s="60"/>
      <c r="DB405" s="60"/>
      <c r="DC405" s="21"/>
      <c r="DF405" s="60"/>
      <c r="DS405" s="21"/>
      <c r="DT405" s="21"/>
      <c r="DW405" s="60"/>
      <c r="DX405" s="60"/>
    </row>
    <row r="406" spans="14:128" s="6" customFormat="1" ht="9" customHeight="1">
      <c r="N406" s="21"/>
      <c r="O406" s="21"/>
      <c r="P406" s="21"/>
      <c r="Q406" s="60"/>
      <c r="R406" s="21"/>
      <c r="AE406" s="21"/>
      <c r="AH406" s="61"/>
      <c r="AI406" s="60"/>
      <c r="BG406" s="60"/>
      <c r="BH406" s="60"/>
      <c r="BI406" s="60"/>
      <c r="BJ406" s="60"/>
      <c r="BL406" s="21"/>
      <c r="CB406" s="60"/>
      <c r="CC406" s="60"/>
      <c r="DA406" s="60"/>
      <c r="DB406" s="60"/>
      <c r="DC406" s="21"/>
      <c r="DF406" s="60"/>
      <c r="DS406" s="21"/>
      <c r="DT406" s="21"/>
      <c r="DW406" s="60"/>
      <c r="DX406" s="60"/>
    </row>
    <row r="407" spans="14:128" s="6" customFormat="1" ht="9" customHeight="1">
      <c r="N407" s="21"/>
      <c r="O407" s="21"/>
      <c r="P407" s="21"/>
      <c r="Q407" s="60"/>
      <c r="R407" s="21"/>
      <c r="AE407" s="21"/>
      <c r="AH407" s="61"/>
      <c r="AI407" s="60"/>
      <c r="BG407" s="60"/>
      <c r="BH407" s="60"/>
      <c r="BI407" s="60"/>
      <c r="BJ407" s="60"/>
      <c r="BL407" s="21"/>
      <c r="CB407" s="60"/>
      <c r="CC407" s="60"/>
      <c r="DA407" s="60"/>
      <c r="DB407" s="60"/>
      <c r="DC407" s="21"/>
      <c r="DF407" s="60"/>
      <c r="DS407" s="21"/>
      <c r="DT407" s="21"/>
      <c r="DW407" s="60"/>
      <c r="DX407" s="60"/>
    </row>
    <row r="408" spans="14:128" s="6" customFormat="1" ht="9" customHeight="1">
      <c r="N408" s="21"/>
      <c r="O408" s="21"/>
      <c r="P408" s="21"/>
      <c r="Q408" s="60"/>
      <c r="R408" s="21"/>
      <c r="AE408" s="21"/>
      <c r="AH408" s="61"/>
      <c r="AI408" s="60"/>
      <c r="BG408" s="60"/>
      <c r="BH408" s="60"/>
      <c r="BI408" s="60"/>
      <c r="BJ408" s="60"/>
      <c r="BL408" s="21"/>
      <c r="CB408" s="60"/>
      <c r="CC408" s="60"/>
      <c r="DA408" s="60"/>
      <c r="DB408" s="60"/>
      <c r="DC408" s="21"/>
      <c r="DF408" s="60"/>
      <c r="DS408" s="21"/>
      <c r="DT408" s="21"/>
      <c r="DW408" s="60"/>
      <c r="DX408" s="60"/>
    </row>
    <row r="409" spans="14:128" s="6" customFormat="1" ht="9" customHeight="1">
      <c r="N409" s="21"/>
      <c r="O409" s="21"/>
      <c r="P409" s="21"/>
      <c r="Q409" s="60"/>
      <c r="R409" s="21"/>
      <c r="AE409" s="21"/>
      <c r="AH409" s="61"/>
      <c r="AI409" s="60"/>
      <c r="BG409" s="60"/>
      <c r="BH409" s="60"/>
      <c r="BI409" s="60"/>
      <c r="BJ409" s="60"/>
      <c r="BL409" s="21"/>
      <c r="CB409" s="60"/>
      <c r="CC409" s="60"/>
      <c r="DA409" s="60"/>
      <c r="DB409" s="60"/>
      <c r="DC409" s="21"/>
      <c r="DF409" s="60"/>
      <c r="DS409" s="21"/>
      <c r="DT409" s="21"/>
      <c r="DW409" s="60"/>
      <c r="DX409" s="60"/>
    </row>
    <row r="410" spans="14:128" s="6" customFormat="1" ht="9" customHeight="1">
      <c r="N410" s="21"/>
      <c r="O410" s="21"/>
      <c r="P410" s="21"/>
      <c r="Q410" s="60"/>
      <c r="R410" s="21"/>
      <c r="AE410" s="21"/>
      <c r="AH410" s="61"/>
      <c r="AI410" s="60"/>
      <c r="BG410" s="60"/>
      <c r="BH410" s="60"/>
      <c r="BI410" s="60"/>
      <c r="BJ410" s="60"/>
      <c r="BL410" s="21"/>
      <c r="CB410" s="60"/>
      <c r="CC410" s="60"/>
      <c r="DA410" s="60"/>
      <c r="DB410" s="60"/>
      <c r="DC410" s="21"/>
      <c r="DF410" s="60"/>
      <c r="DS410" s="21"/>
      <c r="DT410" s="21"/>
      <c r="DW410" s="60"/>
      <c r="DX410" s="60"/>
    </row>
    <row r="411" spans="14:128" s="6" customFormat="1" ht="9" customHeight="1">
      <c r="N411" s="21"/>
      <c r="O411" s="21"/>
      <c r="P411" s="21"/>
      <c r="Q411" s="60"/>
      <c r="R411" s="21"/>
      <c r="AE411" s="21"/>
      <c r="AH411" s="61"/>
      <c r="AI411" s="60"/>
      <c r="BG411" s="60"/>
      <c r="BH411" s="60"/>
      <c r="BI411" s="60"/>
      <c r="BJ411" s="60"/>
      <c r="BL411" s="21"/>
      <c r="CB411" s="60"/>
      <c r="CC411" s="60"/>
      <c r="DA411" s="60"/>
      <c r="DB411" s="60"/>
      <c r="DC411" s="21"/>
      <c r="DF411" s="60"/>
      <c r="DS411" s="21"/>
      <c r="DT411" s="21"/>
      <c r="DW411" s="60"/>
      <c r="DX411" s="60"/>
    </row>
    <row r="412" spans="14:128" s="6" customFormat="1" ht="9" customHeight="1">
      <c r="N412" s="21"/>
      <c r="O412" s="21"/>
      <c r="P412" s="21"/>
      <c r="Q412" s="60"/>
      <c r="R412" s="21"/>
      <c r="AE412" s="21"/>
      <c r="AH412" s="61"/>
      <c r="AI412" s="60"/>
      <c r="BG412" s="60"/>
      <c r="BH412" s="60"/>
      <c r="BI412" s="60"/>
      <c r="BJ412" s="60"/>
      <c r="BL412" s="21"/>
      <c r="CB412" s="60"/>
      <c r="CC412" s="60"/>
      <c r="DA412" s="60"/>
      <c r="DB412" s="60"/>
      <c r="DC412" s="21"/>
      <c r="DF412" s="60"/>
      <c r="DS412" s="21"/>
      <c r="DT412" s="21"/>
      <c r="DW412" s="60"/>
      <c r="DX412" s="60"/>
    </row>
    <row r="413" spans="14:128" s="6" customFormat="1" ht="9" customHeight="1">
      <c r="N413" s="21"/>
      <c r="O413" s="21"/>
      <c r="P413" s="21"/>
      <c r="Q413" s="60"/>
      <c r="R413" s="21"/>
      <c r="AE413" s="21"/>
      <c r="AH413" s="61"/>
      <c r="AI413" s="60"/>
      <c r="BG413" s="60"/>
      <c r="BH413" s="60"/>
      <c r="BI413" s="60"/>
      <c r="BJ413" s="60"/>
      <c r="BL413" s="21"/>
      <c r="CB413" s="60"/>
      <c r="CC413" s="60"/>
      <c r="DA413" s="60"/>
      <c r="DB413" s="60"/>
      <c r="DC413" s="21"/>
      <c r="DF413" s="60"/>
      <c r="DS413" s="21"/>
      <c r="DT413" s="21"/>
      <c r="DW413" s="60"/>
      <c r="DX413" s="60"/>
    </row>
    <row r="414" spans="14:128" s="6" customFormat="1" ht="9" customHeight="1">
      <c r="N414" s="21"/>
      <c r="O414" s="21"/>
      <c r="P414" s="21"/>
      <c r="Q414" s="60"/>
      <c r="R414" s="21"/>
      <c r="AE414" s="21"/>
      <c r="AH414" s="61"/>
      <c r="AI414" s="60"/>
      <c r="BG414" s="60"/>
      <c r="BH414" s="60"/>
      <c r="BI414" s="60"/>
      <c r="BJ414" s="60"/>
      <c r="BL414" s="21"/>
      <c r="CB414" s="60"/>
      <c r="CC414" s="60"/>
      <c r="DA414" s="60"/>
      <c r="DB414" s="60"/>
      <c r="DC414" s="21"/>
      <c r="DF414" s="60"/>
      <c r="DS414" s="21"/>
      <c r="DT414" s="21"/>
      <c r="DW414" s="60"/>
      <c r="DX414" s="60"/>
    </row>
    <row r="415" spans="14:128" s="6" customFormat="1" ht="9" customHeight="1">
      <c r="N415" s="21"/>
      <c r="O415" s="21"/>
      <c r="P415" s="21"/>
      <c r="Q415" s="60"/>
      <c r="R415" s="21"/>
      <c r="AE415" s="21"/>
      <c r="AH415" s="61"/>
      <c r="AI415" s="60"/>
      <c r="BG415" s="60"/>
      <c r="BH415" s="60"/>
      <c r="BI415" s="60"/>
      <c r="BJ415" s="60"/>
      <c r="BL415" s="21"/>
      <c r="CB415" s="60"/>
      <c r="CC415" s="60"/>
      <c r="DA415" s="60"/>
      <c r="DB415" s="60"/>
      <c r="DC415" s="21"/>
      <c r="DF415" s="60"/>
      <c r="DS415" s="21"/>
      <c r="DT415" s="21"/>
      <c r="DW415" s="60"/>
      <c r="DX415" s="60"/>
    </row>
    <row r="416" spans="14:128" s="6" customFormat="1" ht="9" customHeight="1">
      <c r="N416" s="21"/>
      <c r="O416" s="21"/>
      <c r="P416" s="21"/>
      <c r="Q416" s="60"/>
      <c r="R416" s="21"/>
      <c r="AE416" s="21"/>
      <c r="AH416" s="61"/>
      <c r="AI416" s="60"/>
      <c r="BG416" s="60"/>
      <c r="BH416" s="60"/>
      <c r="BI416" s="60"/>
      <c r="BJ416" s="60"/>
      <c r="BL416" s="21"/>
      <c r="CB416" s="60"/>
      <c r="CC416" s="60"/>
      <c r="DA416" s="60"/>
      <c r="DB416" s="60"/>
      <c r="DC416" s="21"/>
      <c r="DF416" s="60"/>
      <c r="DS416" s="21"/>
      <c r="DT416" s="21"/>
      <c r="DW416" s="60"/>
      <c r="DX416" s="60"/>
    </row>
    <row r="417" spans="14:128" s="6" customFormat="1" ht="9" customHeight="1">
      <c r="N417" s="21"/>
      <c r="O417" s="21"/>
      <c r="P417" s="21"/>
      <c r="Q417" s="60"/>
      <c r="R417" s="21"/>
      <c r="AE417" s="21"/>
      <c r="AH417" s="61"/>
      <c r="AI417" s="60"/>
      <c r="BG417" s="60"/>
      <c r="BH417" s="60"/>
      <c r="BI417" s="60"/>
      <c r="BJ417" s="60"/>
      <c r="BL417" s="21"/>
      <c r="CB417" s="60"/>
      <c r="CC417" s="60"/>
      <c r="DA417" s="60"/>
      <c r="DB417" s="60"/>
      <c r="DC417" s="21"/>
      <c r="DF417" s="60"/>
      <c r="DS417" s="21"/>
      <c r="DT417" s="21"/>
      <c r="DW417" s="60"/>
      <c r="DX417" s="60"/>
    </row>
    <row r="418" spans="14:128" s="6" customFormat="1" ht="9" customHeight="1">
      <c r="N418" s="21"/>
      <c r="O418" s="21"/>
      <c r="P418" s="21"/>
      <c r="Q418" s="60"/>
      <c r="R418" s="21"/>
      <c r="AE418" s="21"/>
      <c r="AH418" s="61"/>
      <c r="AI418" s="60"/>
      <c r="BG418" s="60"/>
      <c r="BH418" s="60"/>
      <c r="BI418" s="60"/>
      <c r="BJ418" s="60"/>
      <c r="BL418" s="21"/>
      <c r="CB418" s="60"/>
      <c r="CC418" s="60"/>
      <c r="DA418" s="60"/>
      <c r="DB418" s="60"/>
      <c r="DC418" s="21"/>
      <c r="DF418" s="60"/>
      <c r="DS418" s="21"/>
      <c r="DT418" s="21"/>
      <c r="DW418" s="60"/>
      <c r="DX418" s="60"/>
    </row>
    <row r="419" spans="14:128" s="6" customFormat="1" ht="9" customHeight="1">
      <c r="N419" s="21"/>
      <c r="O419" s="21"/>
      <c r="P419" s="21"/>
      <c r="Q419" s="60"/>
      <c r="R419" s="21"/>
      <c r="AE419" s="21"/>
      <c r="AH419" s="61"/>
      <c r="AI419" s="60"/>
      <c r="BG419" s="60"/>
      <c r="BH419" s="60"/>
      <c r="BI419" s="60"/>
      <c r="BJ419" s="60"/>
      <c r="BL419" s="21"/>
      <c r="CB419" s="60"/>
      <c r="CC419" s="60"/>
      <c r="DA419" s="60"/>
      <c r="DB419" s="60"/>
      <c r="DC419" s="21"/>
      <c r="DF419" s="60"/>
      <c r="DS419" s="21"/>
      <c r="DT419" s="21"/>
      <c r="DW419" s="60"/>
      <c r="DX419" s="60"/>
    </row>
    <row r="420" spans="14:128" s="6" customFormat="1" ht="9" customHeight="1">
      <c r="N420" s="21"/>
      <c r="O420" s="21"/>
      <c r="P420" s="21"/>
      <c r="Q420" s="60"/>
      <c r="R420" s="21"/>
      <c r="AE420" s="21"/>
      <c r="AH420" s="61"/>
      <c r="AI420" s="60"/>
      <c r="BG420" s="60"/>
      <c r="BH420" s="60"/>
      <c r="BI420" s="60"/>
      <c r="BJ420" s="60"/>
      <c r="BL420" s="21"/>
      <c r="CB420" s="60"/>
      <c r="CC420" s="60"/>
      <c r="DA420" s="60"/>
      <c r="DB420" s="60"/>
      <c r="DC420" s="21"/>
      <c r="DF420" s="60"/>
      <c r="DS420" s="21"/>
      <c r="DT420" s="21"/>
      <c r="DW420" s="60"/>
      <c r="DX420" s="60"/>
    </row>
    <row r="421" spans="14:128" s="6" customFormat="1" ht="9" customHeight="1">
      <c r="N421" s="21"/>
      <c r="O421" s="21"/>
      <c r="P421" s="21"/>
      <c r="Q421" s="60"/>
      <c r="R421" s="21"/>
      <c r="AE421" s="21"/>
      <c r="AH421" s="61"/>
      <c r="AI421" s="60"/>
      <c r="BG421" s="60"/>
      <c r="BH421" s="60"/>
      <c r="BI421" s="60"/>
      <c r="BJ421" s="60"/>
      <c r="BL421" s="21"/>
      <c r="CB421" s="60"/>
      <c r="CC421" s="60"/>
      <c r="DA421" s="60"/>
      <c r="DB421" s="60"/>
      <c r="DC421" s="21"/>
      <c r="DF421" s="60"/>
      <c r="DS421" s="21"/>
      <c r="DT421" s="21"/>
      <c r="DW421" s="60"/>
      <c r="DX421" s="60"/>
    </row>
    <row r="422" spans="14:128" s="6" customFormat="1" ht="9" customHeight="1">
      <c r="N422" s="21"/>
      <c r="O422" s="21"/>
      <c r="P422" s="21"/>
      <c r="Q422" s="60"/>
      <c r="R422" s="21"/>
      <c r="AE422" s="21"/>
      <c r="AH422" s="61"/>
      <c r="AI422" s="60"/>
      <c r="BG422" s="60"/>
      <c r="BH422" s="60"/>
      <c r="BI422" s="60"/>
      <c r="BJ422" s="60"/>
      <c r="BL422" s="21"/>
      <c r="CB422" s="60"/>
      <c r="CC422" s="60"/>
      <c r="DA422" s="60"/>
      <c r="DB422" s="60"/>
      <c r="DC422" s="21"/>
      <c r="DF422" s="60"/>
      <c r="DS422" s="21"/>
      <c r="DT422" s="21"/>
      <c r="DW422" s="60"/>
      <c r="DX422" s="60"/>
    </row>
    <row r="423" spans="14:128" s="6" customFormat="1" ht="9" customHeight="1">
      <c r="N423" s="21"/>
      <c r="O423" s="21"/>
      <c r="P423" s="21"/>
      <c r="Q423" s="60"/>
      <c r="R423" s="21"/>
      <c r="AE423" s="21"/>
      <c r="AH423" s="61"/>
      <c r="AI423" s="60"/>
      <c r="BG423" s="60"/>
      <c r="BH423" s="60"/>
      <c r="BI423" s="60"/>
      <c r="BJ423" s="60"/>
      <c r="BL423" s="21"/>
      <c r="CB423" s="60"/>
      <c r="CC423" s="60"/>
      <c r="DA423" s="60"/>
      <c r="DB423" s="60"/>
      <c r="DC423" s="21"/>
      <c r="DF423" s="60"/>
      <c r="DS423" s="21"/>
      <c r="DT423" s="21"/>
      <c r="DW423" s="60"/>
      <c r="DX423" s="60"/>
    </row>
    <row r="424" spans="14:128" s="6" customFormat="1" ht="9" customHeight="1">
      <c r="N424" s="21"/>
      <c r="O424" s="21"/>
      <c r="P424" s="21"/>
      <c r="Q424" s="60"/>
      <c r="R424" s="21"/>
      <c r="AE424" s="21"/>
      <c r="AH424" s="61"/>
      <c r="AI424" s="60"/>
      <c r="BG424" s="60"/>
      <c r="BH424" s="60"/>
      <c r="BI424" s="60"/>
      <c r="BJ424" s="60"/>
      <c r="BL424" s="21"/>
      <c r="CB424" s="60"/>
      <c r="CC424" s="60"/>
      <c r="DA424" s="60"/>
      <c r="DB424" s="60"/>
      <c r="DC424" s="21"/>
      <c r="DF424" s="60"/>
      <c r="DS424" s="21"/>
      <c r="DT424" s="21"/>
      <c r="DW424" s="60"/>
      <c r="DX424" s="60"/>
    </row>
    <row r="425" spans="14:128" s="6" customFormat="1" ht="9" customHeight="1">
      <c r="N425" s="21"/>
      <c r="O425" s="21"/>
      <c r="P425" s="21"/>
      <c r="Q425" s="60"/>
      <c r="R425" s="21"/>
      <c r="AE425" s="21"/>
      <c r="AH425" s="61"/>
      <c r="AI425" s="60"/>
      <c r="BG425" s="60"/>
      <c r="BH425" s="60"/>
      <c r="BI425" s="60"/>
      <c r="BJ425" s="60"/>
      <c r="BL425" s="21"/>
      <c r="CB425" s="60"/>
      <c r="CC425" s="60"/>
      <c r="DA425" s="60"/>
      <c r="DB425" s="60"/>
      <c r="DC425" s="21"/>
      <c r="DF425" s="60"/>
      <c r="DS425" s="21"/>
      <c r="DT425" s="21"/>
      <c r="DW425" s="60"/>
      <c r="DX425" s="60"/>
    </row>
    <row r="426" spans="14:128" s="6" customFormat="1" ht="9" customHeight="1">
      <c r="N426" s="21"/>
      <c r="O426" s="21"/>
      <c r="P426" s="21"/>
      <c r="Q426" s="60"/>
      <c r="R426" s="21"/>
      <c r="AE426" s="21"/>
      <c r="AH426" s="61"/>
      <c r="AI426" s="60"/>
      <c r="BG426" s="60"/>
      <c r="BH426" s="60"/>
      <c r="BI426" s="60"/>
      <c r="BJ426" s="60"/>
      <c r="BL426" s="21"/>
      <c r="CB426" s="60"/>
      <c r="CC426" s="60"/>
      <c r="DA426" s="60"/>
      <c r="DB426" s="60"/>
      <c r="DC426" s="21"/>
      <c r="DF426" s="60"/>
      <c r="DS426" s="21"/>
      <c r="DT426" s="21"/>
      <c r="DW426" s="60"/>
      <c r="DX426" s="60"/>
    </row>
    <row r="427" spans="14:128" s="6" customFormat="1" ht="9" customHeight="1">
      <c r="N427" s="21"/>
      <c r="O427" s="21"/>
      <c r="P427" s="21"/>
      <c r="Q427" s="60"/>
      <c r="R427" s="21"/>
      <c r="AE427" s="21"/>
      <c r="AH427" s="61"/>
      <c r="AI427" s="60"/>
      <c r="BG427" s="60"/>
      <c r="BH427" s="60"/>
      <c r="BI427" s="60"/>
      <c r="BJ427" s="60"/>
      <c r="BL427" s="21"/>
      <c r="CB427" s="60"/>
      <c r="CC427" s="60"/>
      <c r="DA427" s="60"/>
      <c r="DB427" s="60"/>
      <c r="DC427" s="21"/>
      <c r="DF427" s="60"/>
      <c r="DS427" s="21"/>
      <c r="DT427" s="21"/>
      <c r="DW427" s="60"/>
      <c r="DX427" s="60"/>
    </row>
    <row r="428" spans="14:128" s="6" customFormat="1" ht="9" customHeight="1">
      <c r="N428" s="21"/>
      <c r="O428" s="21"/>
      <c r="P428" s="21"/>
      <c r="Q428" s="60"/>
      <c r="R428" s="21"/>
      <c r="AE428" s="21"/>
      <c r="AH428" s="61"/>
      <c r="AI428" s="60"/>
      <c r="BG428" s="60"/>
      <c r="BH428" s="60"/>
      <c r="BI428" s="60"/>
      <c r="BJ428" s="60"/>
      <c r="BL428" s="21"/>
      <c r="CB428" s="60"/>
      <c r="CC428" s="60"/>
      <c r="DA428" s="60"/>
      <c r="DB428" s="60"/>
      <c r="DC428" s="21"/>
      <c r="DF428" s="60"/>
      <c r="DS428" s="21"/>
      <c r="DT428" s="21"/>
      <c r="DW428" s="60"/>
      <c r="DX428" s="60"/>
    </row>
    <row r="429" spans="14:128" s="6" customFormat="1" ht="9" customHeight="1">
      <c r="N429" s="21"/>
      <c r="O429" s="21"/>
      <c r="P429" s="21"/>
      <c r="Q429" s="60"/>
      <c r="R429" s="21"/>
      <c r="AE429" s="21"/>
      <c r="AH429" s="61"/>
      <c r="AI429" s="60"/>
      <c r="BG429" s="60"/>
      <c r="BH429" s="60"/>
      <c r="BI429" s="60"/>
      <c r="BJ429" s="60"/>
      <c r="BL429" s="21"/>
      <c r="CB429" s="60"/>
      <c r="CC429" s="60"/>
      <c r="DA429" s="60"/>
      <c r="DB429" s="60"/>
      <c r="DC429" s="21"/>
      <c r="DF429" s="60"/>
      <c r="DS429" s="21"/>
      <c r="DT429" s="21"/>
      <c r="DW429" s="60"/>
      <c r="DX429" s="60"/>
    </row>
    <row r="430" spans="14:128" s="6" customFormat="1" ht="9" customHeight="1">
      <c r="N430" s="21"/>
      <c r="O430" s="21"/>
      <c r="P430" s="21"/>
      <c r="Q430" s="60"/>
      <c r="R430" s="21"/>
      <c r="AE430" s="21"/>
      <c r="AH430" s="61"/>
      <c r="AI430" s="60"/>
      <c r="BG430" s="60"/>
      <c r="BH430" s="60"/>
      <c r="BI430" s="60"/>
      <c r="BJ430" s="60"/>
      <c r="BL430" s="21"/>
      <c r="CB430" s="60"/>
      <c r="CC430" s="60"/>
      <c r="DA430" s="60"/>
      <c r="DB430" s="60"/>
      <c r="DC430" s="21"/>
      <c r="DF430" s="60"/>
      <c r="DS430" s="21"/>
      <c r="DT430" s="21"/>
      <c r="DW430" s="60"/>
      <c r="DX430" s="60"/>
    </row>
    <row r="431" spans="14:128" s="6" customFormat="1" ht="9" customHeight="1">
      <c r="N431" s="21"/>
      <c r="O431" s="21"/>
      <c r="P431" s="21"/>
      <c r="Q431" s="60"/>
      <c r="R431" s="21"/>
      <c r="AE431" s="21"/>
      <c r="AH431" s="61"/>
      <c r="AI431" s="60"/>
      <c r="BG431" s="60"/>
      <c r="BH431" s="60"/>
      <c r="BI431" s="60"/>
      <c r="BJ431" s="60"/>
      <c r="BL431" s="21"/>
      <c r="CB431" s="60"/>
      <c r="CC431" s="60"/>
      <c r="DA431" s="60"/>
      <c r="DB431" s="60"/>
      <c r="DC431" s="21"/>
      <c r="DF431" s="60"/>
      <c r="DS431" s="21"/>
      <c r="DT431" s="21"/>
      <c r="DW431" s="60"/>
      <c r="DX431" s="60"/>
    </row>
    <row r="432" spans="14:128" s="6" customFormat="1" ht="9" customHeight="1">
      <c r="N432" s="21"/>
      <c r="O432" s="21"/>
      <c r="P432" s="21"/>
      <c r="Q432" s="60"/>
      <c r="R432" s="21"/>
      <c r="AE432" s="21"/>
      <c r="AH432" s="61"/>
      <c r="AI432" s="60"/>
      <c r="BG432" s="60"/>
      <c r="BH432" s="60"/>
      <c r="BI432" s="60"/>
      <c r="BJ432" s="60"/>
      <c r="BL432" s="21"/>
      <c r="CB432" s="60"/>
      <c r="CC432" s="60"/>
      <c r="DA432" s="60"/>
      <c r="DB432" s="60"/>
      <c r="DC432" s="21"/>
      <c r="DF432" s="60"/>
      <c r="DS432" s="21"/>
      <c r="DT432" s="21"/>
      <c r="DW432" s="60"/>
      <c r="DX432" s="60"/>
    </row>
    <row r="433" spans="14:128" s="6" customFormat="1" ht="9" customHeight="1">
      <c r="N433" s="21"/>
      <c r="O433" s="21"/>
      <c r="P433" s="21"/>
      <c r="Q433" s="60"/>
      <c r="R433" s="21"/>
      <c r="AE433" s="21"/>
      <c r="AH433" s="61"/>
      <c r="AI433" s="60"/>
      <c r="BG433" s="60"/>
      <c r="BH433" s="60"/>
      <c r="BI433" s="60"/>
      <c r="BJ433" s="60"/>
      <c r="BL433" s="21"/>
      <c r="CB433" s="60"/>
      <c r="CC433" s="60"/>
      <c r="DA433" s="60"/>
      <c r="DB433" s="60"/>
      <c r="DC433" s="21"/>
      <c r="DF433" s="60"/>
      <c r="DS433" s="21"/>
      <c r="DT433" s="21"/>
      <c r="DW433" s="60"/>
      <c r="DX433" s="60"/>
    </row>
    <row r="434" spans="14:128" s="6" customFormat="1" ht="9" customHeight="1">
      <c r="N434" s="21"/>
      <c r="O434" s="21"/>
      <c r="P434" s="21"/>
      <c r="Q434" s="60"/>
      <c r="R434" s="21"/>
      <c r="AE434" s="21"/>
      <c r="AH434" s="61"/>
      <c r="AI434" s="60"/>
      <c r="BG434" s="60"/>
      <c r="BH434" s="60"/>
      <c r="BI434" s="60"/>
      <c r="BJ434" s="60"/>
      <c r="BL434" s="21"/>
      <c r="CB434" s="60"/>
      <c r="CC434" s="60"/>
      <c r="DA434" s="60"/>
      <c r="DB434" s="60"/>
      <c r="DC434" s="21"/>
      <c r="DF434" s="60"/>
      <c r="DS434" s="21"/>
      <c r="DT434" s="21"/>
      <c r="DW434" s="60"/>
      <c r="DX434" s="60"/>
    </row>
    <row r="435" spans="14:128" s="6" customFormat="1" ht="9" customHeight="1">
      <c r="N435" s="21"/>
      <c r="O435" s="21"/>
      <c r="P435" s="21"/>
      <c r="Q435" s="60"/>
      <c r="R435" s="21"/>
      <c r="AE435" s="21"/>
      <c r="AH435" s="61"/>
      <c r="AI435" s="60"/>
      <c r="BG435" s="60"/>
      <c r="BH435" s="60"/>
      <c r="BI435" s="60"/>
      <c r="BJ435" s="60"/>
      <c r="BL435" s="21"/>
      <c r="CB435" s="60"/>
      <c r="CC435" s="60"/>
      <c r="DA435" s="60"/>
      <c r="DB435" s="60"/>
      <c r="DC435" s="21"/>
      <c r="DF435" s="60"/>
      <c r="DS435" s="21"/>
      <c r="DT435" s="21"/>
      <c r="DW435" s="60"/>
      <c r="DX435" s="60"/>
    </row>
    <row r="436" spans="14:128" s="6" customFormat="1" ht="9" customHeight="1">
      <c r="N436" s="21"/>
      <c r="O436" s="21"/>
      <c r="P436" s="21"/>
      <c r="Q436" s="60"/>
      <c r="R436" s="21"/>
      <c r="AE436" s="21"/>
      <c r="AH436" s="61"/>
      <c r="AI436" s="60"/>
      <c r="BG436" s="60"/>
      <c r="BH436" s="60"/>
      <c r="BI436" s="60"/>
      <c r="BJ436" s="60"/>
      <c r="BL436" s="21"/>
      <c r="CB436" s="60"/>
      <c r="CC436" s="60"/>
      <c r="DA436" s="60"/>
      <c r="DB436" s="60"/>
      <c r="DC436" s="21"/>
      <c r="DF436" s="60"/>
      <c r="DS436" s="21"/>
      <c r="DT436" s="21"/>
      <c r="DW436" s="60"/>
      <c r="DX436" s="60"/>
    </row>
    <row r="437" spans="14:128" s="6" customFormat="1" ht="9" customHeight="1">
      <c r="N437" s="21"/>
      <c r="O437" s="21"/>
      <c r="P437" s="21"/>
      <c r="Q437" s="60"/>
      <c r="R437" s="21"/>
      <c r="AE437" s="21"/>
      <c r="AH437" s="61"/>
      <c r="AI437" s="60"/>
      <c r="BG437" s="60"/>
      <c r="BH437" s="60"/>
      <c r="BI437" s="60"/>
      <c r="BJ437" s="60"/>
      <c r="BL437" s="21"/>
      <c r="CB437" s="60"/>
      <c r="CC437" s="60"/>
      <c r="DA437" s="60"/>
      <c r="DB437" s="60"/>
      <c r="DC437" s="21"/>
      <c r="DF437" s="60"/>
      <c r="DS437" s="21"/>
      <c r="DT437" s="21"/>
      <c r="DW437" s="60"/>
      <c r="DX437" s="60"/>
    </row>
    <row r="438" spans="14:128" s="6" customFormat="1" ht="9" customHeight="1">
      <c r="N438" s="21"/>
      <c r="O438" s="21"/>
      <c r="P438" s="21"/>
      <c r="Q438" s="60"/>
      <c r="R438" s="21"/>
      <c r="AE438" s="21"/>
      <c r="AH438" s="61"/>
      <c r="AI438" s="60"/>
      <c r="BG438" s="60"/>
      <c r="BH438" s="60"/>
      <c r="BI438" s="60"/>
      <c r="BJ438" s="60"/>
      <c r="BL438" s="21"/>
      <c r="CB438" s="60"/>
      <c r="CC438" s="60"/>
      <c r="DA438" s="60"/>
      <c r="DB438" s="60"/>
      <c r="DC438" s="21"/>
      <c r="DF438" s="60"/>
      <c r="DS438" s="21"/>
      <c r="DT438" s="21"/>
      <c r="DW438" s="60"/>
      <c r="DX438" s="60"/>
    </row>
    <row r="439" spans="14:128" s="6" customFormat="1" ht="9" customHeight="1">
      <c r="N439" s="21"/>
      <c r="O439" s="21"/>
      <c r="P439" s="21"/>
      <c r="Q439" s="60"/>
      <c r="R439" s="21"/>
      <c r="AE439" s="21"/>
      <c r="AH439" s="61"/>
      <c r="AI439" s="60"/>
      <c r="BG439" s="60"/>
      <c r="BH439" s="60"/>
      <c r="BI439" s="60"/>
      <c r="BJ439" s="60"/>
      <c r="BL439" s="21"/>
      <c r="CB439" s="60"/>
      <c r="CC439" s="60"/>
      <c r="DA439" s="60"/>
      <c r="DB439" s="60"/>
      <c r="DC439" s="21"/>
      <c r="DF439" s="60"/>
      <c r="DS439" s="21"/>
      <c r="DT439" s="21"/>
      <c r="DW439" s="60"/>
      <c r="DX439" s="60"/>
    </row>
    <row r="440" spans="14:128" s="6" customFormat="1" ht="9" customHeight="1">
      <c r="N440" s="21"/>
      <c r="O440" s="21"/>
      <c r="P440" s="21"/>
      <c r="Q440" s="60"/>
      <c r="R440" s="21"/>
      <c r="AE440" s="21"/>
      <c r="AH440" s="61"/>
      <c r="AI440" s="60"/>
      <c r="BG440" s="60"/>
      <c r="BH440" s="60"/>
      <c r="BI440" s="60"/>
      <c r="BJ440" s="60"/>
      <c r="BL440" s="21"/>
      <c r="CB440" s="60"/>
      <c r="CC440" s="60"/>
      <c r="DA440" s="60"/>
      <c r="DB440" s="60"/>
      <c r="DC440" s="21"/>
      <c r="DF440" s="60"/>
      <c r="DS440" s="21"/>
      <c r="DT440" s="21"/>
      <c r="DW440" s="60"/>
      <c r="DX440" s="60"/>
    </row>
    <row r="441" spans="14:128" s="6" customFormat="1" ht="9" customHeight="1">
      <c r="N441" s="21"/>
      <c r="O441" s="21"/>
      <c r="P441" s="21"/>
      <c r="Q441" s="60"/>
      <c r="R441" s="21"/>
      <c r="AE441" s="21"/>
      <c r="AH441" s="61"/>
      <c r="AI441" s="60"/>
      <c r="BG441" s="60"/>
      <c r="BH441" s="60"/>
      <c r="BI441" s="60"/>
      <c r="BJ441" s="60"/>
      <c r="BL441" s="21"/>
      <c r="CB441" s="60"/>
      <c r="CC441" s="60"/>
      <c r="DA441" s="60"/>
      <c r="DB441" s="60"/>
      <c r="DC441" s="21"/>
      <c r="DF441" s="60"/>
      <c r="DS441" s="21"/>
      <c r="DT441" s="21"/>
      <c r="DW441" s="60"/>
      <c r="DX441" s="60"/>
    </row>
    <row r="442" spans="14:128" s="6" customFormat="1" ht="9" customHeight="1">
      <c r="N442" s="21"/>
      <c r="O442" s="21"/>
      <c r="P442" s="21"/>
      <c r="Q442" s="60"/>
      <c r="R442" s="21"/>
      <c r="AE442" s="21"/>
      <c r="AH442" s="61"/>
      <c r="AI442" s="60"/>
      <c r="BG442" s="60"/>
      <c r="BH442" s="60"/>
      <c r="BI442" s="60"/>
      <c r="BJ442" s="60"/>
      <c r="BL442" s="21"/>
      <c r="CB442" s="60"/>
      <c r="CC442" s="60"/>
      <c r="DA442" s="60"/>
      <c r="DB442" s="60"/>
      <c r="DC442" s="21"/>
      <c r="DF442" s="60"/>
      <c r="DS442" s="21"/>
      <c r="DT442" s="21"/>
      <c r="DW442" s="60"/>
      <c r="DX442" s="60"/>
    </row>
    <row r="443" spans="14:128" s="6" customFormat="1" ht="9" customHeight="1">
      <c r="N443" s="21"/>
      <c r="O443" s="21"/>
      <c r="P443" s="21"/>
      <c r="Q443" s="60"/>
      <c r="R443" s="21"/>
      <c r="AE443" s="21"/>
      <c r="AH443" s="61"/>
      <c r="AI443" s="60"/>
      <c r="BG443" s="60"/>
      <c r="BH443" s="60"/>
      <c r="BI443" s="60"/>
      <c r="BJ443" s="60"/>
      <c r="BL443" s="21"/>
      <c r="CB443" s="60"/>
      <c r="CC443" s="60"/>
      <c r="DA443" s="60"/>
      <c r="DB443" s="60"/>
      <c r="DC443" s="21"/>
      <c r="DF443" s="60"/>
      <c r="DS443" s="21"/>
      <c r="DT443" s="21"/>
      <c r="DW443" s="60"/>
      <c r="DX443" s="60"/>
    </row>
    <row r="444" spans="14:128" s="6" customFormat="1" ht="9" customHeight="1">
      <c r="N444" s="21"/>
      <c r="O444" s="21"/>
      <c r="P444" s="21"/>
      <c r="Q444" s="60"/>
      <c r="R444" s="21"/>
      <c r="AE444" s="21"/>
      <c r="AH444" s="61"/>
      <c r="AI444" s="60"/>
      <c r="BG444" s="60"/>
      <c r="BH444" s="60"/>
      <c r="BI444" s="60"/>
      <c r="BJ444" s="60"/>
      <c r="BL444" s="21"/>
      <c r="CB444" s="60"/>
      <c r="CC444" s="60"/>
      <c r="DA444" s="60"/>
      <c r="DB444" s="60"/>
      <c r="DC444" s="21"/>
      <c r="DF444" s="60"/>
      <c r="DS444" s="21"/>
      <c r="DT444" s="21"/>
      <c r="DW444" s="60"/>
      <c r="DX444" s="60"/>
    </row>
    <row r="445" spans="14:128" s="6" customFormat="1" ht="9" customHeight="1">
      <c r="N445" s="21"/>
      <c r="O445" s="21"/>
      <c r="P445" s="21"/>
      <c r="Q445" s="60"/>
      <c r="R445" s="21"/>
      <c r="AE445" s="21"/>
      <c r="AH445" s="61"/>
      <c r="AI445" s="60"/>
      <c r="BG445" s="60"/>
      <c r="BH445" s="60"/>
      <c r="BI445" s="60"/>
      <c r="BJ445" s="60"/>
      <c r="BL445" s="21"/>
      <c r="CB445" s="60"/>
      <c r="CC445" s="60"/>
      <c r="DA445" s="60"/>
      <c r="DB445" s="60"/>
      <c r="DC445" s="21"/>
      <c r="DF445" s="60"/>
      <c r="DS445" s="21"/>
      <c r="DT445" s="21"/>
      <c r="DW445" s="60"/>
      <c r="DX445" s="60"/>
    </row>
    <row r="446" spans="14:128" s="6" customFormat="1" ht="9" customHeight="1">
      <c r="N446" s="21"/>
      <c r="O446" s="21"/>
      <c r="P446" s="21"/>
      <c r="Q446" s="60"/>
      <c r="R446" s="21"/>
      <c r="AE446" s="21"/>
      <c r="AH446" s="61"/>
      <c r="AI446" s="60"/>
      <c r="BG446" s="60"/>
      <c r="BH446" s="60"/>
      <c r="BI446" s="60"/>
      <c r="BJ446" s="60"/>
      <c r="BL446" s="21"/>
      <c r="CB446" s="60"/>
      <c r="CC446" s="60"/>
      <c r="DA446" s="60"/>
      <c r="DB446" s="60"/>
      <c r="DC446" s="21"/>
      <c r="DF446" s="60"/>
      <c r="DS446" s="21"/>
      <c r="DT446" s="21"/>
      <c r="DW446" s="60"/>
      <c r="DX446" s="60"/>
    </row>
    <row r="447" spans="14:128" s="6" customFormat="1" ht="9" customHeight="1">
      <c r="N447" s="21"/>
      <c r="O447" s="21"/>
      <c r="P447" s="21"/>
      <c r="Q447" s="60"/>
      <c r="R447" s="21"/>
      <c r="AE447" s="21"/>
      <c r="AH447" s="61"/>
      <c r="AI447" s="60"/>
      <c r="BG447" s="60"/>
      <c r="BH447" s="60"/>
      <c r="BI447" s="60"/>
      <c r="BJ447" s="60"/>
      <c r="BL447" s="21"/>
      <c r="CB447" s="60"/>
      <c r="CC447" s="60"/>
      <c r="DA447" s="60"/>
      <c r="DB447" s="60"/>
      <c r="DC447" s="21"/>
      <c r="DF447" s="60"/>
      <c r="DS447" s="21"/>
      <c r="DT447" s="21"/>
      <c r="DW447" s="60"/>
      <c r="DX447" s="60"/>
    </row>
    <row r="448" spans="14:128" s="6" customFormat="1" ht="9" customHeight="1">
      <c r="N448" s="21"/>
      <c r="O448" s="21"/>
      <c r="P448" s="21"/>
      <c r="Q448" s="60"/>
      <c r="R448" s="21"/>
      <c r="AE448" s="21"/>
      <c r="AH448" s="61"/>
      <c r="AI448" s="60"/>
      <c r="BG448" s="60"/>
      <c r="BH448" s="60"/>
      <c r="BI448" s="60"/>
      <c r="BJ448" s="60"/>
      <c r="BL448" s="21"/>
      <c r="CB448" s="60"/>
      <c r="CC448" s="60"/>
      <c r="DA448" s="60"/>
      <c r="DB448" s="60"/>
      <c r="DC448" s="21"/>
      <c r="DF448" s="60"/>
      <c r="DS448" s="21"/>
      <c r="DT448" s="21"/>
      <c r="DW448" s="60"/>
      <c r="DX448" s="60"/>
    </row>
    <row r="449" spans="14:128" s="6" customFormat="1" ht="9" customHeight="1">
      <c r="N449" s="21"/>
      <c r="O449" s="21"/>
      <c r="P449" s="21"/>
      <c r="Q449" s="60"/>
      <c r="R449" s="21"/>
      <c r="AE449" s="21"/>
      <c r="AH449" s="61"/>
      <c r="AI449" s="60"/>
      <c r="BG449" s="60"/>
      <c r="BH449" s="60"/>
      <c r="BI449" s="60"/>
      <c r="BJ449" s="60"/>
      <c r="BL449" s="21"/>
      <c r="CB449" s="60"/>
      <c r="CC449" s="60"/>
      <c r="DA449" s="60"/>
      <c r="DB449" s="60"/>
      <c r="DC449" s="21"/>
      <c r="DF449" s="60"/>
      <c r="DS449" s="21"/>
      <c r="DT449" s="21"/>
      <c r="DW449" s="60"/>
      <c r="DX449" s="60"/>
    </row>
    <row r="450" spans="14:128" s="6" customFormat="1" ht="9" customHeight="1">
      <c r="N450" s="21"/>
      <c r="O450" s="21"/>
      <c r="P450" s="21"/>
      <c r="Q450" s="60"/>
      <c r="R450" s="21"/>
      <c r="AE450" s="21"/>
      <c r="AH450" s="61"/>
      <c r="AI450" s="60"/>
      <c r="BG450" s="60"/>
      <c r="BH450" s="60"/>
      <c r="BI450" s="60"/>
      <c r="BJ450" s="60"/>
      <c r="BL450" s="21"/>
      <c r="CB450" s="60"/>
      <c r="CC450" s="60"/>
      <c r="DA450" s="60"/>
      <c r="DB450" s="60"/>
      <c r="DC450" s="21"/>
      <c r="DF450" s="60"/>
      <c r="DS450" s="21"/>
      <c r="DT450" s="21"/>
      <c r="DW450" s="60"/>
      <c r="DX450" s="60"/>
    </row>
    <row r="451" spans="14:128" s="6" customFormat="1" ht="9" customHeight="1">
      <c r="N451" s="21"/>
      <c r="O451" s="21"/>
      <c r="P451" s="21"/>
      <c r="Q451" s="60"/>
      <c r="R451" s="21"/>
      <c r="AE451" s="21"/>
      <c r="AH451" s="61"/>
      <c r="AI451" s="60"/>
      <c r="BG451" s="60"/>
      <c r="BH451" s="60"/>
      <c r="BI451" s="60"/>
      <c r="BJ451" s="60"/>
      <c r="BL451" s="21"/>
      <c r="CB451" s="60"/>
      <c r="CC451" s="60"/>
      <c r="DA451" s="60"/>
      <c r="DB451" s="60"/>
      <c r="DC451" s="21"/>
      <c r="DF451" s="60"/>
      <c r="DS451" s="21"/>
      <c r="DT451" s="21"/>
      <c r="DW451" s="60"/>
      <c r="DX451" s="60"/>
    </row>
    <row r="452" spans="14:128" s="6" customFormat="1" ht="9" customHeight="1">
      <c r="N452" s="21"/>
      <c r="O452" s="21"/>
      <c r="P452" s="21"/>
      <c r="Q452" s="60"/>
      <c r="R452" s="21"/>
      <c r="AE452" s="21"/>
      <c r="AH452" s="61"/>
      <c r="AI452" s="60"/>
      <c r="BG452" s="60"/>
      <c r="BH452" s="60"/>
      <c r="BI452" s="60"/>
      <c r="BJ452" s="60"/>
      <c r="BL452" s="21"/>
      <c r="CB452" s="60"/>
      <c r="CC452" s="60"/>
      <c r="DA452" s="60"/>
      <c r="DB452" s="60"/>
      <c r="DC452" s="21"/>
      <c r="DF452" s="60"/>
      <c r="DS452" s="21"/>
      <c r="DT452" s="21"/>
      <c r="DW452" s="60"/>
      <c r="DX452" s="60"/>
    </row>
    <row r="453" spans="14:128" s="6" customFormat="1" ht="9" customHeight="1">
      <c r="N453" s="21"/>
      <c r="O453" s="21"/>
      <c r="P453" s="21"/>
      <c r="Q453" s="60"/>
      <c r="R453" s="21"/>
      <c r="AE453" s="21"/>
      <c r="AH453" s="61"/>
      <c r="AI453" s="60"/>
      <c r="BG453" s="60"/>
      <c r="BH453" s="60"/>
      <c r="BI453" s="60"/>
      <c r="BJ453" s="60"/>
      <c r="BL453" s="21"/>
      <c r="CB453" s="60"/>
      <c r="CC453" s="60"/>
      <c r="DA453" s="60"/>
      <c r="DB453" s="60"/>
      <c r="DC453" s="21"/>
      <c r="DF453" s="60"/>
      <c r="DS453" s="21"/>
      <c r="DT453" s="21"/>
      <c r="DW453" s="60"/>
      <c r="DX453" s="60"/>
    </row>
    <row r="454" spans="14:128" s="6" customFormat="1" ht="9" customHeight="1">
      <c r="N454" s="21"/>
      <c r="O454" s="21"/>
      <c r="P454" s="21"/>
      <c r="Q454" s="60"/>
      <c r="R454" s="21"/>
      <c r="AE454" s="21"/>
      <c r="AH454" s="61"/>
      <c r="AI454" s="60"/>
      <c r="BG454" s="60"/>
      <c r="BH454" s="60"/>
      <c r="BI454" s="60"/>
      <c r="BJ454" s="60"/>
      <c r="BL454" s="21"/>
      <c r="CB454" s="60"/>
      <c r="CC454" s="60"/>
      <c r="DA454" s="60"/>
      <c r="DB454" s="60"/>
      <c r="DC454" s="21"/>
      <c r="DF454" s="60"/>
      <c r="DS454" s="21"/>
      <c r="DT454" s="21"/>
      <c r="DW454" s="60"/>
      <c r="DX454" s="60"/>
    </row>
    <row r="455" spans="14:128" s="6" customFormat="1" ht="9" customHeight="1">
      <c r="N455" s="21"/>
      <c r="O455" s="21"/>
      <c r="P455" s="21"/>
      <c r="Q455" s="60"/>
      <c r="R455" s="21"/>
      <c r="AE455" s="21"/>
      <c r="AH455" s="61"/>
      <c r="AI455" s="60"/>
      <c r="BG455" s="60"/>
      <c r="BH455" s="60"/>
      <c r="BI455" s="60"/>
      <c r="BJ455" s="60"/>
      <c r="BL455" s="21"/>
      <c r="CB455" s="60"/>
      <c r="CC455" s="60"/>
      <c r="DA455" s="60"/>
      <c r="DB455" s="60"/>
      <c r="DC455" s="21"/>
      <c r="DF455" s="60"/>
      <c r="DS455" s="21"/>
      <c r="DT455" s="21"/>
      <c r="DW455" s="60"/>
      <c r="DX455" s="60"/>
    </row>
    <row r="456" spans="14:128" s="6" customFormat="1" ht="9" customHeight="1">
      <c r="N456" s="21"/>
      <c r="O456" s="21"/>
      <c r="P456" s="21"/>
      <c r="Q456" s="60"/>
      <c r="R456" s="21"/>
      <c r="AE456" s="21"/>
      <c r="AH456" s="61"/>
      <c r="AI456" s="60"/>
      <c r="BG456" s="60"/>
      <c r="BH456" s="60"/>
      <c r="BI456" s="60"/>
      <c r="BJ456" s="60"/>
      <c r="BL456" s="21"/>
      <c r="CB456" s="60"/>
      <c r="CC456" s="60"/>
      <c r="DA456" s="60"/>
      <c r="DB456" s="60"/>
      <c r="DC456" s="21"/>
      <c r="DF456" s="60"/>
      <c r="DS456" s="21"/>
      <c r="DT456" s="21"/>
      <c r="DW456" s="60"/>
      <c r="DX456" s="60"/>
    </row>
    <row r="457" spans="14:128" s="6" customFormat="1" ht="9" customHeight="1">
      <c r="N457" s="21"/>
      <c r="O457" s="21"/>
      <c r="P457" s="21"/>
      <c r="Q457" s="60"/>
      <c r="R457" s="21"/>
      <c r="AE457" s="21"/>
      <c r="AH457" s="61"/>
      <c r="AI457" s="60"/>
      <c r="BG457" s="60"/>
      <c r="BH457" s="60"/>
      <c r="BI457" s="60"/>
      <c r="BJ457" s="60"/>
      <c r="BL457" s="21"/>
      <c r="CB457" s="60"/>
      <c r="CC457" s="60"/>
      <c r="DA457" s="60"/>
      <c r="DB457" s="60"/>
      <c r="DC457" s="21"/>
      <c r="DF457" s="60"/>
      <c r="DS457" s="21"/>
      <c r="DT457" s="21"/>
      <c r="DW457" s="60"/>
      <c r="DX457" s="60"/>
    </row>
    <row r="458" spans="14:128" s="6" customFormat="1" ht="9" customHeight="1">
      <c r="N458" s="21"/>
      <c r="O458" s="21"/>
      <c r="P458" s="21"/>
      <c r="Q458" s="60"/>
      <c r="R458" s="21"/>
      <c r="AE458" s="21"/>
      <c r="AH458" s="61"/>
      <c r="AI458" s="60"/>
      <c r="BG458" s="60"/>
      <c r="BH458" s="60"/>
      <c r="BI458" s="60"/>
      <c r="BJ458" s="60"/>
      <c r="BL458" s="21"/>
      <c r="CB458" s="60"/>
      <c r="CC458" s="60"/>
      <c r="DA458" s="60"/>
      <c r="DB458" s="60"/>
      <c r="DC458" s="21"/>
      <c r="DF458" s="60"/>
      <c r="DS458" s="21"/>
      <c r="DT458" s="21"/>
      <c r="DW458" s="60"/>
      <c r="DX458" s="60"/>
    </row>
    <row r="459" spans="14:128" s="6" customFormat="1" ht="9" customHeight="1">
      <c r="N459" s="21"/>
      <c r="O459" s="21"/>
      <c r="P459" s="21"/>
      <c r="Q459" s="60"/>
      <c r="R459" s="21"/>
      <c r="AE459" s="21"/>
      <c r="AH459" s="61"/>
      <c r="AI459" s="60"/>
      <c r="BG459" s="60"/>
      <c r="BH459" s="60"/>
      <c r="BI459" s="60"/>
      <c r="BJ459" s="60"/>
      <c r="BL459" s="21"/>
      <c r="CB459" s="60"/>
      <c r="CC459" s="60"/>
      <c r="DA459" s="60"/>
      <c r="DB459" s="60"/>
      <c r="DC459" s="21"/>
      <c r="DF459" s="60"/>
      <c r="DS459" s="21"/>
      <c r="DT459" s="21"/>
      <c r="DW459" s="60"/>
      <c r="DX459" s="60"/>
    </row>
    <row r="460" spans="14:128" s="6" customFormat="1" ht="9" customHeight="1">
      <c r="N460" s="21"/>
      <c r="O460" s="21"/>
      <c r="P460" s="21"/>
      <c r="Q460" s="60"/>
      <c r="R460" s="21"/>
      <c r="AE460" s="21"/>
      <c r="AH460" s="61"/>
      <c r="AI460" s="60"/>
      <c r="BG460" s="60"/>
      <c r="BH460" s="60"/>
      <c r="BI460" s="60"/>
      <c r="BJ460" s="60"/>
      <c r="BL460" s="21"/>
      <c r="CB460" s="60"/>
      <c r="CC460" s="60"/>
      <c r="DA460" s="60"/>
      <c r="DB460" s="60"/>
      <c r="DC460" s="21"/>
      <c r="DF460" s="60"/>
      <c r="DS460" s="21"/>
      <c r="DT460" s="21"/>
      <c r="DW460" s="60"/>
      <c r="DX460" s="60"/>
    </row>
    <row r="461" spans="14:128" s="6" customFormat="1" ht="9" customHeight="1">
      <c r="N461" s="21"/>
      <c r="O461" s="21"/>
      <c r="P461" s="21"/>
      <c r="Q461" s="60"/>
      <c r="R461" s="21"/>
      <c r="AE461" s="21"/>
      <c r="AH461" s="61"/>
      <c r="AI461" s="60"/>
      <c r="BG461" s="60"/>
      <c r="BH461" s="60"/>
      <c r="BI461" s="60"/>
      <c r="BJ461" s="60"/>
      <c r="BL461" s="21"/>
      <c r="CB461" s="60"/>
      <c r="CC461" s="60"/>
      <c r="DA461" s="60"/>
      <c r="DB461" s="60"/>
      <c r="DC461" s="21"/>
      <c r="DF461" s="60"/>
      <c r="DS461" s="21"/>
      <c r="DT461" s="21"/>
      <c r="DW461" s="60"/>
      <c r="DX461" s="60"/>
    </row>
    <row r="462" spans="14:128" s="6" customFormat="1" ht="9" customHeight="1">
      <c r="N462" s="21"/>
      <c r="O462" s="21"/>
      <c r="P462" s="21"/>
      <c r="Q462" s="60"/>
      <c r="R462" s="21"/>
      <c r="AE462" s="21"/>
      <c r="AH462" s="61"/>
      <c r="AI462" s="60"/>
      <c r="BG462" s="60"/>
      <c r="BH462" s="60"/>
      <c r="BI462" s="60"/>
      <c r="BJ462" s="60"/>
      <c r="BL462" s="21"/>
      <c r="CB462" s="60"/>
      <c r="CC462" s="60"/>
      <c r="DA462" s="60"/>
      <c r="DB462" s="60"/>
      <c r="DC462" s="21"/>
      <c r="DF462" s="60"/>
      <c r="DS462" s="21"/>
      <c r="DT462" s="21"/>
      <c r="DW462" s="60"/>
      <c r="DX462" s="60"/>
    </row>
    <row r="463" spans="14:128" s="6" customFormat="1" ht="9" customHeight="1">
      <c r="N463" s="21"/>
      <c r="O463" s="21"/>
      <c r="P463" s="21"/>
      <c r="Q463" s="60"/>
      <c r="R463" s="21"/>
      <c r="AE463" s="21"/>
      <c r="AH463" s="61"/>
      <c r="AI463" s="60"/>
      <c r="BG463" s="60"/>
      <c r="BH463" s="60"/>
      <c r="BI463" s="60"/>
      <c r="BJ463" s="60"/>
      <c r="BL463" s="21"/>
      <c r="CB463" s="60"/>
      <c r="CC463" s="60"/>
      <c r="DA463" s="60"/>
      <c r="DB463" s="60"/>
      <c r="DC463" s="21"/>
      <c r="DF463" s="60"/>
      <c r="DS463" s="21"/>
      <c r="DT463" s="21"/>
      <c r="DW463" s="60"/>
      <c r="DX463" s="60"/>
    </row>
    <row r="464" spans="14:128" s="6" customFormat="1" ht="9" customHeight="1">
      <c r="N464" s="21"/>
      <c r="O464" s="21"/>
      <c r="P464" s="21"/>
      <c r="Q464" s="60"/>
      <c r="R464" s="21"/>
      <c r="AE464" s="21"/>
      <c r="AH464" s="61"/>
      <c r="AI464" s="60"/>
      <c r="BG464" s="60"/>
      <c r="BH464" s="60"/>
      <c r="BI464" s="60"/>
      <c r="BJ464" s="60"/>
      <c r="BL464" s="21"/>
      <c r="CB464" s="60"/>
      <c r="CC464" s="60"/>
      <c r="DA464" s="60"/>
      <c r="DB464" s="60"/>
      <c r="DC464" s="21"/>
      <c r="DF464" s="60"/>
      <c r="DS464" s="21"/>
      <c r="DT464" s="21"/>
      <c r="DW464" s="60"/>
      <c r="DX464" s="60"/>
    </row>
    <row r="465" spans="14:128" s="6" customFormat="1" ht="9" customHeight="1">
      <c r="N465" s="21"/>
      <c r="O465" s="21"/>
      <c r="P465" s="21"/>
      <c r="Q465" s="60"/>
      <c r="R465" s="21"/>
      <c r="AE465" s="21"/>
      <c r="AH465" s="61"/>
      <c r="AI465" s="60"/>
      <c r="BG465" s="60"/>
      <c r="BH465" s="60"/>
      <c r="BI465" s="60"/>
      <c r="BJ465" s="60"/>
      <c r="BL465" s="21"/>
      <c r="CB465" s="60"/>
      <c r="CC465" s="60"/>
      <c r="DA465" s="60"/>
      <c r="DB465" s="60"/>
      <c r="DC465" s="21"/>
      <c r="DF465" s="60"/>
      <c r="DS465" s="21"/>
      <c r="DT465" s="21"/>
      <c r="DW465" s="60"/>
      <c r="DX465" s="60"/>
    </row>
    <row r="466" spans="14:128" s="6" customFormat="1" ht="9" customHeight="1">
      <c r="N466" s="21"/>
      <c r="O466" s="21"/>
      <c r="P466" s="21"/>
      <c r="Q466" s="60"/>
      <c r="R466" s="21"/>
      <c r="AE466" s="21"/>
      <c r="AH466" s="61"/>
      <c r="AI466" s="60"/>
      <c r="BG466" s="60"/>
      <c r="BH466" s="60"/>
      <c r="BI466" s="60"/>
      <c r="BJ466" s="60"/>
      <c r="BL466" s="21"/>
      <c r="CB466" s="60"/>
      <c r="CC466" s="60"/>
      <c r="DA466" s="60"/>
      <c r="DB466" s="60"/>
      <c r="DC466" s="21"/>
      <c r="DF466" s="60"/>
      <c r="DS466" s="21"/>
      <c r="DT466" s="21"/>
      <c r="DW466" s="60"/>
      <c r="DX466" s="60"/>
    </row>
    <row r="467" spans="14:128" s="6" customFormat="1" ht="9" customHeight="1">
      <c r="N467" s="21"/>
      <c r="O467" s="21"/>
      <c r="P467" s="21"/>
      <c r="Q467" s="60"/>
      <c r="R467" s="21"/>
      <c r="AE467" s="21"/>
      <c r="AH467" s="61"/>
      <c r="AI467" s="60"/>
      <c r="BG467" s="60"/>
      <c r="BH467" s="60"/>
      <c r="BI467" s="60"/>
      <c r="BJ467" s="60"/>
      <c r="BL467" s="21"/>
      <c r="CB467" s="60"/>
      <c r="CC467" s="60"/>
      <c r="DA467" s="60"/>
      <c r="DB467" s="60"/>
      <c r="DC467" s="21"/>
      <c r="DF467" s="60"/>
      <c r="DS467" s="21"/>
      <c r="DT467" s="21"/>
      <c r="DW467" s="60"/>
      <c r="DX467" s="60"/>
    </row>
    <row r="468" spans="14:128" s="6" customFormat="1" ht="9" customHeight="1">
      <c r="N468" s="21"/>
      <c r="O468" s="21"/>
      <c r="P468" s="21"/>
      <c r="Q468" s="60"/>
      <c r="R468" s="21"/>
      <c r="AE468" s="21"/>
      <c r="AH468" s="61"/>
      <c r="AI468" s="60"/>
      <c r="BG468" s="60"/>
      <c r="BH468" s="60"/>
      <c r="BI468" s="60"/>
      <c r="BJ468" s="60"/>
      <c r="BL468" s="21"/>
      <c r="CB468" s="60"/>
      <c r="CC468" s="60"/>
      <c r="DA468" s="60"/>
      <c r="DB468" s="60"/>
      <c r="DC468" s="21"/>
      <c r="DF468" s="60"/>
      <c r="DS468" s="21"/>
      <c r="DT468" s="21"/>
      <c r="DW468" s="60"/>
      <c r="DX468" s="60"/>
    </row>
    <row r="469" spans="14:128" s="6" customFormat="1" ht="9" customHeight="1">
      <c r="N469" s="21"/>
      <c r="O469" s="21"/>
      <c r="P469" s="21"/>
      <c r="Q469" s="60"/>
      <c r="R469" s="21"/>
      <c r="AE469" s="21"/>
      <c r="AH469" s="61"/>
      <c r="AI469" s="60"/>
      <c r="BG469" s="60"/>
      <c r="BH469" s="60"/>
      <c r="BI469" s="60"/>
      <c r="BJ469" s="60"/>
      <c r="BL469" s="21"/>
      <c r="CB469" s="60"/>
      <c r="CC469" s="60"/>
      <c r="DA469" s="60"/>
      <c r="DB469" s="60"/>
      <c r="DC469" s="21"/>
      <c r="DF469" s="60"/>
      <c r="DS469" s="21"/>
      <c r="DT469" s="21"/>
      <c r="DW469" s="60"/>
      <c r="DX469" s="60"/>
    </row>
    <row r="470" spans="14:128" s="6" customFormat="1" ht="9" customHeight="1">
      <c r="N470" s="21"/>
      <c r="O470" s="21"/>
      <c r="P470" s="21"/>
      <c r="Q470" s="60"/>
      <c r="R470" s="21"/>
      <c r="AE470" s="21"/>
      <c r="AH470" s="61"/>
      <c r="AI470" s="60"/>
      <c r="BG470" s="60"/>
      <c r="BH470" s="60"/>
      <c r="BI470" s="60"/>
      <c r="BJ470" s="60"/>
      <c r="BL470" s="21"/>
      <c r="CB470" s="60"/>
      <c r="CC470" s="60"/>
      <c r="DA470" s="60"/>
      <c r="DB470" s="60"/>
      <c r="DC470" s="21"/>
      <c r="DF470" s="60"/>
      <c r="DS470" s="21"/>
      <c r="DT470" s="21"/>
      <c r="DW470" s="60"/>
      <c r="DX470" s="60"/>
    </row>
    <row r="471" spans="14:128" s="6" customFormat="1" ht="9" customHeight="1">
      <c r="N471" s="21"/>
      <c r="O471" s="21"/>
      <c r="P471" s="21"/>
      <c r="Q471" s="60"/>
      <c r="R471" s="21"/>
      <c r="AE471" s="21"/>
      <c r="AH471" s="61"/>
      <c r="AI471" s="60"/>
      <c r="BG471" s="60"/>
      <c r="BH471" s="60"/>
      <c r="BI471" s="60"/>
      <c r="BJ471" s="60"/>
      <c r="BL471" s="21"/>
      <c r="CB471" s="60"/>
      <c r="CC471" s="60"/>
      <c r="DA471" s="60"/>
      <c r="DB471" s="60"/>
      <c r="DC471" s="21"/>
      <c r="DF471" s="60"/>
      <c r="DS471" s="21"/>
      <c r="DT471" s="21"/>
      <c r="DW471" s="60"/>
      <c r="DX471" s="60"/>
    </row>
    <row r="472" spans="14:128" s="6" customFormat="1" ht="9" customHeight="1">
      <c r="N472" s="21"/>
      <c r="O472" s="21"/>
      <c r="P472" s="21"/>
      <c r="Q472" s="60"/>
      <c r="R472" s="21"/>
      <c r="AE472" s="21"/>
      <c r="AH472" s="61"/>
      <c r="AI472" s="60"/>
      <c r="BG472" s="60"/>
      <c r="BH472" s="60"/>
      <c r="BI472" s="60"/>
      <c r="BJ472" s="60"/>
      <c r="BL472" s="21"/>
      <c r="CB472" s="60"/>
      <c r="CC472" s="60"/>
      <c r="DA472" s="60"/>
      <c r="DB472" s="60"/>
      <c r="DC472" s="21"/>
      <c r="DF472" s="60"/>
      <c r="DS472" s="21"/>
      <c r="DT472" s="21"/>
      <c r="DW472" s="60"/>
      <c r="DX472" s="60"/>
    </row>
    <row r="473" spans="14:128" s="6" customFormat="1" ht="9" customHeight="1">
      <c r="N473" s="21"/>
      <c r="O473" s="21"/>
      <c r="P473" s="21"/>
      <c r="Q473" s="60"/>
      <c r="R473" s="21"/>
      <c r="AE473" s="21"/>
      <c r="AH473" s="61"/>
      <c r="AI473" s="60"/>
      <c r="BG473" s="60"/>
      <c r="BH473" s="60"/>
      <c r="BI473" s="60"/>
      <c r="BJ473" s="60"/>
      <c r="BL473" s="21"/>
      <c r="CB473" s="60"/>
      <c r="CC473" s="60"/>
      <c r="DA473" s="60"/>
      <c r="DB473" s="60"/>
      <c r="DC473" s="21"/>
      <c r="DF473" s="60"/>
      <c r="DS473" s="21"/>
      <c r="DT473" s="21"/>
      <c r="DW473" s="60"/>
      <c r="DX473" s="60"/>
    </row>
    <row r="474" spans="14:128" s="6" customFormat="1" ht="9" customHeight="1">
      <c r="N474" s="21"/>
      <c r="O474" s="21"/>
      <c r="P474" s="21"/>
      <c r="Q474" s="60"/>
      <c r="R474" s="21"/>
      <c r="AE474" s="21"/>
      <c r="AH474" s="61"/>
      <c r="AI474" s="60"/>
      <c r="BG474" s="60"/>
      <c r="BH474" s="60"/>
      <c r="BI474" s="60"/>
      <c r="BJ474" s="60"/>
      <c r="BL474" s="21"/>
      <c r="CB474" s="60"/>
      <c r="CC474" s="60"/>
      <c r="DA474" s="60"/>
      <c r="DB474" s="60"/>
      <c r="DC474" s="21"/>
      <c r="DF474" s="60"/>
      <c r="DS474" s="21"/>
      <c r="DT474" s="21"/>
      <c r="DW474" s="60"/>
      <c r="DX474" s="60"/>
    </row>
    <row r="475" spans="14:128" s="6" customFormat="1" ht="9" customHeight="1">
      <c r="N475" s="21"/>
      <c r="O475" s="21"/>
      <c r="P475" s="21"/>
      <c r="Q475" s="60"/>
      <c r="R475" s="21"/>
      <c r="AE475" s="21"/>
      <c r="AH475" s="61"/>
      <c r="AI475" s="60"/>
      <c r="BG475" s="60"/>
      <c r="BH475" s="60"/>
      <c r="BI475" s="60"/>
      <c r="BJ475" s="60"/>
      <c r="BL475" s="21"/>
      <c r="CB475" s="60"/>
      <c r="CC475" s="60"/>
      <c r="DA475" s="60"/>
      <c r="DB475" s="60"/>
      <c r="DC475" s="21"/>
      <c r="DF475" s="60"/>
      <c r="DS475" s="21"/>
      <c r="DT475" s="21"/>
      <c r="DW475" s="60"/>
      <c r="DX475" s="60"/>
    </row>
    <row r="476" spans="14:128" s="6" customFormat="1" ht="9" customHeight="1">
      <c r="N476" s="21"/>
      <c r="O476" s="21"/>
      <c r="P476" s="21"/>
      <c r="Q476" s="60"/>
      <c r="R476" s="21"/>
      <c r="AE476" s="21"/>
      <c r="AH476" s="61"/>
      <c r="AI476" s="60"/>
      <c r="BG476" s="60"/>
      <c r="BH476" s="60"/>
      <c r="BI476" s="60"/>
      <c r="BJ476" s="60"/>
      <c r="BL476" s="21"/>
      <c r="CB476" s="60"/>
      <c r="CC476" s="60"/>
      <c r="DA476" s="60"/>
      <c r="DB476" s="60"/>
      <c r="DC476" s="21"/>
      <c r="DF476" s="60"/>
      <c r="DS476" s="21"/>
      <c r="DT476" s="21"/>
      <c r="DW476" s="60"/>
      <c r="DX476" s="60"/>
    </row>
    <row r="477" spans="14:128" s="6" customFormat="1" ht="9" customHeight="1">
      <c r="N477" s="21"/>
      <c r="O477" s="21"/>
      <c r="P477" s="21"/>
      <c r="Q477" s="60"/>
      <c r="R477" s="21"/>
      <c r="AE477" s="21"/>
      <c r="AH477" s="61"/>
      <c r="AI477" s="60"/>
      <c r="BG477" s="60"/>
      <c r="BH477" s="60"/>
      <c r="BI477" s="60"/>
      <c r="BJ477" s="60"/>
      <c r="BL477" s="21"/>
      <c r="CB477" s="60"/>
      <c r="CC477" s="60"/>
      <c r="DA477" s="60"/>
      <c r="DB477" s="60"/>
      <c r="DC477" s="21"/>
      <c r="DF477" s="60"/>
      <c r="DS477" s="21"/>
      <c r="DT477" s="21"/>
      <c r="DW477" s="60"/>
      <c r="DX477" s="60"/>
    </row>
    <row r="478" spans="14:128" s="6" customFormat="1" ht="9" customHeight="1">
      <c r="N478" s="21"/>
      <c r="O478" s="21"/>
      <c r="P478" s="21"/>
      <c r="Q478" s="60"/>
      <c r="R478" s="21"/>
      <c r="AE478" s="21"/>
      <c r="AH478" s="61"/>
      <c r="AI478" s="60"/>
      <c r="BG478" s="60"/>
      <c r="BH478" s="60"/>
      <c r="BI478" s="60"/>
      <c r="BJ478" s="60"/>
      <c r="BL478" s="21"/>
      <c r="CB478" s="60"/>
      <c r="CC478" s="60"/>
      <c r="DA478" s="60"/>
      <c r="DB478" s="60"/>
      <c r="DC478" s="21"/>
      <c r="DF478" s="60"/>
      <c r="DS478" s="21"/>
      <c r="DT478" s="21"/>
      <c r="DW478" s="60"/>
      <c r="DX478" s="60"/>
    </row>
    <row r="479" spans="14:128" s="6" customFormat="1" ht="9" customHeight="1">
      <c r="N479" s="21"/>
      <c r="O479" s="21"/>
      <c r="P479" s="21"/>
      <c r="Q479" s="60"/>
      <c r="R479" s="21"/>
      <c r="AE479" s="21"/>
      <c r="AH479" s="61"/>
      <c r="AI479" s="60"/>
      <c r="BG479" s="60"/>
      <c r="BH479" s="60"/>
      <c r="BI479" s="60"/>
      <c r="BJ479" s="60"/>
      <c r="BL479" s="21"/>
      <c r="CB479" s="60"/>
      <c r="CC479" s="60"/>
      <c r="DA479" s="60"/>
      <c r="DB479" s="60"/>
      <c r="DC479" s="21"/>
      <c r="DF479" s="60"/>
      <c r="DS479" s="21"/>
      <c r="DT479" s="21"/>
      <c r="DW479" s="60"/>
      <c r="DX479" s="60"/>
    </row>
    <row r="480" spans="14:128" s="6" customFormat="1" ht="9" customHeight="1">
      <c r="N480" s="21"/>
      <c r="O480" s="21"/>
      <c r="P480" s="21"/>
      <c r="Q480" s="60"/>
      <c r="R480" s="21"/>
      <c r="AE480" s="21"/>
      <c r="AH480" s="61"/>
      <c r="AI480" s="60"/>
      <c r="BG480" s="60"/>
      <c r="BH480" s="60"/>
      <c r="BI480" s="60"/>
      <c r="BJ480" s="60"/>
      <c r="BL480" s="21"/>
      <c r="CB480" s="60"/>
      <c r="CC480" s="60"/>
      <c r="DA480" s="60"/>
      <c r="DB480" s="60"/>
      <c r="DC480" s="21"/>
      <c r="DF480" s="60"/>
      <c r="DS480" s="21"/>
      <c r="DT480" s="21"/>
      <c r="DW480" s="60"/>
      <c r="DX480" s="60"/>
    </row>
    <row r="481" spans="14:128" s="6" customFormat="1" ht="9" customHeight="1">
      <c r="N481" s="21"/>
      <c r="O481" s="21"/>
      <c r="P481" s="21"/>
      <c r="Q481" s="60"/>
      <c r="R481" s="21"/>
      <c r="AE481" s="21"/>
      <c r="AH481" s="61"/>
      <c r="AI481" s="60"/>
      <c r="BG481" s="60"/>
      <c r="BH481" s="60"/>
      <c r="BI481" s="60"/>
      <c r="BJ481" s="60"/>
      <c r="BL481" s="21"/>
      <c r="CB481" s="60"/>
      <c r="CC481" s="60"/>
      <c r="DA481" s="60"/>
      <c r="DB481" s="60"/>
      <c r="DC481" s="21"/>
      <c r="DF481" s="60"/>
      <c r="DS481" s="21"/>
      <c r="DT481" s="21"/>
      <c r="DW481" s="60"/>
      <c r="DX481" s="60"/>
    </row>
    <row r="482" spans="14:128" s="6" customFormat="1" ht="9" customHeight="1">
      <c r="N482" s="21"/>
      <c r="O482" s="21"/>
      <c r="P482" s="21"/>
      <c r="Q482" s="60"/>
      <c r="R482" s="21"/>
      <c r="AE482" s="21"/>
      <c r="AH482" s="61"/>
      <c r="AI482" s="60"/>
      <c r="BG482" s="60"/>
      <c r="BH482" s="60"/>
      <c r="BI482" s="60"/>
      <c r="BJ482" s="60"/>
      <c r="BL482" s="21"/>
      <c r="CB482" s="60"/>
      <c r="CC482" s="60"/>
      <c r="DA482" s="60"/>
      <c r="DB482" s="60"/>
      <c r="DC482" s="21"/>
      <c r="DF482" s="60"/>
      <c r="DS482" s="21"/>
      <c r="DT482" s="21"/>
      <c r="DW482" s="60"/>
      <c r="DX482" s="60"/>
    </row>
    <row r="483" spans="14:128" s="6" customFormat="1" ht="9" customHeight="1">
      <c r="N483" s="21"/>
      <c r="O483" s="21"/>
      <c r="P483" s="21"/>
      <c r="Q483" s="60"/>
      <c r="R483" s="21"/>
      <c r="AE483" s="21"/>
      <c r="AH483" s="61"/>
      <c r="AI483" s="60"/>
      <c r="BG483" s="60"/>
      <c r="BH483" s="60"/>
      <c r="BI483" s="60"/>
      <c r="BJ483" s="60"/>
      <c r="BL483" s="21"/>
      <c r="CB483" s="60"/>
      <c r="CC483" s="60"/>
      <c r="DA483" s="60"/>
      <c r="DB483" s="60"/>
      <c r="DC483" s="21"/>
      <c r="DF483" s="60"/>
      <c r="DS483" s="21"/>
      <c r="DT483" s="21"/>
      <c r="DW483" s="60"/>
      <c r="DX483" s="60"/>
    </row>
    <row r="484" spans="14:128" s="6" customFormat="1" ht="9" customHeight="1">
      <c r="N484" s="21"/>
      <c r="O484" s="21"/>
      <c r="P484" s="21"/>
      <c r="Q484" s="60"/>
      <c r="R484" s="21"/>
      <c r="AE484" s="21"/>
      <c r="AH484" s="61"/>
      <c r="AI484" s="60"/>
      <c r="BG484" s="60"/>
      <c r="BH484" s="60"/>
      <c r="BI484" s="60"/>
      <c r="BJ484" s="60"/>
      <c r="BL484" s="21"/>
      <c r="CB484" s="60"/>
      <c r="CC484" s="60"/>
      <c r="DA484" s="60"/>
      <c r="DB484" s="60"/>
      <c r="DC484" s="21"/>
      <c r="DF484" s="60"/>
      <c r="DS484" s="21"/>
      <c r="DT484" s="21"/>
      <c r="DW484" s="60"/>
      <c r="DX484" s="60"/>
    </row>
    <row r="485" spans="14:128" s="6" customFormat="1" ht="9" customHeight="1">
      <c r="N485" s="21"/>
      <c r="O485" s="21"/>
      <c r="P485" s="21"/>
      <c r="Q485" s="60"/>
      <c r="R485" s="21"/>
      <c r="AE485" s="21"/>
      <c r="AH485" s="61"/>
      <c r="AI485" s="60"/>
      <c r="BG485" s="60"/>
      <c r="BH485" s="60"/>
      <c r="BI485" s="60"/>
      <c r="BJ485" s="60"/>
      <c r="BL485" s="21"/>
      <c r="CB485" s="60"/>
      <c r="CC485" s="60"/>
      <c r="DA485" s="60"/>
      <c r="DB485" s="60"/>
      <c r="DC485" s="21"/>
      <c r="DF485" s="60"/>
      <c r="DS485" s="21"/>
      <c r="DT485" s="21"/>
      <c r="DW485" s="60"/>
      <c r="DX485" s="60"/>
    </row>
    <row r="486" spans="14:128" s="6" customFormat="1" ht="9" customHeight="1">
      <c r="N486" s="21"/>
      <c r="O486" s="21"/>
      <c r="P486" s="21"/>
      <c r="Q486" s="60"/>
      <c r="R486" s="21"/>
      <c r="AE486" s="21"/>
      <c r="AH486" s="61"/>
      <c r="AI486" s="60"/>
      <c r="BG486" s="60"/>
      <c r="BH486" s="60"/>
      <c r="BI486" s="60"/>
      <c r="BJ486" s="60"/>
      <c r="BL486" s="21"/>
      <c r="CB486" s="60"/>
      <c r="CC486" s="60"/>
      <c r="DA486" s="60"/>
      <c r="DB486" s="60"/>
      <c r="DC486" s="21"/>
      <c r="DF486" s="60"/>
      <c r="DS486" s="21"/>
      <c r="DT486" s="21"/>
      <c r="DW486" s="60"/>
      <c r="DX486" s="60"/>
    </row>
    <row r="487" spans="14:128" s="6" customFormat="1" ht="9" customHeight="1">
      <c r="N487" s="21"/>
      <c r="O487" s="21"/>
      <c r="P487" s="21"/>
      <c r="Q487" s="60"/>
      <c r="R487" s="21"/>
      <c r="AE487" s="21"/>
      <c r="AH487" s="61"/>
      <c r="AI487" s="60"/>
      <c r="BG487" s="60"/>
      <c r="BH487" s="60"/>
      <c r="BI487" s="60"/>
      <c r="BJ487" s="60"/>
      <c r="BL487" s="21"/>
      <c r="CB487" s="60"/>
      <c r="CC487" s="60"/>
      <c r="DA487" s="60"/>
      <c r="DB487" s="60"/>
      <c r="DC487" s="21"/>
      <c r="DF487" s="60"/>
      <c r="DS487" s="21"/>
      <c r="DT487" s="21"/>
      <c r="DW487" s="60"/>
      <c r="DX487" s="60"/>
    </row>
    <row r="488" spans="14:128" s="6" customFormat="1" ht="9" customHeight="1">
      <c r="N488" s="21"/>
      <c r="O488" s="21"/>
      <c r="P488" s="21"/>
      <c r="Q488" s="60"/>
      <c r="R488" s="21"/>
      <c r="AE488" s="21"/>
      <c r="AH488" s="61"/>
      <c r="AI488" s="60"/>
      <c r="BG488" s="60"/>
      <c r="BH488" s="60"/>
      <c r="BI488" s="60"/>
      <c r="BJ488" s="60"/>
      <c r="BL488" s="21"/>
      <c r="CB488" s="60"/>
      <c r="CC488" s="60"/>
      <c r="DA488" s="60"/>
      <c r="DB488" s="60"/>
      <c r="DC488" s="21"/>
      <c r="DF488" s="60"/>
      <c r="DS488" s="21"/>
      <c r="DT488" s="21"/>
      <c r="DW488" s="60"/>
      <c r="DX488" s="60"/>
    </row>
    <row r="489" spans="14:128" s="6" customFormat="1" ht="9" customHeight="1">
      <c r="N489" s="21"/>
      <c r="O489" s="21"/>
      <c r="P489" s="21"/>
      <c r="Q489" s="60"/>
      <c r="R489" s="21"/>
      <c r="AE489" s="21"/>
      <c r="AH489" s="61"/>
      <c r="AI489" s="60"/>
      <c r="BG489" s="60"/>
      <c r="BH489" s="60"/>
      <c r="BI489" s="60"/>
      <c r="BJ489" s="60"/>
      <c r="BL489" s="21"/>
      <c r="CB489" s="60"/>
      <c r="CC489" s="60"/>
      <c r="DA489" s="60"/>
      <c r="DB489" s="60"/>
      <c r="DC489" s="21"/>
      <c r="DF489" s="60"/>
      <c r="DS489" s="21"/>
      <c r="DT489" s="21"/>
      <c r="DW489" s="60"/>
      <c r="DX489" s="60"/>
    </row>
    <row r="490" spans="14:128" s="6" customFormat="1" ht="9" customHeight="1">
      <c r="N490" s="21"/>
      <c r="O490" s="21"/>
      <c r="P490" s="21"/>
      <c r="Q490" s="60"/>
      <c r="R490" s="21"/>
      <c r="AE490" s="21"/>
      <c r="AH490" s="61"/>
      <c r="AI490" s="60"/>
      <c r="BG490" s="60"/>
      <c r="BH490" s="60"/>
      <c r="BI490" s="60"/>
      <c r="BJ490" s="60"/>
      <c r="BL490" s="21"/>
      <c r="CB490" s="60"/>
      <c r="CC490" s="60"/>
      <c r="DA490" s="60"/>
      <c r="DB490" s="60"/>
      <c r="DC490" s="21"/>
      <c r="DF490" s="60"/>
      <c r="DS490" s="21"/>
      <c r="DT490" s="21"/>
      <c r="DW490" s="60"/>
      <c r="DX490" s="60"/>
    </row>
    <row r="491" spans="14:128" s="6" customFormat="1" ht="9" customHeight="1">
      <c r="N491" s="21"/>
      <c r="O491" s="21"/>
      <c r="P491" s="21"/>
      <c r="Q491" s="60"/>
      <c r="R491" s="21"/>
      <c r="AE491" s="21"/>
      <c r="AH491" s="61"/>
      <c r="AI491" s="60"/>
      <c r="BG491" s="60"/>
      <c r="BH491" s="60"/>
      <c r="BI491" s="60"/>
      <c r="BJ491" s="60"/>
      <c r="BL491" s="21"/>
      <c r="CB491" s="60"/>
      <c r="CC491" s="60"/>
      <c r="DA491" s="60"/>
      <c r="DB491" s="60"/>
      <c r="DC491" s="21"/>
      <c r="DF491" s="60"/>
      <c r="DS491" s="21"/>
      <c r="DT491" s="21"/>
      <c r="DW491" s="60"/>
      <c r="DX491" s="60"/>
    </row>
    <row r="492" spans="14:128" s="6" customFormat="1" ht="9" customHeight="1">
      <c r="N492" s="21"/>
      <c r="O492" s="21"/>
      <c r="P492" s="21"/>
      <c r="Q492" s="60"/>
      <c r="R492" s="21"/>
      <c r="AE492" s="21"/>
      <c r="AH492" s="61"/>
      <c r="AI492" s="60"/>
      <c r="BG492" s="60"/>
      <c r="BH492" s="60"/>
      <c r="BI492" s="60"/>
      <c r="BJ492" s="60"/>
      <c r="BL492" s="21"/>
      <c r="CB492" s="60"/>
      <c r="CC492" s="60"/>
      <c r="DA492" s="60"/>
      <c r="DB492" s="60"/>
      <c r="DC492" s="21"/>
      <c r="DF492" s="60"/>
      <c r="DS492" s="21"/>
      <c r="DT492" s="21"/>
      <c r="DW492" s="60"/>
      <c r="DX492" s="60"/>
    </row>
    <row r="493" spans="14:128" s="6" customFormat="1" ht="9" customHeight="1">
      <c r="N493" s="21"/>
      <c r="O493" s="21"/>
      <c r="P493" s="21"/>
      <c r="Q493" s="60"/>
      <c r="R493" s="21"/>
      <c r="AE493" s="21"/>
      <c r="AH493" s="61"/>
      <c r="AI493" s="60"/>
      <c r="BG493" s="60"/>
      <c r="BH493" s="60"/>
      <c r="BI493" s="60"/>
      <c r="BJ493" s="60"/>
      <c r="BL493" s="21"/>
      <c r="CB493" s="60"/>
      <c r="CC493" s="60"/>
      <c r="DA493" s="60"/>
      <c r="DB493" s="60"/>
      <c r="DC493" s="21"/>
      <c r="DF493" s="60"/>
      <c r="DS493" s="21"/>
      <c r="DT493" s="21"/>
      <c r="DW493" s="60"/>
      <c r="DX493" s="60"/>
    </row>
    <row r="494" spans="14:128" s="6" customFormat="1" ht="9" customHeight="1">
      <c r="N494" s="21"/>
      <c r="O494" s="21"/>
      <c r="P494" s="21"/>
      <c r="Q494" s="60"/>
      <c r="R494" s="21"/>
      <c r="AE494" s="21"/>
      <c r="AH494" s="61"/>
      <c r="AI494" s="60"/>
      <c r="BG494" s="60"/>
      <c r="BH494" s="60"/>
      <c r="BI494" s="60"/>
      <c r="BJ494" s="60"/>
      <c r="BL494" s="21"/>
      <c r="CB494" s="60"/>
      <c r="CC494" s="60"/>
      <c r="DA494" s="60"/>
      <c r="DB494" s="60"/>
      <c r="DC494" s="21"/>
      <c r="DF494" s="60"/>
      <c r="DS494" s="21"/>
      <c r="DT494" s="21"/>
      <c r="DW494" s="60"/>
      <c r="DX494" s="60"/>
    </row>
    <row r="495" spans="14:128" s="6" customFormat="1" ht="9" customHeight="1">
      <c r="N495" s="21"/>
      <c r="O495" s="21"/>
      <c r="P495" s="21"/>
      <c r="Q495" s="60"/>
      <c r="R495" s="21"/>
      <c r="AE495" s="21"/>
      <c r="AH495" s="61"/>
      <c r="AI495" s="60"/>
      <c r="BG495" s="60"/>
      <c r="BH495" s="60"/>
      <c r="BI495" s="60"/>
      <c r="BJ495" s="60"/>
      <c r="BL495" s="21"/>
      <c r="CB495" s="60"/>
      <c r="CC495" s="60"/>
      <c r="DA495" s="60"/>
      <c r="DB495" s="60"/>
      <c r="DC495" s="21"/>
      <c r="DF495" s="60"/>
      <c r="DS495" s="21"/>
      <c r="DT495" s="21"/>
      <c r="DW495" s="60"/>
      <c r="DX495" s="60"/>
    </row>
    <row r="496" spans="14:128" s="6" customFormat="1" ht="9" customHeight="1">
      <c r="N496" s="21"/>
      <c r="O496" s="21"/>
      <c r="P496" s="21"/>
      <c r="Q496" s="60"/>
      <c r="R496" s="21"/>
      <c r="AE496" s="21"/>
      <c r="AH496" s="61"/>
      <c r="AI496" s="60"/>
      <c r="BG496" s="60"/>
      <c r="BH496" s="60"/>
      <c r="BI496" s="60"/>
      <c r="BJ496" s="60"/>
      <c r="BL496" s="21"/>
      <c r="CB496" s="60"/>
      <c r="CC496" s="60"/>
      <c r="DA496" s="60"/>
      <c r="DB496" s="60"/>
      <c r="DC496" s="21"/>
      <c r="DF496" s="60"/>
      <c r="DS496" s="21"/>
      <c r="DT496" s="21"/>
      <c r="DW496" s="60"/>
      <c r="DX496" s="60"/>
    </row>
    <row r="497" spans="14:128" s="6" customFormat="1" ht="9" customHeight="1">
      <c r="N497" s="21"/>
      <c r="O497" s="21"/>
      <c r="P497" s="21"/>
      <c r="Q497" s="60"/>
      <c r="R497" s="21"/>
      <c r="AE497" s="21"/>
      <c r="AH497" s="61"/>
      <c r="AI497" s="60"/>
      <c r="BG497" s="60"/>
      <c r="BH497" s="60"/>
      <c r="BI497" s="60"/>
      <c r="BJ497" s="60"/>
      <c r="BL497" s="21"/>
      <c r="CB497" s="60"/>
      <c r="CC497" s="60"/>
      <c r="DA497" s="60"/>
      <c r="DB497" s="60"/>
      <c r="DC497" s="21"/>
      <c r="DF497" s="60"/>
      <c r="DS497" s="21"/>
      <c r="DT497" s="21"/>
      <c r="DW497" s="60"/>
      <c r="DX497" s="60"/>
    </row>
    <row r="498" spans="14:128" s="6" customFormat="1" ht="9" customHeight="1">
      <c r="N498" s="21"/>
      <c r="O498" s="21"/>
      <c r="P498" s="21"/>
      <c r="Q498" s="60"/>
      <c r="R498" s="21"/>
      <c r="AE498" s="21"/>
      <c r="AH498" s="61"/>
      <c r="AI498" s="60"/>
      <c r="BG498" s="60"/>
      <c r="BH498" s="60"/>
      <c r="BI498" s="60"/>
      <c r="BJ498" s="60"/>
      <c r="BL498" s="21"/>
      <c r="CB498" s="60"/>
      <c r="CC498" s="60"/>
      <c r="DA498" s="60"/>
      <c r="DB498" s="60"/>
      <c r="DC498" s="21"/>
      <c r="DF498" s="60"/>
      <c r="DS498" s="21"/>
      <c r="DT498" s="21"/>
      <c r="DW498" s="60"/>
      <c r="DX498" s="60"/>
    </row>
    <row r="499" spans="14:128" s="6" customFormat="1" ht="9" customHeight="1">
      <c r="N499" s="21"/>
      <c r="O499" s="21"/>
      <c r="P499" s="21"/>
      <c r="Q499" s="60"/>
      <c r="R499" s="21"/>
      <c r="AE499" s="21"/>
      <c r="AH499" s="61"/>
      <c r="AI499" s="60"/>
      <c r="BG499" s="60"/>
      <c r="BH499" s="60"/>
      <c r="BI499" s="60"/>
      <c r="BJ499" s="60"/>
      <c r="BL499" s="21"/>
      <c r="CB499" s="60"/>
      <c r="CC499" s="60"/>
      <c r="DA499" s="60"/>
      <c r="DB499" s="60"/>
      <c r="DC499" s="21"/>
      <c r="DF499" s="60"/>
      <c r="DS499" s="21"/>
      <c r="DT499" s="21"/>
      <c r="DW499" s="60"/>
      <c r="DX499" s="60"/>
    </row>
    <row r="500" spans="14:128" s="6" customFormat="1" ht="9" customHeight="1">
      <c r="N500" s="21"/>
      <c r="O500" s="21"/>
      <c r="P500" s="21"/>
      <c r="Q500" s="60"/>
      <c r="R500" s="21"/>
      <c r="AE500" s="21"/>
      <c r="AH500" s="61"/>
      <c r="AI500" s="60"/>
      <c r="BG500" s="60"/>
      <c r="BH500" s="60"/>
      <c r="BI500" s="60"/>
      <c r="BJ500" s="60"/>
      <c r="BL500" s="21"/>
      <c r="CB500" s="60"/>
      <c r="CC500" s="60"/>
      <c r="DA500" s="60"/>
      <c r="DB500" s="60"/>
      <c r="DC500" s="21"/>
      <c r="DF500" s="60"/>
      <c r="DS500" s="21"/>
      <c r="DT500" s="21"/>
      <c r="DW500" s="60"/>
      <c r="DX500" s="60"/>
    </row>
    <row r="501" spans="14:128" s="6" customFormat="1" ht="9" customHeight="1">
      <c r="N501" s="21"/>
      <c r="O501" s="21"/>
      <c r="P501" s="21"/>
      <c r="Q501" s="60"/>
      <c r="R501" s="21"/>
      <c r="AE501" s="21"/>
      <c r="AH501" s="61"/>
      <c r="AI501" s="60"/>
      <c r="BG501" s="60"/>
      <c r="BH501" s="60"/>
      <c r="BI501" s="60"/>
      <c r="BJ501" s="60"/>
      <c r="BL501" s="21"/>
      <c r="CB501" s="60"/>
      <c r="CC501" s="60"/>
      <c r="DA501" s="60"/>
      <c r="DB501" s="60"/>
      <c r="DC501" s="21"/>
      <c r="DF501" s="60"/>
      <c r="DS501" s="21"/>
      <c r="DT501" s="21"/>
      <c r="DW501" s="60"/>
      <c r="DX501" s="60"/>
    </row>
    <row r="502" spans="14:128" s="6" customFormat="1" ht="9" customHeight="1">
      <c r="N502" s="21"/>
      <c r="O502" s="21"/>
      <c r="P502" s="21"/>
      <c r="Q502" s="60"/>
      <c r="R502" s="21"/>
      <c r="AE502" s="21"/>
      <c r="AH502" s="61"/>
      <c r="AI502" s="60"/>
      <c r="BG502" s="60"/>
      <c r="BH502" s="60"/>
      <c r="BI502" s="60"/>
      <c r="BJ502" s="60"/>
      <c r="BL502" s="21"/>
      <c r="CB502" s="60"/>
      <c r="CC502" s="60"/>
      <c r="DA502" s="60"/>
      <c r="DB502" s="60"/>
      <c r="DC502" s="21"/>
      <c r="DF502" s="60"/>
      <c r="DS502" s="21"/>
      <c r="DT502" s="21"/>
      <c r="DW502" s="60"/>
      <c r="DX502" s="60"/>
    </row>
    <row r="503" spans="14:128" s="6" customFormat="1" ht="9" customHeight="1">
      <c r="N503" s="21"/>
      <c r="O503" s="21"/>
      <c r="P503" s="21"/>
      <c r="Q503" s="60"/>
      <c r="R503" s="21"/>
      <c r="AE503" s="21"/>
      <c r="AH503" s="61"/>
      <c r="AI503" s="60"/>
      <c r="BG503" s="60"/>
      <c r="BH503" s="60"/>
      <c r="BI503" s="60"/>
      <c r="BJ503" s="60"/>
      <c r="BL503" s="21"/>
      <c r="CB503" s="60"/>
      <c r="CC503" s="60"/>
      <c r="DA503" s="60"/>
      <c r="DB503" s="60"/>
      <c r="DC503" s="21"/>
      <c r="DF503" s="60"/>
      <c r="DS503" s="21"/>
      <c r="DT503" s="21"/>
      <c r="DW503" s="60"/>
      <c r="DX503" s="60"/>
    </row>
    <row r="504" spans="14:128" s="6" customFormat="1" ht="9" customHeight="1">
      <c r="N504" s="21"/>
      <c r="O504" s="21"/>
      <c r="P504" s="21"/>
      <c r="Q504" s="60"/>
      <c r="R504" s="21"/>
      <c r="AE504" s="21"/>
      <c r="AH504" s="61"/>
      <c r="AI504" s="60"/>
      <c r="BG504" s="60"/>
      <c r="BH504" s="60"/>
      <c r="BI504" s="60"/>
      <c r="BJ504" s="60"/>
      <c r="BL504" s="21"/>
      <c r="CB504" s="60"/>
      <c r="CC504" s="60"/>
      <c r="DA504" s="60"/>
      <c r="DB504" s="60"/>
      <c r="DC504" s="21"/>
      <c r="DF504" s="60"/>
      <c r="DS504" s="21"/>
      <c r="DT504" s="21"/>
      <c r="DW504" s="60"/>
      <c r="DX504" s="60"/>
    </row>
    <row r="505" spans="14:128" s="6" customFormat="1" ht="9" customHeight="1">
      <c r="N505" s="21"/>
      <c r="O505" s="21"/>
      <c r="P505" s="21"/>
      <c r="Q505" s="60"/>
      <c r="R505" s="21"/>
      <c r="AE505" s="21"/>
      <c r="AH505" s="61"/>
      <c r="AI505" s="60"/>
      <c r="BG505" s="60"/>
      <c r="BH505" s="60"/>
      <c r="BI505" s="60"/>
      <c r="BJ505" s="60"/>
      <c r="BL505" s="21"/>
      <c r="CB505" s="60"/>
      <c r="CC505" s="60"/>
      <c r="DA505" s="60"/>
      <c r="DB505" s="60"/>
      <c r="DC505" s="21"/>
      <c r="DF505" s="60"/>
      <c r="DS505" s="21"/>
      <c r="DT505" s="21"/>
      <c r="DW505" s="60"/>
      <c r="DX505" s="60"/>
    </row>
  </sheetData>
  <sheetProtection/>
  <printOptions/>
  <pageMargins left="0.5511811023622047" right="0.1968503937007874" top="0.7874015748031497" bottom="0.3937007874015748" header="0.5118110236220472" footer="0.5118110236220472"/>
  <pageSetup horizontalDpi="600" verticalDpi="600" orientation="landscape" paperSize="9" scale="93" r:id="rId1"/>
  <colBreaks count="8" manualBreakCount="8">
    <brk id="15" max="53" man="1"/>
    <brk id="31" max="53" man="1"/>
    <brk id="45" max="53" man="1"/>
    <brk id="61" max="53" man="1"/>
    <brk id="76" max="53" man="1"/>
    <brk id="91" max="53" man="1"/>
    <brk id="106" max="53" man="1"/>
    <brk id="123" max="5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S170"/>
  <sheetViews>
    <sheetView view="pageBreakPreview" zoomScaleNormal="140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28125" defaultRowHeight="9" customHeight="1"/>
  <cols>
    <col min="1" max="1" width="11.28125" style="20" customWidth="1"/>
    <col min="2" max="2" width="14.57421875" style="20" customWidth="1"/>
    <col min="3" max="3" width="13.28125" style="20" customWidth="1"/>
    <col min="4" max="4" width="12.8515625" style="20" customWidth="1"/>
    <col min="5" max="5" width="13.28125" style="20" customWidth="1"/>
    <col min="6" max="6" width="12.57421875" style="20" customWidth="1"/>
    <col min="7" max="7" width="15.00390625" style="20" customWidth="1"/>
    <col min="8" max="9" width="14.7109375" style="20" customWidth="1"/>
    <col min="10" max="10" width="12.28125" style="20" customWidth="1"/>
    <col min="11" max="11" width="11.28125" style="20" customWidth="1"/>
    <col min="12" max="12" width="1.421875" style="20" customWidth="1"/>
    <col min="13" max="13" width="2.140625" style="20" customWidth="1"/>
    <col min="14" max="14" width="3.140625" style="20" customWidth="1"/>
    <col min="15" max="15" width="1.421875" style="20" customWidth="1"/>
    <col min="16" max="16" width="1.8515625" style="20" customWidth="1"/>
    <col min="17" max="17" width="11.28125" style="20" customWidth="1"/>
    <col min="18" max="27" width="11.421875" style="20" customWidth="1"/>
    <col min="28" max="28" width="11.28125" style="20" customWidth="1"/>
    <col min="29" max="29" width="2.00390625" style="20" customWidth="1"/>
    <col min="30" max="30" width="1.421875" style="20" customWidth="1"/>
    <col min="31" max="31" width="11.28125" style="20" hidden="1" customWidth="1"/>
    <col min="32" max="32" width="2.57421875" style="20" customWidth="1"/>
    <col min="33" max="33" width="11.28125" style="20" customWidth="1"/>
    <col min="34" max="41" width="11.421875" style="20" customWidth="1"/>
    <col min="42" max="58" width="11.28125" style="6" customWidth="1"/>
    <col min="59" max="16384" width="11.28125" style="20" customWidth="1"/>
  </cols>
  <sheetData>
    <row r="1" spans="1:71" ht="10.5" customHeight="1">
      <c r="A1" s="5" t="s">
        <v>127</v>
      </c>
      <c r="B1" s="5"/>
      <c r="C1" s="173" t="str">
        <f>'生産'!$C$1</f>
        <v>平成21年度</v>
      </c>
      <c r="D1" s="2" t="s">
        <v>98</v>
      </c>
      <c r="E1" s="2"/>
      <c r="F1" s="5"/>
      <c r="G1" s="5"/>
      <c r="H1" s="5"/>
      <c r="I1" s="5"/>
      <c r="J1" s="5"/>
      <c r="K1" s="3" t="s">
        <v>44</v>
      </c>
      <c r="Q1" s="82" t="str">
        <f>$A$1</f>
        <v>家計所得（93SNA）</v>
      </c>
      <c r="R1" s="5"/>
      <c r="S1" s="27" t="str">
        <f>'生産'!$C$1</f>
        <v>平成21年度</v>
      </c>
      <c r="T1" s="5" t="s">
        <v>46</v>
      </c>
      <c r="U1" s="2"/>
      <c r="V1" s="5"/>
      <c r="W1" s="5"/>
      <c r="X1" s="5"/>
      <c r="Y1" s="5"/>
      <c r="Z1" s="5"/>
      <c r="AA1" s="28" t="s">
        <v>99</v>
      </c>
      <c r="AD1" s="63"/>
      <c r="AG1" s="5" t="str">
        <f>$A$1</f>
        <v>家計所得（93SNA）</v>
      </c>
      <c r="AH1" s="5"/>
      <c r="AI1" s="27" t="str">
        <f>'生産'!$C$1</f>
        <v>平成21年度</v>
      </c>
      <c r="AJ1" s="2" t="s">
        <v>80</v>
      </c>
      <c r="AK1" s="2"/>
      <c r="AL1" s="5"/>
      <c r="AM1" s="5"/>
      <c r="AN1" s="5"/>
      <c r="AO1" s="28" t="s">
        <v>45</v>
      </c>
      <c r="AR1" s="64"/>
      <c r="BE1" s="64"/>
      <c r="BS1" s="63"/>
    </row>
    <row r="2" spans="1:41" ht="10.5" customHeight="1">
      <c r="A2" s="84"/>
      <c r="B2" s="154" t="s">
        <v>49</v>
      </c>
      <c r="C2" s="154" t="s">
        <v>36</v>
      </c>
      <c r="D2" s="155" t="s">
        <v>37</v>
      </c>
      <c r="E2" s="156"/>
      <c r="F2" s="157"/>
      <c r="G2" s="154" t="s">
        <v>38</v>
      </c>
      <c r="H2" s="154" t="s">
        <v>39</v>
      </c>
      <c r="I2" s="154" t="s">
        <v>40</v>
      </c>
      <c r="J2" s="137" t="s">
        <v>63</v>
      </c>
      <c r="K2" s="158" t="s">
        <v>100</v>
      </c>
      <c r="Q2" s="84"/>
      <c r="R2" s="164" t="s">
        <v>49</v>
      </c>
      <c r="S2" s="164" t="s">
        <v>36</v>
      </c>
      <c r="T2" s="155" t="s">
        <v>37</v>
      </c>
      <c r="U2" s="156"/>
      <c r="V2" s="157"/>
      <c r="W2" s="164" t="s">
        <v>38</v>
      </c>
      <c r="X2" s="154" t="s">
        <v>39</v>
      </c>
      <c r="Y2" s="154" t="s">
        <v>40</v>
      </c>
      <c r="Z2" s="137" t="s">
        <v>63</v>
      </c>
      <c r="AA2" s="165" t="s">
        <v>100</v>
      </c>
      <c r="AG2" s="84"/>
      <c r="AH2" s="164" t="s">
        <v>49</v>
      </c>
      <c r="AI2" s="164" t="s">
        <v>36</v>
      </c>
      <c r="AJ2" s="155" t="s">
        <v>37</v>
      </c>
      <c r="AK2" s="156"/>
      <c r="AL2" s="157"/>
      <c r="AM2" s="164" t="s">
        <v>38</v>
      </c>
      <c r="AN2" s="154" t="s">
        <v>39</v>
      </c>
      <c r="AO2" s="154" t="s">
        <v>40</v>
      </c>
    </row>
    <row r="3" spans="1:41" ht="10.5" customHeight="1">
      <c r="A3" s="85"/>
      <c r="B3" s="159"/>
      <c r="C3" s="159"/>
      <c r="D3" s="160"/>
      <c r="E3" s="161" t="s">
        <v>41</v>
      </c>
      <c r="F3" s="162" t="s">
        <v>42</v>
      </c>
      <c r="G3" s="163"/>
      <c r="H3" s="163" t="s">
        <v>43</v>
      </c>
      <c r="I3" s="163"/>
      <c r="J3" s="85" t="s">
        <v>101</v>
      </c>
      <c r="K3" s="144" t="s">
        <v>40</v>
      </c>
      <c r="Q3" s="85"/>
      <c r="R3" s="159"/>
      <c r="S3" s="159"/>
      <c r="T3" s="160"/>
      <c r="U3" s="161" t="s">
        <v>41</v>
      </c>
      <c r="V3" s="162" t="s">
        <v>42</v>
      </c>
      <c r="W3" s="163"/>
      <c r="X3" s="166" t="s">
        <v>43</v>
      </c>
      <c r="Y3" s="163"/>
      <c r="Z3" s="85"/>
      <c r="AA3" s="144" t="s">
        <v>40</v>
      </c>
      <c r="AG3" s="85"/>
      <c r="AH3" s="159"/>
      <c r="AI3" s="159"/>
      <c r="AJ3" s="160"/>
      <c r="AK3" s="161" t="s">
        <v>41</v>
      </c>
      <c r="AL3" s="162" t="s">
        <v>42</v>
      </c>
      <c r="AM3" s="163"/>
      <c r="AN3" s="166" t="s">
        <v>43</v>
      </c>
      <c r="AO3" s="163"/>
    </row>
    <row r="4" spans="1:41" ht="10.5" customHeight="1">
      <c r="A4" s="86" t="s">
        <v>0</v>
      </c>
      <c r="B4" s="1">
        <v>1288316259</v>
      </c>
      <c r="C4" s="1">
        <v>58628656</v>
      </c>
      <c r="D4" s="1">
        <v>120399260</v>
      </c>
      <c r="E4" s="1">
        <v>126450599</v>
      </c>
      <c r="F4" s="1">
        <v>6051339</v>
      </c>
      <c r="G4" s="1">
        <v>556827977.1667833</v>
      </c>
      <c r="H4" s="1">
        <v>76765856.46773875</v>
      </c>
      <c r="I4" s="1">
        <v>2100938008.634522</v>
      </c>
      <c r="J4" s="1">
        <v>733174.7999999999</v>
      </c>
      <c r="K4" s="7">
        <v>2865.534942873817</v>
      </c>
      <c r="Q4" s="86" t="str">
        <f aca="true" t="shared" si="0" ref="Q4:Q31">A4</f>
        <v>熊本市</v>
      </c>
      <c r="R4" s="8">
        <v>-5.334048237542017</v>
      </c>
      <c r="S4" s="8">
        <v>-9.380425967512872</v>
      </c>
      <c r="T4" s="8">
        <v>-3.940369516862247</v>
      </c>
      <c r="U4" s="8">
        <v>-6.305216354753431</v>
      </c>
      <c r="V4" s="8">
        <v>-37.1098987381633</v>
      </c>
      <c r="W4" s="8">
        <v>6.924856644736425</v>
      </c>
      <c r="X4" s="8">
        <v>-5.765093261332586</v>
      </c>
      <c r="Y4" s="8">
        <v>-2.425875739330548</v>
      </c>
      <c r="Z4" s="8">
        <v>0.17751650690360998</v>
      </c>
      <c r="AA4" s="9">
        <v>-2.598778984558632</v>
      </c>
      <c r="AG4" s="86" t="str">
        <f aca="true" t="shared" si="1" ref="AG4:AG31">A4</f>
        <v>熊本市</v>
      </c>
      <c r="AH4" s="8">
        <f>B4/$I4*100</f>
        <v>61.3210029855819</v>
      </c>
      <c r="AI4" s="8">
        <f aca="true" t="shared" si="2" ref="AI4:AI49">C4/$I4*100</f>
        <v>2.7905942849834466</v>
      </c>
      <c r="AJ4" s="8">
        <f aca="true" t="shared" si="3" ref="AJ4:AJ49">D4/$I4*100</f>
        <v>5.730738341882442</v>
      </c>
      <c r="AK4" s="8">
        <f aca="true" t="shared" si="4" ref="AK4:AK49">E4/$I4*100</f>
        <v>6.018768687143938</v>
      </c>
      <c r="AL4" s="8">
        <f aca="true" t="shared" si="5" ref="AL4:AL49">F4/$I4*100</f>
        <v>0.2880303452614954</v>
      </c>
      <c r="AM4" s="8">
        <f aca="true" t="shared" si="6" ref="AM4:AM49">G4/$I4*100</f>
        <v>26.503779496506258</v>
      </c>
      <c r="AN4" s="8">
        <f aca="true" t="shared" si="7" ref="AN4:AN49">H4/$I4*100</f>
        <v>3.653884891045964</v>
      </c>
      <c r="AO4" s="9">
        <f aca="true" t="shared" si="8" ref="AO4:AO49">I4/$I4*100</f>
        <v>100</v>
      </c>
    </row>
    <row r="5" spans="1:41" ht="10.5" customHeight="1">
      <c r="A5" s="86" t="s">
        <v>1</v>
      </c>
      <c r="B5" s="1">
        <v>183973529</v>
      </c>
      <c r="C5" s="1">
        <v>12371563</v>
      </c>
      <c r="D5" s="1">
        <v>16189857</v>
      </c>
      <c r="E5" s="1">
        <v>17169826</v>
      </c>
      <c r="F5" s="1">
        <v>979969</v>
      </c>
      <c r="G5" s="1">
        <v>110474541.28129141</v>
      </c>
      <c r="H5" s="1">
        <v>7861786</v>
      </c>
      <c r="I5" s="1">
        <v>330871276.2812914</v>
      </c>
      <c r="J5" s="1">
        <v>133190</v>
      </c>
      <c r="K5" s="7">
        <v>2484.2050925842136</v>
      </c>
      <c r="Q5" s="86" t="str">
        <f t="shared" si="0"/>
        <v>八代市</v>
      </c>
      <c r="R5" s="8">
        <v>-5.081402679990175</v>
      </c>
      <c r="S5" s="8">
        <v>-9.369490606605595</v>
      </c>
      <c r="T5" s="8">
        <v>-1.6680561212509781</v>
      </c>
      <c r="U5" s="8">
        <v>-4.748868985373782</v>
      </c>
      <c r="V5" s="8">
        <v>-37.236030732260936</v>
      </c>
      <c r="W5" s="8">
        <v>5.468539673315619</v>
      </c>
      <c r="X5" s="8">
        <v>-10.85973825475352</v>
      </c>
      <c r="Y5" s="8">
        <v>-1.965077025518286</v>
      </c>
      <c r="Z5" s="8">
        <v>-0.688966103464217</v>
      </c>
      <c r="AA5" s="9">
        <v>-1.2849638876819618</v>
      </c>
      <c r="AG5" s="86" t="str">
        <f t="shared" si="1"/>
        <v>八代市</v>
      </c>
      <c r="AH5" s="8">
        <f aca="true" t="shared" si="9" ref="AH5:AH49">B5/$I5*100</f>
        <v>55.6027501292056</v>
      </c>
      <c r="AI5" s="8">
        <f t="shared" si="2"/>
        <v>3.7390864323569364</v>
      </c>
      <c r="AJ5" s="8">
        <f t="shared" si="3"/>
        <v>4.893098361985382</v>
      </c>
      <c r="AK5" s="8">
        <f t="shared" si="4"/>
        <v>5.189276685777647</v>
      </c>
      <c r="AL5" s="8">
        <f t="shared" si="5"/>
        <v>0.29617832379226405</v>
      </c>
      <c r="AM5" s="8">
        <f t="shared" si="6"/>
        <v>33.388979098739014</v>
      </c>
      <c r="AN5" s="8">
        <f t="shared" si="7"/>
        <v>2.376085977713059</v>
      </c>
      <c r="AO5" s="9">
        <f t="shared" si="8"/>
        <v>100</v>
      </c>
    </row>
    <row r="6" spans="1:41" ht="10.5" customHeight="1">
      <c r="A6" s="86" t="s">
        <v>2</v>
      </c>
      <c r="B6" s="1">
        <v>50456224</v>
      </c>
      <c r="C6" s="1">
        <v>3184445</v>
      </c>
      <c r="D6" s="1">
        <v>4241183</v>
      </c>
      <c r="E6" s="1">
        <v>4527402</v>
      </c>
      <c r="F6" s="1">
        <v>286219</v>
      </c>
      <c r="G6" s="1">
        <v>32158701.37821823</v>
      </c>
      <c r="H6" s="1">
        <v>2938324</v>
      </c>
      <c r="I6" s="1">
        <v>92978877.37821823</v>
      </c>
      <c r="J6" s="1">
        <v>36005.4</v>
      </c>
      <c r="K6" s="7">
        <v>2582.3592399534023</v>
      </c>
      <c r="Q6" s="86" t="str">
        <f t="shared" si="0"/>
        <v>人吉市</v>
      </c>
      <c r="R6" s="8">
        <v>-5.021686831899635</v>
      </c>
      <c r="S6" s="8">
        <v>-9.139557145771542</v>
      </c>
      <c r="T6" s="8">
        <v>-14.608658360782481</v>
      </c>
      <c r="U6" s="8">
        <v>-16.543508455970795</v>
      </c>
      <c r="V6" s="8">
        <v>-37.521092325995134</v>
      </c>
      <c r="W6" s="8">
        <v>7.546396437804432</v>
      </c>
      <c r="X6" s="8">
        <v>-2.791347332747102</v>
      </c>
      <c r="Y6" s="8">
        <v>-1.630816403236866</v>
      </c>
      <c r="Z6" s="8">
        <v>-1.0835224369364707</v>
      </c>
      <c r="AA6" s="9">
        <v>-0.5532889765018861</v>
      </c>
      <c r="AG6" s="86" t="str">
        <f t="shared" si="1"/>
        <v>人吉市</v>
      </c>
      <c r="AH6" s="8">
        <f t="shared" si="9"/>
        <v>54.26632953929401</v>
      </c>
      <c r="AI6" s="8">
        <f t="shared" si="2"/>
        <v>3.4249122916878822</v>
      </c>
      <c r="AJ6" s="8">
        <f t="shared" si="3"/>
        <v>4.56144784664131</v>
      </c>
      <c r="AK6" s="8">
        <f t="shared" si="4"/>
        <v>4.869280128629102</v>
      </c>
      <c r="AL6" s="8">
        <f t="shared" si="5"/>
        <v>0.3078322819877919</v>
      </c>
      <c r="AM6" s="8">
        <f t="shared" si="6"/>
        <v>34.58710438867044</v>
      </c>
      <c r="AN6" s="8">
        <f t="shared" si="7"/>
        <v>3.1602059337063464</v>
      </c>
      <c r="AO6" s="9">
        <f t="shared" si="8"/>
        <v>100</v>
      </c>
    </row>
    <row r="7" spans="1:41" ht="10.5" customHeight="1">
      <c r="A7" s="86" t="s">
        <v>3</v>
      </c>
      <c r="B7" s="1">
        <v>77889622</v>
      </c>
      <c r="C7" s="1">
        <v>3333790</v>
      </c>
      <c r="D7" s="1">
        <v>6761596</v>
      </c>
      <c r="E7" s="1">
        <v>7188908</v>
      </c>
      <c r="F7" s="1">
        <v>427312</v>
      </c>
      <c r="G7" s="1">
        <v>47497036.927424766</v>
      </c>
      <c r="H7" s="1">
        <v>4184681</v>
      </c>
      <c r="I7" s="1">
        <v>139666725.92742476</v>
      </c>
      <c r="J7" s="1">
        <v>55448.8</v>
      </c>
      <c r="K7" s="7">
        <v>2518.8412720820784</v>
      </c>
      <c r="Q7" s="86" t="str">
        <f t="shared" si="0"/>
        <v>荒尾市</v>
      </c>
      <c r="R7" s="8">
        <v>-5.019865321441943</v>
      </c>
      <c r="S7" s="8">
        <v>-7.973035008059077</v>
      </c>
      <c r="T7" s="8">
        <v>6.286443833249525</v>
      </c>
      <c r="U7" s="8">
        <v>2.152519969659361</v>
      </c>
      <c r="V7" s="8">
        <v>-36.765060606464196</v>
      </c>
      <c r="W7" s="8">
        <v>7.3361649978373595</v>
      </c>
      <c r="X7" s="8">
        <v>1.5874584181881874</v>
      </c>
      <c r="Y7" s="8">
        <v>-0.4943080248876436</v>
      </c>
      <c r="Z7" s="8">
        <v>-0.22995289384380413</v>
      </c>
      <c r="AA7" s="9">
        <v>-0.2649644244054199</v>
      </c>
      <c r="AG7" s="86" t="str">
        <f t="shared" si="1"/>
        <v>荒尾市</v>
      </c>
      <c r="AH7" s="8">
        <f t="shared" si="9"/>
        <v>55.768202113131736</v>
      </c>
      <c r="AI7" s="8">
        <f t="shared" si="2"/>
        <v>2.386960801051743</v>
      </c>
      <c r="AJ7" s="8">
        <f t="shared" si="3"/>
        <v>4.841236132014392</v>
      </c>
      <c r="AK7" s="8">
        <f t="shared" si="4"/>
        <v>5.14718731484805</v>
      </c>
      <c r="AL7" s="8">
        <f t="shared" si="5"/>
        <v>0.30595118283365846</v>
      </c>
      <c r="AM7" s="8">
        <f t="shared" si="6"/>
        <v>34.00741057831178</v>
      </c>
      <c r="AN7" s="8">
        <f t="shared" si="7"/>
        <v>2.99619037549036</v>
      </c>
      <c r="AO7" s="9">
        <f t="shared" si="8"/>
        <v>100</v>
      </c>
    </row>
    <row r="8" spans="1:41" ht="10.5" customHeight="1">
      <c r="A8" s="86" t="s">
        <v>4</v>
      </c>
      <c r="B8" s="1">
        <v>37487934</v>
      </c>
      <c r="C8" s="1">
        <v>1451474</v>
      </c>
      <c r="D8" s="1">
        <v>3104816</v>
      </c>
      <c r="E8" s="1">
        <v>3329553</v>
      </c>
      <c r="F8" s="1">
        <v>224737</v>
      </c>
      <c r="G8" s="1">
        <v>25781346.834382646</v>
      </c>
      <c r="H8" s="1">
        <v>2303559</v>
      </c>
      <c r="I8" s="1">
        <v>70129129.83438265</v>
      </c>
      <c r="J8" s="1">
        <v>27406.4</v>
      </c>
      <c r="K8" s="7">
        <v>2558.8596033912754</v>
      </c>
      <c r="Q8" s="86" t="str">
        <f t="shared" si="0"/>
        <v>水俣市</v>
      </c>
      <c r="R8" s="8">
        <v>-5.871579411541162</v>
      </c>
      <c r="S8" s="8">
        <v>-6.647895150491563</v>
      </c>
      <c r="T8" s="8">
        <v>-1.759199902291282</v>
      </c>
      <c r="U8" s="8">
        <v>-5.46690428985183</v>
      </c>
      <c r="V8" s="8">
        <v>-37.864574261312896</v>
      </c>
      <c r="W8" s="8">
        <v>4.326989205921203</v>
      </c>
      <c r="X8" s="8">
        <v>-3.6083893493659702</v>
      </c>
      <c r="Y8" s="8">
        <v>-2.113722029282002</v>
      </c>
      <c r="Z8" s="8">
        <v>-1.5390805753948218</v>
      </c>
      <c r="AA8" s="9">
        <v>-0.5836238959023704</v>
      </c>
      <c r="AG8" s="86" t="str">
        <f t="shared" si="1"/>
        <v>水俣市</v>
      </c>
      <c r="AH8" s="8">
        <f t="shared" si="9"/>
        <v>53.45558128060581</v>
      </c>
      <c r="AI8" s="8">
        <f t="shared" si="2"/>
        <v>2.0697162554673203</v>
      </c>
      <c r="AJ8" s="8">
        <f t="shared" si="3"/>
        <v>4.4272843643324125</v>
      </c>
      <c r="AK8" s="8">
        <f t="shared" si="4"/>
        <v>4.747746061961828</v>
      </c>
      <c r="AL8" s="8">
        <f t="shared" si="5"/>
        <v>0.3204616976294161</v>
      </c>
      <c r="AM8" s="8">
        <f t="shared" si="6"/>
        <v>36.76267892567328</v>
      </c>
      <c r="AN8" s="8">
        <f t="shared" si="7"/>
        <v>3.284739173921162</v>
      </c>
      <c r="AO8" s="9">
        <f t="shared" si="8"/>
        <v>100</v>
      </c>
    </row>
    <row r="9" spans="1:41" ht="10.5" customHeight="1">
      <c r="A9" s="86" t="s">
        <v>5</v>
      </c>
      <c r="B9" s="1">
        <v>100301426</v>
      </c>
      <c r="C9" s="1">
        <v>7292531</v>
      </c>
      <c r="D9" s="1">
        <v>7891777</v>
      </c>
      <c r="E9" s="1">
        <v>8392247</v>
      </c>
      <c r="F9" s="1">
        <v>500470</v>
      </c>
      <c r="G9" s="1">
        <v>59040923.087632924</v>
      </c>
      <c r="H9" s="1">
        <v>4579354</v>
      </c>
      <c r="I9" s="1">
        <v>179106011.08763292</v>
      </c>
      <c r="J9" s="1">
        <v>70003</v>
      </c>
      <c r="K9" s="7">
        <v>2558.54764920979</v>
      </c>
      <c r="Q9" s="86" t="str">
        <f t="shared" si="0"/>
        <v>玉名市</v>
      </c>
      <c r="R9" s="8">
        <v>-6.562876235113153</v>
      </c>
      <c r="S9" s="8">
        <v>-2.5937793853650195</v>
      </c>
      <c r="T9" s="8">
        <v>0.06646771998095488</v>
      </c>
      <c r="U9" s="8">
        <v>-3.3773526035652153</v>
      </c>
      <c r="V9" s="8">
        <v>-37.36726508187797</v>
      </c>
      <c r="W9" s="8">
        <v>4.243499876567339</v>
      </c>
      <c r="X9" s="8">
        <v>-7.096514775766703</v>
      </c>
      <c r="Y9" s="8">
        <v>-2.811030826654975</v>
      </c>
      <c r="Z9" s="8">
        <v>-0.6556446462782942</v>
      </c>
      <c r="AA9" s="9">
        <v>-2.169611119526916</v>
      </c>
      <c r="AG9" s="86" t="str">
        <f t="shared" si="1"/>
        <v>玉名市</v>
      </c>
      <c r="AH9" s="8">
        <f t="shared" si="9"/>
        <v>56.0011500400869</v>
      </c>
      <c r="AI9" s="8">
        <f t="shared" si="2"/>
        <v>4.0716282807682616</v>
      </c>
      <c r="AJ9" s="8">
        <f t="shared" si="3"/>
        <v>4.406204432825381</v>
      </c>
      <c r="AK9" s="8">
        <f t="shared" si="4"/>
        <v>4.685631123733667</v>
      </c>
      <c r="AL9" s="8">
        <f t="shared" si="5"/>
        <v>0.2794266909082857</v>
      </c>
      <c r="AM9" s="8">
        <f t="shared" si="6"/>
        <v>32.964233153931055</v>
      </c>
      <c r="AN9" s="8">
        <f t="shared" si="7"/>
        <v>2.5567840923883987</v>
      </c>
      <c r="AO9" s="9">
        <f t="shared" si="8"/>
        <v>100</v>
      </c>
    </row>
    <row r="10" spans="1:41" ht="10.5" customHeight="1">
      <c r="A10" s="86" t="s">
        <v>6</v>
      </c>
      <c r="B10" s="1">
        <v>72771980</v>
      </c>
      <c r="C10" s="1">
        <v>4546571</v>
      </c>
      <c r="D10" s="1">
        <v>9056855</v>
      </c>
      <c r="E10" s="1">
        <v>9452569</v>
      </c>
      <c r="F10" s="1">
        <v>395714</v>
      </c>
      <c r="G10" s="1">
        <v>48898292.371526204</v>
      </c>
      <c r="H10" s="1">
        <v>3479558</v>
      </c>
      <c r="I10" s="1">
        <v>138753256.3715262</v>
      </c>
      <c r="J10" s="1">
        <v>55858</v>
      </c>
      <c r="K10" s="7">
        <v>2484.035525287805</v>
      </c>
      <c r="Q10" s="86" t="str">
        <f t="shared" si="0"/>
        <v>山鹿市</v>
      </c>
      <c r="R10" s="8">
        <v>-6.2963363083254675</v>
      </c>
      <c r="S10" s="8">
        <v>-11.740803686775498</v>
      </c>
      <c r="T10" s="8">
        <v>14.16571222418335</v>
      </c>
      <c r="U10" s="8">
        <v>10.334944213705409</v>
      </c>
      <c r="V10" s="8">
        <v>-37.592417360585415</v>
      </c>
      <c r="W10" s="8">
        <v>3.7198027427143296</v>
      </c>
      <c r="X10" s="8">
        <v>2.666935365610056</v>
      </c>
      <c r="Y10" s="8">
        <v>-1.7885138729540444</v>
      </c>
      <c r="Z10" s="8">
        <v>-0.8291167332445628</v>
      </c>
      <c r="AA10" s="9">
        <v>-0.9674181656009337</v>
      </c>
      <c r="AG10" s="86" t="str">
        <f t="shared" si="1"/>
        <v>山鹿市</v>
      </c>
      <c r="AH10" s="8">
        <f t="shared" si="9"/>
        <v>52.44704297616302</v>
      </c>
      <c r="AI10" s="8">
        <f t="shared" si="2"/>
        <v>3.276731025199211</v>
      </c>
      <c r="AJ10" s="8">
        <f t="shared" si="3"/>
        <v>6.5273098713801225</v>
      </c>
      <c r="AK10" s="8">
        <f t="shared" si="4"/>
        <v>6.8125024573764</v>
      </c>
      <c r="AL10" s="8">
        <f t="shared" si="5"/>
        <v>0.2851925859962773</v>
      </c>
      <c r="AM10" s="8">
        <f t="shared" si="6"/>
        <v>35.241185432503265</v>
      </c>
      <c r="AN10" s="8">
        <f t="shared" si="7"/>
        <v>2.50773069475438</v>
      </c>
      <c r="AO10" s="9">
        <f t="shared" si="8"/>
        <v>100</v>
      </c>
    </row>
    <row r="11" spans="1:41" ht="10.5" customHeight="1">
      <c r="A11" s="86" t="s">
        <v>7</v>
      </c>
      <c r="B11" s="1">
        <v>69663230</v>
      </c>
      <c r="C11" s="1">
        <v>4861875</v>
      </c>
      <c r="D11" s="1">
        <v>6133409</v>
      </c>
      <c r="E11" s="1">
        <v>6479477</v>
      </c>
      <c r="F11" s="1">
        <v>346068</v>
      </c>
      <c r="G11" s="1">
        <v>42750564.2405155</v>
      </c>
      <c r="H11" s="1">
        <v>3127722</v>
      </c>
      <c r="I11" s="1">
        <v>126536800.2405155</v>
      </c>
      <c r="J11" s="1">
        <v>50527.6</v>
      </c>
      <c r="K11" s="7">
        <v>2504.3105202011475</v>
      </c>
      <c r="Q11" s="86" t="str">
        <f t="shared" si="0"/>
        <v>菊池市</v>
      </c>
      <c r="R11" s="8">
        <v>-6.860032816478169</v>
      </c>
      <c r="S11" s="8">
        <v>-10.806259132641035</v>
      </c>
      <c r="T11" s="8">
        <v>-4.816288132439466</v>
      </c>
      <c r="U11" s="8">
        <v>-7.386322542873732</v>
      </c>
      <c r="V11" s="8">
        <v>-37.361330574877414</v>
      </c>
      <c r="W11" s="8">
        <v>3.15532937831673</v>
      </c>
      <c r="X11" s="8">
        <v>-8.377683881944346</v>
      </c>
      <c r="Y11" s="8">
        <v>-3.8075227483573566</v>
      </c>
      <c r="Z11" s="8">
        <v>-0.6559027313551362</v>
      </c>
      <c r="AA11" s="9">
        <v>-3.172428059293407</v>
      </c>
      <c r="AG11" s="86" t="str">
        <f t="shared" si="1"/>
        <v>菊池市</v>
      </c>
      <c r="AH11" s="8">
        <f t="shared" si="9"/>
        <v>55.053731299975375</v>
      </c>
      <c r="AI11" s="8">
        <f t="shared" si="2"/>
        <v>3.84226169047958</v>
      </c>
      <c r="AJ11" s="8">
        <f t="shared" si="3"/>
        <v>4.847134579301745</v>
      </c>
      <c r="AK11" s="8">
        <f t="shared" si="4"/>
        <v>5.120626558980549</v>
      </c>
      <c r="AL11" s="8">
        <f t="shared" si="5"/>
        <v>0.2734919796788044</v>
      </c>
      <c r="AM11" s="8">
        <f t="shared" si="6"/>
        <v>33.78508399078935</v>
      </c>
      <c r="AN11" s="8">
        <f t="shared" si="7"/>
        <v>2.4717884394539498</v>
      </c>
      <c r="AO11" s="9">
        <f t="shared" si="8"/>
        <v>100</v>
      </c>
    </row>
    <row r="12" spans="1:41" ht="10.5" customHeight="1">
      <c r="A12" s="86" t="s">
        <v>8</v>
      </c>
      <c r="B12" s="1">
        <v>57181807</v>
      </c>
      <c r="C12" s="1">
        <v>2987406</v>
      </c>
      <c r="D12" s="1">
        <v>4903463</v>
      </c>
      <c r="E12" s="1">
        <v>5164779</v>
      </c>
      <c r="F12" s="1">
        <v>261316</v>
      </c>
      <c r="G12" s="1">
        <v>30184771.395830635</v>
      </c>
      <c r="H12" s="1">
        <v>2433294</v>
      </c>
      <c r="I12" s="1">
        <v>97690741.39583063</v>
      </c>
      <c r="J12" s="1">
        <v>37786.2</v>
      </c>
      <c r="K12" s="7">
        <v>2585.355007802601</v>
      </c>
      <c r="Q12" s="86" t="str">
        <f t="shared" si="0"/>
        <v>宇土市</v>
      </c>
      <c r="R12" s="8">
        <v>-4.039020683200108</v>
      </c>
      <c r="S12" s="8">
        <v>-4.624371019837797</v>
      </c>
      <c r="T12" s="8">
        <v>7.946374891882199</v>
      </c>
      <c r="U12" s="8">
        <v>4.153765365102297</v>
      </c>
      <c r="V12" s="8">
        <v>-37.229373797450414</v>
      </c>
      <c r="W12" s="8">
        <v>5.4723492020249775</v>
      </c>
      <c r="X12" s="8">
        <v>-3.3231675338586277</v>
      </c>
      <c r="Y12" s="8">
        <v>-0.7197313340771464</v>
      </c>
      <c r="Z12" s="8">
        <v>-0.15642588002770313</v>
      </c>
      <c r="AA12" s="9">
        <v>-0.5641879900779239</v>
      </c>
      <c r="AG12" s="86" t="str">
        <f t="shared" si="1"/>
        <v>宇土市</v>
      </c>
      <c r="AH12" s="8">
        <f t="shared" si="9"/>
        <v>58.53349681143937</v>
      </c>
      <c r="AI12" s="8">
        <f t="shared" si="2"/>
        <v>3.058023674828514</v>
      </c>
      <c r="AJ12" s="8">
        <f t="shared" si="3"/>
        <v>5.01937331003742</v>
      </c>
      <c r="AK12" s="8">
        <f t="shared" si="4"/>
        <v>5.286866417640299</v>
      </c>
      <c r="AL12" s="8">
        <f t="shared" si="5"/>
        <v>0.26749310760287953</v>
      </c>
      <c r="AM12" s="8">
        <f t="shared" si="6"/>
        <v>30.898292882767393</v>
      </c>
      <c r="AN12" s="8">
        <f t="shared" si="7"/>
        <v>2.4908133209273107</v>
      </c>
      <c r="AO12" s="9">
        <f t="shared" si="8"/>
        <v>100</v>
      </c>
    </row>
    <row r="13" spans="1:58" s="59" customFormat="1" ht="10.5" customHeight="1">
      <c r="A13" s="86" t="s">
        <v>113</v>
      </c>
      <c r="B13" s="1">
        <v>37651638</v>
      </c>
      <c r="C13" s="1">
        <v>2587180</v>
      </c>
      <c r="D13" s="1">
        <v>3619041</v>
      </c>
      <c r="E13" s="1">
        <v>3848476</v>
      </c>
      <c r="F13" s="1">
        <v>229435</v>
      </c>
      <c r="G13" s="1">
        <v>28674893.31012362</v>
      </c>
      <c r="H13" s="1">
        <v>1918637</v>
      </c>
      <c r="I13" s="1">
        <v>74451389.31012362</v>
      </c>
      <c r="J13" s="1">
        <v>30422</v>
      </c>
      <c r="K13" s="7">
        <v>2447.287795349537</v>
      </c>
      <c r="Q13" s="86" t="str">
        <f t="shared" si="0"/>
        <v>上天草市</v>
      </c>
      <c r="R13" s="8">
        <v>-5.406117960599405</v>
      </c>
      <c r="S13" s="8">
        <v>-14.851307881120027</v>
      </c>
      <c r="T13" s="8">
        <v>7.747233035362068</v>
      </c>
      <c r="U13" s="8">
        <v>3.2534773981195593</v>
      </c>
      <c r="V13" s="8">
        <v>-37.719029173125</v>
      </c>
      <c r="W13" s="8">
        <v>0.3825538546566429</v>
      </c>
      <c r="X13" s="8">
        <v>-6.255994472992074</v>
      </c>
      <c r="Y13" s="8">
        <v>-3.074496589714857</v>
      </c>
      <c r="Z13" s="8">
        <v>-1.680563635188417</v>
      </c>
      <c r="AA13" s="9">
        <v>-1.4177593017867631</v>
      </c>
      <c r="AG13" s="86" t="str">
        <f t="shared" si="1"/>
        <v>上天草市</v>
      </c>
      <c r="AH13" s="8">
        <f t="shared" si="9"/>
        <v>50.57210933051087</v>
      </c>
      <c r="AI13" s="8">
        <f t="shared" si="2"/>
        <v>3.4749922385238885</v>
      </c>
      <c r="AJ13" s="8">
        <f t="shared" si="3"/>
        <v>4.860944884352744</v>
      </c>
      <c r="AK13" s="8">
        <f t="shared" si="4"/>
        <v>5.169112404295588</v>
      </c>
      <c r="AL13" s="8">
        <f t="shared" si="5"/>
        <v>0.3081675199428445</v>
      </c>
      <c r="AM13" s="8">
        <f t="shared" si="6"/>
        <v>38.51492037399027</v>
      </c>
      <c r="AN13" s="8">
        <f t="shared" si="7"/>
        <v>2.577033172622221</v>
      </c>
      <c r="AO13" s="9">
        <f t="shared" si="8"/>
        <v>100</v>
      </c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</row>
    <row r="14" spans="1:41" ht="10.5" customHeight="1">
      <c r="A14" s="86" t="s">
        <v>114</v>
      </c>
      <c r="B14" s="1">
        <v>85257377</v>
      </c>
      <c r="C14" s="1">
        <v>5763406</v>
      </c>
      <c r="D14" s="1">
        <v>7475498</v>
      </c>
      <c r="E14" s="1">
        <v>7910372</v>
      </c>
      <c r="F14" s="1">
        <v>434874</v>
      </c>
      <c r="G14" s="1">
        <v>51770871.77082799</v>
      </c>
      <c r="H14" s="1">
        <v>2882541</v>
      </c>
      <c r="I14" s="1">
        <v>153149693.77082798</v>
      </c>
      <c r="J14" s="1">
        <v>62120.2</v>
      </c>
      <c r="K14" s="7">
        <v>2465.3767014727573</v>
      </c>
      <c r="Q14" s="86" t="str">
        <f t="shared" si="0"/>
        <v>宇城市</v>
      </c>
      <c r="R14" s="8">
        <v>-4.998550420032761</v>
      </c>
      <c r="S14" s="8">
        <v>-6.847104083229475</v>
      </c>
      <c r="T14" s="8">
        <v>6.131749068161432</v>
      </c>
      <c r="U14" s="8">
        <v>2.270915196316662</v>
      </c>
      <c r="V14" s="8">
        <v>-37.07700966979733</v>
      </c>
      <c r="W14" s="8">
        <v>3.1224060008971746</v>
      </c>
      <c r="X14" s="8">
        <v>-11.78936364696295</v>
      </c>
      <c r="Y14" s="8">
        <v>-2.1063624131464644</v>
      </c>
      <c r="Z14" s="8">
        <v>-0.38837504650238663</v>
      </c>
      <c r="AA14" s="9">
        <v>-1.7246856152041559</v>
      </c>
      <c r="AG14" s="86" t="str">
        <f t="shared" si="1"/>
        <v>宇城市</v>
      </c>
      <c r="AH14" s="8">
        <f t="shared" si="9"/>
        <v>55.66930948460039</v>
      </c>
      <c r="AI14" s="8">
        <f t="shared" si="2"/>
        <v>3.763250097400989</v>
      </c>
      <c r="AJ14" s="8">
        <f t="shared" si="3"/>
        <v>4.881170713397754</v>
      </c>
      <c r="AK14" s="8">
        <f t="shared" si="4"/>
        <v>5.165124268440928</v>
      </c>
      <c r="AL14" s="8">
        <f t="shared" si="5"/>
        <v>0.2839535550431737</v>
      </c>
      <c r="AM14" s="8">
        <f t="shared" si="6"/>
        <v>33.804097478835</v>
      </c>
      <c r="AN14" s="8">
        <f t="shared" si="7"/>
        <v>1.8821722257658653</v>
      </c>
      <c r="AO14" s="9">
        <f t="shared" si="8"/>
        <v>100</v>
      </c>
    </row>
    <row r="15" spans="1:41" ht="10.5" customHeight="1">
      <c r="A15" s="86" t="s">
        <v>118</v>
      </c>
      <c r="B15" s="1">
        <v>38740091</v>
      </c>
      <c r="C15" s="1">
        <v>2981602</v>
      </c>
      <c r="D15" s="1">
        <v>2943365</v>
      </c>
      <c r="E15" s="1">
        <v>3152998</v>
      </c>
      <c r="F15" s="1">
        <v>209633</v>
      </c>
      <c r="G15" s="1">
        <v>26517168.144316256</v>
      </c>
      <c r="H15" s="1">
        <v>1233973</v>
      </c>
      <c r="I15" s="1">
        <v>72416199.14431626</v>
      </c>
      <c r="J15" s="1">
        <v>28682.4</v>
      </c>
      <c r="K15" s="7">
        <v>2524.760799107336</v>
      </c>
      <c r="Q15" s="86" t="str">
        <f t="shared" si="0"/>
        <v>阿蘇市</v>
      </c>
      <c r="R15" s="8">
        <v>-6.150991072518925</v>
      </c>
      <c r="S15" s="8">
        <v>-7.263407700466233</v>
      </c>
      <c r="T15" s="8">
        <v>4.598753783816247</v>
      </c>
      <c r="U15" s="8">
        <v>0.13561031629280143</v>
      </c>
      <c r="V15" s="8">
        <v>-37.37999223347373</v>
      </c>
      <c r="W15" s="8">
        <v>5.536147396315491</v>
      </c>
      <c r="X15" s="8">
        <v>-14.158877724506578</v>
      </c>
      <c r="Y15" s="8">
        <v>-1.9705912357836686</v>
      </c>
      <c r="Z15" s="8">
        <v>-0.8243202124422486</v>
      </c>
      <c r="AA15" s="9">
        <v>-1.155798504025206</v>
      </c>
      <c r="AG15" s="86" t="str">
        <f t="shared" si="1"/>
        <v>阿蘇市</v>
      </c>
      <c r="AH15" s="8">
        <f t="shared" si="9"/>
        <v>53.496443417025986</v>
      </c>
      <c r="AI15" s="8">
        <f t="shared" si="2"/>
        <v>4.117313577944138</v>
      </c>
      <c r="AJ15" s="8">
        <f t="shared" si="3"/>
        <v>4.064511856158384</v>
      </c>
      <c r="AK15" s="8">
        <f t="shared" si="4"/>
        <v>4.353995428172745</v>
      </c>
      <c r="AL15" s="8">
        <f t="shared" si="5"/>
        <v>0.28948357201436126</v>
      </c>
      <c r="AM15" s="8">
        <f t="shared" si="6"/>
        <v>36.617729814113716</v>
      </c>
      <c r="AN15" s="8">
        <f t="shared" si="7"/>
        <v>1.7040013347577785</v>
      </c>
      <c r="AO15" s="9">
        <f t="shared" si="8"/>
        <v>100</v>
      </c>
    </row>
    <row r="16" spans="1:41" ht="10.5" customHeight="1">
      <c r="A16" s="86" t="s">
        <v>123</v>
      </c>
      <c r="B16" s="1">
        <v>110004796</v>
      </c>
      <c r="C16" s="1">
        <v>7564499</v>
      </c>
      <c r="D16" s="1">
        <v>11537879</v>
      </c>
      <c r="E16" s="1">
        <v>12241974</v>
      </c>
      <c r="F16" s="1">
        <v>704095</v>
      </c>
      <c r="G16" s="1">
        <v>86592563.32418683</v>
      </c>
      <c r="H16" s="1">
        <v>7438997</v>
      </c>
      <c r="I16" s="1">
        <v>223138734.32418683</v>
      </c>
      <c r="J16" s="1">
        <v>90546.6</v>
      </c>
      <c r="K16" s="7">
        <v>2464.3524364712403</v>
      </c>
      <c r="Q16" s="86" t="str">
        <f t="shared" si="0"/>
        <v>天草市</v>
      </c>
      <c r="R16" s="8">
        <v>-4.151504422496386</v>
      </c>
      <c r="S16" s="8">
        <v>-16.783068077608863</v>
      </c>
      <c r="T16" s="8">
        <v>4.88683411888681</v>
      </c>
      <c r="U16" s="8">
        <v>0.834659389071796</v>
      </c>
      <c r="V16" s="8">
        <v>-38.25510006322737</v>
      </c>
      <c r="W16" s="8">
        <v>2.8851357915733313</v>
      </c>
      <c r="X16" s="8">
        <v>-8.03510664482783</v>
      </c>
      <c r="Y16" s="8">
        <v>-1.7499606902320057</v>
      </c>
      <c r="Z16" s="8">
        <v>-1.609941300601328</v>
      </c>
      <c r="AA16" s="9">
        <v>-0.14231050522946567</v>
      </c>
      <c r="AG16" s="86" t="str">
        <f t="shared" si="1"/>
        <v>天草市</v>
      </c>
      <c r="AH16" s="8">
        <f t="shared" si="9"/>
        <v>49.29883479583588</v>
      </c>
      <c r="AI16" s="8">
        <f t="shared" si="2"/>
        <v>3.39004298061937</v>
      </c>
      <c r="AJ16" s="8">
        <f t="shared" si="3"/>
        <v>5.170719926750685</v>
      </c>
      <c r="AK16" s="8">
        <f t="shared" si="4"/>
        <v>5.4862612881070945</v>
      </c>
      <c r="AL16" s="8">
        <f t="shared" si="5"/>
        <v>0.3155413613564091</v>
      </c>
      <c r="AM16" s="8">
        <f t="shared" si="6"/>
        <v>38.806603249071465</v>
      </c>
      <c r="AN16" s="8">
        <f t="shared" si="7"/>
        <v>3.3337990477225987</v>
      </c>
      <c r="AO16" s="9">
        <f t="shared" si="8"/>
        <v>100</v>
      </c>
    </row>
    <row r="17" spans="1:41" ht="10.5" customHeight="1">
      <c r="A17" s="87" t="s">
        <v>117</v>
      </c>
      <c r="B17" s="10">
        <v>94777085</v>
      </c>
      <c r="C17" s="10">
        <v>3546770</v>
      </c>
      <c r="D17" s="10">
        <v>6726494</v>
      </c>
      <c r="E17" s="10">
        <v>7113295</v>
      </c>
      <c r="F17" s="10">
        <v>386801</v>
      </c>
      <c r="G17" s="10">
        <v>40068354.73149412</v>
      </c>
      <c r="H17" s="10">
        <v>2488447</v>
      </c>
      <c r="I17" s="10">
        <v>147607150.73149413</v>
      </c>
      <c r="J17" s="10">
        <v>54331</v>
      </c>
      <c r="K17" s="11">
        <v>2716.8126986710004</v>
      </c>
      <c r="Q17" s="87" t="str">
        <f t="shared" si="0"/>
        <v>合志市</v>
      </c>
      <c r="R17" s="12">
        <v>-4.85348868906793</v>
      </c>
      <c r="S17" s="12">
        <v>-4.300316285435058</v>
      </c>
      <c r="T17" s="12">
        <v>-0.5570377930901531</v>
      </c>
      <c r="U17" s="12">
        <v>-3.5547671770608433</v>
      </c>
      <c r="V17" s="12">
        <v>-36.72515920909925</v>
      </c>
      <c r="W17" s="12">
        <v>5.57143742628317</v>
      </c>
      <c r="X17" s="12">
        <v>-10.046942145414375</v>
      </c>
      <c r="Y17" s="12">
        <v>-2.118712046561006</v>
      </c>
      <c r="Z17" s="12">
        <v>1.250465896384644</v>
      </c>
      <c r="AA17" s="13">
        <v>-3.327567841903582</v>
      </c>
      <c r="AG17" s="87" t="str">
        <f t="shared" si="1"/>
        <v>合志市</v>
      </c>
      <c r="AH17" s="12">
        <f t="shared" si="9"/>
        <v>64.20900649481742</v>
      </c>
      <c r="AI17" s="12">
        <f t="shared" si="2"/>
        <v>2.4028442947535638</v>
      </c>
      <c r="AJ17" s="12">
        <f t="shared" si="3"/>
        <v>4.557024484698494</v>
      </c>
      <c r="AK17" s="12">
        <f t="shared" si="4"/>
        <v>4.81907208746241</v>
      </c>
      <c r="AL17" s="12">
        <f t="shared" si="5"/>
        <v>0.26204760276391564</v>
      </c>
      <c r="AM17" s="12">
        <f t="shared" si="6"/>
        <v>27.14526669807532</v>
      </c>
      <c r="AN17" s="12">
        <f t="shared" si="7"/>
        <v>1.6858580276551967</v>
      </c>
      <c r="AO17" s="13">
        <f t="shared" si="8"/>
        <v>100</v>
      </c>
    </row>
    <row r="18" spans="1:41" ht="10.5" customHeight="1">
      <c r="A18" s="87" t="s">
        <v>115</v>
      </c>
      <c r="B18" s="10">
        <v>13222736</v>
      </c>
      <c r="C18" s="10">
        <v>774112</v>
      </c>
      <c r="D18" s="10">
        <v>1160639</v>
      </c>
      <c r="E18" s="10">
        <v>1240028</v>
      </c>
      <c r="F18" s="10">
        <v>79389</v>
      </c>
      <c r="G18" s="10">
        <v>11921318.119033225</v>
      </c>
      <c r="H18" s="10">
        <v>487849</v>
      </c>
      <c r="I18" s="10">
        <v>27566654.119033225</v>
      </c>
      <c r="J18" s="10">
        <v>11561.2</v>
      </c>
      <c r="K18" s="11">
        <v>2384.4111440882625</v>
      </c>
      <c r="Q18" s="87" t="str">
        <f t="shared" si="0"/>
        <v>美里町</v>
      </c>
      <c r="R18" s="12">
        <v>-7.226585014889437</v>
      </c>
      <c r="S18" s="12">
        <v>-4.086156331813885</v>
      </c>
      <c r="T18" s="12">
        <v>-42.984577959559026</v>
      </c>
      <c r="U18" s="12">
        <v>-42.68048652074249</v>
      </c>
      <c r="V18" s="12">
        <v>-37.833097108133714</v>
      </c>
      <c r="W18" s="12">
        <v>2.0304041485338344</v>
      </c>
      <c r="X18" s="12">
        <v>-9.485615261589613</v>
      </c>
      <c r="Y18" s="12">
        <v>-5.975313202328605</v>
      </c>
      <c r="Z18" s="12">
        <v>-1.4760021816198434</v>
      </c>
      <c r="AA18" s="13">
        <v>-4.566715846227469</v>
      </c>
      <c r="AG18" s="87" t="str">
        <f t="shared" si="1"/>
        <v>美里町</v>
      </c>
      <c r="AH18" s="12">
        <f t="shared" si="9"/>
        <v>47.96641602896031</v>
      </c>
      <c r="AI18" s="12">
        <f t="shared" si="2"/>
        <v>2.808146380976715</v>
      </c>
      <c r="AJ18" s="12">
        <f t="shared" si="3"/>
        <v>4.210300586311068</v>
      </c>
      <c r="AK18" s="12">
        <f t="shared" si="4"/>
        <v>4.498289834687737</v>
      </c>
      <c r="AL18" s="12">
        <f t="shared" si="5"/>
        <v>0.2879892483766695</v>
      </c>
      <c r="AM18" s="12">
        <f t="shared" si="6"/>
        <v>43.245430031358886</v>
      </c>
      <c r="AN18" s="12">
        <f t="shared" si="7"/>
        <v>1.7697069723930248</v>
      </c>
      <c r="AO18" s="13">
        <f t="shared" si="8"/>
        <v>100</v>
      </c>
    </row>
    <row r="19" spans="1:41" ht="10.5" customHeight="1">
      <c r="A19" s="86" t="s">
        <v>9</v>
      </c>
      <c r="B19" s="1">
        <v>6820508</v>
      </c>
      <c r="C19" s="1">
        <v>462748</v>
      </c>
      <c r="D19" s="1">
        <v>692422</v>
      </c>
      <c r="E19" s="1">
        <v>729445</v>
      </c>
      <c r="F19" s="1">
        <v>37023</v>
      </c>
      <c r="G19" s="1">
        <v>4824741.371416091</v>
      </c>
      <c r="H19" s="1">
        <v>254183</v>
      </c>
      <c r="I19" s="1">
        <v>13054602.371416092</v>
      </c>
      <c r="J19" s="1">
        <v>5568.4</v>
      </c>
      <c r="K19" s="7">
        <v>2344.408155200074</v>
      </c>
      <c r="Q19" s="86" t="str">
        <f t="shared" si="0"/>
        <v>玉東町</v>
      </c>
      <c r="R19" s="8">
        <v>-7.384113837901138</v>
      </c>
      <c r="S19" s="8">
        <v>-20.406611740828016</v>
      </c>
      <c r="T19" s="8">
        <v>3.7255524663247206</v>
      </c>
      <c r="U19" s="8">
        <v>0.47673226958169873</v>
      </c>
      <c r="V19" s="8">
        <v>-36.639170317634175</v>
      </c>
      <c r="W19" s="8">
        <v>3.597709048229091</v>
      </c>
      <c r="X19" s="8">
        <v>-1.4133508127542886</v>
      </c>
      <c r="Y19" s="8">
        <v>-3.501204752984334</v>
      </c>
      <c r="Z19" s="8">
        <v>-0.25793508633661505</v>
      </c>
      <c r="AA19" s="9">
        <v>-3.2516568305008535</v>
      </c>
      <c r="AG19" s="86" t="str">
        <f t="shared" si="1"/>
        <v>玉東町</v>
      </c>
      <c r="AH19" s="8">
        <f t="shared" si="9"/>
        <v>52.24600340898892</v>
      </c>
      <c r="AI19" s="8">
        <f t="shared" si="2"/>
        <v>3.544711564813472</v>
      </c>
      <c r="AJ19" s="8">
        <f t="shared" si="3"/>
        <v>5.304045119873611</v>
      </c>
      <c r="AK19" s="8">
        <f t="shared" si="4"/>
        <v>5.587646251081287</v>
      </c>
      <c r="AL19" s="8">
        <f t="shared" si="5"/>
        <v>0.283601131207675</v>
      </c>
      <c r="AM19" s="8">
        <f t="shared" si="6"/>
        <v>36.95816413359459</v>
      </c>
      <c r="AN19" s="8">
        <f t="shared" si="7"/>
        <v>1.9470757727293966</v>
      </c>
      <c r="AO19" s="9">
        <f t="shared" si="8"/>
        <v>100</v>
      </c>
    </row>
    <row r="20" spans="1:41" ht="10.5" customHeight="1">
      <c r="A20" s="86" t="s">
        <v>10</v>
      </c>
      <c r="B20" s="1">
        <v>13188173</v>
      </c>
      <c r="C20" s="1">
        <v>780111</v>
      </c>
      <c r="D20" s="1">
        <v>1139638</v>
      </c>
      <c r="E20" s="1">
        <v>1216022</v>
      </c>
      <c r="F20" s="1">
        <v>76384</v>
      </c>
      <c r="G20" s="1">
        <v>9649849.009502206</v>
      </c>
      <c r="H20" s="1">
        <v>400544</v>
      </c>
      <c r="I20" s="1">
        <v>25158315.009502206</v>
      </c>
      <c r="J20" s="1">
        <v>10691.8</v>
      </c>
      <c r="K20" s="7">
        <v>2353.0476635835134</v>
      </c>
      <c r="Q20" s="86" t="str">
        <f t="shared" si="0"/>
        <v>南関町</v>
      </c>
      <c r="R20" s="8">
        <v>-6.867302335362857</v>
      </c>
      <c r="S20" s="8">
        <v>-11.378817552676662</v>
      </c>
      <c r="T20" s="8">
        <v>2.057743628320169</v>
      </c>
      <c r="U20" s="8">
        <v>-1.8128761685751984</v>
      </c>
      <c r="V20" s="8">
        <v>-37.29456384323641</v>
      </c>
      <c r="W20" s="8">
        <v>0.2670787760207882</v>
      </c>
      <c r="X20" s="8">
        <v>-1.3576911615856886</v>
      </c>
      <c r="Y20" s="8">
        <v>-3.9310303581909354</v>
      </c>
      <c r="Z20" s="8">
        <v>-1.18118969277978</v>
      </c>
      <c r="AA20" s="9">
        <v>-2.7827097461122117</v>
      </c>
      <c r="AG20" s="86" t="str">
        <f t="shared" si="1"/>
        <v>南関町</v>
      </c>
      <c r="AH20" s="8">
        <f t="shared" si="9"/>
        <v>52.42073244976412</v>
      </c>
      <c r="AI20" s="8">
        <f t="shared" si="2"/>
        <v>3.100807823200222</v>
      </c>
      <c r="AJ20" s="8">
        <f t="shared" si="3"/>
        <v>4.529866167784141</v>
      </c>
      <c r="AK20" s="8">
        <f t="shared" si="4"/>
        <v>4.833479505844142</v>
      </c>
      <c r="AL20" s="8">
        <f t="shared" si="5"/>
        <v>0.30361333806000135</v>
      </c>
      <c r="AM20" s="8">
        <f t="shared" si="6"/>
        <v>38.3564996537228</v>
      </c>
      <c r="AN20" s="8">
        <f t="shared" si="7"/>
        <v>1.5920939055287127</v>
      </c>
      <c r="AO20" s="9">
        <f t="shared" si="8"/>
        <v>100</v>
      </c>
    </row>
    <row r="21" spans="1:41" ht="10.5" customHeight="1">
      <c r="A21" s="86" t="s">
        <v>11</v>
      </c>
      <c r="B21" s="1">
        <v>25521227</v>
      </c>
      <c r="C21" s="1">
        <v>1014553</v>
      </c>
      <c r="D21" s="1">
        <v>2433092</v>
      </c>
      <c r="E21" s="1">
        <v>2558598</v>
      </c>
      <c r="F21" s="1">
        <v>125506</v>
      </c>
      <c r="G21" s="1">
        <v>13636857.506007826</v>
      </c>
      <c r="H21" s="1">
        <v>282172</v>
      </c>
      <c r="I21" s="1">
        <v>42887901.50600783</v>
      </c>
      <c r="J21" s="1">
        <v>16751.4</v>
      </c>
      <c r="K21" s="7">
        <v>2560.2577400102573</v>
      </c>
      <c r="Q21" s="86" t="str">
        <f t="shared" si="0"/>
        <v>長洲町</v>
      </c>
      <c r="R21" s="8">
        <v>-6.21643779237053</v>
      </c>
      <c r="S21" s="8">
        <v>-10.193421491729286</v>
      </c>
      <c r="T21" s="8">
        <v>1.5233772416811768</v>
      </c>
      <c r="U21" s="8">
        <v>-1.4106009311014231</v>
      </c>
      <c r="V21" s="8">
        <v>-36.8119502776617</v>
      </c>
      <c r="W21" s="8">
        <v>3.2914077116507436</v>
      </c>
      <c r="X21" s="8">
        <v>-24.761155625474956</v>
      </c>
      <c r="Y21" s="8">
        <v>-3.2237193843818948</v>
      </c>
      <c r="Z21" s="8">
        <v>-0.9308762301286775</v>
      </c>
      <c r="AA21" s="9">
        <v>-2.3143872348959893</v>
      </c>
      <c r="AG21" s="86" t="str">
        <f t="shared" si="1"/>
        <v>長洲町</v>
      </c>
      <c r="AH21" s="8">
        <f t="shared" si="9"/>
        <v>59.50682151334667</v>
      </c>
      <c r="AI21" s="8">
        <f t="shared" si="2"/>
        <v>2.3655925432907443</v>
      </c>
      <c r="AJ21" s="8">
        <f t="shared" si="3"/>
        <v>5.673143041655156</v>
      </c>
      <c r="AK21" s="8">
        <f t="shared" si="4"/>
        <v>5.965780348664498</v>
      </c>
      <c r="AL21" s="8">
        <f t="shared" si="5"/>
        <v>0.2926373070093412</v>
      </c>
      <c r="AM21" s="8">
        <f t="shared" si="6"/>
        <v>31.796513765304056</v>
      </c>
      <c r="AN21" s="8">
        <f t="shared" si="7"/>
        <v>0.6579291364033578</v>
      </c>
      <c r="AO21" s="9">
        <f t="shared" si="8"/>
        <v>100</v>
      </c>
    </row>
    <row r="22" spans="1:41" ht="10.5" customHeight="1">
      <c r="A22" s="87" t="s">
        <v>116</v>
      </c>
      <c r="B22" s="10">
        <v>13321742</v>
      </c>
      <c r="C22" s="10">
        <v>928581</v>
      </c>
      <c r="D22" s="10">
        <v>2080030</v>
      </c>
      <c r="E22" s="10">
        <v>2154922</v>
      </c>
      <c r="F22" s="10">
        <v>74892</v>
      </c>
      <c r="G22" s="10">
        <v>10982578.585060626</v>
      </c>
      <c r="H22" s="10">
        <v>386904</v>
      </c>
      <c r="I22" s="10">
        <v>27699835.585060626</v>
      </c>
      <c r="J22" s="10">
        <v>11377.6</v>
      </c>
      <c r="K22" s="11">
        <v>2434.5939024979457</v>
      </c>
      <c r="Q22" s="87" t="str">
        <f t="shared" si="0"/>
        <v>和水町</v>
      </c>
      <c r="R22" s="12">
        <v>-7.58707981032023</v>
      </c>
      <c r="S22" s="12">
        <v>-19.65978866787044</v>
      </c>
      <c r="T22" s="12">
        <v>11.045860745160367</v>
      </c>
      <c r="U22" s="12">
        <v>8.112276279759545</v>
      </c>
      <c r="V22" s="12">
        <v>-37.64144580720905</v>
      </c>
      <c r="W22" s="12">
        <v>-0.06624025268331676</v>
      </c>
      <c r="X22" s="12">
        <v>18.217317176013346</v>
      </c>
      <c r="Y22" s="12">
        <v>-3.6913774239003017</v>
      </c>
      <c r="Z22" s="12">
        <v>-1.134842981526219</v>
      </c>
      <c r="AA22" s="13">
        <v>-2.58588012144295</v>
      </c>
      <c r="AG22" s="87" t="str">
        <f t="shared" si="1"/>
        <v>和水町</v>
      </c>
      <c r="AH22" s="12">
        <f t="shared" si="9"/>
        <v>48.093216867990456</v>
      </c>
      <c r="AI22" s="12">
        <f t="shared" si="2"/>
        <v>3.3522978760957423</v>
      </c>
      <c r="AJ22" s="12">
        <f t="shared" si="3"/>
        <v>7.509178145164963</v>
      </c>
      <c r="AK22" s="12">
        <f t="shared" si="4"/>
        <v>7.7795479810075685</v>
      </c>
      <c r="AL22" s="12">
        <f t="shared" si="5"/>
        <v>0.2703698358426054</v>
      </c>
      <c r="AM22" s="12">
        <f t="shared" si="6"/>
        <v>39.6485334771585</v>
      </c>
      <c r="AN22" s="12">
        <f t="shared" si="7"/>
        <v>1.3967736335903351</v>
      </c>
      <c r="AO22" s="13">
        <f t="shared" si="8"/>
        <v>100</v>
      </c>
    </row>
    <row r="23" spans="1:41" ht="10.5" customHeight="1">
      <c r="A23" s="86" t="s">
        <v>12</v>
      </c>
      <c r="B23" s="1">
        <v>54031432</v>
      </c>
      <c r="C23" s="1">
        <v>1969387</v>
      </c>
      <c r="D23" s="1">
        <v>3889797</v>
      </c>
      <c r="E23" s="1">
        <v>4118627</v>
      </c>
      <c r="F23" s="1">
        <v>228830</v>
      </c>
      <c r="G23" s="1">
        <v>22727934.39823966</v>
      </c>
      <c r="H23" s="1">
        <v>1100926</v>
      </c>
      <c r="I23" s="1">
        <v>83719476.39823966</v>
      </c>
      <c r="J23" s="1">
        <v>30808.6</v>
      </c>
      <c r="K23" s="7">
        <v>2717.406061886605</v>
      </c>
      <c r="Q23" s="86" t="str">
        <f t="shared" si="0"/>
        <v>大津町</v>
      </c>
      <c r="R23" s="8">
        <v>-4.473821614690494</v>
      </c>
      <c r="S23" s="8">
        <v>-4.736412611020252</v>
      </c>
      <c r="T23" s="8">
        <v>1.7168291039325674</v>
      </c>
      <c r="U23" s="8">
        <v>-1.5172358054450907</v>
      </c>
      <c r="V23" s="8">
        <v>-36.06957668409995</v>
      </c>
      <c r="W23" s="8">
        <v>4.876394749587918</v>
      </c>
      <c r="X23" s="8">
        <v>-11.763494240197355</v>
      </c>
      <c r="Y23" s="8">
        <v>-1.935925489955013</v>
      </c>
      <c r="Z23" s="8">
        <v>1.4001158534979785</v>
      </c>
      <c r="AA23" s="9">
        <v>-3.289977842109046</v>
      </c>
      <c r="AG23" s="86" t="str">
        <f t="shared" si="1"/>
        <v>大津町</v>
      </c>
      <c r="AH23" s="8">
        <f t="shared" si="9"/>
        <v>64.53866450738587</v>
      </c>
      <c r="AI23" s="8">
        <f t="shared" si="2"/>
        <v>2.3523642104878353</v>
      </c>
      <c r="AJ23" s="8">
        <f t="shared" si="3"/>
        <v>4.646227099530438</v>
      </c>
      <c r="AK23" s="8">
        <f t="shared" si="4"/>
        <v>4.91955656818537</v>
      </c>
      <c r="AL23" s="8">
        <f t="shared" si="5"/>
        <v>0.2733294686549324</v>
      </c>
      <c r="AM23" s="8">
        <f t="shared" si="6"/>
        <v>27.14772640254778</v>
      </c>
      <c r="AN23" s="8">
        <f t="shared" si="7"/>
        <v>1.3150177800480711</v>
      </c>
      <c r="AO23" s="9">
        <f t="shared" si="8"/>
        <v>100</v>
      </c>
    </row>
    <row r="24" spans="1:41" ht="10.5" customHeight="1">
      <c r="A24" s="87" t="s">
        <v>13</v>
      </c>
      <c r="B24" s="10">
        <v>67799281</v>
      </c>
      <c r="C24" s="10">
        <v>2442510</v>
      </c>
      <c r="D24" s="10">
        <v>4448558</v>
      </c>
      <c r="E24" s="10">
        <v>4721146</v>
      </c>
      <c r="F24" s="10">
        <v>272588</v>
      </c>
      <c r="G24" s="10">
        <v>25258356.13923347</v>
      </c>
      <c r="H24" s="10">
        <v>404410</v>
      </c>
      <c r="I24" s="10">
        <v>100353115.13923347</v>
      </c>
      <c r="J24" s="10">
        <v>36674</v>
      </c>
      <c r="K24" s="11">
        <v>2736.355868987115</v>
      </c>
      <c r="Q24" s="87" t="str">
        <f t="shared" si="0"/>
        <v>菊陽町</v>
      </c>
      <c r="R24" s="12">
        <v>-1.7555769045430398</v>
      </c>
      <c r="S24" s="12">
        <v>-8.749922012791023</v>
      </c>
      <c r="T24" s="12">
        <v>3.968975884466815</v>
      </c>
      <c r="U24" s="12">
        <v>0.4135096552228724</v>
      </c>
      <c r="V24" s="12">
        <v>-35.5535170509353</v>
      </c>
      <c r="W24" s="12">
        <v>8.188439461538076</v>
      </c>
      <c r="X24" s="12">
        <v>-36.54133733784626</v>
      </c>
      <c r="Y24" s="12">
        <v>0.4031275799696022</v>
      </c>
      <c r="Z24" s="12">
        <v>2.9763576121749873</v>
      </c>
      <c r="AA24" s="13">
        <v>-2.49885516624755</v>
      </c>
      <c r="AG24" s="87" t="str">
        <f t="shared" si="1"/>
        <v>菊陽町</v>
      </c>
      <c r="AH24" s="12">
        <f t="shared" si="9"/>
        <v>67.56071389107639</v>
      </c>
      <c r="AI24" s="12">
        <f t="shared" si="2"/>
        <v>2.4339154759781745</v>
      </c>
      <c r="AJ24" s="12">
        <f t="shared" si="3"/>
        <v>4.4329047422473264</v>
      </c>
      <c r="AK24" s="12">
        <f t="shared" si="4"/>
        <v>4.704533579699758</v>
      </c>
      <c r="AL24" s="12">
        <f t="shared" si="5"/>
        <v>0.2716288374524316</v>
      </c>
      <c r="AM24" s="12">
        <f t="shared" si="6"/>
        <v>25.169478898775722</v>
      </c>
      <c r="AN24" s="12">
        <f t="shared" si="7"/>
        <v>0.40298699192238047</v>
      </c>
      <c r="AO24" s="13">
        <f t="shared" si="8"/>
        <v>100</v>
      </c>
    </row>
    <row r="25" spans="1:41" ht="10.5" customHeight="1">
      <c r="A25" s="86" t="s">
        <v>14</v>
      </c>
      <c r="B25" s="1">
        <v>5478207</v>
      </c>
      <c r="C25" s="1">
        <v>613232</v>
      </c>
      <c r="D25" s="1">
        <v>651659</v>
      </c>
      <c r="E25" s="1">
        <v>686000</v>
      </c>
      <c r="F25" s="1">
        <v>34341</v>
      </c>
      <c r="G25" s="1">
        <v>4149793.014073021</v>
      </c>
      <c r="H25" s="1">
        <v>110710</v>
      </c>
      <c r="I25" s="1">
        <v>11003601.014073022</v>
      </c>
      <c r="J25" s="1">
        <v>4480.6</v>
      </c>
      <c r="K25" s="7">
        <v>2455.8320345652414</v>
      </c>
      <c r="Q25" s="86" t="str">
        <f t="shared" si="0"/>
        <v>南小国町</v>
      </c>
      <c r="R25" s="8">
        <v>-5.89021180086654</v>
      </c>
      <c r="S25" s="8">
        <v>-9.3054657909254</v>
      </c>
      <c r="T25" s="8">
        <v>8.097630726408036</v>
      </c>
      <c r="U25" s="8">
        <v>4.469974781009004</v>
      </c>
      <c r="V25" s="8">
        <v>-36.17507666573738</v>
      </c>
      <c r="W25" s="8">
        <v>4.309305414023991</v>
      </c>
      <c r="X25" s="8">
        <v>-36.92672310654832</v>
      </c>
      <c r="Y25" s="8">
        <v>-2.2245832810428636</v>
      </c>
      <c r="Z25" s="8">
        <v>-1.1385199240986597</v>
      </c>
      <c r="AA25" s="9">
        <v>-1.0985708044330138</v>
      </c>
      <c r="AG25" s="86" t="str">
        <f t="shared" si="1"/>
        <v>南小国町</v>
      </c>
      <c r="AH25" s="8">
        <f t="shared" si="9"/>
        <v>49.78558376474814</v>
      </c>
      <c r="AI25" s="8">
        <f t="shared" si="2"/>
        <v>5.573011955047341</v>
      </c>
      <c r="AJ25" s="8">
        <f t="shared" si="3"/>
        <v>5.922233995639816</v>
      </c>
      <c r="AK25" s="8">
        <f t="shared" si="4"/>
        <v>6.234322737825939</v>
      </c>
      <c r="AL25" s="8">
        <f t="shared" si="5"/>
        <v>0.31208874218612326</v>
      </c>
      <c r="AM25" s="8">
        <f t="shared" si="6"/>
        <v>37.7130451091934</v>
      </c>
      <c r="AN25" s="8">
        <f t="shared" si="7"/>
        <v>1.006125175371297</v>
      </c>
      <c r="AO25" s="9">
        <f t="shared" si="8"/>
        <v>100</v>
      </c>
    </row>
    <row r="26" spans="1:41" ht="10.5" customHeight="1">
      <c r="A26" s="86" t="s">
        <v>15</v>
      </c>
      <c r="B26" s="1">
        <v>8974897</v>
      </c>
      <c r="C26" s="1">
        <v>1041914</v>
      </c>
      <c r="D26" s="1">
        <v>1018643</v>
      </c>
      <c r="E26" s="1">
        <v>1077948</v>
      </c>
      <c r="F26" s="1">
        <v>59305</v>
      </c>
      <c r="G26" s="1">
        <v>7315709.438842111</v>
      </c>
      <c r="H26" s="1">
        <v>189144</v>
      </c>
      <c r="I26" s="1">
        <v>18540307.43884211</v>
      </c>
      <c r="J26" s="1">
        <v>8025.8</v>
      </c>
      <c r="K26" s="7">
        <v>2310.0883947820917</v>
      </c>
      <c r="Q26" s="86" t="str">
        <f t="shared" si="0"/>
        <v>小国町</v>
      </c>
      <c r="R26" s="8">
        <v>-5.831297272444358</v>
      </c>
      <c r="S26" s="8">
        <v>-8.22510136149875</v>
      </c>
      <c r="T26" s="8">
        <v>2.3943957869892434</v>
      </c>
      <c r="U26" s="8">
        <v>-1.1564700704225352</v>
      </c>
      <c r="V26" s="8">
        <v>-38.054252796724356</v>
      </c>
      <c r="W26" s="8">
        <v>1.4372088072010103</v>
      </c>
      <c r="X26" s="8">
        <v>-33.48735639459443</v>
      </c>
      <c r="Y26" s="8">
        <v>-3.220181170931538</v>
      </c>
      <c r="Z26" s="8">
        <v>-1.820272551562158</v>
      </c>
      <c r="AA26" s="9">
        <v>-1.425863216115142</v>
      </c>
      <c r="AG26" s="86" t="str">
        <f t="shared" si="1"/>
        <v>小国町</v>
      </c>
      <c r="AH26" s="8">
        <f t="shared" si="9"/>
        <v>48.40748746807461</v>
      </c>
      <c r="AI26" s="8">
        <f t="shared" si="2"/>
        <v>5.619723423880128</v>
      </c>
      <c r="AJ26" s="8">
        <f t="shared" si="3"/>
        <v>5.494207705886979</v>
      </c>
      <c r="AK26" s="8">
        <f t="shared" si="4"/>
        <v>5.81407834554938</v>
      </c>
      <c r="AL26" s="8">
        <f t="shared" si="5"/>
        <v>0.31987063966240115</v>
      </c>
      <c r="AM26" s="8">
        <f t="shared" si="6"/>
        <v>39.45840414445143</v>
      </c>
      <c r="AN26" s="8">
        <f t="shared" si="7"/>
        <v>1.0201772577068577</v>
      </c>
      <c r="AO26" s="9">
        <f t="shared" si="8"/>
        <v>100</v>
      </c>
    </row>
    <row r="27" spans="1:41" ht="10.5" customHeight="1">
      <c r="A27" s="86" t="s">
        <v>16</v>
      </c>
      <c r="B27" s="1">
        <v>1529069</v>
      </c>
      <c r="C27" s="1">
        <v>336022</v>
      </c>
      <c r="D27" s="1">
        <v>141776</v>
      </c>
      <c r="E27" s="1">
        <v>154036</v>
      </c>
      <c r="F27" s="1">
        <v>12260</v>
      </c>
      <c r="G27" s="1">
        <v>1594930.1037323712</v>
      </c>
      <c r="H27" s="1">
        <v>77392</v>
      </c>
      <c r="I27" s="1">
        <v>3679189.1037323712</v>
      </c>
      <c r="J27" s="1">
        <v>1626.4</v>
      </c>
      <c r="K27" s="7">
        <v>2262.1674272825694</v>
      </c>
      <c r="Q27" s="86" t="str">
        <f t="shared" si="0"/>
        <v>産山村</v>
      </c>
      <c r="R27" s="8">
        <v>-3.6364415533180274</v>
      </c>
      <c r="S27" s="8">
        <v>-16.26246012759171</v>
      </c>
      <c r="T27" s="8">
        <v>5.196144628375119</v>
      </c>
      <c r="U27" s="8">
        <v>0.28189553589448124</v>
      </c>
      <c r="V27" s="8">
        <v>-34.891131173659055</v>
      </c>
      <c r="W27" s="8">
        <v>3.6576936696449467</v>
      </c>
      <c r="X27" s="8">
        <v>-14.16625076249099</v>
      </c>
      <c r="Y27" s="8">
        <v>-1.9311784111115817</v>
      </c>
      <c r="Z27" s="8">
        <v>-1.2387660918144199</v>
      </c>
      <c r="AA27" s="9">
        <v>-0.7010972746056165</v>
      </c>
      <c r="AG27" s="86" t="str">
        <f t="shared" si="1"/>
        <v>産山村</v>
      </c>
      <c r="AH27" s="8">
        <f t="shared" si="9"/>
        <v>41.559945870921084</v>
      </c>
      <c r="AI27" s="8">
        <f t="shared" si="2"/>
        <v>9.133045095701139</v>
      </c>
      <c r="AJ27" s="8">
        <f t="shared" si="3"/>
        <v>3.8534578137387565</v>
      </c>
      <c r="AK27" s="8">
        <f t="shared" si="4"/>
        <v>4.1866834146616005</v>
      </c>
      <c r="AL27" s="8">
        <f t="shared" si="5"/>
        <v>0.3332256009228442</v>
      </c>
      <c r="AM27" s="8">
        <f t="shared" si="6"/>
        <v>43.35004422888692</v>
      </c>
      <c r="AN27" s="8">
        <f t="shared" si="7"/>
        <v>2.103506990752101</v>
      </c>
      <c r="AO27" s="9">
        <f t="shared" si="8"/>
        <v>100</v>
      </c>
    </row>
    <row r="28" spans="1:41" ht="10.5" customHeight="1">
      <c r="A28" s="86" t="s">
        <v>17</v>
      </c>
      <c r="B28" s="1">
        <v>7869699</v>
      </c>
      <c r="C28" s="1">
        <v>519915</v>
      </c>
      <c r="D28" s="1">
        <v>1012693</v>
      </c>
      <c r="E28" s="1">
        <v>1065041</v>
      </c>
      <c r="F28" s="1">
        <v>52348</v>
      </c>
      <c r="G28" s="1">
        <v>6337699.113034406</v>
      </c>
      <c r="H28" s="1">
        <v>249963</v>
      </c>
      <c r="I28" s="1">
        <v>15989969.113034405</v>
      </c>
      <c r="J28" s="1">
        <v>6789</v>
      </c>
      <c r="K28" s="7">
        <v>2355.276051411755</v>
      </c>
      <c r="Q28" s="86" t="str">
        <f t="shared" si="0"/>
        <v>高森町</v>
      </c>
      <c r="R28" s="8">
        <v>-5.092277472072907</v>
      </c>
      <c r="S28" s="8">
        <v>-32.96159618747002</v>
      </c>
      <c r="T28" s="8">
        <v>6.586809330699254</v>
      </c>
      <c r="U28" s="8">
        <v>2.9821117772191066</v>
      </c>
      <c r="V28" s="8">
        <v>-37.74691101095268</v>
      </c>
      <c r="W28" s="8">
        <v>2.020494762048038</v>
      </c>
      <c r="X28" s="8">
        <v>-28.49905890833367</v>
      </c>
      <c r="Y28" s="8">
        <v>-3.555103176183468</v>
      </c>
      <c r="Z28" s="8">
        <v>-1.0638297872340425</v>
      </c>
      <c r="AA28" s="9">
        <v>-2.5180612748521085</v>
      </c>
      <c r="AG28" s="86" t="str">
        <f t="shared" si="1"/>
        <v>高森町</v>
      </c>
      <c r="AH28" s="8">
        <f t="shared" si="9"/>
        <v>49.21647405550599</v>
      </c>
      <c r="AI28" s="8">
        <f t="shared" si="2"/>
        <v>3.251507218836248</v>
      </c>
      <c r="AJ28" s="8">
        <f t="shared" si="3"/>
        <v>6.333301789648186</v>
      </c>
      <c r="AK28" s="8">
        <f t="shared" si="4"/>
        <v>6.660682034287483</v>
      </c>
      <c r="AL28" s="8">
        <f t="shared" si="5"/>
        <v>0.3273802446392966</v>
      </c>
      <c r="AM28" s="8">
        <f t="shared" si="6"/>
        <v>39.63546813775993</v>
      </c>
      <c r="AN28" s="8">
        <f t="shared" si="7"/>
        <v>1.5632487982496466</v>
      </c>
      <c r="AO28" s="9">
        <f t="shared" si="8"/>
        <v>100</v>
      </c>
    </row>
    <row r="29" spans="1:58" s="59" customFormat="1" ht="10.5" customHeight="1">
      <c r="A29" s="86" t="s">
        <v>18</v>
      </c>
      <c r="B29" s="1">
        <v>9718203</v>
      </c>
      <c r="C29" s="1">
        <v>729690</v>
      </c>
      <c r="D29" s="1">
        <v>696369</v>
      </c>
      <c r="E29" s="1">
        <v>741962</v>
      </c>
      <c r="F29" s="1">
        <v>45593</v>
      </c>
      <c r="G29" s="1">
        <v>5362522.023552565</v>
      </c>
      <c r="H29" s="1">
        <v>145867</v>
      </c>
      <c r="I29" s="1">
        <v>16652651.023552565</v>
      </c>
      <c r="J29" s="1">
        <v>6704</v>
      </c>
      <c r="K29" s="7">
        <v>2483.9873245155973</v>
      </c>
      <c r="Q29" s="86" t="str">
        <f t="shared" si="0"/>
        <v>西原村</v>
      </c>
      <c r="R29" s="8">
        <v>-3.8838500449267843</v>
      </c>
      <c r="S29" s="8">
        <v>-4.671014470033079</v>
      </c>
      <c r="T29" s="8">
        <v>-0.08952744145206623</v>
      </c>
      <c r="U29" s="8">
        <v>-3.481227958575456</v>
      </c>
      <c r="V29" s="8">
        <v>-36.43803150704029</v>
      </c>
      <c r="W29" s="8">
        <v>3.171148822600947</v>
      </c>
      <c r="X29" s="8">
        <v>-32.44583792595612</v>
      </c>
      <c r="Y29" s="8">
        <v>-1.9679947150538915</v>
      </c>
      <c r="Z29" s="8">
        <v>1.3301088270858523</v>
      </c>
      <c r="AA29" s="9">
        <v>-3.254811013543645</v>
      </c>
      <c r="AG29" s="86" t="str">
        <f t="shared" si="1"/>
        <v>西原村</v>
      </c>
      <c r="AH29" s="8">
        <f t="shared" si="9"/>
        <v>58.35829374106937</v>
      </c>
      <c r="AI29" s="8">
        <f t="shared" si="2"/>
        <v>4.381824845593461</v>
      </c>
      <c r="AJ29" s="8">
        <f t="shared" si="3"/>
        <v>4.181730578603342</v>
      </c>
      <c r="AK29" s="8">
        <f t="shared" si="4"/>
        <v>4.455518817698222</v>
      </c>
      <c r="AL29" s="8">
        <f t="shared" si="5"/>
        <v>0.27378823909487954</v>
      </c>
      <c r="AM29" s="8">
        <f t="shared" si="6"/>
        <v>32.20221222415649</v>
      </c>
      <c r="AN29" s="8">
        <f t="shared" si="7"/>
        <v>0.8759386105773429</v>
      </c>
      <c r="AO29" s="9">
        <f t="shared" si="8"/>
        <v>100</v>
      </c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</row>
    <row r="30" spans="1:41" ht="10.5" customHeight="1">
      <c r="A30" s="87" t="s">
        <v>120</v>
      </c>
      <c r="B30" s="10">
        <v>14513711</v>
      </c>
      <c r="C30" s="10">
        <v>858468</v>
      </c>
      <c r="D30" s="10">
        <v>1556692</v>
      </c>
      <c r="E30" s="10">
        <v>1651164</v>
      </c>
      <c r="F30" s="10">
        <v>94472</v>
      </c>
      <c r="G30" s="10">
        <v>10507711.02025311</v>
      </c>
      <c r="H30" s="10">
        <v>1156980</v>
      </c>
      <c r="I30" s="10">
        <v>28593562.02025311</v>
      </c>
      <c r="J30" s="10">
        <v>12028.4</v>
      </c>
      <c r="K30" s="11">
        <v>2377.1708639763488</v>
      </c>
      <c r="Q30" s="87" t="str">
        <f t="shared" si="0"/>
        <v>南阿蘇村</v>
      </c>
      <c r="R30" s="12">
        <v>-5.926404515829912</v>
      </c>
      <c r="S30" s="12">
        <v>-15.564621782287286</v>
      </c>
      <c r="T30" s="12">
        <v>5.483088874041689</v>
      </c>
      <c r="U30" s="12">
        <v>1.5559707872604507</v>
      </c>
      <c r="V30" s="12">
        <v>-37.05727154012206</v>
      </c>
      <c r="W30" s="12">
        <v>3.125743932775287</v>
      </c>
      <c r="X30" s="12">
        <v>-16.13370417809247</v>
      </c>
      <c r="Y30" s="12">
        <v>-3.0375149228276594</v>
      </c>
      <c r="Z30" s="12">
        <v>-0.4667019727260661</v>
      </c>
      <c r="AA30" s="13">
        <v>-2.582867242475115</v>
      </c>
      <c r="AG30" s="87" t="str">
        <f t="shared" si="1"/>
        <v>南阿蘇村</v>
      </c>
      <c r="AH30" s="12">
        <f t="shared" si="9"/>
        <v>50.758667247262835</v>
      </c>
      <c r="AI30" s="12">
        <f t="shared" si="2"/>
        <v>3.0023121966823805</v>
      </c>
      <c r="AJ30" s="12">
        <f t="shared" si="3"/>
        <v>5.4442045342143075</v>
      </c>
      <c r="AK30" s="12">
        <f t="shared" si="4"/>
        <v>5.774600586070612</v>
      </c>
      <c r="AL30" s="12">
        <f t="shared" si="5"/>
        <v>0.33039605185630433</v>
      </c>
      <c r="AM30" s="12">
        <f t="shared" si="6"/>
        <v>36.74852056840764</v>
      </c>
      <c r="AN30" s="12">
        <f t="shared" si="7"/>
        <v>4.046295453432837</v>
      </c>
      <c r="AO30" s="13">
        <f t="shared" si="8"/>
        <v>100</v>
      </c>
    </row>
    <row r="31" spans="1:41" ht="10.5" customHeight="1">
      <c r="A31" s="86" t="s">
        <v>19</v>
      </c>
      <c r="B31" s="1">
        <v>24124123</v>
      </c>
      <c r="C31" s="1">
        <v>1196806</v>
      </c>
      <c r="D31" s="1">
        <v>1893471</v>
      </c>
      <c r="E31" s="1">
        <v>2018977</v>
      </c>
      <c r="F31" s="1">
        <v>125506</v>
      </c>
      <c r="G31" s="1">
        <v>15220637.358633803</v>
      </c>
      <c r="H31" s="1">
        <v>754174</v>
      </c>
      <c r="I31" s="1">
        <v>43189211.3586338</v>
      </c>
      <c r="J31" s="1">
        <v>17933.6</v>
      </c>
      <c r="K31" s="7">
        <v>2408.284525060992</v>
      </c>
      <c r="Q31" s="86" t="str">
        <f t="shared" si="0"/>
        <v>御船町</v>
      </c>
      <c r="R31" s="8">
        <v>-5.342309366704276</v>
      </c>
      <c r="S31" s="8">
        <v>-16.232936780961566</v>
      </c>
      <c r="T31" s="8">
        <v>-4.07253412987871</v>
      </c>
      <c r="U31" s="8">
        <v>-7.096243682104481</v>
      </c>
      <c r="V31" s="8">
        <v>-37.037650186871346</v>
      </c>
      <c r="W31" s="8">
        <v>3.9626790446646436</v>
      </c>
      <c r="X31" s="8">
        <v>-8.666007857270882</v>
      </c>
      <c r="Y31" s="8">
        <v>-2.6271000172950845</v>
      </c>
      <c r="Z31" s="8">
        <v>-0.25362641274362696</v>
      </c>
      <c r="AA31" s="9">
        <v>-2.3795086670245467</v>
      </c>
      <c r="AG31" s="86" t="str">
        <f t="shared" si="1"/>
        <v>御船町</v>
      </c>
      <c r="AH31" s="8">
        <f t="shared" si="9"/>
        <v>55.85682683501335</v>
      </c>
      <c r="AI31" s="8">
        <f t="shared" si="2"/>
        <v>2.771076299731393</v>
      </c>
      <c r="AJ31" s="8">
        <f t="shared" si="3"/>
        <v>4.384129601897635</v>
      </c>
      <c r="AK31" s="8">
        <f t="shared" si="4"/>
        <v>4.674725322569229</v>
      </c>
      <c r="AL31" s="8">
        <f t="shared" si="5"/>
        <v>0.2905957206715944</v>
      </c>
      <c r="AM31" s="8">
        <f t="shared" si="6"/>
        <v>35.24175802203228</v>
      </c>
      <c r="AN31" s="8">
        <f t="shared" si="7"/>
        <v>1.7462092413253472</v>
      </c>
      <c r="AO31" s="9">
        <f t="shared" si="8"/>
        <v>100</v>
      </c>
    </row>
    <row r="32" spans="1:41" ht="10.5" customHeight="1">
      <c r="A32" s="86" t="s">
        <v>20</v>
      </c>
      <c r="B32" s="1">
        <v>13773929</v>
      </c>
      <c r="C32" s="1">
        <v>727098</v>
      </c>
      <c r="D32" s="1">
        <v>1664470</v>
      </c>
      <c r="E32" s="1">
        <v>1724682</v>
      </c>
      <c r="F32" s="1">
        <v>60212</v>
      </c>
      <c r="G32" s="1">
        <v>7230663.223316563</v>
      </c>
      <c r="H32" s="1">
        <v>211621</v>
      </c>
      <c r="I32" s="1">
        <v>23607781.223316565</v>
      </c>
      <c r="J32" s="1">
        <v>8639.2</v>
      </c>
      <c r="K32" s="7">
        <v>2732.6351078012503</v>
      </c>
      <c r="Q32" s="86" t="str">
        <f aca="true" t="shared" si="10" ref="Q32:Q49">A32</f>
        <v>嘉島町</v>
      </c>
      <c r="R32" s="8">
        <v>-3.8850821398107334</v>
      </c>
      <c r="S32" s="8">
        <v>1.5275958657167832</v>
      </c>
      <c r="T32" s="8">
        <v>3.8818627548880587</v>
      </c>
      <c r="U32" s="8">
        <v>1.5689256030920338</v>
      </c>
      <c r="V32" s="8">
        <v>-37.12788062943124</v>
      </c>
      <c r="W32" s="8">
        <v>5.02303218342461</v>
      </c>
      <c r="X32" s="8">
        <v>-37.01512260891046</v>
      </c>
      <c r="Y32" s="8">
        <v>-1.0982829396430938</v>
      </c>
      <c r="Z32" s="8">
        <v>0.42778759415978207</v>
      </c>
      <c r="AA32" s="9">
        <v>-1.5195700018503884</v>
      </c>
      <c r="AG32" s="86" t="str">
        <f aca="true" t="shared" si="11" ref="AG32:AG49">A32</f>
        <v>嘉島町</v>
      </c>
      <c r="AH32" s="8">
        <f t="shared" si="9"/>
        <v>58.34486887906255</v>
      </c>
      <c r="AI32" s="8">
        <f t="shared" si="2"/>
        <v>3.0799082434814804</v>
      </c>
      <c r="AJ32" s="8">
        <f t="shared" si="3"/>
        <v>7.050514337857648</v>
      </c>
      <c r="AK32" s="8">
        <f t="shared" si="4"/>
        <v>7.30556583732059</v>
      </c>
      <c r="AL32" s="8">
        <f t="shared" si="5"/>
        <v>0.255051499462943</v>
      </c>
      <c r="AM32" s="8">
        <f t="shared" si="6"/>
        <v>30.62830494284272</v>
      </c>
      <c r="AN32" s="8">
        <f t="shared" si="7"/>
        <v>0.8964035967555878</v>
      </c>
      <c r="AO32" s="9">
        <f t="shared" si="8"/>
        <v>100</v>
      </c>
    </row>
    <row r="33" spans="1:41" ht="10.5" customHeight="1">
      <c r="A33" s="86" t="s">
        <v>21</v>
      </c>
      <c r="B33" s="1">
        <v>49795889</v>
      </c>
      <c r="C33" s="1">
        <v>2343907</v>
      </c>
      <c r="D33" s="1">
        <v>5297406</v>
      </c>
      <c r="E33" s="1">
        <v>5524805</v>
      </c>
      <c r="F33" s="1">
        <v>227399</v>
      </c>
      <c r="G33" s="1">
        <v>26089793.99108442</v>
      </c>
      <c r="H33" s="1">
        <v>348933</v>
      </c>
      <c r="I33" s="1">
        <v>83875928.99108443</v>
      </c>
      <c r="J33" s="1">
        <v>32697.2</v>
      </c>
      <c r="K33" s="7">
        <v>2565.2327719524737</v>
      </c>
      <c r="Q33" s="86" t="str">
        <f t="shared" si="10"/>
        <v>益城町</v>
      </c>
      <c r="R33" s="8">
        <v>-4.91129228851318</v>
      </c>
      <c r="S33" s="8">
        <v>-18.84669796132324</v>
      </c>
      <c r="T33" s="8">
        <v>0.4999570294588197</v>
      </c>
      <c r="U33" s="8">
        <v>-1.8852547956717172</v>
      </c>
      <c r="V33" s="8">
        <v>-36.81781556500236</v>
      </c>
      <c r="W33" s="8">
        <v>5.617884363942692</v>
      </c>
      <c r="X33" s="8">
        <v>-39.96242199208177</v>
      </c>
      <c r="Y33" s="8">
        <v>-2.254328511757065</v>
      </c>
      <c r="Z33" s="8">
        <v>-0.06479534451562645</v>
      </c>
      <c r="AA33" s="9">
        <v>-2.1909528026580904</v>
      </c>
      <c r="AG33" s="86" t="str">
        <f t="shared" si="11"/>
        <v>益城町</v>
      </c>
      <c r="AH33" s="8">
        <f t="shared" si="9"/>
        <v>59.36850965345856</v>
      </c>
      <c r="AI33" s="8">
        <f t="shared" si="2"/>
        <v>2.794493042514194</v>
      </c>
      <c r="AJ33" s="8">
        <f t="shared" si="3"/>
        <v>6.315764324426245</v>
      </c>
      <c r="AK33" s="8">
        <f t="shared" si="4"/>
        <v>6.5868778640738</v>
      </c>
      <c r="AL33" s="8">
        <f t="shared" si="5"/>
        <v>0.2711135396475565</v>
      </c>
      <c r="AM33" s="8">
        <f t="shared" si="6"/>
        <v>31.105222088041053</v>
      </c>
      <c r="AN33" s="8">
        <f t="shared" si="7"/>
        <v>0.41601089155994897</v>
      </c>
      <c r="AO33" s="9">
        <f t="shared" si="8"/>
        <v>100</v>
      </c>
    </row>
    <row r="34" spans="1:41" ht="10.5" customHeight="1">
      <c r="A34" s="86" t="s">
        <v>22</v>
      </c>
      <c r="B34" s="1">
        <v>13406141</v>
      </c>
      <c r="C34" s="1">
        <v>957816</v>
      </c>
      <c r="D34" s="1">
        <v>1467381</v>
      </c>
      <c r="E34" s="1">
        <v>1543483</v>
      </c>
      <c r="F34" s="1">
        <v>76102</v>
      </c>
      <c r="G34" s="1">
        <v>10543460.431467444</v>
      </c>
      <c r="H34" s="1">
        <v>598156</v>
      </c>
      <c r="I34" s="1">
        <v>26972954.431467444</v>
      </c>
      <c r="J34" s="1">
        <v>11265.6</v>
      </c>
      <c r="K34" s="7">
        <v>2394.275886900604</v>
      </c>
      <c r="Q34" s="86" t="str">
        <f t="shared" si="10"/>
        <v>甲佐町</v>
      </c>
      <c r="R34" s="8">
        <v>-5.672528239543945</v>
      </c>
      <c r="S34" s="8">
        <v>-14.720107127848255</v>
      </c>
      <c r="T34" s="8">
        <v>-1.1615054306643093</v>
      </c>
      <c r="U34" s="8">
        <v>-3.9189785606549643</v>
      </c>
      <c r="V34" s="8">
        <v>-37.526064327581395</v>
      </c>
      <c r="W34" s="8">
        <v>2.410480567273539</v>
      </c>
      <c r="X34" s="8">
        <v>3.13905829975291</v>
      </c>
      <c r="Y34" s="8">
        <v>-2.6083794438633574</v>
      </c>
      <c r="Z34" s="8">
        <v>-0.7453613152191182</v>
      </c>
      <c r="AA34" s="9">
        <v>-1.8770086248169595</v>
      </c>
      <c r="AG34" s="86" t="str">
        <f t="shared" si="11"/>
        <v>甲佐町</v>
      </c>
      <c r="AH34" s="8">
        <f t="shared" si="9"/>
        <v>49.70216011769182</v>
      </c>
      <c r="AI34" s="8">
        <f t="shared" si="2"/>
        <v>3.5510236834960267</v>
      </c>
      <c r="AJ34" s="8">
        <f t="shared" si="3"/>
        <v>5.440193819806814</v>
      </c>
      <c r="AK34" s="8">
        <f t="shared" si="4"/>
        <v>5.722335697120844</v>
      </c>
      <c r="AL34" s="8">
        <f t="shared" si="5"/>
        <v>0.2821418773140297</v>
      </c>
      <c r="AM34" s="8">
        <f t="shared" si="6"/>
        <v>39.08900842974447</v>
      </c>
      <c r="AN34" s="8">
        <f t="shared" si="7"/>
        <v>2.21761394926087</v>
      </c>
      <c r="AO34" s="9">
        <f t="shared" si="8"/>
        <v>100</v>
      </c>
    </row>
    <row r="35" spans="1:41" ht="10.5" customHeight="1">
      <c r="A35" s="87" t="s">
        <v>124</v>
      </c>
      <c r="B35" s="10">
        <v>17923487</v>
      </c>
      <c r="C35" s="10">
        <v>1462119</v>
      </c>
      <c r="D35" s="10">
        <v>1774626</v>
      </c>
      <c r="E35" s="10">
        <v>1900091</v>
      </c>
      <c r="F35" s="10">
        <v>125465</v>
      </c>
      <c r="G35" s="10">
        <v>17883582.6588291</v>
      </c>
      <c r="H35" s="10">
        <v>651369</v>
      </c>
      <c r="I35" s="10">
        <v>39695183.6588291</v>
      </c>
      <c r="J35" s="10">
        <v>17337</v>
      </c>
      <c r="K35" s="11">
        <v>2289.62240634649</v>
      </c>
      <c r="Q35" s="87" t="str">
        <f>A35</f>
        <v>山都町</v>
      </c>
      <c r="R35" s="12">
        <v>-6.211249352253557</v>
      </c>
      <c r="S35" s="12">
        <v>-15.270128370954508</v>
      </c>
      <c r="T35" s="12">
        <v>1.472606342831265</v>
      </c>
      <c r="U35" s="12">
        <v>-2.5280449293413465</v>
      </c>
      <c r="V35" s="12">
        <v>-37.423940149625935</v>
      </c>
      <c r="W35" s="12">
        <v>2.0141209304488443</v>
      </c>
      <c r="X35" s="12">
        <v>-10.060353838357756</v>
      </c>
      <c r="Y35" s="12">
        <v>-2.802482208992302</v>
      </c>
      <c r="Z35" s="12">
        <v>-2.0120951788843042</v>
      </c>
      <c r="AA35" s="13">
        <v>-0.8066169304782076</v>
      </c>
      <c r="AG35" s="87" t="str">
        <f>A35</f>
        <v>山都町</v>
      </c>
      <c r="AH35" s="12">
        <f t="shared" si="9"/>
        <v>45.15280028440784</v>
      </c>
      <c r="AI35" s="12">
        <f t="shared" si="2"/>
        <v>3.683366255630844</v>
      </c>
      <c r="AJ35" s="12">
        <f t="shared" si="3"/>
        <v>4.470633050227199</v>
      </c>
      <c r="AK35" s="12">
        <f t="shared" si="4"/>
        <v>4.786704141063666</v>
      </c>
      <c r="AL35" s="12">
        <f t="shared" si="5"/>
        <v>0.3160710908364667</v>
      </c>
      <c r="AM35" s="12">
        <f t="shared" si="6"/>
        <v>45.0522733753655</v>
      </c>
      <c r="AN35" s="12">
        <f t="shared" si="7"/>
        <v>1.6409270343686162</v>
      </c>
      <c r="AO35" s="13">
        <f t="shared" si="8"/>
        <v>100</v>
      </c>
    </row>
    <row r="36" spans="1:41" ht="10.5" customHeight="1">
      <c r="A36" s="87" t="s">
        <v>121</v>
      </c>
      <c r="B36" s="10">
        <v>14851670</v>
      </c>
      <c r="C36" s="10">
        <v>1604118</v>
      </c>
      <c r="D36" s="10">
        <v>1979487</v>
      </c>
      <c r="E36" s="10">
        <v>2061880</v>
      </c>
      <c r="F36" s="10">
        <v>82393</v>
      </c>
      <c r="G36" s="10">
        <v>10679309.967623165</v>
      </c>
      <c r="H36" s="10">
        <v>339299</v>
      </c>
      <c r="I36" s="10">
        <v>29453883.967623167</v>
      </c>
      <c r="J36" s="10">
        <v>12818.4</v>
      </c>
      <c r="K36" s="11">
        <v>2297.7816238862233</v>
      </c>
      <c r="Q36" s="87" t="str">
        <f t="shared" si="10"/>
        <v>氷川町</v>
      </c>
      <c r="R36" s="12">
        <v>-5.433263703535227</v>
      </c>
      <c r="S36" s="12">
        <v>-7.5418192633169765</v>
      </c>
      <c r="T36" s="12">
        <v>9.142201174740595</v>
      </c>
      <c r="U36" s="12">
        <v>6.074371619390001</v>
      </c>
      <c r="V36" s="12">
        <v>-36.68359858294462</v>
      </c>
      <c r="W36" s="12">
        <v>3.2434085398317416</v>
      </c>
      <c r="X36" s="12">
        <v>-15.121139726575691</v>
      </c>
      <c r="Y36" s="12">
        <v>-1.8111167652830606</v>
      </c>
      <c r="Z36" s="12">
        <v>-0.8001981148137228</v>
      </c>
      <c r="AA36" s="13">
        <v>-1.0190732554480189</v>
      </c>
      <c r="AG36" s="87" t="str">
        <f t="shared" si="11"/>
        <v>氷川町</v>
      </c>
      <c r="AH36" s="12">
        <f t="shared" si="9"/>
        <v>50.423468824435936</v>
      </c>
      <c r="AI36" s="12">
        <f t="shared" si="2"/>
        <v>5.446201939830101</v>
      </c>
      <c r="AJ36" s="12">
        <f t="shared" si="3"/>
        <v>6.72063148675376</v>
      </c>
      <c r="AK36" s="12">
        <f t="shared" si="4"/>
        <v>7.000367090012635</v>
      </c>
      <c r="AL36" s="12">
        <f t="shared" si="5"/>
        <v>0.2797356032588759</v>
      </c>
      <c r="AM36" s="12">
        <f t="shared" si="6"/>
        <v>36.25773082885188</v>
      </c>
      <c r="AN36" s="12">
        <f t="shared" si="7"/>
        <v>1.1519669201283282</v>
      </c>
      <c r="AO36" s="13">
        <f t="shared" si="8"/>
        <v>100</v>
      </c>
    </row>
    <row r="37" spans="1:41" ht="10.5" customHeight="1">
      <c r="A37" s="86" t="s">
        <v>122</v>
      </c>
      <c r="B37" s="1">
        <v>22941887</v>
      </c>
      <c r="C37" s="1">
        <v>1459626</v>
      </c>
      <c r="D37" s="1">
        <v>2148436</v>
      </c>
      <c r="E37" s="1">
        <v>2290437</v>
      </c>
      <c r="F37" s="1">
        <v>142001</v>
      </c>
      <c r="G37" s="1">
        <v>18819294.583344653</v>
      </c>
      <c r="H37" s="1">
        <v>674557</v>
      </c>
      <c r="I37" s="1">
        <v>46043800.58334465</v>
      </c>
      <c r="J37" s="1">
        <v>19620.8</v>
      </c>
      <c r="K37" s="7">
        <v>2346.6831415306538</v>
      </c>
      <c r="Q37" s="86" t="str">
        <f t="shared" si="10"/>
        <v>芦北町</v>
      </c>
      <c r="R37" s="8">
        <v>-6.244528485955694</v>
      </c>
      <c r="S37" s="8">
        <v>-9.478817887351633</v>
      </c>
      <c r="T37" s="8">
        <v>-2.0580502839876895</v>
      </c>
      <c r="U37" s="8">
        <v>-5.429577470604119</v>
      </c>
      <c r="V37" s="8">
        <v>-37.8162263473421</v>
      </c>
      <c r="W37" s="8">
        <v>-0.147417286298592</v>
      </c>
      <c r="X37" s="8">
        <v>-13.214919339794385</v>
      </c>
      <c r="Y37" s="8">
        <v>-3.8757963902468306</v>
      </c>
      <c r="Z37" s="8">
        <v>-1.5296904484682985</v>
      </c>
      <c r="AA37" s="9">
        <v>-2.382551606127304</v>
      </c>
      <c r="AG37" s="86" t="str">
        <f t="shared" si="11"/>
        <v>芦北町</v>
      </c>
      <c r="AH37" s="8">
        <f t="shared" si="9"/>
        <v>49.826223529207816</v>
      </c>
      <c r="AI37" s="8">
        <f t="shared" si="2"/>
        <v>3.1700814909010533</v>
      </c>
      <c r="AJ37" s="8">
        <f t="shared" si="3"/>
        <v>4.666070074104939</v>
      </c>
      <c r="AK37" s="8">
        <f t="shared" si="4"/>
        <v>4.97447424187767</v>
      </c>
      <c r="AL37" s="8">
        <f t="shared" si="5"/>
        <v>0.30840416777273116</v>
      </c>
      <c r="AM37" s="8">
        <f t="shared" si="6"/>
        <v>40.87259162996229</v>
      </c>
      <c r="AN37" s="8">
        <f t="shared" si="7"/>
        <v>1.465033275823904</v>
      </c>
      <c r="AO37" s="9">
        <f t="shared" si="8"/>
        <v>100</v>
      </c>
    </row>
    <row r="38" spans="1:41" ht="10.5" customHeight="1">
      <c r="A38" s="87" t="s">
        <v>23</v>
      </c>
      <c r="B38" s="10">
        <v>5235199</v>
      </c>
      <c r="C38" s="10">
        <v>395472</v>
      </c>
      <c r="D38" s="10">
        <v>530752</v>
      </c>
      <c r="E38" s="10">
        <v>568319</v>
      </c>
      <c r="F38" s="10">
        <v>37567</v>
      </c>
      <c r="G38" s="10">
        <v>4877489.560655862</v>
      </c>
      <c r="H38" s="10">
        <v>220492</v>
      </c>
      <c r="I38" s="10">
        <v>11259404.560655862</v>
      </c>
      <c r="J38" s="10">
        <v>5134.4</v>
      </c>
      <c r="K38" s="11">
        <v>2192.934824060428</v>
      </c>
      <c r="Q38" s="87" t="str">
        <f t="shared" si="10"/>
        <v>津奈木町</v>
      </c>
      <c r="R38" s="12">
        <v>-5.114230149509639</v>
      </c>
      <c r="S38" s="12">
        <v>-29.54117456318671</v>
      </c>
      <c r="T38" s="12">
        <v>0.0352454458925862</v>
      </c>
      <c r="U38" s="12">
        <v>-3.8170639037491982</v>
      </c>
      <c r="V38" s="8">
        <v>-37.70809842806924</v>
      </c>
      <c r="W38" s="12">
        <v>0.6460225876632286</v>
      </c>
      <c r="X38" s="12">
        <v>-14.561827706996496</v>
      </c>
      <c r="Y38" s="12">
        <v>-3.876439379500173</v>
      </c>
      <c r="Z38" s="12">
        <v>-1.3904893600676145</v>
      </c>
      <c r="AA38" s="13">
        <v>-2.521004316216393</v>
      </c>
      <c r="AG38" s="87" t="str">
        <f t="shared" si="11"/>
        <v>津奈木町</v>
      </c>
      <c r="AH38" s="12">
        <f t="shared" si="9"/>
        <v>46.49623318708648</v>
      </c>
      <c r="AI38" s="12">
        <f t="shared" si="2"/>
        <v>3.512370462128272</v>
      </c>
      <c r="AJ38" s="12">
        <f t="shared" si="3"/>
        <v>4.713854956900879</v>
      </c>
      <c r="AK38" s="12">
        <f t="shared" si="4"/>
        <v>5.047504927444364</v>
      </c>
      <c r="AL38" s="12">
        <f t="shared" si="5"/>
        <v>0.33364997054348416</v>
      </c>
      <c r="AM38" s="12">
        <f t="shared" si="6"/>
        <v>43.31924956049139</v>
      </c>
      <c r="AN38" s="12">
        <f t="shared" si="7"/>
        <v>1.9582918333929757</v>
      </c>
      <c r="AO38" s="13">
        <f t="shared" si="8"/>
        <v>100</v>
      </c>
    </row>
    <row r="39" spans="1:41" ht="10.5" customHeight="1">
      <c r="A39" s="86" t="s">
        <v>24</v>
      </c>
      <c r="B39" s="1">
        <v>13942315</v>
      </c>
      <c r="C39" s="1">
        <v>913596</v>
      </c>
      <c r="D39" s="1">
        <v>1986546</v>
      </c>
      <c r="E39" s="1">
        <v>2059764</v>
      </c>
      <c r="F39" s="1">
        <v>73218</v>
      </c>
      <c r="G39" s="1">
        <v>8980244.194168763</v>
      </c>
      <c r="H39" s="1">
        <v>661915</v>
      </c>
      <c r="I39" s="1">
        <v>26484616.19416876</v>
      </c>
      <c r="J39" s="1">
        <v>11189.4</v>
      </c>
      <c r="K39" s="7">
        <v>2366.938012240939</v>
      </c>
      <c r="Q39" s="86" t="str">
        <f t="shared" si="10"/>
        <v>錦町</v>
      </c>
      <c r="R39" s="8">
        <v>-6.136849811917766</v>
      </c>
      <c r="S39" s="8">
        <v>-13.444162429334373</v>
      </c>
      <c r="T39" s="8">
        <v>6.420377811717702</v>
      </c>
      <c r="U39" s="8">
        <v>3.8569634996747792</v>
      </c>
      <c r="V39" s="19">
        <v>-37.19128786254107</v>
      </c>
      <c r="W39" s="8">
        <v>3.9231708064815476</v>
      </c>
      <c r="X39" s="8">
        <v>10.730160110945125</v>
      </c>
      <c r="Y39" s="8">
        <v>-1.963576193746389</v>
      </c>
      <c r="Z39" s="8">
        <v>-1.012049045453738</v>
      </c>
      <c r="AA39" s="9">
        <v>-0.9612555256645098</v>
      </c>
      <c r="AG39" s="86" t="str">
        <f t="shared" si="11"/>
        <v>錦町</v>
      </c>
      <c r="AH39" s="8">
        <f t="shared" si="9"/>
        <v>52.643069840180445</v>
      </c>
      <c r="AI39" s="8">
        <f t="shared" si="2"/>
        <v>3.4495346026617164</v>
      </c>
      <c r="AJ39" s="8">
        <f t="shared" si="3"/>
        <v>7.500754345223952</v>
      </c>
      <c r="AK39" s="8">
        <f t="shared" si="4"/>
        <v>7.777209172672503</v>
      </c>
      <c r="AL39" s="8">
        <f t="shared" si="5"/>
        <v>0.27645482744855004</v>
      </c>
      <c r="AM39" s="8">
        <f t="shared" si="6"/>
        <v>33.907397895937734</v>
      </c>
      <c r="AN39" s="8">
        <f t="shared" si="7"/>
        <v>2.4992433159961625</v>
      </c>
      <c r="AO39" s="9">
        <f t="shared" si="8"/>
        <v>100</v>
      </c>
    </row>
    <row r="40" spans="1:41" ht="10.5" customHeight="1">
      <c r="A40" s="86" t="s">
        <v>25</v>
      </c>
      <c r="B40" s="1">
        <v>12252160</v>
      </c>
      <c r="C40" s="1">
        <v>857747</v>
      </c>
      <c r="D40" s="1">
        <v>4825483</v>
      </c>
      <c r="E40" s="1">
        <v>4899669</v>
      </c>
      <c r="F40" s="1">
        <v>74186</v>
      </c>
      <c r="G40" s="1">
        <v>9728022.61895782</v>
      </c>
      <c r="H40" s="1">
        <v>635989</v>
      </c>
      <c r="I40" s="1">
        <v>28299401.618957818</v>
      </c>
      <c r="J40" s="1">
        <v>10722.8</v>
      </c>
      <c r="K40" s="7">
        <v>2639.1802158911682</v>
      </c>
      <c r="Q40" s="86" t="str">
        <f t="shared" si="10"/>
        <v>多良木町</v>
      </c>
      <c r="R40" s="8">
        <v>-6.000059382144894</v>
      </c>
      <c r="S40" s="8">
        <v>-13.401488358756856</v>
      </c>
      <c r="T40" s="8">
        <v>0.19746788447526595</v>
      </c>
      <c r="U40" s="8">
        <v>-0.7290424851671067</v>
      </c>
      <c r="V40" s="8">
        <v>-38.01251681581564</v>
      </c>
      <c r="W40" s="8">
        <v>4.059617265732491</v>
      </c>
      <c r="X40" s="8">
        <v>-14.86353164494266</v>
      </c>
      <c r="Y40" s="8">
        <v>-2.200741743737696</v>
      </c>
      <c r="Z40" s="8">
        <v>-1.5498182085276826</v>
      </c>
      <c r="AA40" s="9">
        <v>-0.6611704756307446</v>
      </c>
      <c r="AG40" s="86" t="str">
        <f t="shared" si="11"/>
        <v>多良木町</v>
      </c>
      <c r="AH40" s="8">
        <f t="shared" si="9"/>
        <v>43.29476702359762</v>
      </c>
      <c r="AI40" s="8">
        <f t="shared" si="2"/>
        <v>3.030972214710695</v>
      </c>
      <c r="AJ40" s="8">
        <f t="shared" si="3"/>
        <v>17.05153721966828</v>
      </c>
      <c r="AK40" s="8">
        <f t="shared" si="4"/>
        <v>17.31368410531233</v>
      </c>
      <c r="AL40" s="8">
        <f t="shared" si="5"/>
        <v>0.26214688564405075</v>
      </c>
      <c r="AM40" s="8">
        <f t="shared" si="6"/>
        <v>34.37536506934833</v>
      </c>
      <c r="AN40" s="8">
        <f t="shared" si="7"/>
        <v>2.2473584726750895</v>
      </c>
      <c r="AO40" s="9">
        <f t="shared" si="8"/>
        <v>100</v>
      </c>
    </row>
    <row r="41" spans="1:41" ht="10.5" customHeight="1">
      <c r="A41" s="86" t="s">
        <v>26</v>
      </c>
      <c r="B41" s="1">
        <v>4636000</v>
      </c>
      <c r="C41" s="1">
        <v>348004</v>
      </c>
      <c r="D41" s="1">
        <v>634305</v>
      </c>
      <c r="E41" s="1">
        <v>664956</v>
      </c>
      <c r="F41" s="1">
        <v>30651</v>
      </c>
      <c r="G41" s="1">
        <v>4058385.112825511</v>
      </c>
      <c r="H41" s="1">
        <v>289902</v>
      </c>
      <c r="I41" s="1">
        <v>9966596.112825511</v>
      </c>
      <c r="J41" s="1">
        <v>4445.2</v>
      </c>
      <c r="K41" s="7">
        <v>2242.1029678812</v>
      </c>
      <c r="Q41" s="86" t="str">
        <f t="shared" si="10"/>
        <v>湯前町</v>
      </c>
      <c r="R41" s="8">
        <v>-5.4208578018101825</v>
      </c>
      <c r="S41" s="8">
        <v>-45.619361784914545</v>
      </c>
      <c r="T41" s="8">
        <v>4.463588723357302</v>
      </c>
      <c r="U41" s="8">
        <v>1.2764726040437115</v>
      </c>
      <c r="V41" s="8">
        <v>-37.91951066372309</v>
      </c>
      <c r="W41" s="8">
        <v>0.8948184582524842</v>
      </c>
      <c r="X41" s="8">
        <v>-8.899733834449428</v>
      </c>
      <c r="Y41" s="8">
        <v>-4.9847775338913065</v>
      </c>
      <c r="Z41" s="8">
        <v>-1.5546795411259207</v>
      </c>
      <c r="AA41" s="9">
        <v>-3.484267181798986</v>
      </c>
      <c r="AG41" s="86" t="str">
        <f t="shared" si="11"/>
        <v>湯前町</v>
      </c>
      <c r="AH41" s="8">
        <f t="shared" si="9"/>
        <v>46.51537944869828</v>
      </c>
      <c r="AI41" s="8">
        <f t="shared" si="2"/>
        <v>3.4917036474686793</v>
      </c>
      <c r="AJ41" s="8">
        <f t="shared" si="3"/>
        <v>6.364309266869405</v>
      </c>
      <c r="AK41" s="8">
        <f t="shared" si="4"/>
        <v>6.671846560976838</v>
      </c>
      <c r="AL41" s="8">
        <f t="shared" si="5"/>
        <v>0.3075372941074312</v>
      </c>
      <c r="AM41" s="8">
        <f t="shared" si="6"/>
        <v>40.71987132701183</v>
      </c>
      <c r="AN41" s="8">
        <f t="shared" si="7"/>
        <v>2.908736309951797</v>
      </c>
      <c r="AO41" s="9">
        <f t="shared" si="8"/>
        <v>100</v>
      </c>
    </row>
    <row r="42" spans="1:41" ht="10.5" customHeight="1">
      <c r="A42" s="86" t="s">
        <v>27</v>
      </c>
      <c r="B42" s="1">
        <v>2482181</v>
      </c>
      <c r="C42" s="1">
        <v>379840</v>
      </c>
      <c r="D42" s="1">
        <v>343665</v>
      </c>
      <c r="E42" s="1">
        <v>361289</v>
      </c>
      <c r="F42" s="1">
        <v>17624</v>
      </c>
      <c r="G42" s="1">
        <v>2306226.502093216</v>
      </c>
      <c r="H42" s="1">
        <v>96650</v>
      </c>
      <c r="I42" s="1">
        <v>5608562.502093216</v>
      </c>
      <c r="J42" s="1">
        <v>2443.4</v>
      </c>
      <c r="K42" s="7">
        <v>2295.392691369901</v>
      </c>
      <c r="Q42" s="86" t="str">
        <f t="shared" si="10"/>
        <v>水上村</v>
      </c>
      <c r="R42" s="8">
        <v>-5.717644556369672</v>
      </c>
      <c r="S42" s="8">
        <v>-14.791858746149996</v>
      </c>
      <c r="T42" s="8">
        <v>2.1265404491410336</v>
      </c>
      <c r="U42" s="8">
        <v>-0.9325728701088596</v>
      </c>
      <c r="V42" s="8">
        <v>-37.46141016997267</v>
      </c>
      <c r="W42" s="8">
        <v>2.0641650281396173</v>
      </c>
      <c r="X42" s="8">
        <v>-26.704786749984834</v>
      </c>
      <c r="Y42" s="8">
        <v>-3.408012506327126</v>
      </c>
      <c r="Z42" s="8">
        <v>-1.5472640825207546</v>
      </c>
      <c r="AA42" s="9">
        <v>-1.8899915847600228</v>
      </c>
      <c r="AG42" s="86" t="str">
        <f t="shared" si="11"/>
        <v>水上村</v>
      </c>
      <c r="AH42" s="8">
        <f t="shared" si="9"/>
        <v>44.256990968249085</v>
      </c>
      <c r="AI42" s="8">
        <f t="shared" si="2"/>
        <v>6.772501864038011</v>
      </c>
      <c r="AJ42" s="8">
        <f t="shared" si="3"/>
        <v>6.127505931720259</v>
      </c>
      <c r="AK42" s="8">
        <f t="shared" si="4"/>
        <v>6.441739748200372</v>
      </c>
      <c r="AL42" s="8">
        <f t="shared" si="5"/>
        <v>0.31423381648011245</v>
      </c>
      <c r="AM42" s="8">
        <f t="shared" si="6"/>
        <v>41.119743271693785</v>
      </c>
      <c r="AN42" s="8">
        <f t="shared" si="7"/>
        <v>1.7232579642988461</v>
      </c>
      <c r="AO42" s="9">
        <f t="shared" si="8"/>
        <v>100</v>
      </c>
    </row>
    <row r="43" spans="1:41" ht="10.5" customHeight="1">
      <c r="A43" s="86" t="s">
        <v>28</v>
      </c>
      <c r="B43" s="1">
        <v>5112825</v>
      </c>
      <c r="C43" s="1">
        <v>540991</v>
      </c>
      <c r="D43" s="1">
        <v>454826</v>
      </c>
      <c r="E43" s="1">
        <v>486485</v>
      </c>
      <c r="F43" s="1">
        <v>31659</v>
      </c>
      <c r="G43" s="1">
        <v>4457604.394282713</v>
      </c>
      <c r="H43" s="1">
        <v>355373</v>
      </c>
      <c r="I43" s="1">
        <v>10921619.394282714</v>
      </c>
      <c r="J43" s="1">
        <v>5026.8</v>
      </c>
      <c r="K43" s="7">
        <v>2172.6783230450214</v>
      </c>
      <c r="Q43" s="86" t="str">
        <f t="shared" si="10"/>
        <v>相良村</v>
      </c>
      <c r="R43" s="8">
        <v>-7.934074723788269</v>
      </c>
      <c r="S43" s="8">
        <v>-7.879106770061744</v>
      </c>
      <c r="T43" s="8">
        <v>-7.131554069091971</v>
      </c>
      <c r="U43" s="8">
        <v>-10.023322525934981</v>
      </c>
      <c r="V43" s="8">
        <v>-37.83332678788831</v>
      </c>
      <c r="W43" s="8">
        <v>4.952032521407801</v>
      </c>
      <c r="X43" s="8">
        <v>-26.326951582308006</v>
      </c>
      <c r="Y43" s="8">
        <v>-3.8598035599179616</v>
      </c>
      <c r="Z43" s="8">
        <v>-1.8126416126259897</v>
      </c>
      <c r="AA43" s="9">
        <v>-2.0849547038585166</v>
      </c>
      <c r="AG43" s="86" t="str">
        <f t="shared" si="11"/>
        <v>相良村</v>
      </c>
      <c r="AH43" s="8">
        <f t="shared" si="9"/>
        <v>46.813799450624316</v>
      </c>
      <c r="AI43" s="8">
        <f t="shared" si="2"/>
        <v>4.95339546700556</v>
      </c>
      <c r="AJ43" s="8">
        <f t="shared" si="3"/>
        <v>4.164455687204169</v>
      </c>
      <c r="AK43" s="8">
        <f t="shared" si="4"/>
        <v>4.454330282326692</v>
      </c>
      <c r="AL43" s="8">
        <f t="shared" si="5"/>
        <v>0.28987459512252334</v>
      </c>
      <c r="AM43" s="8">
        <f t="shared" si="6"/>
        <v>40.814500426705905</v>
      </c>
      <c r="AN43" s="8">
        <f t="shared" si="7"/>
        <v>3.253848968460042</v>
      </c>
      <c r="AO43" s="9">
        <f t="shared" si="8"/>
        <v>100</v>
      </c>
    </row>
    <row r="44" spans="1:41" ht="10.5" customHeight="1">
      <c r="A44" s="86" t="s">
        <v>29</v>
      </c>
      <c r="B44" s="1">
        <v>1628242</v>
      </c>
      <c r="C44" s="1">
        <v>150578</v>
      </c>
      <c r="D44" s="1">
        <v>446117</v>
      </c>
      <c r="E44" s="1">
        <v>456421</v>
      </c>
      <c r="F44" s="1">
        <v>10304</v>
      </c>
      <c r="G44" s="1">
        <v>1377491.0215855571</v>
      </c>
      <c r="H44" s="1">
        <v>88325</v>
      </c>
      <c r="I44" s="1">
        <v>3690753.021585557</v>
      </c>
      <c r="J44" s="1">
        <v>1235.6</v>
      </c>
      <c r="K44" s="7">
        <v>2987.012804779506</v>
      </c>
      <c r="Q44" s="86" t="str">
        <f t="shared" si="10"/>
        <v>五木村</v>
      </c>
      <c r="R44" s="8">
        <v>-3.7097576365796496</v>
      </c>
      <c r="S44" s="8">
        <v>115.63511384791636</v>
      </c>
      <c r="T44" s="8">
        <v>218.15504207673655</v>
      </c>
      <c r="U44" s="8">
        <v>191.35238994995404</v>
      </c>
      <c r="V44" s="8">
        <v>-37.30834752981261</v>
      </c>
      <c r="W44" s="8">
        <v>-1.6794979395583565</v>
      </c>
      <c r="X44" s="8">
        <v>12.275639395942441</v>
      </c>
      <c r="Y44" s="8">
        <v>9.17087482390104</v>
      </c>
      <c r="Z44" s="8">
        <v>-2.4166798294108465</v>
      </c>
      <c r="AA44" s="9">
        <v>11.874523876678147</v>
      </c>
      <c r="AG44" s="86" t="str">
        <f t="shared" si="11"/>
        <v>五木村</v>
      </c>
      <c r="AH44" s="8">
        <f t="shared" si="9"/>
        <v>44.116796504050626</v>
      </c>
      <c r="AI44" s="8">
        <f t="shared" si="2"/>
        <v>4.0798720239294495</v>
      </c>
      <c r="AJ44" s="8">
        <f t="shared" si="3"/>
        <v>12.087424907352565</v>
      </c>
      <c r="AK44" s="8">
        <f t="shared" si="4"/>
        <v>12.366609126392325</v>
      </c>
      <c r="AL44" s="8">
        <f t="shared" si="5"/>
        <v>0.2791842190397605</v>
      </c>
      <c r="AM44" s="8">
        <f t="shared" si="6"/>
        <v>37.32276349918921</v>
      </c>
      <c r="AN44" s="8">
        <f t="shared" si="7"/>
        <v>2.3931430654781485</v>
      </c>
      <c r="AO44" s="9">
        <f t="shared" si="8"/>
        <v>100</v>
      </c>
    </row>
    <row r="45" spans="1:41" ht="10.5" customHeight="1">
      <c r="A45" s="86" t="s">
        <v>30</v>
      </c>
      <c r="B45" s="1">
        <v>4100381</v>
      </c>
      <c r="C45" s="1">
        <v>199354</v>
      </c>
      <c r="D45" s="1">
        <v>396034</v>
      </c>
      <c r="E45" s="1">
        <v>419445</v>
      </c>
      <c r="F45" s="1">
        <v>23411</v>
      </c>
      <c r="G45" s="1">
        <v>3316006.3792519565</v>
      </c>
      <c r="H45" s="1">
        <v>351879</v>
      </c>
      <c r="I45" s="1">
        <v>8363654.379251957</v>
      </c>
      <c r="J45" s="1">
        <v>3725</v>
      </c>
      <c r="K45" s="7">
        <v>2245.2763434233443</v>
      </c>
      <c r="Q45" s="86" t="str">
        <f t="shared" si="10"/>
        <v>山江村</v>
      </c>
      <c r="R45" s="8">
        <v>-5.131251443143501</v>
      </c>
      <c r="S45" s="8">
        <v>-2.6073447293725667</v>
      </c>
      <c r="T45" s="8">
        <v>8.386062092218769</v>
      </c>
      <c r="U45" s="8">
        <v>4.016892872110642</v>
      </c>
      <c r="V45" s="8">
        <v>-38.156122044644036</v>
      </c>
      <c r="W45" s="8">
        <v>4.512961446774029</v>
      </c>
      <c r="X45" s="8">
        <v>-4.551890630933651</v>
      </c>
      <c r="Y45" s="8">
        <v>-0.8308184915283078</v>
      </c>
      <c r="Z45" s="8">
        <v>-1.1674184133722474</v>
      </c>
      <c r="AA45" s="9">
        <v>0.34057586722948147</v>
      </c>
      <c r="AG45" s="86" t="str">
        <f t="shared" si="11"/>
        <v>山江村</v>
      </c>
      <c r="AH45" s="8">
        <f t="shared" si="9"/>
        <v>49.026188960796546</v>
      </c>
      <c r="AI45" s="8">
        <f t="shared" si="2"/>
        <v>2.383575300463697</v>
      </c>
      <c r="AJ45" s="8">
        <f t="shared" si="3"/>
        <v>4.735178930665248</v>
      </c>
      <c r="AK45" s="8">
        <f t="shared" si="4"/>
        <v>5.015092458154817</v>
      </c>
      <c r="AL45" s="8">
        <f t="shared" si="5"/>
        <v>0.2799135274895694</v>
      </c>
      <c r="AM45" s="8">
        <f t="shared" si="6"/>
        <v>39.64781695759814</v>
      </c>
      <c r="AN45" s="8">
        <f t="shared" si="7"/>
        <v>4.207239850476365</v>
      </c>
      <c r="AO45" s="9">
        <f t="shared" si="8"/>
        <v>100</v>
      </c>
    </row>
    <row r="46" spans="1:41" ht="10.5" customHeight="1">
      <c r="A46" s="86" t="s">
        <v>31</v>
      </c>
      <c r="B46" s="1">
        <v>4350019</v>
      </c>
      <c r="C46" s="1">
        <v>275929</v>
      </c>
      <c r="D46" s="1">
        <v>458224</v>
      </c>
      <c r="E46" s="1">
        <v>489258</v>
      </c>
      <c r="F46" s="1">
        <v>31034</v>
      </c>
      <c r="G46" s="1">
        <v>4479768.238200209</v>
      </c>
      <c r="H46" s="1">
        <v>304603</v>
      </c>
      <c r="I46" s="1">
        <v>9868543.23820021</v>
      </c>
      <c r="J46" s="1">
        <v>4356.4</v>
      </c>
      <c r="K46" s="7">
        <v>2265.297777568683</v>
      </c>
      <c r="L46" s="59"/>
      <c r="M46" s="59"/>
      <c r="N46" s="59"/>
      <c r="O46" s="59"/>
      <c r="P46" s="59"/>
      <c r="Q46" s="86" t="str">
        <f t="shared" si="10"/>
        <v>球磨村</v>
      </c>
      <c r="R46" s="8">
        <v>-6.660465515484103</v>
      </c>
      <c r="S46" s="8">
        <v>9.343335275073212</v>
      </c>
      <c r="T46" s="8">
        <v>3.4178929312990878</v>
      </c>
      <c r="U46" s="8">
        <v>-0.8051027007738798</v>
      </c>
      <c r="V46" s="8">
        <v>-38.1164130889948</v>
      </c>
      <c r="W46" s="8">
        <v>3.890892169211911</v>
      </c>
      <c r="X46" s="8">
        <v>-5.003929542676081</v>
      </c>
      <c r="Y46" s="8">
        <v>-1.2009213223197117</v>
      </c>
      <c r="Z46" s="8">
        <v>-2.4060217751691506</v>
      </c>
      <c r="AA46" s="9">
        <v>1.2348102565029349</v>
      </c>
      <c r="AB46" s="59"/>
      <c r="AC46" s="59"/>
      <c r="AD46" s="59"/>
      <c r="AE46" s="59"/>
      <c r="AF46" s="59"/>
      <c r="AG46" s="86" t="str">
        <f t="shared" si="11"/>
        <v>球磨村</v>
      </c>
      <c r="AH46" s="8">
        <f t="shared" si="9"/>
        <v>44.079646762467256</v>
      </c>
      <c r="AI46" s="8">
        <f t="shared" si="2"/>
        <v>2.7960459141720593</v>
      </c>
      <c r="AJ46" s="8">
        <f t="shared" si="3"/>
        <v>4.643279042708732</v>
      </c>
      <c r="AK46" s="8">
        <f t="shared" si="4"/>
        <v>4.957753015725035</v>
      </c>
      <c r="AL46" s="8">
        <f t="shared" si="5"/>
        <v>0.31447397301630375</v>
      </c>
      <c r="AM46" s="8">
        <f t="shared" si="6"/>
        <v>45.39442276403516</v>
      </c>
      <c r="AN46" s="8">
        <f t="shared" si="7"/>
        <v>3.086605516616781</v>
      </c>
      <c r="AO46" s="9">
        <f t="shared" si="8"/>
        <v>100</v>
      </c>
    </row>
    <row r="47" spans="1:41" ht="10.5" customHeight="1">
      <c r="A47" s="87" t="s">
        <v>112</v>
      </c>
      <c r="B47" s="10">
        <v>19243003</v>
      </c>
      <c r="C47" s="10">
        <v>1698969</v>
      </c>
      <c r="D47" s="10">
        <v>3380586</v>
      </c>
      <c r="E47" s="10">
        <v>3491049</v>
      </c>
      <c r="F47" s="10">
        <v>110463</v>
      </c>
      <c r="G47" s="10">
        <v>14033022.4797371</v>
      </c>
      <c r="H47" s="10">
        <v>1329993</v>
      </c>
      <c r="I47" s="10">
        <v>39685573.4797371</v>
      </c>
      <c r="J47" s="10">
        <v>16770.4</v>
      </c>
      <c r="K47" s="11">
        <v>2366.4058984721355</v>
      </c>
      <c r="Q47" s="87" t="str">
        <f t="shared" si="10"/>
        <v>あさぎり町</v>
      </c>
      <c r="R47" s="12">
        <v>-5.571195543655981</v>
      </c>
      <c r="S47" s="12">
        <v>-7.14032342429448</v>
      </c>
      <c r="T47" s="12">
        <v>7.225831744255531</v>
      </c>
      <c r="U47" s="12">
        <v>4.835015544853652</v>
      </c>
      <c r="V47" s="12">
        <v>-37.68622827454321</v>
      </c>
      <c r="W47" s="12">
        <v>2.2703075638368495</v>
      </c>
      <c r="X47" s="12">
        <v>-1.947133744813492</v>
      </c>
      <c r="Y47" s="12">
        <v>-1.862162842283651</v>
      </c>
      <c r="Z47" s="12">
        <v>-0.7833021747875963</v>
      </c>
      <c r="AA47" s="13">
        <v>-1.0873781239894227</v>
      </c>
      <c r="AB47" s="66"/>
      <c r="AG47" s="87" t="str">
        <f t="shared" si="11"/>
        <v>あさぎり町</v>
      </c>
      <c r="AH47" s="12">
        <f t="shared" si="9"/>
        <v>48.48866051998771</v>
      </c>
      <c r="AI47" s="12">
        <f t="shared" si="2"/>
        <v>4.2810745846156655</v>
      </c>
      <c r="AJ47" s="12">
        <f t="shared" si="3"/>
        <v>8.518425471981853</v>
      </c>
      <c r="AK47" s="12">
        <f t="shared" si="4"/>
        <v>8.796770951999674</v>
      </c>
      <c r="AL47" s="12">
        <f t="shared" si="5"/>
        <v>0.2783454800178227</v>
      </c>
      <c r="AM47" s="12">
        <f t="shared" si="6"/>
        <v>35.36051327796022</v>
      </c>
      <c r="AN47" s="12">
        <f t="shared" si="7"/>
        <v>3.3513261454545336</v>
      </c>
      <c r="AO47" s="13">
        <f t="shared" si="8"/>
        <v>100</v>
      </c>
    </row>
    <row r="48" spans="1:41" ht="10.5" customHeight="1">
      <c r="A48" s="87" t="s">
        <v>32</v>
      </c>
      <c r="B48" s="10">
        <v>9940534</v>
      </c>
      <c r="C48" s="10">
        <v>584587</v>
      </c>
      <c r="D48" s="10">
        <v>1242685</v>
      </c>
      <c r="E48" s="10">
        <v>1307575</v>
      </c>
      <c r="F48" s="10">
        <v>64890</v>
      </c>
      <c r="G48" s="10">
        <v>7655846.967407024</v>
      </c>
      <c r="H48" s="10">
        <v>451415</v>
      </c>
      <c r="I48" s="10">
        <v>19875067.967407025</v>
      </c>
      <c r="J48" s="10">
        <v>8436.6</v>
      </c>
      <c r="K48" s="11">
        <v>2355.8148978743834</v>
      </c>
      <c r="Q48" s="87" t="str">
        <f t="shared" si="10"/>
        <v>苓北町</v>
      </c>
      <c r="R48" s="12">
        <v>-4.3827937904481615</v>
      </c>
      <c r="S48" s="12">
        <v>-15.637924814200158</v>
      </c>
      <c r="T48" s="12">
        <v>6.303159706450208</v>
      </c>
      <c r="U48" s="12">
        <v>2.73531322848516</v>
      </c>
      <c r="V48" s="12">
        <v>-37.461449498843486</v>
      </c>
      <c r="W48" s="12">
        <v>2.804018036502552</v>
      </c>
      <c r="X48" s="12">
        <v>62.362559301367845</v>
      </c>
      <c r="Y48" s="12">
        <v>-0.5410543685217133</v>
      </c>
      <c r="Z48" s="12">
        <v>-1.4323768576502518</v>
      </c>
      <c r="AA48" s="13">
        <v>0.9042751166286049</v>
      </c>
      <c r="AG48" s="87" t="str">
        <f t="shared" si="11"/>
        <v>苓北町</v>
      </c>
      <c r="AH48" s="12">
        <f t="shared" si="9"/>
        <v>50.01509436999867</v>
      </c>
      <c r="AI48" s="12">
        <f t="shared" si="2"/>
        <v>2.9413081804734444</v>
      </c>
      <c r="AJ48" s="12">
        <f t="shared" si="3"/>
        <v>6.252481762768659</v>
      </c>
      <c r="AK48" s="12">
        <f t="shared" si="4"/>
        <v>6.578971212296141</v>
      </c>
      <c r="AL48" s="12">
        <f t="shared" si="5"/>
        <v>0.3264894495274815</v>
      </c>
      <c r="AM48" s="12">
        <f t="shared" si="6"/>
        <v>38.51985301364398</v>
      </c>
      <c r="AN48" s="12">
        <f t="shared" si="7"/>
        <v>2.271262673115242</v>
      </c>
      <c r="AO48" s="13">
        <f t="shared" si="8"/>
        <v>100</v>
      </c>
    </row>
    <row r="49" spans="1:41" ht="10.5" customHeight="1">
      <c r="A49" s="89" t="s">
        <v>33</v>
      </c>
      <c r="B49" s="14">
        <v>2786201868</v>
      </c>
      <c r="C49" s="14">
        <v>149669568</v>
      </c>
      <c r="D49" s="14">
        <v>262831001</v>
      </c>
      <c r="E49" s="14">
        <v>276805999</v>
      </c>
      <c r="F49" s="14">
        <v>13974998</v>
      </c>
      <c r="G49" s="14">
        <v>1493244855.4900007</v>
      </c>
      <c r="H49" s="14">
        <v>137248418.46773875</v>
      </c>
      <c r="I49" s="14">
        <v>4829195710.957739</v>
      </c>
      <c r="J49" s="14">
        <v>1822387.3999999997</v>
      </c>
      <c r="K49" s="15">
        <v>2649.9281716707105</v>
      </c>
      <c r="Q49" s="89" t="str">
        <f t="shared" si="10"/>
        <v>市町村計</v>
      </c>
      <c r="R49" s="16">
        <v>-5.284582915006764</v>
      </c>
      <c r="S49" s="16">
        <v>-9.900679163140019</v>
      </c>
      <c r="T49" s="16">
        <v>-0.8674956875374976</v>
      </c>
      <c r="U49" s="16">
        <v>-3.6814604619520077</v>
      </c>
      <c r="V49" s="16">
        <v>-37.20513143113907</v>
      </c>
      <c r="W49" s="16">
        <v>5.128392827280493</v>
      </c>
      <c r="X49" s="16">
        <v>-6.707976691272516</v>
      </c>
      <c r="Y49" s="16">
        <v>-2.2513406139691856</v>
      </c>
      <c r="Z49" s="16">
        <v>-0.2715080996031175</v>
      </c>
      <c r="AA49" s="17">
        <v>-1.9852225543963937</v>
      </c>
      <c r="AG49" s="89" t="str">
        <f t="shared" si="11"/>
        <v>市町村計</v>
      </c>
      <c r="AH49" s="16">
        <f t="shared" si="9"/>
        <v>57.69494621387861</v>
      </c>
      <c r="AI49" s="16">
        <f t="shared" si="2"/>
        <v>3.099264907827004</v>
      </c>
      <c r="AJ49" s="16">
        <f t="shared" si="3"/>
        <v>5.442541920668497</v>
      </c>
      <c r="AK49" s="16">
        <f t="shared" si="4"/>
        <v>5.7319275417210855</v>
      </c>
      <c r="AL49" s="16">
        <f t="shared" si="5"/>
        <v>0.28938562105258814</v>
      </c>
      <c r="AM49" s="16">
        <f t="shared" si="6"/>
        <v>30.921191537169168</v>
      </c>
      <c r="AN49" s="16">
        <f t="shared" si="7"/>
        <v>2.8420554204567385</v>
      </c>
      <c r="AO49" s="17">
        <f t="shared" si="8"/>
        <v>100</v>
      </c>
    </row>
    <row r="50" spans="2:22" ht="13.5" customHeight="1">
      <c r="B50" s="176"/>
      <c r="C50" s="176"/>
      <c r="D50" s="176"/>
      <c r="E50" s="176"/>
      <c r="F50" s="176"/>
      <c r="G50" s="176"/>
      <c r="H50" s="176"/>
      <c r="I50" s="176"/>
      <c r="J50" s="176"/>
      <c r="K50" s="176"/>
      <c r="V50" s="8"/>
    </row>
    <row r="51" ht="9" customHeight="1">
      <c r="V51" s="8"/>
    </row>
    <row r="52" ht="9" customHeight="1">
      <c r="V52" s="8"/>
    </row>
    <row r="53" spans="1:41" ht="9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</row>
    <row r="54" spans="1:41" ht="9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</row>
    <row r="55" spans="1:41" ht="9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</row>
    <row r="56" spans="1:41" ht="9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</row>
    <row r="57" spans="1:41" ht="9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</row>
    <row r="58" s="6" customFormat="1" ht="9" customHeight="1"/>
    <row r="59" s="6" customFormat="1" ht="9" customHeight="1"/>
    <row r="60" s="6" customFormat="1" ht="9" customHeight="1"/>
    <row r="61" s="6" customFormat="1" ht="9" customHeight="1"/>
    <row r="62" s="6" customFormat="1" ht="9" customHeight="1"/>
    <row r="63" s="6" customFormat="1" ht="9" customHeight="1"/>
    <row r="64" s="6" customFormat="1" ht="9" customHeight="1"/>
    <row r="65" s="6" customFormat="1" ht="9" customHeight="1"/>
    <row r="66" s="6" customFormat="1" ht="9" customHeight="1"/>
    <row r="67" s="6" customFormat="1" ht="9" customHeight="1"/>
    <row r="68" s="6" customFormat="1" ht="9" customHeight="1"/>
    <row r="69" s="6" customFormat="1" ht="9" customHeight="1"/>
    <row r="70" s="6" customFormat="1" ht="9" customHeight="1"/>
    <row r="71" s="6" customFormat="1" ht="9" customHeight="1"/>
    <row r="72" s="6" customFormat="1" ht="9" customHeight="1"/>
    <row r="73" s="6" customFormat="1" ht="9" customHeight="1"/>
    <row r="74" s="6" customFormat="1" ht="9" customHeight="1"/>
    <row r="75" s="6" customFormat="1" ht="9" customHeight="1"/>
    <row r="76" s="6" customFormat="1" ht="9" customHeight="1"/>
    <row r="77" s="6" customFormat="1" ht="9" customHeight="1"/>
    <row r="78" s="6" customFormat="1" ht="9" customHeight="1"/>
    <row r="79" s="6" customFormat="1" ht="9" customHeight="1"/>
    <row r="80" s="6" customFormat="1" ht="9" customHeight="1"/>
    <row r="81" s="6" customFormat="1" ht="9" customHeight="1"/>
    <row r="82" s="6" customFormat="1" ht="9" customHeight="1"/>
    <row r="83" s="6" customFormat="1" ht="9" customHeight="1"/>
    <row r="84" s="6" customFormat="1" ht="9" customHeight="1"/>
    <row r="85" s="6" customFormat="1" ht="9" customHeight="1"/>
    <row r="86" s="6" customFormat="1" ht="9" customHeight="1"/>
    <row r="87" s="6" customFormat="1" ht="9" customHeight="1"/>
    <row r="88" s="6" customFormat="1" ht="9" customHeight="1"/>
    <row r="89" s="6" customFormat="1" ht="9" customHeight="1"/>
    <row r="90" s="6" customFormat="1" ht="9" customHeight="1"/>
    <row r="91" s="6" customFormat="1" ht="9" customHeight="1"/>
    <row r="92" s="6" customFormat="1" ht="9" customHeight="1"/>
    <row r="93" s="6" customFormat="1" ht="9" customHeight="1"/>
    <row r="94" s="6" customFormat="1" ht="9" customHeight="1"/>
    <row r="95" s="6" customFormat="1" ht="9" customHeight="1"/>
    <row r="96" s="6" customFormat="1" ht="9" customHeight="1"/>
    <row r="97" s="6" customFormat="1" ht="9" customHeight="1"/>
    <row r="98" s="6" customFormat="1" ht="9" customHeight="1"/>
    <row r="99" s="6" customFormat="1" ht="9" customHeight="1"/>
    <row r="100" s="6" customFormat="1" ht="9" customHeight="1"/>
    <row r="101" s="6" customFormat="1" ht="9" customHeight="1"/>
    <row r="102" s="6" customFormat="1" ht="9" customHeight="1"/>
    <row r="103" s="6" customFormat="1" ht="9" customHeight="1"/>
    <row r="104" s="6" customFormat="1" ht="9" customHeight="1"/>
    <row r="105" s="6" customFormat="1" ht="9" customHeight="1"/>
    <row r="106" s="6" customFormat="1" ht="9" customHeight="1"/>
    <row r="107" s="6" customFormat="1" ht="9" customHeight="1"/>
    <row r="108" s="6" customFormat="1" ht="9" customHeight="1"/>
    <row r="109" s="6" customFormat="1" ht="9" customHeight="1"/>
    <row r="110" s="6" customFormat="1" ht="9" customHeight="1"/>
    <row r="111" s="6" customFormat="1" ht="9" customHeight="1"/>
    <row r="112" s="6" customFormat="1" ht="9" customHeight="1"/>
    <row r="113" s="6" customFormat="1" ht="9" customHeight="1"/>
    <row r="114" s="6" customFormat="1" ht="9" customHeight="1"/>
    <row r="115" s="6" customFormat="1" ht="9" customHeight="1"/>
    <row r="116" s="6" customFormat="1" ht="9" customHeight="1"/>
    <row r="117" s="6" customFormat="1" ht="9" customHeight="1"/>
    <row r="118" s="6" customFormat="1" ht="9" customHeight="1"/>
    <row r="119" s="6" customFormat="1" ht="9" customHeight="1"/>
    <row r="120" s="6" customFormat="1" ht="9" customHeight="1"/>
    <row r="121" s="6" customFormat="1" ht="9" customHeight="1"/>
    <row r="122" s="6" customFormat="1" ht="9" customHeight="1"/>
    <row r="123" s="6" customFormat="1" ht="9" customHeight="1"/>
    <row r="124" s="6" customFormat="1" ht="9" customHeight="1"/>
    <row r="125" s="6" customFormat="1" ht="9" customHeight="1"/>
    <row r="126" s="6" customFormat="1" ht="9" customHeight="1"/>
    <row r="127" s="6" customFormat="1" ht="9" customHeight="1"/>
    <row r="128" s="6" customFormat="1" ht="9" customHeight="1"/>
    <row r="129" s="6" customFormat="1" ht="9" customHeight="1"/>
    <row r="130" s="6" customFormat="1" ht="9" customHeight="1"/>
    <row r="131" s="6" customFormat="1" ht="9" customHeight="1"/>
    <row r="132" s="6" customFormat="1" ht="9" customHeight="1"/>
    <row r="133" s="6" customFormat="1" ht="9" customHeight="1"/>
    <row r="134" s="6" customFormat="1" ht="9" customHeight="1"/>
    <row r="135" s="6" customFormat="1" ht="9" customHeight="1"/>
    <row r="136" s="6" customFormat="1" ht="9" customHeight="1"/>
    <row r="137" s="6" customFormat="1" ht="9" customHeight="1"/>
    <row r="138" s="6" customFormat="1" ht="9" customHeight="1"/>
    <row r="139" s="6" customFormat="1" ht="9" customHeight="1"/>
    <row r="140" s="6" customFormat="1" ht="9" customHeight="1"/>
    <row r="141" s="6" customFormat="1" ht="9" customHeight="1"/>
    <row r="142" s="6" customFormat="1" ht="9" customHeight="1"/>
    <row r="143" s="6" customFormat="1" ht="9" customHeight="1"/>
    <row r="144" s="6" customFormat="1" ht="9" customHeight="1"/>
    <row r="145" s="6" customFormat="1" ht="9" customHeight="1"/>
    <row r="146" s="6" customFormat="1" ht="9" customHeight="1"/>
    <row r="147" s="6" customFormat="1" ht="9" customHeight="1"/>
    <row r="148" s="6" customFormat="1" ht="9" customHeight="1"/>
    <row r="149" s="6" customFormat="1" ht="9" customHeight="1"/>
    <row r="150" s="6" customFormat="1" ht="9" customHeight="1"/>
    <row r="151" s="6" customFormat="1" ht="9" customHeight="1"/>
    <row r="152" s="6" customFormat="1" ht="9" customHeight="1"/>
    <row r="153" s="6" customFormat="1" ht="9" customHeight="1"/>
    <row r="154" s="6" customFormat="1" ht="9" customHeight="1"/>
    <row r="155" s="6" customFormat="1" ht="9" customHeight="1"/>
    <row r="156" s="6" customFormat="1" ht="9" customHeight="1"/>
    <row r="157" spans="42:58" s="21" customFormat="1" ht="9" customHeight="1"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</row>
    <row r="158" spans="42:58" s="21" customFormat="1" ht="9" customHeight="1"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</row>
    <row r="159" spans="42:58" s="21" customFormat="1" ht="9" customHeight="1"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</row>
    <row r="160" spans="42:58" s="21" customFormat="1" ht="9" customHeight="1"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</row>
    <row r="161" spans="42:58" s="21" customFormat="1" ht="9" customHeight="1"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</row>
    <row r="162" spans="42:58" s="21" customFormat="1" ht="9" customHeight="1"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</row>
    <row r="163" spans="42:58" s="21" customFormat="1" ht="9" customHeight="1"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</row>
    <row r="164" spans="42:58" s="21" customFormat="1" ht="9" customHeight="1"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</row>
    <row r="165" spans="42:58" s="21" customFormat="1" ht="9" customHeight="1"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</row>
    <row r="166" spans="42:58" s="21" customFormat="1" ht="9" customHeight="1"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</row>
    <row r="167" spans="42:58" s="21" customFormat="1" ht="9" customHeight="1"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</row>
    <row r="168" spans="42:58" s="21" customFormat="1" ht="9" customHeight="1"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</row>
    <row r="169" spans="42:58" s="21" customFormat="1" ht="9" customHeight="1"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</row>
    <row r="170" spans="42:58" s="21" customFormat="1" ht="9" customHeight="1"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</row>
    <row r="171" s="6" customFormat="1" ht="9" customHeight="1"/>
    <row r="172" s="6" customFormat="1" ht="9" customHeight="1"/>
    <row r="173" s="6" customFormat="1" ht="9" customHeight="1"/>
    <row r="174" s="6" customFormat="1" ht="9" customHeight="1"/>
    <row r="175" s="6" customFormat="1" ht="9" customHeight="1"/>
    <row r="176" s="6" customFormat="1" ht="9" customHeight="1"/>
    <row r="177" s="6" customFormat="1" ht="9" customHeight="1"/>
    <row r="178" s="6" customFormat="1" ht="9" customHeight="1"/>
    <row r="179" s="6" customFormat="1" ht="9" customHeight="1"/>
    <row r="180" s="6" customFormat="1" ht="9" customHeight="1"/>
    <row r="181" s="6" customFormat="1" ht="9" customHeight="1"/>
    <row r="182" s="6" customFormat="1" ht="9" customHeight="1"/>
    <row r="183" s="6" customFormat="1" ht="9" customHeight="1"/>
    <row r="184" s="6" customFormat="1" ht="9" customHeight="1"/>
    <row r="185" s="6" customFormat="1" ht="9" customHeight="1"/>
    <row r="186" s="6" customFormat="1" ht="9" customHeight="1"/>
    <row r="187" s="6" customFormat="1" ht="9" customHeight="1"/>
    <row r="188" s="6" customFormat="1" ht="9" customHeight="1"/>
    <row r="189" s="6" customFormat="1" ht="9" customHeight="1"/>
    <row r="190" s="6" customFormat="1" ht="9" customHeight="1"/>
    <row r="191" s="6" customFormat="1" ht="9" customHeight="1"/>
    <row r="192" s="6" customFormat="1" ht="9" customHeight="1"/>
    <row r="193" s="6" customFormat="1" ht="9" customHeight="1"/>
    <row r="194" s="6" customFormat="1" ht="9" customHeight="1"/>
    <row r="195" s="6" customFormat="1" ht="9" customHeight="1"/>
    <row r="196" s="6" customFormat="1" ht="9" customHeight="1"/>
    <row r="197" s="6" customFormat="1" ht="9" customHeight="1"/>
    <row r="198" s="6" customFormat="1" ht="9" customHeight="1"/>
    <row r="199" s="6" customFormat="1" ht="9" customHeight="1"/>
    <row r="200" s="6" customFormat="1" ht="9" customHeight="1"/>
    <row r="201" s="6" customFormat="1" ht="9" customHeight="1"/>
    <row r="202" s="6" customFormat="1" ht="9" customHeight="1"/>
    <row r="203" s="6" customFormat="1" ht="9" customHeight="1"/>
    <row r="204" s="6" customFormat="1" ht="9" customHeight="1"/>
    <row r="205" s="6" customFormat="1" ht="9" customHeight="1"/>
    <row r="206" s="6" customFormat="1" ht="9" customHeight="1"/>
    <row r="207" s="6" customFormat="1" ht="9" customHeight="1"/>
    <row r="208" s="6" customFormat="1" ht="9" customHeight="1"/>
    <row r="209" s="6" customFormat="1" ht="9" customHeight="1"/>
    <row r="210" s="6" customFormat="1" ht="9" customHeight="1"/>
    <row r="211" s="6" customFormat="1" ht="9" customHeight="1"/>
    <row r="212" s="6" customFormat="1" ht="9" customHeight="1"/>
    <row r="213" s="6" customFormat="1" ht="9" customHeight="1"/>
    <row r="214" s="6" customFormat="1" ht="9" customHeight="1"/>
    <row r="215" s="6" customFormat="1" ht="9" customHeight="1"/>
    <row r="216" s="6" customFormat="1" ht="9" customHeight="1"/>
    <row r="217" s="6" customFormat="1" ht="9" customHeight="1"/>
    <row r="218" s="6" customFormat="1" ht="9" customHeight="1"/>
    <row r="219" s="6" customFormat="1" ht="9" customHeight="1"/>
    <row r="220" s="6" customFormat="1" ht="9" customHeight="1"/>
    <row r="221" s="6" customFormat="1" ht="9" customHeight="1"/>
    <row r="222" s="6" customFormat="1" ht="9" customHeight="1"/>
    <row r="223" s="6" customFormat="1" ht="9" customHeight="1"/>
    <row r="224" s="6" customFormat="1" ht="9" customHeight="1"/>
    <row r="225" s="6" customFormat="1" ht="9" customHeight="1"/>
    <row r="226" s="6" customFormat="1" ht="9" customHeight="1"/>
    <row r="227" s="6" customFormat="1" ht="9" customHeight="1"/>
    <row r="228" s="6" customFormat="1" ht="9" customHeight="1"/>
    <row r="229" s="6" customFormat="1" ht="9" customHeight="1"/>
    <row r="230" s="6" customFormat="1" ht="9" customHeight="1"/>
    <row r="231" s="6" customFormat="1" ht="9" customHeight="1"/>
    <row r="232" s="6" customFormat="1" ht="9" customHeight="1"/>
    <row r="233" s="6" customFormat="1" ht="9" customHeight="1"/>
    <row r="234" s="6" customFormat="1" ht="9" customHeight="1"/>
    <row r="235" s="6" customFormat="1" ht="9" customHeight="1"/>
    <row r="236" s="6" customFormat="1" ht="9" customHeight="1"/>
    <row r="237" s="6" customFormat="1" ht="9" customHeight="1"/>
    <row r="238" s="6" customFormat="1" ht="9" customHeight="1"/>
    <row r="239" s="6" customFormat="1" ht="9" customHeight="1"/>
    <row r="240" s="6" customFormat="1" ht="9" customHeight="1"/>
    <row r="241" s="6" customFormat="1" ht="9" customHeight="1"/>
    <row r="242" s="6" customFormat="1" ht="9" customHeight="1"/>
    <row r="243" s="6" customFormat="1" ht="9" customHeight="1"/>
    <row r="244" s="6" customFormat="1" ht="9" customHeight="1"/>
    <row r="245" s="6" customFormat="1" ht="9" customHeight="1"/>
    <row r="246" s="6" customFormat="1" ht="9" customHeight="1"/>
    <row r="247" s="6" customFormat="1" ht="9" customHeight="1"/>
    <row r="248" s="6" customFormat="1" ht="9" customHeight="1"/>
    <row r="249" s="6" customFormat="1" ht="9" customHeight="1"/>
    <row r="250" s="6" customFormat="1" ht="9" customHeight="1"/>
    <row r="251" s="6" customFormat="1" ht="9" customHeight="1"/>
    <row r="252" s="6" customFormat="1" ht="9" customHeight="1"/>
    <row r="253" s="6" customFormat="1" ht="9" customHeight="1"/>
    <row r="254" s="6" customFormat="1" ht="9" customHeight="1"/>
    <row r="255" s="6" customFormat="1" ht="9" customHeight="1"/>
    <row r="256" s="6" customFormat="1" ht="9" customHeight="1"/>
    <row r="257" s="6" customFormat="1" ht="9" customHeight="1"/>
    <row r="258" s="6" customFormat="1" ht="9" customHeight="1"/>
    <row r="259" s="6" customFormat="1" ht="9" customHeight="1"/>
    <row r="260" s="6" customFormat="1" ht="9" customHeight="1"/>
    <row r="261" s="6" customFormat="1" ht="9" customHeight="1"/>
    <row r="262" s="6" customFormat="1" ht="9" customHeight="1"/>
    <row r="263" s="6" customFormat="1" ht="9" customHeight="1"/>
    <row r="264" s="6" customFormat="1" ht="9" customHeight="1"/>
    <row r="265" s="6" customFormat="1" ht="9" customHeight="1"/>
    <row r="266" s="6" customFormat="1" ht="9" customHeight="1"/>
    <row r="267" s="6" customFormat="1" ht="9" customHeight="1"/>
    <row r="268" s="6" customFormat="1" ht="9" customHeight="1"/>
    <row r="269" s="6" customFormat="1" ht="9" customHeight="1"/>
    <row r="270" s="6" customFormat="1" ht="9" customHeight="1"/>
    <row r="271" s="6" customFormat="1" ht="9" customHeight="1"/>
    <row r="272" s="6" customFormat="1" ht="9" customHeight="1"/>
    <row r="273" s="6" customFormat="1" ht="9" customHeight="1"/>
    <row r="274" s="6" customFormat="1" ht="9" customHeight="1"/>
    <row r="275" s="6" customFormat="1" ht="9" customHeight="1"/>
    <row r="276" s="6" customFormat="1" ht="9" customHeight="1"/>
    <row r="277" s="6" customFormat="1" ht="9" customHeight="1"/>
    <row r="278" s="6" customFormat="1" ht="9" customHeight="1"/>
    <row r="279" s="6" customFormat="1" ht="9" customHeight="1"/>
    <row r="280" s="6" customFormat="1" ht="9" customHeight="1"/>
    <row r="281" s="6" customFormat="1" ht="9" customHeight="1"/>
    <row r="282" s="6" customFormat="1" ht="9" customHeight="1"/>
    <row r="283" s="6" customFormat="1" ht="9" customHeight="1"/>
    <row r="284" s="6" customFormat="1" ht="9" customHeight="1"/>
    <row r="285" s="6" customFormat="1" ht="9" customHeight="1"/>
    <row r="286" s="6" customFormat="1" ht="9" customHeight="1"/>
    <row r="287" s="6" customFormat="1" ht="9" customHeight="1"/>
    <row r="288" s="6" customFormat="1" ht="9" customHeight="1"/>
    <row r="289" s="6" customFormat="1" ht="9" customHeight="1"/>
    <row r="290" s="6" customFormat="1" ht="9" customHeight="1"/>
    <row r="291" s="6" customFormat="1" ht="9" customHeight="1"/>
    <row r="292" s="6" customFormat="1" ht="9" customHeight="1"/>
    <row r="293" s="6" customFormat="1" ht="9" customHeight="1"/>
    <row r="294" s="6" customFormat="1" ht="9" customHeight="1"/>
    <row r="295" s="6" customFormat="1" ht="9" customHeight="1"/>
    <row r="296" s="6" customFormat="1" ht="9" customHeight="1"/>
    <row r="297" s="6" customFormat="1" ht="9" customHeight="1"/>
    <row r="298" s="6" customFormat="1" ht="9" customHeight="1"/>
    <row r="299" s="6" customFormat="1" ht="9" customHeight="1"/>
    <row r="300" s="6" customFormat="1" ht="9" customHeight="1"/>
    <row r="301" s="6" customFormat="1" ht="9" customHeight="1"/>
    <row r="302" s="6" customFormat="1" ht="9" customHeight="1"/>
    <row r="303" s="6" customFormat="1" ht="9" customHeight="1"/>
    <row r="304" s="6" customFormat="1" ht="9" customHeight="1"/>
    <row r="305" s="6" customFormat="1" ht="9" customHeight="1"/>
    <row r="306" s="6" customFormat="1" ht="9" customHeight="1"/>
    <row r="307" s="6" customFormat="1" ht="9" customHeight="1"/>
    <row r="308" s="6" customFormat="1" ht="9" customHeight="1"/>
    <row r="309" s="6" customFormat="1" ht="9" customHeight="1"/>
    <row r="310" s="6" customFormat="1" ht="9" customHeight="1"/>
    <row r="311" s="6" customFormat="1" ht="9" customHeight="1"/>
    <row r="312" s="6" customFormat="1" ht="9" customHeight="1"/>
    <row r="313" s="6" customFormat="1" ht="9" customHeight="1"/>
    <row r="314" s="6" customFormat="1" ht="9" customHeight="1"/>
    <row r="315" s="6" customFormat="1" ht="9" customHeight="1"/>
    <row r="316" s="6" customFormat="1" ht="9" customHeight="1"/>
    <row r="317" s="6" customFormat="1" ht="9" customHeight="1"/>
    <row r="318" s="6" customFormat="1" ht="9" customHeight="1"/>
    <row r="319" s="6" customFormat="1" ht="9" customHeight="1"/>
    <row r="320" s="6" customFormat="1" ht="9" customHeight="1"/>
    <row r="321" s="6" customFormat="1" ht="9" customHeight="1"/>
    <row r="322" s="6" customFormat="1" ht="9" customHeight="1"/>
    <row r="323" s="6" customFormat="1" ht="9" customHeight="1"/>
    <row r="324" s="6" customFormat="1" ht="9" customHeight="1"/>
    <row r="325" s="6" customFormat="1" ht="9" customHeight="1"/>
    <row r="326" s="6" customFormat="1" ht="9" customHeight="1"/>
    <row r="327" s="6" customFormat="1" ht="9" customHeight="1"/>
    <row r="328" s="6" customFormat="1" ht="9" customHeight="1"/>
    <row r="329" s="6" customFormat="1" ht="9" customHeight="1"/>
  </sheetData>
  <sheetProtection/>
  <printOptions/>
  <pageMargins left="0.5511811023622047" right="0.1968503937007874" top="0.7874015748031497" bottom="0.3937007874015748" header="0.5118110236220472" footer="0.5118110236220472"/>
  <pageSetup horizontalDpi="600" verticalDpi="600" orientation="landscape" paperSize="9" scale="93" r:id="rId1"/>
  <rowBreaks count="2" manualBreakCount="2">
    <brk id="53" max="255" man="1"/>
    <brk id="158" max="255" man="1"/>
  </rowBreaks>
  <colBreaks count="2" manualBreakCount="2">
    <brk id="13" max="65535" man="1"/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E11"/>
  <sheetViews>
    <sheetView tabSelected="1" view="pageBreakPreview" zoomScaleNormal="140" zoomScaleSheetLayoutView="100" zoomScalePageLayoutView="0" workbookViewId="0" topLeftCell="A1">
      <selection activeCell="I10" sqref="I10"/>
    </sheetView>
  </sheetViews>
  <sheetFormatPr defaultColWidth="9.140625" defaultRowHeight="12"/>
  <cols>
    <col min="1" max="1" width="9.28125" style="20" customWidth="1"/>
    <col min="2" max="2" width="12.8515625" style="20" customWidth="1"/>
    <col min="3" max="3" width="11.421875" style="20" customWidth="1"/>
    <col min="4" max="4" width="9.7109375" style="20" customWidth="1"/>
    <col min="5" max="5" width="11.140625" style="20" customWidth="1"/>
    <col min="6" max="6" width="13.28125" style="20" bestFit="1" customWidth="1"/>
    <col min="7" max="11" width="12.00390625" style="20" customWidth="1"/>
    <col min="12" max="12" width="11.57421875" style="20" customWidth="1"/>
    <col min="13" max="13" width="11.00390625" style="20" customWidth="1"/>
    <col min="14" max="14" width="12.7109375" style="20" customWidth="1"/>
    <col min="15" max="15" width="10.8515625" style="20" customWidth="1"/>
    <col min="16" max="16" width="12.8515625" style="20" customWidth="1"/>
    <col min="17" max="18" width="11.28125" style="20" customWidth="1"/>
    <col min="19" max="19" width="12.00390625" style="20" customWidth="1"/>
    <col min="20" max="20" width="11.57421875" style="20" customWidth="1"/>
    <col min="21" max="21" width="12.00390625" style="20" customWidth="1"/>
    <col min="22" max="22" width="12.8515625" style="20" customWidth="1"/>
    <col min="23" max="24" width="12.7109375" style="20" customWidth="1"/>
    <col min="25" max="25" width="13.57421875" style="20" customWidth="1"/>
    <col min="26" max="26" width="12.140625" style="20" customWidth="1"/>
    <col min="27" max="27" width="12.8515625" style="20" customWidth="1"/>
    <col min="28" max="28" width="13.28125" style="20" customWidth="1"/>
    <col min="29" max="29" width="9.28125" style="20" customWidth="1"/>
    <col min="30" max="30" width="12.7109375" style="20" customWidth="1"/>
    <col min="31" max="42" width="11.28125" style="20" customWidth="1"/>
    <col min="43" max="43" width="10.8515625" style="20" customWidth="1"/>
    <col min="44" max="56" width="11.421875" style="20" customWidth="1"/>
    <col min="57" max="57" width="9.28125" style="20" customWidth="1"/>
    <col min="58" max="58" width="12.7109375" style="20" customWidth="1"/>
    <col min="59" max="70" width="11.421875" style="20" customWidth="1"/>
    <col min="71" max="71" width="11.8515625" style="20" customWidth="1"/>
    <col min="72" max="84" width="11.421875" style="20" customWidth="1"/>
    <col min="85" max="85" width="9.28125" style="6" customWidth="1"/>
    <col min="86" max="86" width="11.28125" style="6" customWidth="1"/>
    <col min="87" max="87" width="10.00390625" style="6" customWidth="1"/>
    <col min="88" max="88" width="9.28125" style="6" customWidth="1"/>
    <col min="89" max="94" width="12.00390625" style="6" customWidth="1"/>
    <col min="95" max="95" width="10.00390625" style="6" customWidth="1"/>
    <col min="96" max="96" width="10.7109375" style="6" customWidth="1"/>
    <col min="97" max="97" width="10.28125" style="6" customWidth="1"/>
    <col min="98" max="98" width="9.57421875" style="6" customWidth="1"/>
    <col min="99" max="99" width="10.8515625" style="6" customWidth="1"/>
    <col min="100" max="100" width="9.7109375" style="6" customWidth="1"/>
    <col min="101" max="101" width="9.00390625" style="6" customWidth="1"/>
    <col min="102" max="103" width="9.7109375" style="6" customWidth="1"/>
    <col min="104" max="104" width="10.140625" style="6" customWidth="1"/>
    <col min="105" max="105" width="9.8515625" style="6" customWidth="1"/>
    <col min="106" max="106" width="10.8515625" style="6" customWidth="1"/>
    <col min="107" max="107" width="10.00390625" style="6" customWidth="1"/>
    <col min="108" max="108" width="11.140625" style="6" customWidth="1"/>
    <col min="109" max="109" width="10.140625" style="6" customWidth="1"/>
    <col min="110" max="110" width="10.57421875" style="6" customWidth="1"/>
    <col min="111" max="111" width="10.7109375" style="6" customWidth="1"/>
    <col min="112" max="135" width="9.140625" style="6" customWidth="1"/>
    <col min="136" max="16384" width="9.140625" style="20" customWidth="1"/>
  </cols>
  <sheetData>
    <row r="1" spans="1:135" s="1" customFormat="1" ht="10.5" customHeight="1">
      <c r="A1" s="1" t="s">
        <v>125</v>
      </c>
      <c r="C1" s="172" t="s">
        <v>138</v>
      </c>
      <c r="D1" s="2" t="s">
        <v>84</v>
      </c>
      <c r="E1" s="2"/>
      <c r="M1" s="3"/>
      <c r="N1" s="3" t="s">
        <v>44</v>
      </c>
      <c r="O1" s="1" t="str">
        <f>$A$1</f>
        <v>市町村内総生産（93SNA）</v>
      </c>
      <c r="P1" s="4"/>
      <c r="Q1" s="30" t="str">
        <f>C1</f>
        <v>平成21年度</v>
      </c>
      <c r="R1" s="4" t="str">
        <f>$D$1</f>
        <v>(実数)</v>
      </c>
      <c r="AB1" s="3" t="str">
        <f>$N$1</f>
        <v>（単位：千円）</v>
      </c>
      <c r="AC1" s="1" t="str">
        <f>$A$1</f>
        <v>市町村内総生産（93SNA）</v>
      </c>
      <c r="AE1" s="30" t="str">
        <f>$C$1</f>
        <v>平成21年度</v>
      </c>
      <c r="AF1" s="5" t="s">
        <v>46</v>
      </c>
      <c r="AG1" s="2"/>
      <c r="AO1" s="3"/>
      <c r="AP1" s="3" t="s">
        <v>45</v>
      </c>
      <c r="AQ1" s="1" t="str">
        <f>$A$1</f>
        <v>市町村内総生産（93SNA）</v>
      </c>
      <c r="AR1" s="4"/>
      <c r="AS1" s="30" t="str">
        <f>$C$1</f>
        <v>平成21年度</v>
      </c>
      <c r="AT1" s="1" t="str">
        <f>$AF$1</f>
        <v>（対前年度増加率）</v>
      </c>
      <c r="BD1" s="3" t="str">
        <f>$AP$1</f>
        <v>（単位：％）</v>
      </c>
      <c r="BE1" s="1" t="str">
        <f>$A$1</f>
        <v>市町村内総生産（93SNA）</v>
      </c>
      <c r="BG1" s="30" t="str">
        <f>$C$1</f>
        <v>平成21年度</v>
      </c>
      <c r="BH1" s="2" t="s">
        <v>80</v>
      </c>
      <c r="BI1" s="2"/>
      <c r="BQ1" s="3"/>
      <c r="BR1" s="3" t="str">
        <f>$AP$1</f>
        <v>（単位：％）</v>
      </c>
      <c r="BS1" s="1" t="str">
        <f>$A$1</f>
        <v>市町村内総生産（93SNA）</v>
      </c>
      <c r="BT1" s="4"/>
      <c r="BU1" s="30" t="str">
        <f>$C$1</f>
        <v>平成21年度</v>
      </c>
      <c r="BV1" s="2" t="str">
        <f>$BH$1</f>
        <v>（構成比）</v>
      </c>
      <c r="CF1" s="3" t="str">
        <f>$AP$1</f>
        <v>（単位：％）</v>
      </c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</row>
    <row r="2" spans="1:135" s="1" customFormat="1" ht="14.25" customHeight="1">
      <c r="A2" s="84"/>
      <c r="B2" s="90" t="s">
        <v>64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2"/>
      <c r="N2" s="93"/>
      <c r="O2" s="84"/>
      <c r="P2" s="92" t="s">
        <v>65</v>
      </c>
      <c r="Q2" s="92"/>
      <c r="R2" s="92"/>
      <c r="S2" s="92"/>
      <c r="T2" s="94" t="s">
        <v>79</v>
      </c>
      <c r="U2" s="92"/>
      <c r="V2" s="95" t="s">
        <v>66</v>
      </c>
      <c r="W2" s="96" t="s">
        <v>131</v>
      </c>
      <c r="X2" s="167" t="s">
        <v>132</v>
      </c>
      <c r="Y2" s="97" t="s">
        <v>67</v>
      </c>
      <c r="Z2" s="98" t="s">
        <v>133</v>
      </c>
      <c r="AA2" s="99"/>
      <c r="AB2" s="100"/>
      <c r="AC2" s="84"/>
      <c r="AD2" s="90" t="s">
        <v>64</v>
      </c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2"/>
      <c r="AP2" s="93"/>
      <c r="AQ2" s="84"/>
      <c r="AR2" s="92" t="s">
        <v>65</v>
      </c>
      <c r="AS2" s="92"/>
      <c r="AT2" s="92"/>
      <c r="AU2" s="92"/>
      <c r="AV2" s="94" t="s">
        <v>79</v>
      </c>
      <c r="AW2" s="92"/>
      <c r="AX2" s="95" t="s">
        <v>66</v>
      </c>
      <c r="AY2" s="96" t="s">
        <v>131</v>
      </c>
      <c r="AZ2" s="167" t="s">
        <v>132</v>
      </c>
      <c r="BA2" s="97" t="s">
        <v>67</v>
      </c>
      <c r="BB2" s="98" t="s">
        <v>133</v>
      </c>
      <c r="BC2" s="99"/>
      <c r="BD2" s="100"/>
      <c r="BE2" s="84"/>
      <c r="BF2" s="90" t="s">
        <v>64</v>
      </c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2"/>
      <c r="BR2" s="93"/>
      <c r="BS2" s="84"/>
      <c r="BT2" s="92" t="s">
        <v>65</v>
      </c>
      <c r="BU2" s="92"/>
      <c r="BV2" s="92"/>
      <c r="BW2" s="92"/>
      <c r="BX2" s="94" t="s">
        <v>79</v>
      </c>
      <c r="BY2" s="92"/>
      <c r="BZ2" s="95" t="s">
        <v>66</v>
      </c>
      <c r="CA2" s="96" t="s">
        <v>131</v>
      </c>
      <c r="CB2" s="167" t="s">
        <v>132</v>
      </c>
      <c r="CC2" s="97" t="s">
        <v>67</v>
      </c>
      <c r="CD2" s="98" t="s">
        <v>133</v>
      </c>
      <c r="CE2" s="99"/>
      <c r="CF2" s="100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</row>
    <row r="3" spans="1:135" s="4" customFormat="1" ht="10.5" customHeight="1">
      <c r="A3" s="85"/>
      <c r="B3" s="101"/>
      <c r="C3" s="102" t="s">
        <v>68</v>
      </c>
      <c r="D3" s="103" t="s">
        <v>69</v>
      </c>
      <c r="E3" s="103" t="s">
        <v>70</v>
      </c>
      <c r="F3" s="103" t="s">
        <v>128</v>
      </c>
      <c r="G3" s="103" t="s">
        <v>71</v>
      </c>
      <c r="H3" s="103" t="s">
        <v>72</v>
      </c>
      <c r="I3" s="103" t="s">
        <v>73</v>
      </c>
      <c r="J3" s="103" t="s">
        <v>74</v>
      </c>
      <c r="K3" s="103" t="s">
        <v>75</v>
      </c>
      <c r="L3" s="103" t="s">
        <v>129</v>
      </c>
      <c r="M3" s="104" t="s">
        <v>130</v>
      </c>
      <c r="N3" s="105" t="s">
        <v>76</v>
      </c>
      <c r="O3" s="85"/>
      <c r="P3" s="101"/>
      <c r="Q3" s="106" t="s">
        <v>72</v>
      </c>
      <c r="R3" s="107" t="s">
        <v>76</v>
      </c>
      <c r="S3" s="107" t="s">
        <v>77</v>
      </c>
      <c r="T3" s="108" t="s">
        <v>78</v>
      </c>
      <c r="U3" s="106" t="s">
        <v>76</v>
      </c>
      <c r="V3" s="109"/>
      <c r="W3" s="110" t="s">
        <v>134</v>
      </c>
      <c r="X3" s="114" t="s">
        <v>135</v>
      </c>
      <c r="Y3" s="111"/>
      <c r="Z3" s="112" t="s">
        <v>81</v>
      </c>
      <c r="AA3" s="106" t="s">
        <v>82</v>
      </c>
      <c r="AB3" s="113" t="s">
        <v>83</v>
      </c>
      <c r="AC3" s="85"/>
      <c r="AD3" s="101"/>
      <c r="AE3" s="102" t="s">
        <v>68</v>
      </c>
      <c r="AF3" s="103" t="s">
        <v>69</v>
      </c>
      <c r="AG3" s="103" t="s">
        <v>70</v>
      </c>
      <c r="AH3" s="103" t="s">
        <v>128</v>
      </c>
      <c r="AI3" s="103" t="s">
        <v>71</v>
      </c>
      <c r="AJ3" s="103" t="s">
        <v>72</v>
      </c>
      <c r="AK3" s="103" t="s">
        <v>73</v>
      </c>
      <c r="AL3" s="103" t="s">
        <v>74</v>
      </c>
      <c r="AM3" s="103" t="s">
        <v>75</v>
      </c>
      <c r="AN3" s="103" t="s">
        <v>129</v>
      </c>
      <c r="AO3" s="104" t="s">
        <v>130</v>
      </c>
      <c r="AP3" s="105" t="s">
        <v>76</v>
      </c>
      <c r="AQ3" s="85"/>
      <c r="AR3" s="101"/>
      <c r="AS3" s="106" t="s">
        <v>72</v>
      </c>
      <c r="AT3" s="107" t="s">
        <v>76</v>
      </c>
      <c r="AU3" s="107" t="s">
        <v>77</v>
      </c>
      <c r="AV3" s="108" t="s">
        <v>78</v>
      </c>
      <c r="AW3" s="106" t="s">
        <v>76</v>
      </c>
      <c r="AX3" s="109"/>
      <c r="AY3" s="110" t="s">
        <v>134</v>
      </c>
      <c r="AZ3" s="114" t="s">
        <v>135</v>
      </c>
      <c r="BA3" s="111"/>
      <c r="BB3" s="112" t="s">
        <v>81</v>
      </c>
      <c r="BC3" s="106" t="s">
        <v>82</v>
      </c>
      <c r="BD3" s="113" t="s">
        <v>83</v>
      </c>
      <c r="BE3" s="85"/>
      <c r="BF3" s="101"/>
      <c r="BG3" s="102" t="s">
        <v>68</v>
      </c>
      <c r="BH3" s="103" t="s">
        <v>69</v>
      </c>
      <c r="BI3" s="103" t="s">
        <v>70</v>
      </c>
      <c r="BJ3" s="103" t="s">
        <v>128</v>
      </c>
      <c r="BK3" s="103" t="s">
        <v>71</v>
      </c>
      <c r="BL3" s="103" t="s">
        <v>72</v>
      </c>
      <c r="BM3" s="103" t="s">
        <v>73</v>
      </c>
      <c r="BN3" s="103" t="s">
        <v>74</v>
      </c>
      <c r="BO3" s="103" t="s">
        <v>75</v>
      </c>
      <c r="BP3" s="103" t="s">
        <v>129</v>
      </c>
      <c r="BQ3" s="104" t="s">
        <v>130</v>
      </c>
      <c r="BR3" s="105" t="s">
        <v>76</v>
      </c>
      <c r="BS3" s="85"/>
      <c r="BT3" s="101"/>
      <c r="BU3" s="106" t="s">
        <v>72</v>
      </c>
      <c r="BV3" s="107" t="s">
        <v>76</v>
      </c>
      <c r="BW3" s="107" t="s">
        <v>77</v>
      </c>
      <c r="BX3" s="108" t="s">
        <v>78</v>
      </c>
      <c r="BY3" s="106" t="s">
        <v>76</v>
      </c>
      <c r="BZ3" s="109"/>
      <c r="CA3" s="110" t="s">
        <v>134</v>
      </c>
      <c r="CB3" s="114" t="s">
        <v>135</v>
      </c>
      <c r="CC3" s="111"/>
      <c r="CD3" s="112" t="s">
        <v>81</v>
      </c>
      <c r="CE3" s="106" t="s">
        <v>82</v>
      </c>
      <c r="CF3" s="113" t="s">
        <v>83</v>
      </c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</row>
    <row r="4" spans="1:135" s="1" customFormat="1" ht="10.5" customHeight="1">
      <c r="A4" s="86" t="s">
        <v>5</v>
      </c>
      <c r="B4" s="1">
        <v>140378361.77740932</v>
      </c>
      <c r="C4" s="1">
        <v>12021218.373063872</v>
      </c>
      <c r="D4" s="1">
        <v>56594.14623247857</v>
      </c>
      <c r="E4" s="1">
        <v>438680.89276847965</v>
      </c>
      <c r="F4" s="1">
        <v>22739489.963021412</v>
      </c>
      <c r="G4" s="1">
        <v>9939091.99692088</v>
      </c>
      <c r="H4" s="1">
        <v>2665851.9644550188</v>
      </c>
      <c r="I4" s="1">
        <v>15559937.440947188</v>
      </c>
      <c r="J4" s="1">
        <v>7355032</v>
      </c>
      <c r="K4" s="1">
        <v>24943265</v>
      </c>
      <c r="L4" s="1">
        <v>4661038</v>
      </c>
      <c r="M4" s="1">
        <v>4725687</v>
      </c>
      <c r="N4" s="7">
        <v>35272475</v>
      </c>
      <c r="O4" s="86" t="str">
        <f>A4</f>
        <v>玉名市</v>
      </c>
      <c r="P4" s="1">
        <v>21077190.940082345</v>
      </c>
      <c r="Q4" s="1">
        <v>944595.9331722809</v>
      </c>
      <c r="R4" s="1">
        <v>6849616.645429077</v>
      </c>
      <c r="S4" s="1">
        <v>13282978.361480987</v>
      </c>
      <c r="T4" s="1">
        <v>5841898</v>
      </c>
      <c r="U4" s="1">
        <v>5841898</v>
      </c>
      <c r="V4" s="1">
        <v>167297450.71749166</v>
      </c>
      <c r="W4" s="1">
        <v>1552672</v>
      </c>
      <c r="X4" s="1">
        <v>674978</v>
      </c>
      <c r="Y4" s="7">
        <v>168175144.71749166</v>
      </c>
      <c r="Z4" s="1">
        <v>12516493.41206483</v>
      </c>
      <c r="AA4" s="1">
        <v>32678581.959942292</v>
      </c>
      <c r="AB4" s="7">
        <v>122102375.34548454</v>
      </c>
      <c r="AC4" s="86" t="str">
        <f>A4</f>
        <v>玉名市</v>
      </c>
      <c r="AD4" s="8">
        <v>-1.8510282855382574</v>
      </c>
      <c r="AE4" s="8">
        <v>11.37905068983055</v>
      </c>
      <c r="AF4" s="8">
        <v>-9.735450834737525</v>
      </c>
      <c r="AG4" s="8">
        <v>-35.26628497851802</v>
      </c>
      <c r="AH4" s="8">
        <v>-10.462141163587283</v>
      </c>
      <c r="AI4" s="8">
        <v>-3.3487739885244188</v>
      </c>
      <c r="AJ4" s="8">
        <v>17.855943419763875</v>
      </c>
      <c r="AK4" s="8">
        <v>3.983446850835024</v>
      </c>
      <c r="AL4" s="8">
        <v>-0.7186963226932045</v>
      </c>
      <c r="AM4" s="8">
        <v>1.3182195869032431</v>
      </c>
      <c r="AN4" s="8">
        <v>-23.856169217298117</v>
      </c>
      <c r="AO4" s="8">
        <v>0.911681909411353</v>
      </c>
      <c r="AP4" s="9">
        <v>-1.3501385252279248</v>
      </c>
      <c r="AQ4" s="86" t="str">
        <f>A4</f>
        <v>玉名市</v>
      </c>
      <c r="AR4" s="8">
        <v>-2.619544918540732</v>
      </c>
      <c r="AS4" s="8">
        <v>-2.575777287713996</v>
      </c>
      <c r="AT4" s="8">
        <v>-7.843611211095311</v>
      </c>
      <c r="AU4" s="8">
        <v>0.30946639768123557</v>
      </c>
      <c r="AV4" s="8">
        <v>0.6546630180867975</v>
      </c>
      <c r="AW4" s="8">
        <v>0.6546630180867975</v>
      </c>
      <c r="AX4" s="8">
        <v>-1.8632947842142884</v>
      </c>
      <c r="AY4" s="8">
        <v>-23.459965739496937</v>
      </c>
      <c r="AZ4" s="8">
        <v>-39.81342445134805</v>
      </c>
      <c r="BA4" s="9">
        <v>-1.8705902679937447</v>
      </c>
      <c r="BB4" s="8">
        <v>8.523529238674415</v>
      </c>
      <c r="BC4" s="8">
        <v>-8.411970174111108</v>
      </c>
      <c r="BD4" s="9">
        <v>-0.9395537407119329</v>
      </c>
      <c r="BE4" s="86" t="str">
        <f>A4</f>
        <v>玉名市</v>
      </c>
      <c r="BF4" s="8">
        <f aca="true" t="shared" si="0" ref="BF4:BR4">B4/$Y4*100</f>
        <v>83.47152726594845</v>
      </c>
      <c r="BG4" s="8">
        <f t="shared" si="0"/>
        <v>7.148035099513467</v>
      </c>
      <c r="BH4" s="8">
        <f t="shared" si="0"/>
        <v>0.033651908745223925</v>
      </c>
      <c r="BI4" s="8">
        <f t="shared" si="0"/>
        <v>0.2608476380415168</v>
      </c>
      <c r="BJ4" s="8">
        <f t="shared" si="0"/>
        <v>13.521314342390045</v>
      </c>
      <c r="BK4" s="8">
        <f t="shared" si="0"/>
        <v>5.909964884297869</v>
      </c>
      <c r="BL4" s="8">
        <f t="shared" si="0"/>
        <v>1.5851640674567218</v>
      </c>
      <c r="BM4" s="8">
        <f t="shared" si="0"/>
        <v>9.252221823317285</v>
      </c>
      <c r="BN4" s="8">
        <f t="shared" si="0"/>
        <v>4.373435808457499</v>
      </c>
      <c r="BO4" s="8">
        <f t="shared" si="0"/>
        <v>14.83171906401558</v>
      </c>
      <c r="BP4" s="8">
        <f t="shared" si="0"/>
        <v>2.7715379747880258</v>
      </c>
      <c r="BQ4" s="8">
        <f t="shared" si="0"/>
        <v>2.809979446093789</v>
      </c>
      <c r="BR4" s="9">
        <f t="shared" si="0"/>
        <v>20.973655208831442</v>
      </c>
      <c r="BS4" s="86" t="str">
        <f>A4</f>
        <v>玉名市</v>
      </c>
      <c r="BT4" s="8">
        <f aca="true" t="shared" si="1" ref="BT4:CC4">P4/$Y4*100</f>
        <v>12.53288110766236</v>
      </c>
      <c r="BU4" s="8">
        <f t="shared" si="1"/>
        <v>0.5616739231942132</v>
      </c>
      <c r="BV4" s="8">
        <f t="shared" si="1"/>
        <v>4.072906645589857</v>
      </c>
      <c r="BW4" s="8">
        <f t="shared" si="1"/>
        <v>7.8983005388782885</v>
      </c>
      <c r="BX4" s="8">
        <f t="shared" si="1"/>
        <v>3.473698809543758</v>
      </c>
      <c r="BY4" s="8">
        <f t="shared" si="1"/>
        <v>3.473698809543758</v>
      </c>
      <c r="BZ4" s="8">
        <f t="shared" si="1"/>
        <v>99.47810718315456</v>
      </c>
      <c r="CA4" s="8">
        <f t="shared" si="1"/>
        <v>0.9232470128735432</v>
      </c>
      <c r="CB4" s="8">
        <f t="shared" si="1"/>
        <v>0.4013541960281105</v>
      </c>
      <c r="CC4" s="9">
        <f t="shared" si="1"/>
        <v>100</v>
      </c>
      <c r="CD4" s="8">
        <f>Z4/$V4*100</f>
        <v>7.481580477398259</v>
      </c>
      <c r="CE4" s="8">
        <f>AA4/$V4*100</f>
        <v>19.533221707678784</v>
      </c>
      <c r="CF4" s="9">
        <f>AB4/$V4*100</f>
        <v>72.98519781492297</v>
      </c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</row>
    <row r="5" spans="1:72" ht="14.25" customHeight="1">
      <c r="A5" s="20" t="s">
        <v>139</v>
      </c>
      <c r="B5" s="83"/>
      <c r="O5" s="20" t="s">
        <v>137</v>
      </c>
      <c r="AC5" s="20" t="str">
        <f>$A$5</f>
        <v>注）統計表中、※1の「水産業」計数は秘匿情報となるため、「林業」に合算して計上している。　なお、市町村計は、合算前の計数であり、本表の計数とは一致しない。</v>
      </c>
      <c r="AQ5" s="20" t="str">
        <f>$O$5</f>
        <v>注）統計表中、表頭の「※2関税等」は「輸入品に課される税・関税」であり、「※3（控除）消費税」は「（控除）総資本形成に係る消費税」である。</v>
      </c>
      <c r="BE5" s="20" t="str">
        <f>$A$5</f>
        <v>注）統計表中、※1の「水産業」計数は秘匿情報となるため、「林業」に合算して計上している。　なお、市町村計は、合算前の計数であり、本表の計数とは一致しない。</v>
      </c>
      <c r="BT5" s="20" t="str">
        <f>$O$5</f>
        <v>注）統計表中、表頭の「※2関税等」は「輸入品に課される税・関税」であり、「※3（控除）消費税」は「（控除）総資本形成に係る消費税」である。</v>
      </c>
    </row>
    <row r="6" spans="2:28" ht="12">
      <c r="B6" s="68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</row>
    <row r="7" spans="4:5" ht="12">
      <c r="D7" s="176"/>
      <c r="E7" s="176"/>
    </row>
    <row r="11" s="6" customFormat="1" ht="9" customHeight="1">
      <c r="G11" s="180"/>
    </row>
    <row r="12" s="6" customFormat="1" ht="9" customHeight="1"/>
    <row r="13" s="6" customFormat="1" ht="9" customHeight="1"/>
    <row r="14" s="6" customFormat="1" ht="9" customHeight="1"/>
    <row r="15" s="6" customFormat="1" ht="9" customHeight="1"/>
    <row r="16" s="6" customFormat="1" ht="9" customHeight="1"/>
    <row r="17" s="6" customFormat="1" ht="9" customHeight="1"/>
    <row r="18" s="6" customFormat="1" ht="9" customHeight="1"/>
    <row r="19" s="6" customFormat="1" ht="9" customHeight="1"/>
    <row r="20" s="6" customFormat="1" ht="9" customHeight="1"/>
    <row r="21" s="6" customFormat="1" ht="9" customHeight="1"/>
    <row r="22" s="6" customFormat="1" ht="9" customHeight="1"/>
    <row r="23" s="6" customFormat="1" ht="9" customHeight="1"/>
    <row r="24" s="6" customFormat="1" ht="9" customHeight="1"/>
    <row r="25" s="6" customFormat="1" ht="9" customHeight="1"/>
    <row r="26" s="6" customFormat="1" ht="9" customHeight="1"/>
    <row r="27" s="6" customFormat="1" ht="9" customHeight="1"/>
    <row r="28" s="6" customFormat="1" ht="9" customHeight="1"/>
    <row r="29" s="6" customFormat="1" ht="9" customHeight="1"/>
    <row r="30" s="6" customFormat="1" ht="9" customHeight="1"/>
    <row r="31" s="6" customFormat="1" ht="9" customHeight="1"/>
    <row r="32" s="6" customFormat="1" ht="9" customHeight="1"/>
    <row r="33" s="6" customFormat="1" ht="9" customHeight="1"/>
    <row r="34" s="6" customFormat="1" ht="9" customHeight="1"/>
    <row r="35" s="6" customFormat="1" ht="9" customHeight="1"/>
    <row r="36" s="6" customFormat="1" ht="9" customHeight="1"/>
    <row r="37" s="6" customFormat="1" ht="9" customHeight="1"/>
    <row r="38" s="6" customFormat="1" ht="9" customHeight="1"/>
    <row r="39" s="6" customFormat="1" ht="9" customHeight="1"/>
    <row r="40" s="6" customFormat="1" ht="9" customHeight="1"/>
    <row r="41" s="6" customFormat="1" ht="9" customHeight="1"/>
    <row r="42" s="6" customFormat="1" ht="9" customHeight="1"/>
    <row r="43" s="6" customFormat="1" ht="9" customHeight="1"/>
    <row r="44" s="6" customFormat="1" ht="9" customHeight="1"/>
    <row r="45" s="6" customFormat="1" ht="9" customHeight="1"/>
    <row r="46" s="6" customFormat="1" ht="9" customHeight="1"/>
    <row r="47" s="6" customFormat="1" ht="9" customHeight="1"/>
    <row r="48" s="6" customFormat="1" ht="9" customHeight="1"/>
    <row r="49" s="6" customFormat="1" ht="9" customHeight="1"/>
    <row r="50" s="6" customFormat="1" ht="9" customHeight="1"/>
    <row r="51" s="6" customFormat="1" ht="9" customHeight="1"/>
    <row r="52" s="6" customFormat="1" ht="9" customHeight="1"/>
    <row r="53" s="6" customFormat="1" ht="9" customHeight="1"/>
    <row r="54" s="6" customFormat="1" ht="9" customHeight="1"/>
    <row r="55" s="6" customFormat="1" ht="9" customHeight="1"/>
    <row r="56" s="6" customFormat="1" ht="9" customHeight="1"/>
    <row r="57" s="6" customFormat="1" ht="9" customHeight="1"/>
    <row r="58" s="6" customFormat="1" ht="9" customHeight="1"/>
    <row r="59" s="6" customFormat="1" ht="9" customHeight="1"/>
    <row r="60" s="6" customFormat="1" ht="9" customHeight="1"/>
    <row r="61" s="6" customFormat="1" ht="10.5" customHeight="1"/>
    <row r="62" s="6" customFormat="1" ht="10.5" customHeight="1"/>
    <row r="63" s="6" customFormat="1" ht="10.5" customHeight="1"/>
    <row r="64" s="6" customFormat="1" ht="9" customHeight="1"/>
    <row r="65" s="6" customFormat="1" ht="9" customHeight="1"/>
    <row r="66" s="6" customFormat="1" ht="9" customHeight="1"/>
    <row r="67" s="6" customFormat="1" ht="9" customHeight="1"/>
    <row r="68" s="6" customFormat="1" ht="9" customHeight="1"/>
    <row r="69" s="6" customFormat="1" ht="9" customHeight="1"/>
    <row r="70" s="6" customFormat="1" ht="9" customHeight="1"/>
    <row r="71" s="6" customFormat="1" ht="9" customHeight="1"/>
    <row r="72" s="6" customFormat="1" ht="9" customHeight="1"/>
    <row r="73" s="6" customFormat="1" ht="9" customHeight="1"/>
    <row r="74" s="6" customFormat="1" ht="9" customHeight="1"/>
    <row r="75" s="6" customFormat="1" ht="9" customHeight="1"/>
    <row r="76" s="6" customFormat="1" ht="9" customHeight="1"/>
    <row r="77" s="6" customFormat="1" ht="9" customHeight="1"/>
    <row r="78" s="6" customFormat="1" ht="9" customHeight="1"/>
    <row r="79" s="6" customFormat="1" ht="9" customHeight="1"/>
    <row r="80" s="6" customFormat="1" ht="9" customHeight="1"/>
    <row r="81" s="6" customFormat="1" ht="9" customHeight="1"/>
    <row r="82" s="6" customFormat="1" ht="9" customHeight="1"/>
    <row r="83" s="6" customFormat="1" ht="9" customHeight="1"/>
    <row r="84" s="6" customFormat="1" ht="9" customHeight="1"/>
    <row r="85" s="6" customFormat="1" ht="9" customHeight="1"/>
    <row r="86" s="6" customFormat="1" ht="9" customHeight="1"/>
    <row r="87" s="6" customFormat="1" ht="9" customHeight="1"/>
    <row r="88" s="6" customFormat="1" ht="9" customHeight="1"/>
    <row r="89" s="6" customFormat="1" ht="9" customHeight="1"/>
    <row r="90" s="6" customFormat="1" ht="9" customHeight="1"/>
    <row r="91" s="6" customFormat="1" ht="9" customHeight="1"/>
    <row r="92" s="6" customFormat="1" ht="9" customHeight="1"/>
    <row r="93" s="6" customFormat="1" ht="9" customHeight="1"/>
    <row r="94" s="6" customFormat="1" ht="9" customHeight="1"/>
    <row r="95" s="6" customFormat="1" ht="9" customHeight="1"/>
    <row r="96" s="6" customFormat="1" ht="9" customHeight="1"/>
    <row r="97" s="6" customFormat="1" ht="9" customHeight="1"/>
    <row r="98" s="6" customFormat="1" ht="9" customHeight="1"/>
    <row r="99" s="6" customFormat="1" ht="9" customHeight="1"/>
    <row r="100" s="6" customFormat="1" ht="9" customHeight="1"/>
    <row r="101" s="6" customFormat="1" ht="9" customHeight="1"/>
    <row r="102" s="6" customFormat="1" ht="9" customHeight="1"/>
    <row r="103" s="6" customFormat="1" ht="9" customHeight="1"/>
    <row r="104" s="6" customFormat="1" ht="9" customHeight="1"/>
    <row r="105" s="6" customFormat="1" ht="9" customHeight="1"/>
    <row r="106" s="6" customFormat="1" ht="9.75" customHeight="1"/>
    <row r="107" s="6" customFormat="1" ht="12"/>
    <row r="108" s="6" customFormat="1" ht="12"/>
    <row r="109" s="6" customFormat="1" ht="12"/>
    <row r="110" s="6" customFormat="1" ht="12"/>
    <row r="111" s="6" customFormat="1" ht="12"/>
    <row r="112" s="6" customFormat="1" ht="12"/>
    <row r="113" s="6" customFormat="1" ht="12"/>
    <row r="114" s="6" customFormat="1" ht="12"/>
    <row r="115" s="6" customFormat="1" ht="12"/>
    <row r="116" s="6" customFormat="1" ht="12"/>
    <row r="117" s="6" customFormat="1" ht="12"/>
    <row r="118" s="6" customFormat="1" ht="12"/>
    <row r="119" s="6" customFormat="1" ht="12"/>
    <row r="120" s="6" customFormat="1" ht="12"/>
    <row r="121" s="6" customFormat="1" ht="12"/>
    <row r="122" s="6" customFormat="1" ht="12"/>
    <row r="123" s="6" customFormat="1" ht="12"/>
    <row r="124" s="6" customFormat="1" ht="12"/>
    <row r="125" s="6" customFormat="1" ht="12"/>
    <row r="126" s="6" customFormat="1" ht="12"/>
    <row r="127" s="6" customFormat="1" ht="12"/>
    <row r="128" s="6" customFormat="1" ht="12"/>
    <row r="129" s="6" customFormat="1" ht="12"/>
    <row r="130" s="6" customFormat="1" ht="12"/>
    <row r="131" s="6" customFormat="1" ht="12"/>
    <row r="132" s="6" customFormat="1" ht="12"/>
    <row r="133" s="6" customFormat="1" ht="12"/>
    <row r="134" s="6" customFormat="1" ht="12"/>
    <row r="135" s="6" customFormat="1" ht="12"/>
    <row r="136" s="6" customFormat="1" ht="12"/>
    <row r="137" s="6" customFormat="1" ht="12"/>
    <row r="138" s="6" customFormat="1" ht="12"/>
    <row r="139" s="6" customFormat="1" ht="12"/>
    <row r="140" s="6" customFormat="1" ht="12"/>
    <row r="141" s="6" customFormat="1" ht="12"/>
    <row r="142" s="6" customFormat="1" ht="12"/>
    <row r="143" s="6" customFormat="1" ht="12"/>
    <row r="144" s="6" customFormat="1" ht="12"/>
    <row r="145" s="6" customFormat="1" ht="12"/>
    <row r="146" s="6" customFormat="1" ht="12"/>
    <row r="147" s="6" customFormat="1" ht="12"/>
    <row r="148" s="6" customFormat="1" ht="12"/>
    <row r="149" s="6" customFormat="1" ht="12"/>
    <row r="150" s="6" customFormat="1" ht="12"/>
    <row r="151" s="6" customFormat="1" ht="12"/>
    <row r="152" s="6" customFormat="1" ht="12"/>
    <row r="153" s="6" customFormat="1" ht="12"/>
    <row r="154" s="6" customFormat="1" ht="12"/>
    <row r="155" s="6" customFormat="1" ht="12"/>
    <row r="156" s="6" customFormat="1" ht="12"/>
    <row r="157" s="6" customFormat="1" ht="12"/>
    <row r="158" s="6" customFormat="1" ht="12"/>
    <row r="159" s="6" customFormat="1" ht="12"/>
    <row r="160" s="6" customFormat="1" ht="12"/>
    <row r="161" s="6" customFormat="1" ht="12"/>
    <row r="162" s="6" customFormat="1" ht="12"/>
    <row r="163" s="6" customFormat="1" ht="12"/>
    <row r="164" s="6" customFormat="1" ht="12"/>
    <row r="165" s="6" customFormat="1" ht="12"/>
    <row r="166" s="6" customFormat="1" ht="12"/>
    <row r="167" s="6" customFormat="1" ht="12"/>
    <row r="168" s="6" customFormat="1" ht="12"/>
    <row r="169" s="6" customFormat="1" ht="12"/>
    <row r="170" s="6" customFormat="1" ht="12"/>
    <row r="171" s="6" customFormat="1" ht="12"/>
    <row r="172" s="6" customFormat="1" ht="12"/>
    <row r="173" s="6" customFormat="1" ht="12"/>
    <row r="174" s="6" customFormat="1" ht="12"/>
    <row r="175" s="6" customFormat="1" ht="12"/>
    <row r="176" s="6" customFormat="1" ht="12"/>
    <row r="177" s="6" customFormat="1" ht="12"/>
    <row r="178" s="6" customFormat="1" ht="12"/>
    <row r="179" s="6" customFormat="1" ht="12"/>
    <row r="180" s="6" customFormat="1" ht="12"/>
    <row r="181" s="6" customFormat="1" ht="12"/>
    <row r="182" s="6" customFormat="1" ht="12"/>
    <row r="183" s="6" customFormat="1" ht="12"/>
    <row r="184" s="6" customFormat="1" ht="12"/>
    <row r="185" s="6" customFormat="1" ht="12"/>
    <row r="186" s="6" customFormat="1" ht="12"/>
    <row r="187" s="6" customFormat="1" ht="12"/>
    <row r="188" s="6" customFormat="1" ht="12"/>
    <row r="189" s="6" customFormat="1" ht="12"/>
    <row r="190" s="6" customFormat="1" ht="12"/>
    <row r="191" s="6" customFormat="1" ht="12"/>
    <row r="192" s="6" customFormat="1" ht="12"/>
    <row r="193" s="6" customFormat="1" ht="12"/>
    <row r="194" s="6" customFormat="1" ht="12"/>
    <row r="195" s="6" customFormat="1" ht="12"/>
    <row r="196" s="6" customFormat="1" ht="12"/>
    <row r="197" s="6" customFormat="1" ht="12"/>
    <row r="198" s="6" customFormat="1" ht="12"/>
    <row r="199" s="6" customFormat="1" ht="12"/>
    <row r="200" s="6" customFormat="1" ht="12"/>
    <row r="201" s="6" customFormat="1" ht="12"/>
    <row r="202" s="6" customFormat="1" ht="12"/>
    <row r="203" s="6" customFormat="1" ht="12"/>
    <row r="204" s="6" customFormat="1" ht="12"/>
    <row r="205" s="6" customFormat="1" ht="12"/>
    <row r="206" s="6" customFormat="1" ht="12"/>
    <row r="207" s="6" customFormat="1" ht="12"/>
    <row r="208" s="6" customFormat="1" ht="12"/>
    <row r="209" s="6" customFormat="1" ht="12"/>
    <row r="210" s="6" customFormat="1" ht="12"/>
    <row r="211" s="6" customFormat="1" ht="12"/>
    <row r="212" s="6" customFormat="1" ht="12"/>
    <row r="213" s="6" customFormat="1" ht="12"/>
    <row r="214" s="6" customFormat="1" ht="12"/>
    <row r="215" s="6" customFormat="1" ht="12"/>
    <row r="216" s="6" customFormat="1" ht="12"/>
    <row r="217" s="6" customFormat="1" ht="12"/>
    <row r="218" s="6" customFormat="1" ht="12"/>
    <row r="219" s="6" customFormat="1" ht="12"/>
    <row r="220" s="6" customFormat="1" ht="12"/>
    <row r="221" s="6" customFormat="1" ht="12"/>
    <row r="222" s="6" customFormat="1" ht="12"/>
    <row r="223" s="6" customFormat="1" ht="12"/>
    <row r="224" s="6" customFormat="1" ht="12"/>
    <row r="225" s="6" customFormat="1" ht="12"/>
    <row r="226" s="6" customFormat="1" ht="12"/>
    <row r="227" s="6" customFormat="1" ht="12"/>
    <row r="228" s="6" customFormat="1" ht="12"/>
    <row r="229" s="6" customFormat="1" ht="12"/>
    <row r="230" s="6" customFormat="1" ht="12"/>
    <row r="231" s="6" customFormat="1" ht="12"/>
    <row r="232" s="6" customFormat="1" ht="12"/>
    <row r="233" s="6" customFormat="1" ht="12"/>
    <row r="234" s="6" customFormat="1" ht="12"/>
    <row r="235" s="6" customFormat="1" ht="12"/>
    <row r="236" s="6" customFormat="1" ht="12"/>
    <row r="237" s="6" customFormat="1" ht="12"/>
    <row r="238" s="6" customFormat="1" ht="12"/>
    <row r="239" s="6" customFormat="1" ht="12"/>
    <row r="240" s="6" customFormat="1" ht="12"/>
    <row r="241" s="6" customFormat="1" ht="12"/>
    <row r="242" s="6" customFormat="1" ht="12"/>
    <row r="243" s="6" customFormat="1" ht="12"/>
    <row r="244" s="6" customFormat="1" ht="12"/>
    <row r="245" s="6" customFormat="1" ht="12"/>
    <row r="246" s="6" customFormat="1" ht="12"/>
    <row r="247" s="6" customFormat="1" ht="12"/>
    <row r="248" s="6" customFormat="1" ht="12"/>
    <row r="249" s="6" customFormat="1" ht="12"/>
    <row r="250" s="6" customFormat="1" ht="12"/>
    <row r="251" s="6" customFormat="1" ht="12"/>
    <row r="252" s="6" customFormat="1" ht="12"/>
    <row r="253" s="6" customFormat="1" ht="12"/>
    <row r="254" s="6" customFormat="1" ht="12"/>
    <row r="255" s="6" customFormat="1" ht="12"/>
    <row r="256" s="6" customFormat="1" ht="12"/>
    <row r="257" s="6" customFormat="1" ht="12"/>
    <row r="258" s="6" customFormat="1" ht="12"/>
    <row r="259" s="6" customFormat="1" ht="12"/>
    <row r="260" s="6" customFormat="1" ht="12"/>
    <row r="261" s="6" customFormat="1" ht="12"/>
    <row r="262" s="6" customFormat="1" ht="12"/>
    <row r="263" s="6" customFormat="1" ht="12"/>
    <row r="264" s="6" customFormat="1" ht="12"/>
    <row r="265" s="6" customFormat="1" ht="12"/>
    <row r="266" s="6" customFormat="1" ht="12"/>
    <row r="267" s="6" customFormat="1" ht="12"/>
    <row r="268" s="6" customFormat="1" ht="12"/>
    <row r="269" s="6" customFormat="1" ht="12"/>
    <row r="270" s="6" customFormat="1" ht="12"/>
    <row r="271" s="6" customFormat="1" ht="12"/>
    <row r="272" s="6" customFormat="1" ht="12"/>
    <row r="273" s="6" customFormat="1" ht="12"/>
    <row r="274" s="6" customFormat="1" ht="12"/>
    <row r="275" s="6" customFormat="1" ht="12"/>
    <row r="276" s="6" customFormat="1" ht="12"/>
    <row r="277" s="6" customFormat="1" ht="12"/>
    <row r="278" s="6" customFormat="1" ht="12"/>
    <row r="279" s="6" customFormat="1" ht="12"/>
    <row r="280" s="6" customFormat="1" ht="12"/>
    <row r="281" s="6" customFormat="1" ht="12"/>
    <row r="282" s="6" customFormat="1" ht="12"/>
    <row r="283" s="6" customFormat="1" ht="12"/>
    <row r="284" s="6" customFormat="1" ht="12"/>
    <row r="285" s="6" customFormat="1" ht="12"/>
    <row r="286" s="6" customFormat="1" ht="12"/>
    <row r="287" s="6" customFormat="1" ht="12"/>
    <row r="288" s="6" customFormat="1" ht="12"/>
    <row r="289" s="6" customFormat="1" ht="12"/>
    <row r="290" s="6" customFormat="1" ht="12"/>
    <row r="291" s="6" customFormat="1" ht="12"/>
    <row r="292" s="6" customFormat="1" ht="12"/>
    <row r="293" s="6" customFormat="1" ht="12"/>
    <row r="294" s="6" customFormat="1" ht="12"/>
    <row r="295" s="6" customFormat="1" ht="12"/>
  </sheetData>
  <sheetProtection/>
  <printOptions/>
  <pageMargins left="0.5511811023622047" right="0.1968503937007874" top="0.7874015748031497" bottom="0.3937007874015748" header="0.5118110236220472" footer="0.5118110236220472"/>
  <pageSetup horizontalDpi="600" verticalDpi="600" orientation="landscape" paperSize="9" scale="90" r:id="rId1"/>
  <colBreaks count="5" manualBreakCount="5">
    <brk id="14" max="52" man="1"/>
    <brk id="28" max="52" man="1"/>
    <brk id="42" max="52" man="1"/>
    <brk id="56" max="52" man="1"/>
    <brk id="70" max="4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EG450"/>
  <sheetViews>
    <sheetView tabSelected="1" view="pageBreakPreview" zoomScaleNormal="140" zoomScaleSheetLayoutView="100" zoomScalePageLayoutView="0" workbookViewId="0" topLeftCell="A1">
      <selection activeCell="I10" sqref="I10"/>
    </sheetView>
  </sheetViews>
  <sheetFormatPr defaultColWidth="9.140625" defaultRowHeight="9" customHeight="1"/>
  <cols>
    <col min="1" max="1" width="1.7109375" style="20" customWidth="1"/>
    <col min="2" max="2" width="9.7109375" style="20" customWidth="1"/>
    <col min="3" max="3" width="13.8515625" style="20" customWidth="1"/>
    <col min="4" max="4" width="13.28125" style="20" bestFit="1" customWidth="1"/>
    <col min="5" max="5" width="12.421875" style="20" customWidth="1"/>
    <col min="6" max="6" width="11.7109375" style="20" customWidth="1"/>
    <col min="7" max="7" width="12.8515625" style="20" customWidth="1"/>
    <col min="8" max="8" width="11.7109375" style="20" customWidth="1"/>
    <col min="9" max="9" width="11.8515625" style="20" customWidth="1"/>
    <col min="10" max="10" width="12.421875" style="20" customWidth="1"/>
    <col min="11" max="11" width="12.7109375" style="20" bestFit="1" customWidth="1"/>
    <col min="12" max="12" width="12.57421875" style="20" customWidth="1"/>
    <col min="13" max="13" width="12.00390625" style="20" customWidth="1"/>
    <col min="14" max="14" width="11.7109375" style="32" customWidth="1"/>
    <col min="15" max="15" width="10.421875" style="32" hidden="1" customWidth="1"/>
    <col min="16" max="16" width="0.9921875" style="32" customWidth="1"/>
    <col min="17" max="17" width="10.421875" style="53" customWidth="1"/>
    <col min="18" max="18" width="13.140625" style="32" customWidth="1"/>
    <col min="19" max="19" width="11.57421875" style="20" customWidth="1"/>
    <col min="20" max="22" width="11.8515625" style="20" customWidth="1"/>
    <col min="23" max="23" width="10.7109375" style="20" customWidth="1"/>
    <col min="24" max="24" width="10.00390625" style="20" customWidth="1"/>
    <col min="25" max="25" width="10.7109375" style="20" customWidth="1"/>
    <col min="26" max="26" width="11.140625" style="20" customWidth="1"/>
    <col min="27" max="27" width="13.57421875" style="20" customWidth="1"/>
    <col min="28" max="28" width="11.421875" style="20" customWidth="1"/>
    <col min="29" max="29" width="12.140625" style="20" customWidth="1"/>
    <col min="30" max="30" width="10.8515625" style="20" customWidth="1"/>
    <col min="31" max="31" width="1.28515625" style="32" customWidth="1"/>
    <col min="32" max="32" width="1.57421875" style="20" customWidth="1"/>
    <col min="33" max="33" width="9.421875" style="20" customWidth="1"/>
    <col min="34" max="34" width="13.421875" style="59" customWidth="1"/>
    <col min="35" max="35" width="12.421875" style="53" customWidth="1"/>
    <col min="36" max="36" width="12.57421875" style="59" customWidth="1"/>
    <col min="37" max="37" width="12.57421875" style="20" customWidth="1"/>
    <col min="38" max="38" width="11.421875" style="20" customWidth="1"/>
    <col min="39" max="39" width="13.28125" style="20" customWidth="1"/>
    <col min="40" max="40" width="12.7109375" style="20" customWidth="1"/>
    <col min="41" max="41" width="14.28125" style="20" customWidth="1"/>
    <col min="42" max="42" width="11.7109375" style="20" customWidth="1"/>
    <col min="43" max="43" width="11.28125" style="20" customWidth="1"/>
    <col min="44" max="45" width="3.140625" style="20" customWidth="1"/>
    <col min="46" max="46" width="3.00390625" style="20" customWidth="1"/>
    <col min="47" max="47" width="9.140625" style="20" customWidth="1"/>
    <col min="48" max="58" width="11.421875" style="20" customWidth="1"/>
    <col min="59" max="59" width="11.421875" style="53" customWidth="1"/>
    <col min="60" max="61" width="10.421875" style="53" hidden="1" customWidth="1"/>
    <col min="62" max="62" width="2.28125" style="53" customWidth="1"/>
    <col min="63" max="63" width="10.421875" style="20" customWidth="1"/>
    <col min="64" max="64" width="11.421875" style="32" customWidth="1"/>
    <col min="65" max="76" width="11.421875" style="20" customWidth="1"/>
    <col min="77" max="77" width="7.7109375" style="20" customWidth="1"/>
    <col min="78" max="78" width="2.140625" style="20" customWidth="1"/>
    <col min="79" max="79" width="9.421875" style="20" customWidth="1"/>
    <col min="80" max="81" width="11.421875" style="53" customWidth="1"/>
    <col min="82" max="82" width="11.421875" style="59" customWidth="1"/>
    <col min="83" max="89" width="11.421875" style="20" customWidth="1"/>
    <col min="90" max="91" width="11.28125" style="20" customWidth="1"/>
    <col min="92" max="92" width="1.421875" style="20" customWidth="1"/>
    <col min="93" max="93" width="9.140625" style="20" customWidth="1"/>
    <col min="94" max="94" width="10.8515625" style="20" customWidth="1"/>
    <col min="95" max="104" width="11.421875" style="20" customWidth="1"/>
    <col min="105" max="105" width="11.421875" style="53" customWidth="1"/>
    <col min="106" max="106" width="10.421875" style="53" hidden="1" customWidth="1"/>
    <col min="107" max="107" width="1.7109375" style="32" customWidth="1"/>
    <col min="108" max="108" width="1.421875" style="20" customWidth="1"/>
    <col min="109" max="109" width="10.421875" style="20" customWidth="1"/>
    <col min="110" max="110" width="11.421875" style="53" customWidth="1"/>
    <col min="111" max="122" width="11.421875" style="20" customWidth="1"/>
    <col min="123" max="123" width="11.57421875" style="32" hidden="1" customWidth="1"/>
    <col min="124" max="124" width="1.1484375" style="32" customWidth="1"/>
    <col min="125" max="125" width="2.57421875" style="20" customWidth="1"/>
    <col min="126" max="126" width="9.421875" style="20" customWidth="1"/>
    <col min="127" max="128" width="11.421875" style="53" customWidth="1"/>
    <col min="129" max="129" width="11.421875" style="59" customWidth="1"/>
    <col min="130" max="134" width="11.421875" style="20" customWidth="1"/>
    <col min="135" max="136" width="11.28125" style="20" customWidth="1"/>
    <col min="137" max="16384" width="9.140625" style="20" customWidth="1"/>
  </cols>
  <sheetData>
    <row r="1" spans="2:135" ht="10.5" customHeight="1">
      <c r="B1" s="1" t="s">
        <v>126</v>
      </c>
      <c r="C1" s="62"/>
      <c r="D1" s="29" t="str">
        <f>'生産　H21'!$C$1</f>
        <v>平成21年度</v>
      </c>
      <c r="E1" s="2" t="s">
        <v>85</v>
      </c>
      <c r="F1" s="2"/>
      <c r="G1" s="1"/>
      <c r="H1" s="1"/>
      <c r="I1" s="1"/>
      <c r="J1" s="1"/>
      <c r="K1" s="1"/>
      <c r="L1" s="1"/>
      <c r="N1" s="3" t="s">
        <v>44</v>
      </c>
      <c r="O1" s="3"/>
      <c r="P1" s="3"/>
      <c r="Q1" s="33" t="str">
        <f>B1</f>
        <v>市町村民所得（93SNA）</v>
      </c>
      <c r="R1" s="3"/>
      <c r="S1" s="30" t="str">
        <f>$D$1</f>
        <v>平成21年度</v>
      </c>
      <c r="T1" s="2" t="s">
        <v>47</v>
      </c>
      <c r="U1" s="1"/>
      <c r="V1" s="29"/>
      <c r="W1" s="2"/>
      <c r="X1" s="2"/>
      <c r="Y1" s="1"/>
      <c r="Z1" s="1"/>
      <c r="AA1" s="1"/>
      <c r="AB1" s="1"/>
      <c r="AC1" s="1"/>
      <c r="AD1" s="3" t="s">
        <v>44</v>
      </c>
      <c r="AE1" s="3"/>
      <c r="AF1" s="1"/>
      <c r="AG1" s="1" t="str">
        <f>$B$1</f>
        <v>市町村民所得（93SNA）</v>
      </c>
      <c r="AH1" s="3"/>
      <c r="AI1" s="30" t="str">
        <f>$D$1</f>
        <v>平成21年度</v>
      </c>
      <c r="AJ1" s="2" t="s">
        <v>47</v>
      </c>
      <c r="AL1" s="1"/>
      <c r="AM1" s="29"/>
      <c r="AN1" s="2"/>
      <c r="AO1" s="2"/>
      <c r="AP1" s="1"/>
      <c r="AQ1" s="3" t="s">
        <v>44</v>
      </c>
      <c r="AR1" s="3"/>
      <c r="AU1" s="1" t="str">
        <f>$B$1</f>
        <v>市町村民所得（93SNA）</v>
      </c>
      <c r="AW1" s="30" t="str">
        <f>$D$1</f>
        <v>平成21年度</v>
      </c>
      <c r="AX1" s="5" t="s">
        <v>46</v>
      </c>
      <c r="AY1" s="29"/>
      <c r="AZ1" s="5"/>
      <c r="BA1" s="2"/>
      <c r="BB1" s="1"/>
      <c r="BC1" s="1"/>
      <c r="BD1" s="1"/>
      <c r="BE1" s="3"/>
      <c r="BF1" s="1"/>
      <c r="BG1" s="3" t="s">
        <v>45</v>
      </c>
      <c r="BH1" s="3"/>
      <c r="BI1" s="3"/>
      <c r="BJ1" s="3"/>
      <c r="BK1" s="1" t="str">
        <f>$B$1</f>
        <v>市町村民所得（93SNA）</v>
      </c>
      <c r="BL1" s="3"/>
      <c r="BM1" s="30" t="str">
        <f>$D$1</f>
        <v>平成21年度</v>
      </c>
      <c r="BN1" s="5" t="s">
        <v>46</v>
      </c>
      <c r="BO1" s="1"/>
      <c r="BP1" s="29"/>
      <c r="BQ1" s="5"/>
      <c r="BR1" s="2"/>
      <c r="BS1" s="3"/>
      <c r="BT1" s="1"/>
      <c r="BU1" s="1"/>
      <c r="BV1" s="1"/>
      <c r="BW1" s="1"/>
      <c r="BX1" s="3" t="s">
        <v>45</v>
      </c>
      <c r="BY1" s="3"/>
      <c r="BZ1" s="1"/>
      <c r="CA1" s="1" t="str">
        <f>$B$1</f>
        <v>市町村民所得（93SNA）</v>
      </c>
      <c r="CB1" s="3"/>
      <c r="CC1" s="30" t="str">
        <f>$D$1</f>
        <v>平成21年度</v>
      </c>
      <c r="CD1" s="5" t="s">
        <v>46</v>
      </c>
      <c r="CE1" s="1"/>
      <c r="CF1" s="1"/>
      <c r="CG1" s="29"/>
      <c r="CH1" s="5"/>
      <c r="CI1" s="2"/>
      <c r="CJ1" s="1"/>
      <c r="CK1" s="3" t="s">
        <v>45</v>
      </c>
      <c r="CL1" s="1"/>
      <c r="CO1" s="1" t="str">
        <f>$B$1</f>
        <v>市町村民所得（93SNA）</v>
      </c>
      <c r="CQ1" s="30" t="str">
        <f>$D$1</f>
        <v>平成21年度</v>
      </c>
      <c r="CR1" s="2" t="s">
        <v>48</v>
      </c>
      <c r="CS1" s="29"/>
      <c r="CT1" s="2"/>
      <c r="CU1" s="31"/>
      <c r="CV1" s="8"/>
      <c r="CW1" s="8"/>
      <c r="CX1" s="8"/>
      <c r="CY1" s="8"/>
      <c r="CZ1" s="8"/>
      <c r="DA1" s="3" t="s">
        <v>45</v>
      </c>
      <c r="DB1" s="3"/>
      <c r="DC1" s="8"/>
      <c r="DD1" s="8"/>
      <c r="DE1" s="1" t="str">
        <f>$B$1</f>
        <v>市町村民所得（93SNA）</v>
      </c>
      <c r="DF1" s="3"/>
      <c r="DG1" s="30" t="str">
        <f>$D$1</f>
        <v>平成21年度</v>
      </c>
      <c r="DH1" s="2" t="s">
        <v>48</v>
      </c>
      <c r="DI1" s="1"/>
      <c r="DJ1" s="29"/>
      <c r="DK1" s="2"/>
      <c r="DL1" s="31"/>
      <c r="DM1" s="8"/>
      <c r="DN1" s="8"/>
      <c r="DO1" s="8"/>
      <c r="DP1" s="8"/>
      <c r="DQ1" s="8"/>
      <c r="DR1" s="3" t="s">
        <v>45</v>
      </c>
      <c r="DS1" s="8"/>
      <c r="DT1" s="8"/>
      <c r="DU1" s="8"/>
      <c r="DV1" s="1" t="str">
        <f>$B$1</f>
        <v>市町村民所得（93SNA）</v>
      </c>
      <c r="DW1" s="3"/>
      <c r="DX1" s="30" t="str">
        <f>$D$1</f>
        <v>平成21年度</v>
      </c>
      <c r="DY1" s="2" t="s">
        <v>48</v>
      </c>
      <c r="EA1" s="1"/>
      <c r="EB1" s="29"/>
      <c r="EC1" s="2"/>
      <c r="ED1" s="3" t="s">
        <v>45</v>
      </c>
      <c r="EE1" s="8"/>
    </row>
    <row r="2" spans="2:136" ht="18" customHeight="1">
      <c r="B2" s="84"/>
      <c r="C2" s="116" t="s">
        <v>102</v>
      </c>
      <c r="D2" s="92"/>
      <c r="E2" s="92"/>
      <c r="F2" s="92"/>
      <c r="G2" s="93"/>
      <c r="H2" s="92" t="s">
        <v>103</v>
      </c>
      <c r="I2" s="92"/>
      <c r="J2" s="92"/>
      <c r="K2" s="92"/>
      <c r="L2" s="92"/>
      <c r="M2" s="117"/>
      <c r="N2" s="118"/>
      <c r="O2" s="1"/>
      <c r="P2" s="1"/>
      <c r="Q2" s="84"/>
      <c r="R2" s="92"/>
      <c r="S2" s="92"/>
      <c r="T2" s="92"/>
      <c r="U2" s="92"/>
      <c r="V2" s="92"/>
      <c r="W2" s="92"/>
      <c r="X2" s="90"/>
      <c r="Y2" s="90"/>
      <c r="Z2" s="93"/>
      <c r="AA2" s="132" t="s">
        <v>104</v>
      </c>
      <c r="AB2" s="92"/>
      <c r="AC2" s="92"/>
      <c r="AD2" s="93"/>
      <c r="AE2" s="1"/>
      <c r="AF2" s="1"/>
      <c r="AG2" s="84"/>
      <c r="AH2" s="92"/>
      <c r="AI2" s="92"/>
      <c r="AJ2" s="92"/>
      <c r="AK2" s="92"/>
      <c r="AL2" s="92"/>
      <c r="AM2" s="92"/>
      <c r="AN2" s="92"/>
      <c r="AO2" s="137" t="s">
        <v>34</v>
      </c>
      <c r="AP2" s="137" t="s">
        <v>105</v>
      </c>
      <c r="AQ2" s="137" t="s">
        <v>35</v>
      </c>
      <c r="AR2" s="32"/>
      <c r="AS2" s="32"/>
      <c r="AT2" s="32"/>
      <c r="AU2" s="84"/>
      <c r="AV2" s="143" t="s">
        <v>102</v>
      </c>
      <c r="AW2" s="92"/>
      <c r="AX2" s="92"/>
      <c r="AY2" s="92"/>
      <c r="AZ2" s="93"/>
      <c r="BA2" s="92" t="s">
        <v>103</v>
      </c>
      <c r="BB2" s="92"/>
      <c r="BC2" s="92"/>
      <c r="BD2" s="92"/>
      <c r="BE2" s="92"/>
      <c r="BF2" s="92"/>
      <c r="BG2" s="93"/>
      <c r="BH2" s="1"/>
      <c r="BI2" s="1"/>
      <c r="BJ2" s="1"/>
      <c r="BK2" s="84"/>
      <c r="BL2" s="92"/>
      <c r="BM2" s="92"/>
      <c r="BN2" s="92"/>
      <c r="BO2" s="92"/>
      <c r="BP2" s="92"/>
      <c r="BQ2" s="92"/>
      <c r="BR2" s="90"/>
      <c r="BS2" s="90"/>
      <c r="BT2" s="93"/>
      <c r="BU2" s="132" t="s">
        <v>104</v>
      </c>
      <c r="BV2" s="92"/>
      <c r="BW2" s="92"/>
      <c r="BX2" s="93"/>
      <c r="BY2" s="1"/>
      <c r="BZ2" s="1"/>
      <c r="CA2" s="84"/>
      <c r="CB2" s="92"/>
      <c r="CC2" s="92"/>
      <c r="CD2" s="92"/>
      <c r="CE2" s="92"/>
      <c r="CF2" s="92"/>
      <c r="CG2" s="92"/>
      <c r="CH2" s="92"/>
      <c r="CI2" s="136" t="s">
        <v>34</v>
      </c>
      <c r="CJ2" s="137" t="s">
        <v>105</v>
      </c>
      <c r="CK2" s="137" t="s">
        <v>35</v>
      </c>
      <c r="CO2" s="146"/>
      <c r="CP2" s="133" t="s">
        <v>102</v>
      </c>
      <c r="CQ2" s="92"/>
      <c r="CR2" s="92"/>
      <c r="CS2" s="92"/>
      <c r="CT2" s="93"/>
      <c r="CU2" s="92" t="s">
        <v>103</v>
      </c>
      <c r="CV2" s="92"/>
      <c r="CW2" s="92"/>
      <c r="CX2" s="92"/>
      <c r="CY2" s="92"/>
      <c r="CZ2" s="117"/>
      <c r="DA2" s="118"/>
      <c r="DB2" s="1"/>
      <c r="DC2" s="1"/>
      <c r="DD2" s="1"/>
      <c r="DE2" s="84"/>
      <c r="DF2" s="92"/>
      <c r="DG2" s="92"/>
      <c r="DH2" s="92"/>
      <c r="DI2" s="92"/>
      <c r="DJ2" s="92"/>
      <c r="DK2" s="92"/>
      <c r="DL2" s="90"/>
      <c r="DM2" s="90"/>
      <c r="DN2" s="93"/>
      <c r="DO2" s="132" t="s">
        <v>104</v>
      </c>
      <c r="DP2" s="92"/>
      <c r="DQ2" s="92"/>
      <c r="DR2" s="93"/>
      <c r="DS2" s="1"/>
      <c r="DT2" s="1"/>
      <c r="DU2" s="1"/>
      <c r="DV2" s="84"/>
      <c r="DW2" s="92"/>
      <c r="DX2" s="92"/>
      <c r="DY2" s="92"/>
      <c r="DZ2" s="92"/>
      <c r="EA2" s="92"/>
      <c r="EB2" s="92"/>
      <c r="EC2" s="92"/>
      <c r="ED2" s="136" t="s">
        <v>34</v>
      </c>
      <c r="EE2" s="32"/>
      <c r="EF2" s="32"/>
    </row>
    <row r="3" spans="2:136" ht="15.75" customHeight="1">
      <c r="B3" s="115"/>
      <c r="C3" s="119"/>
      <c r="D3" s="84" t="s">
        <v>86</v>
      </c>
      <c r="E3" s="120" t="s">
        <v>87</v>
      </c>
      <c r="F3" s="92"/>
      <c r="G3" s="93"/>
      <c r="H3" s="121"/>
      <c r="I3" s="121"/>
      <c r="J3" s="121"/>
      <c r="K3" s="120" t="s">
        <v>88</v>
      </c>
      <c r="L3" s="92"/>
      <c r="M3" s="93"/>
      <c r="N3" s="84" t="s">
        <v>89</v>
      </c>
      <c r="O3" s="1"/>
      <c r="P3" s="1"/>
      <c r="Q3" s="86"/>
      <c r="R3" s="92"/>
      <c r="S3" s="92"/>
      <c r="T3" s="92"/>
      <c r="U3" s="92"/>
      <c r="V3" s="92"/>
      <c r="W3" s="93"/>
      <c r="X3" s="120" t="s">
        <v>50</v>
      </c>
      <c r="Y3" s="92"/>
      <c r="Z3" s="93"/>
      <c r="AA3" s="121"/>
      <c r="AB3" s="120" t="s">
        <v>56</v>
      </c>
      <c r="AC3" s="92"/>
      <c r="AD3" s="93"/>
      <c r="AE3" s="1"/>
      <c r="AF3" s="1"/>
      <c r="AG3" s="86"/>
      <c r="AH3" s="92" t="s">
        <v>57</v>
      </c>
      <c r="AI3" s="92"/>
      <c r="AJ3" s="93"/>
      <c r="AK3" s="120" t="s">
        <v>90</v>
      </c>
      <c r="AL3" s="92"/>
      <c r="AM3" s="92"/>
      <c r="AN3" s="92"/>
      <c r="AO3" s="115"/>
      <c r="AP3" s="115" t="s">
        <v>62</v>
      </c>
      <c r="AQ3" s="140" t="s">
        <v>34</v>
      </c>
      <c r="AR3" s="32"/>
      <c r="AS3" s="32"/>
      <c r="AT3" s="32"/>
      <c r="AU3" s="115"/>
      <c r="AV3" s="119"/>
      <c r="AW3" s="141" t="s">
        <v>86</v>
      </c>
      <c r="AX3" s="120" t="s">
        <v>87</v>
      </c>
      <c r="AY3" s="92"/>
      <c r="AZ3" s="93"/>
      <c r="BA3" s="121"/>
      <c r="BB3" s="121"/>
      <c r="BC3" s="121"/>
      <c r="BD3" s="120" t="s">
        <v>88</v>
      </c>
      <c r="BE3" s="92"/>
      <c r="BF3" s="93"/>
      <c r="BG3" s="93" t="s">
        <v>89</v>
      </c>
      <c r="BH3" s="1"/>
      <c r="BI3" s="1"/>
      <c r="BJ3" s="1"/>
      <c r="BK3" s="86"/>
      <c r="BL3" s="92"/>
      <c r="BM3" s="92"/>
      <c r="BN3" s="92"/>
      <c r="BO3" s="92"/>
      <c r="BP3" s="92"/>
      <c r="BQ3" s="93"/>
      <c r="BR3" s="120" t="s">
        <v>50</v>
      </c>
      <c r="BS3" s="92"/>
      <c r="BT3" s="93"/>
      <c r="BU3" s="121"/>
      <c r="BV3" s="120" t="s">
        <v>56</v>
      </c>
      <c r="BW3" s="92"/>
      <c r="BX3" s="93"/>
      <c r="BY3" s="1"/>
      <c r="BZ3" s="1"/>
      <c r="CA3" s="86"/>
      <c r="CB3" s="92" t="s">
        <v>57</v>
      </c>
      <c r="CC3" s="92"/>
      <c r="CD3" s="93"/>
      <c r="CE3" s="120" t="s">
        <v>90</v>
      </c>
      <c r="CF3" s="92"/>
      <c r="CG3" s="92"/>
      <c r="CH3" s="92"/>
      <c r="CI3" s="115"/>
      <c r="CJ3" s="115"/>
      <c r="CK3" s="140" t="s">
        <v>34</v>
      </c>
      <c r="CO3" s="147"/>
      <c r="CP3" s="121"/>
      <c r="CQ3" s="141" t="s">
        <v>86</v>
      </c>
      <c r="CR3" s="120" t="s">
        <v>87</v>
      </c>
      <c r="CS3" s="92"/>
      <c r="CT3" s="93"/>
      <c r="CU3" s="121"/>
      <c r="CV3" s="121"/>
      <c r="CW3" s="121"/>
      <c r="CX3" s="120" t="s">
        <v>88</v>
      </c>
      <c r="CY3" s="92"/>
      <c r="CZ3" s="93"/>
      <c r="DA3" s="84" t="s">
        <v>89</v>
      </c>
      <c r="DB3" s="1"/>
      <c r="DC3" s="1"/>
      <c r="DD3" s="1"/>
      <c r="DE3" s="86"/>
      <c r="DF3" s="92"/>
      <c r="DG3" s="92"/>
      <c r="DH3" s="92"/>
      <c r="DI3" s="92"/>
      <c r="DJ3" s="92"/>
      <c r="DK3" s="93"/>
      <c r="DL3" s="120" t="s">
        <v>50</v>
      </c>
      <c r="DM3" s="92"/>
      <c r="DN3" s="93"/>
      <c r="DO3" s="121"/>
      <c r="DP3" s="120" t="s">
        <v>56</v>
      </c>
      <c r="DQ3" s="92"/>
      <c r="DR3" s="93"/>
      <c r="DS3" s="1"/>
      <c r="DT3" s="1"/>
      <c r="DU3" s="7"/>
      <c r="DV3" s="86"/>
      <c r="DW3" s="92" t="s">
        <v>57</v>
      </c>
      <c r="DX3" s="92"/>
      <c r="DY3" s="93"/>
      <c r="DZ3" s="120" t="s">
        <v>90</v>
      </c>
      <c r="EA3" s="92"/>
      <c r="EB3" s="92"/>
      <c r="EC3" s="92"/>
      <c r="ED3" s="115"/>
      <c r="EE3" s="32"/>
      <c r="EF3" s="32"/>
    </row>
    <row r="4" spans="2:136" ht="11.25" customHeight="1">
      <c r="B4" s="115"/>
      <c r="C4" s="122"/>
      <c r="D4" s="123"/>
      <c r="E4" s="122"/>
      <c r="F4" s="124"/>
      <c r="G4" s="125"/>
      <c r="H4" s="124"/>
      <c r="I4" s="126"/>
      <c r="J4" s="127"/>
      <c r="K4" s="122"/>
      <c r="L4" s="126"/>
      <c r="M4" s="127"/>
      <c r="N4" s="123"/>
      <c r="O4" s="33"/>
      <c r="P4" s="33"/>
      <c r="Q4" s="123"/>
      <c r="R4" s="90" t="s">
        <v>51</v>
      </c>
      <c r="S4" s="133"/>
      <c r="T4" s="134"/>
      <c r="U4" s="135" t="s">
        <v>52</v>
      </c>
      <c r="V4" s="135" t="s">
        <v>91</v>
      </c>
      <c r="W4" s="136" t="s">
        <v>53</v>
      </c>
      <c r="X4" s="122"/>
      <c r="Y4" s="126"/>
      <c r="Z4" s="127"/>
      <c r="AA4" s="124"/>
      <c r="AB4" s="122"/>
      <c r="AC4" s="137" t="s">
        <v>58</v>
      </c>
      <c r="AD4" s="137" t="s">
        <v>59</v>
      </c>
      <c r="AE4" s="4"/>
      <c r="AF4" s="4"/>
      <c r="AG4" s="115"/>
      <c r="AH4" s="124"/>
      <c r="AI4" s="137" t="s">
        <v>58</v>
      </c>
      <c r="AJ4" s="137" t="s">
        <v>59</v>
      </c>
      <c r="AK4" s="122"/>
      <c r="AL4" s="136" t="s">
        <v>60</v>
      </c>
      <c r="AM4" s="141" t="s">
        <v>92</v>
      </c>
      <c r="AN4" s="137" t="s">
        <v>61</v>
      </c>
      <c r="AO4" s="123"/>
      <c r="AP4" s="123"/>
      <c r="AQ4" s="123"/>
      <c r="AR4" s="32"/>
      <c r="AS4" s="32"/>
      <c r="AT4" s="32"/>
      <c r="AU4" s="115"/>
      <c r="AV4" s="122"/>
      <c r="AW4" s="123"/>
      <c r="AX4" s="122"/>
      <c r="AY4" s="124"/>
      <c r="AZ4" s="125"/>
      <c r="BA4" s="124"/>
      <c r="BB4" s="126"/>
      <c r="BC4" s="127"/>
      <c r="BD4" s="122"/>
      <c r="BE4" s="126"/>
      <c r="BF4" s="127"/>
      <c r="BG4" s="125"/>
      <c r="BH4" s="33"/>
      <c r="BI4" s="33"/>
      <c r="BJ4" s="33"/>
      <c r="BK4" s="123"/>
      <c r="BL4" s="143" t="s">
        <v>51</v>
      </c>
      <c r="BM4" s="133"/>
      <c r="BN4" s="134"/>
      <c r="BO4" s="135" t="s">
        <v>52</v>
      </c>
      <c r="BP4" s="135" t="s">
        <v>91</v>
      </c>
      <c r="BQ4" s="136" t="s">
        <v>53</v>
      </c>
      <c r="BR4" s="122"/>
      <c r="BS4" s="126"/>
      <c r="BT4" s="127"/>
      <c r="BU4" s="124"/>
      <c r="BV4" s="122"/>
      <c r="BW4" s="137" t="s">
        <v>58</v>
      </c>
      <c r="BX4" s="137" t="s">
        <v>59</v>
      </c>
      <c r="BY4" s="4"/>
      <c r="BZ4" s="4"/>
      <c r="CA4" s="115"/>
      <c r="CB4" s="124"/>
      <c r="CC4" s="137" t="s">
        <v>58</v>
      </c>
      <c r="CD4" s="137" t="s">
        <v>59</v>
      </c>
      <c r="CE4" s="122"/>
      <c r="CF4" s="136" t="s">
        <v>60</v>
      </c>
      <c r="CG4" s="141" t="s">
        <v>92</v>
      </c>
      <c r="CH4" s="137" t="s">
        <v>61</v>
      </c>
      <c r="CI4" s="123"/>
      <c r="CJ4" s="123"/>
      <c r="CK4" s="123"/>
      <c r="CO4" s="147"/>
      <c r="CP4" s="124"/>
      <c r="CQ4" s="123"/>
      <c r="CR4" s="122"/>
      <c r="CS4" s="124"/>
      <c r="CT4" s="125"/>
      <c r="CU4" s="124"/>
      <c r="CV4" s="126"/>
      <c r="CW4" s="127"/>
      <c r="CX4" s="122"/>
      <c r="CY4" s="126"/>
      <c r="CZ4" s="127"/>
      <c r="DA4" s="123"/>
      <c r="DB4" s="33"/>
      <c r="DC4" s="33"/>
      <c r="DD4" s="33"/>
      <c r="DE4" s="123"/>
      <c r="DF4" s="143" t="s">
        <v>51</v>
      </c>
      <c r="DG4" s="133"/>
      <c r="DH4" s="134"/>
      <c r="DI4" s="135" t="s">
        <v>52</v>
      </c>
      <c r="DJ4" s="135" t="s">
        <v>91</v>
      </c>
      <c r="DK4" s="136" t="s">
        <v>53</v>
      </c>
      <c r="DL4" s="122"/>
      <c r="DM4" s="126"/>
      <c r="DN4" s="127"/>
      <c r="DO4" s="124"/>
      <c r="DP4" s="122"/>
      <c r="DQ4" s="137" t="s">
        <v>58</v>
      </c>
      <c r="DR4" s="137" t="s">
        <v>59</v>
      </c>
      <c r="DS4" s="4"/>
      <c r="DT4" s="4"/>
      <c r="DU4" s="34"/>
      <c r="DV4" s="115"/>
      <c r="DW4" s="124"/>
      <c r="DX4" s="137" t="s">
        <v>58</v>
      </c>
      <c r="DY4" s="137" t="s">
        <v>59</v>
      </c>
      <c r="DZ4" s="122"/>
      <c r="EA4" s="136" t="s">
        <v>60</v>
      </c>
      <c r="EB4" s="141" t="s">
        <v>92</v>
      </c>
      <c r="EC4" s="137" t="s">
        <v>61</v>
      </c>
      <c r="ED4" s="123"/>
      <c r="EE4" s="32"/>
      <c r="EF4" s="32"/>
    </row>
    <row r="5" spans="2:136" ht="12.75" customHeight="1">
      <c r="B5" s="85"/>
      <c r="C5" s="128"/>
      <c r="D5" s="85"/>
      <c r="E5" s="129"/>
      <c r="F5" s="130" t="s">
        <v>94</v>
      </c>
      <c r="G5" s="130" t="s">
        <v>95</v>
      </c>
      <c r="H5" s="101"/>
      <c r="I5" s="131" t="s">
        <v>54</v>
      </c>
      <c r="J5" s="131" t="s">
        <v>55</v>
      </c>
      <c r="K5" s="129"/>
      <c r="L5" s="131" t="s">
        <v>54</v>
      </c>
      <c r="M5" s="131" t="s">
        <v>55</v>
      </c>
      <c r="N5" s="85"/>
      <c r="O5" s="4"/>
      <c r="P5" s="4"/>
      <c r="Q5" s="85"/>
      <c r="R5" s="101"/>
      <c r="S5" s="131" t="s">
        <v>54</v>
      </c>
      <c r="T5" s="131" t="s">
        <v>55</v>
      </c>
      <c r="U5" s="85"/>
      <c r="V5" s="138" t="s">
        <v>111</v>
      </c>
      <c r="W5" s="85"/>
      <c r="X5" s="129"/>
      <c r="Y5" s="131" t="s">
        <v>54</v>
      </c>
      <c r="Z5" s="131" t="s">
        <v>55</v>
      </c>
      <c r="AA5" s="101"/>
      <c r="AB5" s="129"/>
      <c r="AC5" s="85" t="s">
        <v>96</v>
      </c>
      <c r="AD5" s="85"/>
      <c r="AE5" s="4"/>
      <c r="AF5" s="4"/>
      <c r="AG5" s="85"/>
      <c r="AH5" s="101"/>
      <c r="AI5" s="85" t="s">
        <v>96</v>
      </c>
      <c r="AJ5" s="85"/>
      <c r="AK5" s="129"/>
      <c r="AL5" s="85"/>
      <c r="AM5" s="142" t="s">
        <v>97</v>
      </c>
      <c r="AN5" s="85"/>
      <c r="AO5" s="85"/>
      <c r="AP5" s="85"/>
      <c r="AQ5" s="85"/>
      <c r="AR5" s="32"/>
      <c r="AS5" s="32"/>
      <c r="AT5" s="32"/>
      <c r="AU5" s="85"/>
      <c r="AV5" s="128"/>
      <c r="AW5" s="85"/>
      <c r="AX5" s="129"/>
      <c r="AY5" s="130" t="s">
        <v>94</v>
      </c>
      <c r="AZ5" s="130" t="s">
        <v>95</v>
      </c>
      <c r="BA5" s="101"/>
      <c r="BB5" s="131" t="s">
        <v>54</v>
      </c>
      <c r="BC5" s="131" t="s">
        <v>55</v>
      </c>
      <c r="BD5" s="129"/>
      <c r="BE5" s="131" t="s">
        <v>54</v>
      </c>
      <c r="BF5" s="131" t="s">
        <v>55</v>
      </c>
      <c r="BG5" s="144"/>
      <c r="BH5" s="4"/>
      <c r="BI5" s="4"/>
      <c r="BJ5" s="4"/>
      <c r="BK5" s="85"/>
      <c r="BL5" s="129"/>
      <c r="BM5" s="131" t="s">
        <v>54</v>
      </c>
      <c r="BN5" s="131" t="s">
        <v>55</v>
      </c>
      <c r="BO5" s="85"/>
      <c r="BP5" s="145" t="s">
        <v>111</v>
      </c>
      <c r="BQ5" s="85"/>
      <c r="BR5" s="129"/>
      <c r="BS5" s="131" t="s">
        <v>54</v>
      </c>
      <c r="BT5" s="131" t="s">
        <v>55</v>
      </c>
      <c r="BU5" s="101"/>
      <c r="BV5" s="129"/>
      <c r="BW5" s="85" t="s">
        <v>96</v>
      </c>
      <c r="BX5" s="85"/>
      <c r="BY5" s="4"/>
      <c r="BZ5" s="4"/>
      <c r="CA5" s="85"/>
      <c r="CB5" s="101"/>
      <c r="CC5" s="85" t="s">
        <v>96</v>
      </c>
      <c r="CD5" s="85"/>
      <c r="CE5" s="129"/>
      <c r="CF5" s="85"/>
      <c r="CG5" s="142" t="s">
        <v>97</v>
      </c>
      <c r="CH5" s="85"/>
      <c r="CI5" s="85"/>
      <c r="CJ5" s="85"/>
      <c r="CK5" s="85"/>
      <c r="CO5" s="148"/>
      <c r="CP5" s="153"/>
      <c r="CQ5" s="85"/>
      <c r="CR5" s="129"/>
      <c r="CS5" s="130" t="s">
        <v>94</v>
      </c>
      <c r="CT5" s="130" t="s">
        <v>95</v>
      </c>
      <c r="CU5" s="101"/>
      <c r="CV5" s="131" t="s">
        <v>54</v>
      </c>
      <c r="CW5" s="131" t="s">
        <v>55</v>
      </c>
      <c r="CX5" s="129"/>
      <c r="CY5" s="131" t="s">
        <v>54</v>
      </c>
      <c r="CZ5" s="131" t="s">
        <v>55</v>
      </c>
      <c r="DA5" s="85"/>
      <c r="DB5" s="35"/>
      <c r="DC5" s="4"/>
      <c r="DD5" s="34"/>
      <c r="DE5" s="85"/>
      <c r="DF5" s="129"/>
      <c r="DG5" s="131" t="s">
        <v>54</v>
      </c>
      <c r="DH5" s="131" t="s">
        <v>55</v>
      </c>
      <c r="DI5" s="85"/>
      <c r="DJ5" s="145" t="s">
        <v>111</v>
      </c>
      <c r="DK5" s="85"/>
      <c r="DL5" s="129"/>
      <c r="DM5" s="131" t="s">
        <v>54</v>
      </c>
      <c r="DN5" s="131" t="s">
        <v>55</v>
      </c>
      <c r="DO5" s="101"/>
      <c r="DP5" s="129"/>
      <c r="DQ5" s="85" t="s">
        <v>96</v>
      </c>
      <c r="DR5" s="85"/>
      <c r="DS5" s="4"/>
      <c r="DT5" s="4"/>
      <c r="DU5" s="34"/>
      <c r="DV5" s="85"/>
      <c r="DW5" s="101"/>
      <c r="DX5" s="85" t="s">
        <v>96</v>
      </c>
      <c r="DY5" s="85"/>
      <c r="DZ5" s="129"/>
      <c r="EA5" s="85"/>
      <c r="EB5" s="142" t="s">
        <v>97</v>
      </c>
      <c r="EC5" s="85"/>
      <c r="ED5" s="85"/>
      <c r="EE5" s="32"/>
      <c r="EF5" s="32"/>
    </row>
    <row r="6" spans="2:136" ht="10.5" customHeight="1">
      <c r="B6" s="86" t="s">
        <v>5</v>
      </c>
      <c r="C6" s="1">
        <v>100301426</v>
      </c>
      <c r="D6" s="1">
        <v>85008942</v>
      </c>
      <c r="E6" s="1">
        <v>15292484</v>
      </c>
      <c r="F6" s="1">
        <v>11520690</v>
      </c>
      <c r="G6" s="1">
        <v>3771794</v>
      </c>
      <c r="H6" s="1">
        <v>7734936</v>
      </c>
      <c r="I6" s="1">
        <v>9934896</v>
      </c>
      <c r="J6" s="1">
        <v>2199960</v>
      </c>
      <c r="K6" s="1">
        <v>-466800</v>
      </c>
      <c r="L6" s="1">
        <v>1173785</v>
      </c>
      <c r="M6" s="1">
        <v>1640585</v>
      </c>
      <c r="N6" s="7">
        <v>7891777</v>
      </c>
      <c r="O6" s="1"/>
      <c r="P6" s="1"/>
      <c r="Q6" s="86" t="str">
        <f>B6</f>
        <v>玉名市</v>
      </c>
      <c r="R6" s="1">
        <v>3010903</v>
      </c>
      <c r="S6" s="1">
        <v>3511373</v>
      </c>
      <c r="T6" s="1">
        <v>500470</v>
      </c>
      <c r="U6" s="1">
        <v>269798</v>
      </c>
      <c r="V6" s="1">
        <v>4298024</v>
      </c>
      <c r="W6" s="1">
        <v>313052</v>
      </c>
      <c r="X6" s="1">
        <v>309959</v>
      </c>
      <c r="Y6" s="1">
        <v>368864</v>
      </c>
      <c r="Z6" s="1">
        <v>58905</v>
      </c>
      <c r="AA6" s="1">
        <v>36932343.57985582</v>
      </c>
      <c r="AB6" s="1">
        <v>12900451.579855824</v>
      </c>
      <c r="AC6" s="1">
        <v>11616684.914213598</v>
      </c>
      <c r="AD6" s="7">
        <v>1283766.6656422259</v>
      </c>
      <c r="AE6" s="1"/>
      <c r="AF6" s="7"/>
      <c r="AG6" s="86" t="str">
        <f>B6</f>
        <v>玉名市</v>
      </c>
      <c r="AH6" s="1">
        <v>-117761</v>
      </c>
      <c r="AI6" s="1">
        <v>-476930</v>
      </c>
      <c r="AJ6" s="1">
        <v>359169</v>
      </c>
      <c r="AK6" s="1">
        <v>24149653</v>
      </c>
      <c r="AL6" s="1">
        <v>3382237</v>
      </c>
      <c r="AM6" s="1">
        <v>3910294</v>
      </c>
      <c r="AN6" s="1">
        <v>16857122</v>
      </c>
      <c r="AO6" s="1">
        <v>144968705.57985583</v>
      </c>
      <c r="AP6" s="1">
        <v>70003</v>
      </c>
      <c r="AQ6" s="7">
        <v>2070.8927557369802</v>
      </c>
      <c r="AU6" s="86" t="str">
        <f>B6</f>
        <v>玉名市</v>
      </c>
      <c r="AV6" s="8">
        <v>-6.562876235113153</v>
      </c>
      <c r="AW6" s="8">
        <v>-7.319199951409843</v>
      </c>
      <c r="AX6" s="8">
        <v>-2.122846788381149</v>
      </c>
      <c r="AY6" s="8">
        <v>-3.812608126062058</v>
      </c>
      <c r="AZ6" s="8">
        <v>3.426874138633583</v>
      </c>
      <c r="BA6" s="8">
        <v>0.1990265781574419</v>
      </c>
      <c r="BB6" s="8">
        <v>-3.658643728359333</v>
      </c>
      <c r="BC6" s="8">
        <v>-15.144969740917455</v>
      </c>
      <c r="BD6" s="8">
        <v>-5.8345009590401435</v>
      </c>
      <c r="BE6" s="8">
        <v>-7.572709269226074</v>
      </c>
      <c r="BF6" s="8">
        <v>-4.116606400505897</v>
      </c>
      <c r="BG6" s="9">
        <v>0.06646771998095488</v>
      </c>
      <c r="BH6" s="8"/>
      <c r="BI6" s="8"/>
      <c r="BJ6" s="8"/>
      <c r="BK6" s="86" t="str">
        <f>B6</f>
        <v>玉名市</v>
      </c>
      <c r="BL6" s="8">
        <v>5.050983292831636</v>
      </c>
      <c r="BM6" s="8">
        <v>-4.196699216138863</v>
      </c>
      <c r="BN6" s="8">
        <v>-37.36726508187797</v>
      </c>
      <c r="BO6" s="8">
        <v>-21.053062801027664</v>
      </c>
      <c r="BP6" s="8">
        <v>-1.9122217419543595</v>
      </c>
      <c r="BQ6" s="8">
        <v>5.461528095943943</v>
      </c>
      <c r="BR6" s="8">
        <v>13.08121399619851</v>
      </c>
      <c r="BS6" s="8">
        <v>3.4284160084343465</v>
      </c>
      <c r="BT6" s="8">
        <v>-28.629413332687136</v>
      </c>
      <c r="BU6" s="8">
        <v>7.955336724677207</v>
      </c>
      <c r="BV6" s="8">
        <v>18.13851070849506</v>
      </c>
      <c r="BW6" s="42">
        <v>16.964741414290593</v>
      </c>
      <c r="BX6" s="38">
        <v>29.937906223603694</v>
      </c>
      <c r="BY6" s="1"/>
      <c r="BZ6" s="1"/>
      <c r="CA6" s="86" t="str">
        <f>B6</f>
        <v>玉名市</v>
      </c>
      <c r="CB6" s="8">
        <v>2.9471636846139266</v>
      </c>
      <c r="CC6" s="8">
        <v>-24.47540401720466</v>
      </c>
      <c r="CD6" s="8">
        <v>37.18427133663083</v>
      </c>
      <c r="CE6" s="8">
        <v>3.1492891502345493</v>
      </c>
      <c r="CF6" s="8">
        <v>3.060738194704719</v>
      </c>
      <c r="CG6" s="8">
        <v>-7.006918069979761</v>
      </c>
      <c r="CH6" s="8">
        <v>5.849138221447203</v>
      </c>
      <c r="CI6" s="8">
        <v>-2.8859604509146477</v>
      </c>
      <c r="CJ6" s="8">
        <v>-0.6556446462782942</v>
      </c>
      <c r="CK6" s="43">
        <v>-2.24503525811323</v>
      </c>
      <c r="CO6" s="149" t="str">
        <f>B6</f>
        <v>玉名市</v>
      </c>
      <c r="CP6" s="8">
        <f>C6/$AO6*100</f>
        <v>69.18832971489084</v>
      </c>
      <c r="CQ6" s="8">
        <f aca="true" t="shared" si="0" ref="CQ6:DA6">D6/$AO6*100</f>
        <v>58.63951234162944</v>
      </c>
      <c r="CR6" s="8">
        <f t="shared" si="0"/>
        <v>10.5488173732614</v>
      </c>
      <c r="CS6" s="8">
        <f t="shared" si="0"/>
        <v>7.947018602338172</v>
      </c>
      <c r="CT6" s="8">
        <f t="shared" si="0"/>
        <v>2.6017987709232266</v>
      </c>
      <c r="CU6" s="8">
        <f t="shared" si="0"/>
        <v>5.335590166899311</v>
      </c>
      <c r="CV6" s="8">
        <f t="shared" si="0"/>
        <v>6.85313148121294</v>
      </c>
      <c r="CW6" s="8">
        <f t="shared" si="0"/>
        <v>1.5175413143136296</v>
      </c>
      <c r="CX6" s="8">
        <f t="shared" si="0"/>
        <v>-0.322000529792179</v>
      </c>
      <c r="CY6" s="8">
        <f t="shared" si="0"/>
        <v>0.809681644948828</v>
      </c>
      <c r="CZ6" s="8">
        <f t="shared" si="0"/>
        <v>1.1316821747410069</v>
      </c>
      <c r="DA6" s="9">
        <f t="shared" si="0"/>
        <v>5.4437797236540995</v>
      </c>
      <c r="DB6" s="8"/>
      <c r="DC6" s="8"/>
      <c r="DD6" s="8"/>
      <c r="DE6" s="149" t="str">
        <f>B6</f>
        <v>玉名市</v>
      </c>
      <c r="DF6" s="8">
        <f>R6/$AO6*100</f>
        <v>2.076933078733636</v>
      </c>
      <c r="DG6" s="40">
        <f aca="true" t="shared" si="1" ref="DG6:DR6">S6/$AO6*100</f>
        <v>2.4221593108353754</v>
      </c>
      <c r="DH6" s="40">
        <f t="shared" si="1"/>
        <v>0.3452262321017392</v>
      </c>
      <c r="DI6" s="40">
        <f t="shared" si="1"/>
        <v>0.18610775264967935</v>
      </c>
      <c r="DJ6" s="40">
        <f t="shared" si="1"/>
        <v>2.9647943553116978</v>
      </c>
      <c r="DK6" s="40">
        <f t="shared" si="1"/>
        <v>0.21594453695908578</v>
      </c>
      <c r="DL6" s="40">
        <f t="shared" si="1"/>
        <v>0.2138109730373908</v>
      </c>
      <c r="DM6" s="40">
        <f t="shared" si="1"/>
        <v>0.25444388050827405</v>
      </c>
      <c r="DN6" s="40">
        <f t="shared" si="1"/>
        <v>0.040632907470883266</v>
      </c>
      <c r="DO6" s="40">
        <f t="shared" si="1"/>
        <v>25.476080118209847</v>
      </c>
      <c r="DP6" s="40">
        <f t="shared" si="1"/>
        <v>8.89878372594672</v>
      </c>
      <c r="DQ6" s="40">
        <f t="shared" si="1"/>
        <v>8.01323628278833</v>
      </c>
      <c r="DR6" s="9">
        <f t="shared" si="1"/>
        <v>0.8855474431583888</v>
      </c>
      <c r="DS6" s="8"/>
      <c r="DT6" s="8"/>
      <c r="DU6" s="8"/>
      <c r="DV6" s="149" t="str">
        <f>B6</f>
        <v>玉名市</v>
      </c>
      <c r="DW6" s="8">
        <f>AH6/$AO6*100</f>
        <v>-0.08123201454339501</v>
      </c>
      <c r="DX6" s="8">
        <f aca="true" t="shared" si="2" ref="DX6:ED6">AI6/$AO6*100</f>
        <v>-0.32898824480245065</v>
      </c>
      <c r="DY6" s="8">
        <f t="shared" si="2"/>
        <v>0.24775623025905558</v>
      </c>
      <c r="DZ6" s="8">
        <f t="shared" si="2"/>
        <v>16.658528406806525</v>
      </c>
      <c r="EA6" s="8">
        <f t="shared" si="2"/>
        <v>2.333080775241453</v>
      </c>
      <c r="EB6" s="8">
        <f t="shared" si="2"/>
        <v>2.6973366316263476</v>
      </c>
      <c r="EC6" s="8">
        <f t="shared" si="2"/>
        <v>11.628110999938725</v>
      </c>
      <c r="ED6" s="9">
        <f t="shared" si="2"/>
        <v>100</v>
      </c>
      <c r="EE6" s="21"/>
      <c r="EF6" s="21"/>
    </row>
    <row r="7" spans="14:128" s="6" customFormat="1" ht="9" customHeight="1">
      <c r="N7" s="21"/>
      <c r="O7" s="21"/>
      <c r="P7" s="21"/>
      <c r="Q7" s="60"/>
      <c r="R7" s="21"/>
      <c r="AE7" s="21"/>
      <c r="AH7" s="61"/>
      <c r="AI7" s="60"/>
      <c r="BG7" s="60"/>
      <c r="BH7" s="60"/>
      <c r="BI7" s="60"/>
      <c r="BJ7" s="60"/>
      <c r="BL7" s="21"/>
      <c r="CB7" s="60"/>
      <c r="CC7" s="60"/>
      <c r="DA7" s="60"/>
      <c r="DB7" s="60"/>
      <c r="DC7" s="21"/>
      <c r="DF7" s="60"/>
      <c r="DS7" s="21"/>
      <c r="DT7" s="21"/>
      <c r="DW7" s="60"/>
      <c r="DX7" s="60"/>
    </row>
    <row r="8" spans="14:128" s="6" customFormat="1" ht="9" customHeight="1">
      <c r="N8" s="21"/>
      <c r="O8" s="21"/>
      <c r="P8" s="21"/>
      <c r="Q8" s="60"/>
      <c r="R8" s="21"/>
      <c r="AE8" s="21"/>
      <c r="AH8" s="61"/>
      <c r="AI8" s="60"/>
      <c r="BG8" s="60"/>
      <c r="BH8" s="60"/>
      <c r="BI8" s="60"/>
      <c r="BJ8" s="60"/>
      <c r="BL8" s="21"/>
      <c r="CB8" s="60"/>
      <c r="CC8" s="60"/>
      <c r="DA8" s="60"/>
      <c r="DB8" s="60"/>
      <c r="DC8" s="21"/>
      <c r="DF8" s="60"/>
      <c r="DS8" s="21"/>
      <c r="DT8" s="21"/>
      <c r="DW8" s="60"/>
      <c r="DX8" s="60"/>
    </row>
    <row r="9" spans="14:128" s="6" customFormat="1" ht="9" customHeight="1">
      <c r="N9" s="21"/>
      <c r="O9" s="21"/>
      <c r="P9" s="21"/>
      <c r="Q9" s="60"/>
      <c r="R9" s="21"/>
      <c r="AE9" s="21"/>
      <c r="AH9" s="61"/>
      <c r="AI9" s="60"/>
      <c r="BG9" s="60"/>
      <c r="BH9" s="60"/>
      <c r="BI9" s="60"/>
      <c r="BJ9" s="60"/>
      <c r="BL9" s="21"/>
      <c r="CB9" s="60"/>
      <c r="CC9" s="60"/>
      <c r="DA9" s="60"/>
      <c r="DB9" s="60"/>
      <c r="DC9" s="21"/>
      <c r="DF9" s="60"/>
      <c r="DS9" s="21"/>
      <c r="DT9" s="21"/>
      <c r="DW9" s="60"/>
      <c r="DX9" s="60"/>
    </row>
    <row r="10" spans="14:128" s="6" customFormat="1" ht="9" customHeight="1">
      <c r="N10" s="21"/>
      <c r="O10" s="21"/>
      <c r="P10" s="21"/>
      <c r="Q10" s="60"/>
      <c r="R10" s="21"/>
      <c r="AE10" s="21"/>
      <c r="AH10" s="61"/>
      <c r="AI10" s="60"/>
      <c r="BG10" s="60"/>
      <c r="BH10" s="60"/>
      <c r="BI10" s="60"/>
      <c r="BJ10" s="60"/>
      <c r="BL10" s="21"/>
      <c r="CB10" s="60"/>
      <c r="CC10" s="60"/>
      <c r="DA10" s="60"/>
      <c r="DB10" s="60"/>
      <c r="DC10" s="21"/>
      <c r="DF10" s="60"/>
      <c r="DS10" s="21"/>
      <c r="DT10" s="21"/>
      <c r="DW10" s="60"/>
      <c r="DX10" s="60"/>
    </row>
    <row r="11" spans="14:128" s="6" customFormat="1" ht="9" customHeight="1">
      <c r="N11" s="21"/>
      <c r="O11" s="21"/>
      <c r="P11" s="21"/>
      <c r="Q11" s="60"/>
      <c r="R11" s="21"/>
      <c r="AE11" s="21"/>
      <c r="AH11" s="61"/>
      <c r="AI11" s="60"/>
      <c r="BG11" s="60"/>
      <c r="BH11" s="60"/>
      <c r="BI11" s="60"/>
      <c r="BJ11" s="60"/>
      <c r="BL11" s="21"/>
      <c r="CB11" s="60"/>
      <c r="CC11" s="60"/>
      <c r="DA11" s="60"/>
      <c r="DB11" s="60"/>
      <c r="DC11" s="21"/>
      <c r="DF11" s="60"/>
      <c r="DS11" s="21"/>
      <c r="DT11" s="21"/>
      <c r="DW11" s="60"/>
      <c r="DX11" s="60"/>
    </row>
    <row r="12" spans="14:128" s="6" customFormat="1" ht="9" customHeight="1">
      <c r="N12" s="21"/>
      <c r="O12" s="21"/>
      <c r="P12" s="21"/>
      <c r="Q12" s="60"/>
      <c r="R12" s="21"/>
      <c r="AE12" s="21"/>
      <c r="AH12" s="61"/>
      <c r="AI12" s="60"/>
      <c r="BG12" s="60"/>
      <c r="BH12" s="60"/>
      <c r="BI12" s="60"/>
      <c r="BJ12" s="60"/>
      <c r="BL12" s="21"/>
      <c r="CB12" s="60"/>
      <c r="CC12" s="60"/>
      <c r="DA12" s="60"/>
      <c r="DB12" s="60"/>
      <c r="DC12" s="21"/>
      <c r="DF12" s="60"/>
      <c r="DS12" s="21"/>
      <c r="DT12" s="21"/>
      <c r="DW12" s="60"/>
      <c r="DX12" s="60"/>
    </row>
    <row r="13" spans="14:128" s="6" customFormat="1" ht="9" customHeight="1">
      <c r="N13" s="21"/>
      <c r="O13" s="21"/>
      <c r="P13" s="21"/>
      <c r="Q13" s="60"/>
      <c r="R13" s="21"/>
      <c r="AE13" s="21"/>
      <c r="AH13" s="61"/>
      <c r="AI13" s="60"/>
      <c r="BG13" s="60"/>
      <c r="BH13" s="60"/>
      <c r="BI13" s="60"/>
      <c r="BJ13" s="60"/>
      <c r="BL13" s="21"/>
      <c r="CB13" s="60"/>
      <c r="CC13" s="60"/>
      <c r="DA13" s="60"/>
      <c r="DB13" s="60"/>
      <c r="DC13" s="21"/>
      <c r="DF13" s="60"/>
      <c r="DS13" s="21"/>
      <c r="DT13" s="21"/>
      <c r="DW13" s="60"/>
      <c r="DX13" s="60"/>
    </row>
    <row r="14" spans="14:128" s="6" customFormat="1" ht="9" customHeight="1">
      <c r="N14" s="21"/>
      <c r="O14" s="21"/>
      <c r="P14" s="21"/>
      <c r="Q14" s="60"/>
      <c r="R14" s="21"/>
      <c r="AE14" s="21"/>
      <c r="AH14" s="61"/>
      <c r="AI14" s="60"/>
      <c r="BG14" s="60"/>
      <c r="BH14" s="60"/>
      <c r="BI14" s="60"/>
      <c r="BJ14" s="60"/>
      <c r="BL14" s="21"/>
      <c r="CB14" s="60"/>
      <c r="CC14" s="60"/>
      <c r="DA14" s="60"/>
      <c r="DB14" s="60"/>
      <c r="DC14" s="21"/>
      <c r="DF14" s="60"/>
      <c r="DS14" s="21"/>
      <c r="DT14" s="21"/>
      <c r="DW14" s="60"/>
      <c r="DX14" s="60"/>
    </row>
    <row r="15" spans="14:128" s="6" customFormat="1" ht="9" customHeight="1">
      <c r="N15" s="21"/>
      <c r="O15" s="21"/>
      <c r="P15" s="21"/>
      <c r="Q15" s="60"/>
      <c r="R15" s="21"/>
      <c r="AE15" s="21"/>
      <c r="AH15" s="61"/>
      <c r="AI15" s="60"/>
      <c r="BG15" s="60"/>
      <c r="BH15" s="60"/>
      <c r="BI15" s="60"/>
      <c r="BJ15" s="60"/>
      <c r="BL15" s="21"/>
      <c r="CB15" s="60"/>
      <c r="CC15" s="60"/>
      <c r="DA15" s="60"/>
      <c r="DB15" s="60"/>
      <c r="DC15" s="21"/>
      <c r="DF15" s="60"/>
      <c r="DS15" s="21"/>
      <c r="DT15" s="21"/>
      <c r="DW15" s="60"/>
      <c r="DX15" s="60"/>
    </row>
    <row r="16" spans="14:128" s="6" customFormat="1" ht="9" customHeight="1">
      <c r="N16" s="21"/>
      <c r="O16" s="21"/>
      <c r="P16" s="21"/>
      <c r="Q16" s="60"/>
      <c r="R16" s="21"/>
      <c r="AE16" s="21"/>
      <c r="AH16" s="61"/>
      <c r="AI16" s="60"/>
      <c r="BG16" s="60"/>
      <c r="BH16" s="60"/>
      <c r="BI16" s="60"/>
      <c r="BJ16" s="60"/>
      <c r="BL16" s="21"/>
      <c r="CB16" s="60"/>
      <c r="CC16" s="60"/>
      <c r="DA16" s="60"/>
      <c r="DB16" s="60"/>
      <c r="DC16" s="21"/>
      <c r="DF16" s="60"/>
      <c r="DS16" s="21"/>
      <c r="DT16" s="21"/>
      <c r="DW16" s="60"/>
      <c r="DX16" s="60"/>
    </row>
    <row r="17" spans="14:128" s="6" customFormat="1" ht="9" customHeight="1">
      <c r="N17" s="21"/>
      <c r="O17" s="21"/>
      <c r="P17" s="21"/>
      <c r="Q17" s="60"/>
      <c r="R17" s="21"/>
      <c r="AE17" s="21"/>
      <c r="AH17" s="61"/>
      <c r="AI17" s="60"/>
      <c r="BG17" s="60"/>
      <c r="BH17" s="60"/>
      <c r="BI17" s="60"/>
      <c r="BJ17" s="60"/>
      <c r="BL17" s="21"/>
      <c r="CB17" s="60"/>
      <c r="CC17" s="60"/>
      <c r="DA17" s="60"/>
      <c r="DB17" s="60"/>
      <c r="DC17" s="21"/>
      <c r="DF17" s="60"/>
      <c r="DS17" s="21"/>
      <c r="DT17" s="21"/>
      <c r="DW17" s="60"/>
      <c r="DX17" s="60"/>
    </row>
    <row r="18" spans="14:128" s="6" customFormat="1" ht="9" customHeight="1">
      <c r="N18" s="21"/>
      <c r="O18" s="21"/>
      <c r="P18" s="21"/>
      <c r="Q18" s="60"/>
      <c r="R18" s="21"/>
      <c r="AE18" s="21"/>
      <c r="AH18" s="61"/>
      <c r="AI18" s="60"/>
      <c r="BG18" s="60"/>
      <c r="BH18" s="60"/>
      <c r="BI18" s="60"/>
      <c r="BJ18" s="60"/>
      <c r="BL18" s="21"/>
      <c r="CB18" s="60"/>
      <c r="CC18" s="60"/>
      <c r="DA18" s="60"/>
      <c r="DB18" s="60"/>
      <c r="DC18" s="21"/>
      <c r="DF18" s="60"/>
      <c r="DS18" s="21"/>
      <c r="DT18" s="21"/>
      <c r="DW18" s="60"/>
      <c r="DX18" s="60"/>
    </row>
    <row r="19" spans="14:128" s="6" customFormat="1" ht="9" customHeight="1">
      <c r="N19" s="21"/>
      <c r="O19" s="21"/>
      <c r="P19" s="21"/>
      <c r="Q19" s="60"/>
      <c r="R19" s="21"/>
      <c r="AE19" s="21"/>
      <c r="AH19" s="61"/>
      <c r="AI19" s="60"/>
      <c r="BG19" s="60"/>
      <c r="BH19" s="60"/>
      <c r="BI19" s="60"/>
      <c r="BJ19" s="60"/>
      <c r="BL19" s="21"/>
      <c r="CB19" s="60"/>
      <c r="CC19" s="60"/>
      <c r="DA19" s="60"/>
      <c r="DB19" s="60"/>
      <c r="DC19" s="21"/>
      <c r="DF19" s="60"/>
      <c r="DS19" s="21"/>
      <c r="DT19" s="21"/>
      <c r="DW19" s="60"/>
      <c r="DX19" s="60"/>
    </row>
    <row r="20" spans="14:128" s="6" customFormat="1" ht="9" customHeight="1">
      <c r="N20" s="21"/>
      <c r="O20" s="21"/>
      <c r="P20" s="21"/>
      <c r="Q20" s="60"/>
      <c r="R20" s="21"/>
      <c r="AE20" s="21"/>
      <c r="AH20" s="61"/>
      <c r="AI20" s="60"/>
      <c r="BG20" s="60"/>
      <c r="BH20" s="60"/>
      <c r="BI20" s="60"/>
      <c r="BJ20" s="60"/>
      <c r="BL20" s="21"/>
      <c r="CB20" s="60"/>
      <c r="CC20" s="60"/>
      <c r="DA20" s="60"/>
      <c r="DB20" s="60"/>
      <c r="DC20" s="21"/>
      <c r="DF20" s="60"/>
      <c r="DS20" s="21"/>
      <c r="DT20" s="21"/>
      <c r="DW20" s="60"/>
      <c r="DX20" s="60"/>
    </row>
    <row r="21" spans="14:128" s="6" customFormat="1" ht="9" customHeight="1">
      <c r="N21" s="21"/>
      <c r="O21" s="21"/>
      <c r="P21" s="21"/>
      <c r="Q21" s="60"/>
      <c r="R21" s="21"/>
      <c r="AE21" s="21"/>
      <c r="AH21" s="61"/>
      <c r="AI21" s="60"/>
      <c r="BG21" s="60"/>
      <c r="BH21" s="60"/>
      <c r="BI21" s="60"/>
      <c r="BJ21" s="60"/>
      <c r="BL21" s="21"/>
      <c r="CB21" s="60"/>
      <c r="CC21" s="60"/>
      <c r="DA21" s="60"/>
      <c r="DB21" s="60"/>
      <c r="DC21" s="21"/>
      <c r="DF21" s="60"/>
      <c r="DS21" s="21"/>
      <c r="DT21" s="21"/>
      <c r="DW21" s="60"/>
      <c r="DX21" s="60"/>
    </row>
    <row r="22" spans="14:128" s="6" customFormat="1" ht="9" customHeight="1">
      <c r="N22" s="21"/>
      <c r="O22" s="21"/>
      <c r="P22" s="21"/>
      <c r="Q22" s="60"/>
      <c r="R22" s="21"/>
      <c r="AE22" s="21"/>
      <c r="AH22" s="61"/>
      <c r="AI22" s="60"/>
      <c r="BG22" s="60"/>
      <c r="BH22" s="60"/>
      <c r="BI22" s="60"/>
      <c r="BJ22" s="60"/>
      <c r="BL22" s="21"/>
      <c r="CB22" s="60"/>
      <c r="CC22" s="60"/>
      <c r="DA22" s="60"/>
      <c r="DB22" s="60"/>
      <c r="DC22" s="21"/>
      <c r="DF22" s="60"/>
      <c r="DS22" s="21"/>
      <c r="DT22" s="21"/>
      <c r="DW22" s="60"/>
      <c r="DX22" s="60"/>
    </row>
    <row r="23" spans="14:128" s="6" customFormat="1" ht="9" customHeight="1">
      <c r="N23" s="21"/>
      <c r="O23" s="21"/>
      <c r="P23" s="21"/>
      <c r="Q23" s="60"/>
      <c r="R23" s="21"/>
      <c r="AE23" s="21"/>
      <c r="AH23" s="61"/>
      <c r="AI23" s="60"/>
      <c r="BG23" s="60"/>
      <c r="BH23" s="60"/>
      <c r="BI23" s="60"/>
      <c r="BJ23" s="60"/>
      <c r="BL23" s="21"/>
      <c r="CB23" s="60"/>
      <c r="CC23" s="60"/>
      <c r="DA23" s="60"/>
      <c r="DB23" s="60"/>
      <c r="DC23" s="21"/>
      <c r="DF23" s="60"/>
      <c r="DS23" s="21"/>
      <c r="DT23" s="21"/>
      <c r="DW23" s="60"/>
      <c r="DX23" s="60"/>
    </row>
    <row r="24" spans="14:128" s="6" customFormat="1" ht="9" customHeight="1">
      <c r="N24" s="21"/>
      <c r="O24" s="21"/>
      <c r="P24" s="21"/>
      <c r="Q24" s="60"/>
      <c r="R24" s="21"/>
      <c r="AE24" s="21"/>
      <c r="AH24" s="61"/>
      <c r="AI24" s="60"/>
      <c r="BG24" s="60"/>
      <c r="BH24" s="60"/>
      <c r="BI24" s="60"/>
      <c r="BJ24" s="60"/>
      <c r="BL24" s="21"/>
      <c r="CB24" s="60"/>
      <c r="CC24" s="60"/>
      <c r="DA24" s="60"/>
      <c r="DB24" s="60"/>
      <c r="DC24" s="21"/>
      <c r="DF24" s="60"/>
      <c r="DS24" s="21"/>
      <c r="DT24" s="21"/>
      <c r="DW24" s="60"/>
      <c r="DX24" s="60"/>
    </row>
    <row r="25" spans="14:128" s="6" customFormat="1" ht="9" customHeight="1">
      <c r="N25" s="21"/>
      <c r="O25" s="21"/>
      <c r="P25" s="21"/>
      <c r="Q25" s="60"/>
      <c r="R25" s="21"/>
      <c r="AE25" s="21"/>
      <c r="AH25" s="61"/>
      <c r="AI25" s="60"/>
      <c r="BG25" s="60"/>
      <c r="BH25" s="60"/>
      <c r="BI25" s="60"/>
      <c r="BJ25" s="60"/>
      <c r="BL25" s="21"/>
      <c r="CB25" s="60"/>
      <c r="CC25" s="60"/>
      <c r="DA25" s="60"/>
      <c r="DB25" s="60"/>
      <c r="DC25" s="21"/>
      <c r="DF25" s="60"/>
      <c r="DS25" s="21"/>
      <c r="DT25" s="21"/>
      <c r="DW25" s="60"/>
      <c r="DX25" s="60"/>
    </row>
    <row r="26" spans="14:128" s="6" customFormat="1" ht="9" customHeight="1">
      <c r="N26" s="21"/>
      <c r="O26" s="21"/>
      <c r="P26" s="21"/>
      <c r="Q26" s="60"/>
      <c r="R26" s="21"/>
      <c r="AE26" s="21"/>
      <c r="AH26" s="61"/>
      <c r="AI26" s="60"/>
      <c r="BG26" s="60"/>
      <c r="BH26" s="60"/>
      <c r="BI26" s="60"/>
      <c r="BJ26" s="60"/>
      <c r="BL26" s="21"/>
      <c r="CB26" s="60"/>
      <c r="CC26" s="60"/>
      <c r="DA26" s="60"/>
      <c r="DB26" s="60"/>
      <c r="DC26" s="21"/>
      <c r="DF26" s="60"/>
      <c r="DS26" s="21"/>
      <c r="DT26" s="21"/>
      <c r="DW26" s="60"/>
      <c r="DX26" s="60"/>
    </row>
    <row r="27" spans="14:128" s="6" customFormat="1" ht="9" customHeight="1">
      <c r="N27" s="21"/>
      <c r="O27" s="21"/>
      <c r="P27" s="21"/>
      <c r="Q27" s="60"/>
      <c r="R27" s="21"/>
      <c r="AE27" s="21"/>
      <c r="AH27" s="61"/>
      <c r="AI27" s="60"/>
      <c r="BG27" s="60"/>
      <c r="BH27" s="60"/>
      <c r="BI27" s="60"/>
      <c r="BJ27" s="60"/>
      <c r="BL27" s="21"/>
      <c r="CB27" s="60"/>
      <c r="CC27" s="60"/>
      <c r="DA27" s="60"/>
      <c r="DB27" s="60"/>
      <c r="DC27" s="21"/>
      <c r="DF27" s="60"/>
      <c r="DS27" s="21"/>
      <c r="DT27" s="21"/>
      <c r="DW27" s="60"/>
      <c r="DX27" s="60"/>
    </row>
    <row r="28" spans="14:128" s="6" customFormat="1" ht="9" customHeight="1">
      <c r="N28" s="21"/>
      <c r="O28" s="21"/>
      <c r="P28" s="21"/>
      <c r="Q28" s="60"/>
      <c r="R28" s="21"/>
      <c r="AE28" s="21"/>
      <c r="AH28" s="61"/>
      <c r="AI28" s="60"/>
      <c r="BG28" s="60"/>
      <c r="BH28" s="60"/>
      <c r="BI28" s="60"/>
      <c r="BJ28" s="60"/>
      <c r="BL28" s="21"/>
      <c r="CB28" s="60"/>
      <c r="CC28" s="60"/>
      <c r="DA28" s="60"/>
      <c r="DB28" s="60"/>
      <c r="DC28" s="21"/>
      <c r="DF28" s="60"/>
      <c r="DS28" s="21"/>
      <c r="DT28" s="21"/>
      <c r="DW28" s="60"/>
      <c r="DX28" s="60"/>
    </row>
    <row r="29" spans="14:128" s="6" customFormat="1" ht="9" customHeight="1">
      <c r="N29" s="21"/>
      <c r="O29" s="21"/>
      <c r="P29" s="21"/>
      <c r="Q29" s="60"/>
      <c r="R29" s="21"/>
      <c r="AE29" s="21"/>
      <c r="AH29" s="61"/>
      <c r="AI29" s="60"/>
      <c r="BG29" s="60"/>
      <c r="BH29" s="60"/>
      <c r="BI29" s="60"/>
      <c r="BJ29" s="60"/>
      <c r="BL29" s="21"/>
      <c r="CB29" s="60"/>
      <c r="CC29" s="60"/>
      <c r="DA29" s="60"/>
      <c r="DB29" s="60"/>
      <c r="DC29" s="21"/>
      <c r="DF29" s="60"/>
      <c r="DS29" s="21"/>
      <c r="DT29" s="21"/>
      <c r="DW29" s="60"/>
      <c r="DX29" s="60"/>
    </row>
    <row r="30" spans="14:128" s="6" customFormat="1" ht="9" customHeight="1">
      <c r="N30" s="21"/>
      <c r="O30" s="21"/>
      <c r="P30" s="21"/>
      <c r="Q30" s="60"/>
      <c r="R30" s="21"/>
      <c r="AE30" s="21"/>
      <c r="AH30" s="61"/>
      <c r="AI30" s="60"/>
      <c r="BG30" s="60"/>
      <c r="BH30" s="60"/>
      <c r="BI30" s="60"/>
      <c r="BJ30" s="60"/>
      <c r="BL30" s="21"/>
      <c r="CB30" s="60"/>
      <c r="CC30" s="60"/>
      <c r="DA30" s="60"/>
      <c r="DB30" s="60"/>
      <c r="DC30" s="21"/>
      <c r="DF30" s="60"/>
      <c r="DS30" s="21"/>
      <c r="DT30" s="21"/>
      <c r="DW30" s="60"/>
      <c r="DX30" s="60"/>
    </row>
    <row r="31" spans="14:128" s="6" customFormat="1" ht="9" customHeight="1">
      <c r="N31" s="21"/>
      <c r="O31" s="21"/>
      <c r="P31" s="21"/>
      <c r="Q31" s="60"/>
      <c r="R31" s="21"/>
      <c r="AE31" s="21"/>
      <c r="AH31" s="61"/>
      <c r="AI31" s="60"/>
      <c r="BG31" s="60"/>
      <c r="BH31" s="60"/>
      <c r="BI31" s="60"/>
      <c r="BJ31" s="60"/>
      <c r="BL31" s="21"/>
      <c r="CB31" s="60"/>
      <c r="CC31" s="60"/>
      <c r="DA31" s="60"/>
      <c r="DB31" s="60"/>
      <c r="DC31" s="21"/>
      <c r="DF31" s="60"/>
      <c r="DS31" s="21"/>
      <c r="DT31" s="21"/>
      <c r="DW31" s="60"/>
      <c r="DX31" s="60"/>
    </row>
    <row r="32" spans="14:128" s="6" customFormat="1" ht="9" customHeight="1">
      <c r="N32" s="21"/>
      <c r="O32" s="21"/>
      <c r="P32" s="21"/>
      <c r="Q32" s="60"/>
      <c r="R32" s="21"/>
      <c r="AE32" s="21"/>
      <c r="AH32" s="61"/>
      <c r="AI32" s="60"/>
      <c r="BG32" s="60"/>
      <c r="BH32" s="60"/>
      <c r="BI32" s="60"/>
      <c r="BJ32" s="60"/>
      <c r="BL32" s="21"/>
      <c r="CB32" s="60"/>
      <c r="CC32" s="60"/>
      <c r="DA32" s="60"/>
      <c r="DB32" s="60"/>
      <c r="DC32" s="21"/>
      <c r="DF32" s="60"/>
      <c r="DS32" s="21"/>
      <c r="DT32" s="21"/>
      <c r="DW32" s="60"/>
      <c r="DX32" s="60"/>
    </row>
    <row r="33" spans="14:128" s="6" customFormat="1" ht="9" customHeight="1">
      <c r="N33" s="21"/>
      <c r="O33" s="21"/>
      <c r="P33" s="21"/>
      <c r="Q33" s="60"/>
      <c r="R33" s="21"/>
      <c r="AE33" s="21"/>
      <c r="AH33" s="61"/>
      <c r="AI33" s="60"/>
      <c r="BG33" s="60"/>
      <c r="BH33" s="60"/>
      <c r="BI33" s="60"/>
      <c r="BJ33" s="60"/>
      <c r="BL33" s="21"/>
      <c r="CB33" s="60"/>
      <c r="CC33" s="60"/>
      <c r="DA33" s="60"/>
      <c r="DB33" s="60"/>
      <c r="DC33" s="21"/>
      <c r="DF33" s="60"/>
      <c r="DS33" s="21"/>
      <c r="DT33" s="21"/>
      <c r="DW33" s="60"/>
      <c r="DX33" s="60"/>
    </row>
    <row r="34" spans="14:128" s="6" customFormat="1" ht="9" customHeight="1">
      <c r="N34" s="21"/>
      <c r="O34" s="21"/>
      <c r="P34" s="21"/>
      <c r="Q34" s="60"/>
      <c r="R34" s="21"/>
      <c r="AE34" s="21"/>
      <c r="AH34" s="61"/>
      <c r="AI34" s="60"/>
      <c r="BG34" s="60"/>
      <c r="BH34" s="60"/>
      <c r="BI34" s="60"/>
      <c r="BJ34" s="60"/>
      <c r="BL34" s="21"/>
      <c r="CB34" s="60"/>
      <c r="CC34" s="60"/>
      <c r="DA34" s="60"/>
      <c r="DB34" s="60"/>
      <c r="DC34" s="21"/>
      <c r="DF34" s="60"/>
      <c r="DS34" s="21"/>
      <c r="DT34" s="21"/>
      <c r="DW34" s="60"/>
      <c r="DX34" s="60"/>
    </row>
    <row r="35" spans="14:128" s="6" customFormat="1" ht="9" customHeight="1">
      <c r="N35" s="21"/>
      <c r="O35" s="21"/>
      <c r="P35" s="21"/>
      <c r="Q35" s="60"/>
      <c r="R35" s="21"/>
      <c r="AE35" s="21"/>
      <c r="AH35" s="61"/>
      <c r="AI35" s="60"/>
      <c r="BG35" s="60"/>
      <c r="BH35" s="60"/>
      <c r="BI35" s="60"/>
      <c r="BJ35" s="60"/>
      <c r="BL35" s="21"/>
      <c r="CB35" s="60"/>
      <c r="CC35" s="60"/>
      <c r="DA35" s="60"/>
      <c r="DB35" s="60"/>
      <c r="DC35" s="21"/>
      <c r="DF35" s="60"/>
      <c r="DS35" s="21"/>
      <c r="DT35" s="21"/>
      <c r="DW35" s="60"/>
      <c r="DX35" s="60"/>
    </row>
    <row r="36" spans="14:128" s="6" customFormat="1" ht="9" customHeight="1">
      <c r="N36" s="21"/>
      <c r="O36" s="21"/>
      <c r="P36" s="21"/>
      <c r="Q36" s="60"/>
      <c r="R36" s="21"/>
      <c r="AE36" s="21"/>
      <c r="AH36" s="61"/>
      <c r="AI36" s="60"/>
      <c r="BG36" s="60"/>
      <c r="BH36" s="60"/>
      <c r="BI36" s="60"/>
      <c r="BJ36" s="60"/>
      <c r="BL36" s="21"/>
      <c r="CB36" s="60"/>
      <c r="CC36" s="60"/>
      <c r="DA36" s="60"/>
      <c r="DB36" s="60"/>
      <c r="DC36" s="21"/>
      <c r="DF36" s="60"/>
      <c r="DS36" s="21"/>
      <c r="DT36" s="21"/>
      <c r="DW36" s="60"/>
      <c r="DX36" s="60"/>
    </row>
    <row r="37" spans="14:128" s="6" customFormat="1" ht="9" customHeight="1">
      <c r="N37" s="21"/>
      <c r="O37" s="21"/>
      <c r="P37" s="21"/>
      <c r="Q37" s="60"/>
      <c r="R37" s="21"/>
      <c r="AE37" s="21"/>
      <c r="AH37" s="61"/>
      <c r="AI37" s="60"/>
      <c r="BG37" s="60"/>
      <c r="BH37" s="60"/>
      <c r="BI37" s="60"/>
      <c r="BJ37" s="60"/>
      <c r="BL37" s="21"/>
      <c r="CB37" s="60"/>
      <c r="CC37" s="60"/>
      <c r="DA37" s="60"/>
      <c r="DB37" s="60"/>
      <c r="DC37" s="21"/>
      <c r="DF37" s="60"/>
      <c r="DS37" s="21"/>
      <c r="DT37" s="21"/>
      <c r="DW37" s="60"/>
      <c r="DX37" s="60"/>
    </row>
    <row r="38" spans="14:128" s="6" customFormat="1" ht="9" customHeight="1">
      <c r="N38" s="21"/>
      <c r="O38" s="21"/>
      <c r="P38" s="21"/>
      <c r="Q38" s="60"/>
      <c r="R38" s="21"/>
      <c r="AE38" s="21"/>
      <c r="AH38" s="61"/>
      <c r="AI38" s="60"/>
      <c r="BG38" s="60"/>
      <c r="BH38" s="60"/>
      <c r="BI38" s="60"/>
      <c r="BJ38" s="60"/>
      <c r="BL38" s="21"/>
      <c r="CB38" s="60"/>
      <c r="CC38" s="60"/>
      <c r="DA38" s="60"/>
      <c r="DB38" s="60"/>
      <c r="DC38" s="21"/>
      <c r="DF38" s="60"/>
      <c r="DS38" s="21"/>
      <c r="DT38" s="21"/>
      <c r="DW38" s="60"/>
      <c r="DX38" s="60"/>
    </row>
    <row r="39" spans="14:128" s="6" customFormat="1" ht="9" customHeight="1">
      <c r="N39" s="21"/>
      <c r="O39" s="21"/>
      <c r="P39" s="21"/>
      <c r="Q39" s="60"/>
      <c r="R39" s="21"/>
      <c r="AE39" s="21"/>
      <c r="AH39" s="61"/>
      <c r="AI39" s="60"/>
      <c r="BG39" s="60"/>
      <c r="BH39" s="60"/>
      <c r="BI39" s="60"/>
      <c r="BJ39" s="60"/>
      <c r="BL39" s="21"/>
      <c r="CB39" s="60"/>
      <c r="CC39" s="60"/>
      <c r="DA39" s="60"/>
      <c r="DB39" s="60"/>
      <c r="DC39" s="21"/>
      <c r="DF39" s="60"/>
      <c r="DS39" s="21"/>
      <c r="DT39" s="21"/>
      <c r="DW39" s="60"/>
      <c r="DX39" s="60"/>
    </row>
    <row r="40" spans="14:128" s="6" customFormat="1" ht="9" customHeight="1">
      <c r="N40" s="21"/>
      <c r="O40" s="21"/>
      <c r="P40" s="21"/>
      <c r="Q40" s="60"/>
      <c r="R40" s="21"/>
      <c r="AE40" s="21"/>
      <c r="AH40" s="61"/>
      <c r="AI40" s="60"/>
      <c r="BG40" s="60"/>
      <c r="BH40" s="60"/>
      <c r="BI40" s="60"/>
      <c r="BJ40" s="60"/>
      <c r="BL40" s="21"/>
      <c r="CB40" s="60"/>
      <c r="CC40" s="60"/>
      <c r="DA40" s="60"/>
      <c r="DB40" s="60"/>
      <c r="DC40" s="21"/>
      <c r="DF40" s="60"/>
      <c r="DS40" s="21"/>
      <c r="DT40" s="21"/>
      <c r="DW40" s="60"/>
      <c r="DX40" s="60"/>
    </row>
    <row r="41" spans="14:128" s="6" customFormat="1" ht="9" customHeight="1">
      <c r="N41" s="21"/>
      <c r="O41" s="21"/>
      <c r="P41" s="21"/>
      <c r="Q41" s="60"/>
      <c r="R41" s="21"/>
      <c r="AE41" s="21"/>
      <c r="AH41" s="61"/>
      <c r="AI41" s="60"/>
      <c r="BG41" s="60"/>
      <c r="BH41" s="60"/>
      <c r="BI41" s="60"/>
      <c r="BJ41" s="60"/>
      <c r="BL41" s="21"/>
      <c r="CB41" s="60"/>
      <c r="CC41" s="60"/>
      <c r="DA41" s="60"/>
      <c r="DB41" s="60"/>
      <c r="DC41" s="21"/>
      <c r="DF41" s="60"/>
      <c r="DS41" s="21"/>
      <c r="DT41" s="21"/>
      <c r="DW41" s="60"/>
      <c r="DX41" s="60"/>
    </row>
    <row r="42" spans="14:128" s="6" customFormat="1" ht="9" customHeight="1">
      <c r="N42" s="21"/>
      <c r="O42" s="21"/>
      <c r="P42" s="21"/>
      <c r="Q42" s="60"/>
      <c r="R42" s="21"/>
      <c r="AE42" s="21"/>
      <c r="AH42" s="61"/>
      <c r="AI42" s="60"/>
      <c r="BG42" s="60"/>
      <c r="BH42" s="60"/>
      <c r="BI42" s="60"/>
      <c r="BJ42" s="60"/>
      <c r="BL42" s="21"/>
      <c r="CB42" s="60"/>
      <c r="CC42" s="60"/>
      <c r="DA42" s="60"/>
      <c r="DB42" s="60"/>
      <c r="DC42" s="21"/>
      <c r="DF42" s="60"/>
      <c r="DS42" s="21"/>
      <c r="DT42" s="21"/>
      <c r="DW42" s="60"/>
      <c r="DX42" s="60"/>
    </row>
    <row r="43" spans="14:128" s="6" customFormat="1" ht="9" customHeight="1">
      <c r="N43" s="21"/>
      <c r="O43" s="21"/>
      <c r="P43" s="21"/>
      <c r="Q43" s="60"/>
      <c r="R43" s="21"/>
      <c r="AE43" s="21"/>
      <c r="AH43" s="61"/>
      <c r="AI43" s="60"/>
      <c r="BG43" s="60"/>
      <c r="BH43" s="60"/>
      <c r="BI43" s="60"/>
      <c r="BJ43" s="60"/>
      <c r="BL43" s="21"/>
      <c r="CB43" s="60"/>
      <c r="CC43" s="60"/>
      <c r="DA43" s="60"/>
      <c r="DB43" s="60"/>
      <c r="DC43" s="21"/>
      <c r="DF43" s="60"/>
      <c r="DS43" s="21"/>
      <c r="DT43" s="21"/>
      <c r="DW43" s="60"/>
      <c r="DX43" s="60"/>
    </row>
    <row r="44" spans="14:128" s="6" customFormat="1" ht="9" customHeight="1">
      <c r="N44" s="21"/>
      <c r="O44" s="21"/>
      <c r="P44" s="21"/>
      <c r="Q44" s="60"/>
      <c r="R44" s="21"/>
      <c r="AE44" s="21"/>
      <c r="AH44" s="61"/>
      <c r="AI44" s="60"/>
      <c r="BG44" s="60"/>
      <c r="BH44" s="60"/>
      <c r="BI44" s="60"/>
      <c r="BJ44" s="60"/>
      <c r="BL44" s="21"/>
      <c r="CB44" s="60"/>
      <c r="CC44" s="60"/>
      <c r="DA44" s="60"/>
      <c r="DB44" s="60"/>
      <c r="DC44" s="21"/>
      <c r="DF44" s="60"/>
      <c r="DS44" s="21"/>
      <c r="DT44" s="21"/>
      <c r="DW44" s="60"/>
      <c r="DX44" s="60"/>
    </row>
    <row r="45" spans="14:128" s="6" customFormat="1" ht="9" customHeight="1">
      <c r="N45" s="21"/>
      <c r="O45" s="21"/>
      <c r="P45" s="21"/>
      <c r="Q45" s="60"/>
      <c r="R45" s="21"/>
      <c r="AE45" s="21"/>
      <c r="AH45" s="61"/>
      <c r="AI45" s="60"/>
      <c r="BG45" s="60"/>
      <c r="BH45" s="60"/>
      <c r="BI45" s="60"/>
      <c r="BJ45" s="60"/>
      <c r="BL45" s="21"/>
      <c r="CB45" s="60"/>
      <c r="CC45" s="60"/>
      <c r="DA45" s="60"/>
      <c r="DB45" s="60"/>
      <c r="DC45" s="21"/>
      <c r="DF45" s="60"/>
      <c r="DS45" s="21"/>
      <c r="DT45" s="21"/>
      <c r="DW45" s="60"/>
      <c r="DX45" s="60"/>
    </row>
    <row r="46" spans="14:128" s="6" customFormat="1" ht="9" customHeight="1">
      <c r="N46" s="21"/>
      <c r="O46" s="21"/>
      <c r="P46" s="21"/>
      <c r="Q46" s="60"/>
      <c r="R46" s="21"/>
      <c r="AE46" s="21"/>
      <c r="AH46" s="61"/>
      <c r="AI46" s="60"/>
      <c r="BG46" s="60"/>
      <c r="BH46" s="60"/>
      <c r="BI46" s="60"/>
      <c r="BJ46" s="60"/>
      <c r="BL46" s="21"/>
      <c r="CB46" s="60"/>
      <c r="CC46" s="60"/>
      <c r="DA46" s="60"/>
      <c r="DB46" s="60"/>
      <c r="DC46" s="21"/>
      <c r="DF46" s="60"/>
      <c r="DS46" s="21"/>
      <c r="DT46" s="21"/>
      <c r="DW46" s="60"/>
      <c r="DX46" s="60"/>
    </row>
    <row r="47" spans="14:128" s="6" customFormat="1" ht="9" customHeight="1">
      <c r="N47" s="21"/>
      <c r="O47" s="21"/>
      <c r="P47" s="21"/>
      <c r="Q47" s="60"/>
      <c r="R47" s="21"/>
      <c r="AE47" s="21"/>
      <c r="AH47" s="61"/>
      <c r="AI47" s="60"/>
      <c r="BG47" s="60"/>
      <c r="BH47" s="60"/>
      <c r="BI47" s="60"/>
      <c r="BJ47" s="60"/>
      <c r="BL47" s="21"/>
      <c r="CB47" s="60"/>
      <c r="CC47" s="60"/>
      <c r="DA47" s="60"/>
      <c r="DB47" s="60"/>
      <c r="DC47" s="21"/>
      <c r="DF47" s="60"/>
      <c r="DS47" s="21"/>
      <c r="DT47" s="21"/>
      <c r="DW47" s="60"/>
      <c r="DX47" s="60"/>
    </row>
    <row r="48" spans="14:128" s="6" customFormat="1" ht="9" customHeight="1">
      <c r="N48" s="21"/>
      <c r="O48" s="21"/>
      <c r="P48" s="21"/>
      <c r="Q48" s="60"/>
      <c r="R48" s="21"/>
      <c r="AE48" s="21"/>
      <c r="AH48" s="61"/>
      <c r="AI48" s="60"/>
      <c r="BG48" s="60"/>
      <c r="BH48" s="60"/>
      <c r="BI48" s="60"/>
      <c r="BJ48" s="60"/>
      <c r="BL48" s="21"/>
      <c r="CB48" s="60"/>
      <c r="CC48" s="60"/>
      <c r="DA48" s="60"/>
      <c r="DB48" s="60"/>
      <c r="DC48" s="21"/>
      <c r="DF48" s="60"/>
      <c r="DS48" s="21"/>
      <c r="DT48" s="21"/>
      <c r="DW48" s="60"/>
      <c r="DX48" s="60"/>
    </row>
    <row r="49" spans="14:128" s="6" customFormat="1" ht="9" customHeight="1">
      <c r="N49" s="21"/>
      <c r="O49" s="21"/>
      <c r="P49" s="21"/>
      <c r="Q49" s="60"/>
      <c r="R49" s="21"/>
      <c r="AE49" s="21"/>
      <c r="AH49" s="61"/>
      <c r="AI49" s="60"/>
      <c r="BG49" s="60"/>
      <c r="BH49" s="60"/>
      <c r="BI49" s="60"/>
      <c r="BJ49" s="60"/>
      <c r="BL49" s="21"/>
      <c r="CB49" s="60"/>
      <c r="CC49" s="60"/>
      <c r="DA49" s="60"/>
      <c r="DB49" s="60"/>
      <c r="DC49" s="21"/>
      <c r="DF49" s="60"/>
      <c r="DS49" s="21"/>
      <c r="DT49" s="21"/>
      <c r="DW49" s="60"/>
      <c r="DX49" s="60"/>
    </row>
    <row r="50" spans="14:128" s="6" customFormat="1" ht="9" customHeight="1">
      <c r="N50" s="21"/>
      <c r="O50" s="21"/>
      <c r="P50" s="21"/>
      <c r="Q50" s="60"/>
      <c r="R50" s="21"/>
      <c r="AE50" s="21"/>
      <c r="AH50" s="61"/>
      <c r="AI50" s="60"/>
      <c r="BG50" s="60"/>
      <c r="BH50" s="60"/>
      <c r="BI50" s="60"/>
      <c r="BJ50" s="60"/>
      <c r="BL50" s="21"/>
      <c r="CB50" s="60"/>
      <c r="CC50" s="60"/>
      <c r="DA50" s="60"/>
      <c r="DB50" s="60"/>
      <c r="DC50" s="21"/>
      <c r="DF50" s="60"/>
      <c r="DS50" s="21"/>
      <c r="DT50" s="21"/>
      <c r="DW50" s="60"/>
      <c r="DX50" s="60"/>
    </row>
    <row r="51" spans="14:128" s="6" customFormat="1" ht="9" customHeight="1">
      <c r="N51" s="21"/>
      <c r="O51" s="21"/>
      <c r="P51" s="21"/>
      <c r="Q51" s="60"/>
      <c r="R51" s="21"/>
      <c r="AE51" s="21"/>
      <c r="AH51" s="61"/>
      <c r="AI51" s="60"/>
      <c r="BG51" s="60"/>
      <c r="BH51" s="60"/>
      <c r="BI51" s="60"/>
      <c r="BJ51" s="60"/>
      <c r="BL51" s="21"/>
      <c r="CB51" s="60"/>
      <c r="CC51" s="60"/>
      <c r="DA51" s="60"/>
      <c r="DB51" s="60"/>
      <c r="DC51" s="21"/>
      <c r="DF51" s="60"/>
      <c r="DS51" s="21"/>
      <c r="DT51" s="21"/>
      <c r="DW51" s="60"/>
      <c r="DX51" s="60"/>
    </row>
    <row r="52" spans="14:128" s="6" customFormat="1" ht="9" customHeight="1">
      <c r="N52" s="21"/>
      <c r="O52" s="21"/>
      <c r="P52" s="21"/>
      <c r="Q52" s="60"/>
      <c r="R52" s="21"/>
      <c r="AE52" s="21"/>
      <c r="AH52" s="61"/>
      <c r="AI52" s="60"/>
      <c r="BG52" s="60"/>
      <c r="BH52" s="60"/>
      <c r="BI52" s="60"/>
      <c r="BJ52" s="60"/>
      <c r="BL52" s="21"/>
      <c r="CB52" s="60"/>
      <c r="CC52" s="60"/>
      <c r="DA52" s="60"/>
      <c r="DB52" s="60"/>
      <c r="DC52" s="21"/>
      <c r="DF52" s="60"/>
      <c r="DS52" s="21"/>
      <c r="DT52" s="21"/>
      <c r="DW52" s="60"/>
      <c r="DX52" s="60"/>
    </row>
    <row r="53" spans="14:128" s="6" customFormat="1" ht="9" customHeight="1">
      <c r="N53" s="21"/>
      <c r="O53" s="21"/>
      <c r="P53" s="21"/>
      <c r="Q53" s="60"/>
      <c r="R53" s="21"/>
      <c r="AE53" s="21"/>
      <c r="AH53" s="61"/>
      <c r="AI53" s="60"/>
      <c r="BG53" s="60"/>
      <c r="BH53" s="60"/>
      <c r="BI53" s="60"/>
      <c r="BJ53" s="60"/>
      <c r="BL53" s="21"/>
      <c r="CB53" s="60"/>
      <c r="CC53" s="60"/>
      <c r="DA53" s="60"/>
      <c r="DB53" s="60"/>
      <c r="DC53" s="21"/>
      <c r="DF53" s="60"/>
      <c r="DS53" s="21"/>
      <c r="DT53" s="21"/>
      <c r="DW53" s="60"/>
      <c r="DX53" s="60"/>
    </row>
    <row r="54" spans="14:128" s="6" customFormat="1" ht="9" customHeight="1">
      <c r="N54" s="21"/>
      <c r="O54" s="21"/>
      <c r="P54" s="21"/>
      <c r="Q54" s="60"/>
      <c r="R54" s="21"/>
      <c r="AE54" s="21"/>
      <c r="AH54" s="61"/>
      <c r="AI54" s="60"/>
      <c r="BG54" s="60"/>
      <c r="BH54" s="60"/>
      <c r="BI54" s="60"/>
      <c r="BJ54" s="60"/>
      <c r="BL54" s="21"/>
      <c r="CB54" s="60"/>
      <c r="CC54" s="60"/>
      <c r="DA54" s="60"/>
      <c r="DB54" s="60"/>
      <c r="DC54" s="21"/>
      <c r="DF54" s="60"/>
      <c r="DS54" s="21"/>
      <c r="DT54" s="21"/>
      <c r="DW54" s="60"/>
      <c r="DX54" s="60"/>
    </row>
    <row r="55" spans="14:128" s="6" customFormat="1" ht="9" customHeight="1">
      <c r="N55" s="21"/>
      <c r="O55" s="21"/>
      <c r="P55" s="21"/>
      <c r="Q55" s="60"/>
      <c r="R55" s="21"/>
      <c r="AE55" s="21"/>
      <c r="AH55" s="61"/>
      <c r="AI55" s="60"/>
      <c r="BG55" s="60"/>
      <c r="BH55" s="60"/>
      <c r="BI55" s="60"/>
      <c r="BJ55" s="60"/>
      <c r="BL55" s="21"/>
      <c r="CB55" s="60"/>
      <c r="CC55" s="60"/>
      <c r="DA55" s="60"/>
      <c r="DB55" s="60"/>
      <c r="DC55" s="21"/>
      <c r="DF55" s="60"/>
      <c r="DS55" s="21"/>
      <c r="DT55" s="21"/>
      <c r="DW55" s="60"/>
      <c r="DX55" s="60"/>
    </row>
    <row r="56" spans="14:128" s="6" customFormat="1" ht="9" customHeight="1">
      <c r="N56" s="21"/>
      <c r="O56" s="21"/>
      <c r="P56" s="21"/>
      <c r="Q56" s="60"/>
      <c r="R56" s="21"/>
      <c r="AE56" s="21"/>
      <c r="AH56" s="61"/>
      <c r="AI56" s="60"/>
      <c r="BG56" s="60"/>
      <c r="BH56" s="60"/>
      <c r="BI56" s="60"/>
      <c r="BJ56" s="60"/>
      <c r="BL56" s="21"/>
      <c r="CB56" s="60"/>
      <c r="CC56" s="60"/>
      <c r="DA56" s="60"/>
      <c r="DB56" s="60"/>
      <c r="DC56" s="21"/>
      <c r="DF56" s="60"/>
      <c r="DS56" s="21"/>
      <c r="DT56" s="21"/>
      <c r="DW56" s="60"/>
      <c r="DX56" s="60"/>
    </row>
    <row r="57" spans="14:128" s="6" customFormat="1" ht="9" customHeight="1">
      <c r="N57" s="21"/>
      <c r="O57" s="21"/>
      <c r="P57" s="21"/>
      <c r="Q57" s="60"/>
      <c r="R57" s="21"/>
      <c r="AE57" s="21"/>
      <c r="AH57" s="61"/>
      <c r="AI57" s="60"/>
      <c r="BG57" s="60"/>
      <c r="BH57" s="60"/>
      <c r="BI57" s="60"/>
      <c r="BJ57" s="60"/>
      <c r="BL57" s="21"/>
      <c r="CB57" s="60"/>
      <c r="CC57" s="60"/>
      <c r="DA57" s="60"/>
      <c r="DB57" s="60"/>
      <c r="DC57" s="21"/>
      <c r="DF57" s="60"/>
      <c r="DS57" s="21"/>
      <c r="DT57" s="21"/>
      <c r="DW57" s="60"/>
      <c r="DX57" s="60"/>
    </row>
    <row r="58" spans="14:128" s="6" customFormat="1" ht="9" customHeight="1">
      <c r="N58" s="21"/>
      <c r="O58" s="21"/>
      <c r="P58" s="21"/>
      <c r="Q58" s="60"/>
      <c r="R58" s="21"/>
      <c r="AE58" s="21"/>
      <c r="AH58" s="61"/>
      <c r="AI58" s="60"/>
      <c r="BG58" s="60"/>
      <c r="BH58" s="60"/>
      <c r="BI58" s="60"/>
      <c r="BJ58" s="60"/>
      <c r="BL58" s="21"/>
      <c r="CB58" s="60"/>
      <c r="CC58" s="60"/>
      <c r="DA58" s="60"/>
      <c r="DB58" s="60"/>
      <c r="DC58" s="21"/>
      <c r="DF58" s="60"/>
      <c r="DS58" s="21"/>
      <c r="DT58" s="21"/>
      <c r="DW58" s="60"/>
      <c r="DX58" s="60"/>
    </row>
    <row r="59" spans="14:128" s="6" customFormat="1" ht="9" customHeight="1">
      <c r="N59" s="21"/>
      <c r="O59" s="21"/>
      <c r="P59" s="21"/>
      <c r="Q59" s="60"/>
      <c r="R59" s="21"/>
      <c r="AE59" s="21"/>
      <c r="AH59" s="61"/>
      <c r="AI59" s="60"/>
      <c r="BG59" s="60"/>
      <c r="BH59" s="60"/>
      <c r="BI59" s="60"/>
      <c r="BJ59" s="60"/>
      <c r="BL59" s="21"/>
      <c r="CB59" s="60"/>
      <c r="CC59" s="60"/>
      <c r="DA59" s="60"/>
      <c r="DB59" s="60"/>
      <c r="DC59" s="21"/>
      <c r="DF59" s="60"/>
      <c r="DS59" s="21"/>
      <c r="DT59" s="21"/>
      <c r="DW59" s="60"/>
      <c r="DX59" s="60"/>
    </row>
    <row r="60" spans="14:128" s="6" customFormat="1" ht="9" customHeight="1">
      <c r="N60" s="21"/>
      <c r="O60" s="21"/>
      <c r="P60" s="21"/>
      <c r="Q60" s="60"/>
      <c r="R60" s="21"/>
      <c r="AE60" s="21"/>
      <c r="AH60" s="61"/>
      <c r="AI60" s="60"/>
      <c r="BG60" s="60"/>
      <c r="BH60" s="60"/>
      <c r="BI60" s="60"/>
      <c r="BJ60" s="60"/>
      <c r="BL60" s="21"/>
      <c r="CB60" s="60"/>
      <c r="CC60" s="60"/>
      <c r="DA60" s="60"/>
      <c r="DB60" s="60"/>
      <c r="DC60" s="21"/>
      <c r="DF60" s="60"/>
      <c r="DS60" s="21"/>
      <c r="DT60" s="21"/>
      <c r="DW60" s="60"/>
      <c r="DX60" s="60"/>
    </row>
    <row r="61" spans="14:128" s="6" customFormat="1" ht="9" customHeight="1">
      <c r="N61" s="21"/>
      <c r="O61" s="21"/>
      <c r="P61" s="21"/>
      <c r="Q61" s="60"/>
      <c r="R61" s="21"/>
      <c r="AE61" s="21"/>
      <c r="AH61" s="61"/>
      <c r="AI61" s="60"/>
      <c r="BG61" s="60"/>
      <c r="BH61" s="60"/>
      <c r="BI61" s="60"/>
      <c r="BJ61" s="60"/>
      <c r="BL61" s="21"/>
      <c r="CB61" s="60"/>
      <c r="CC61" s="60"/>
      <c r="DA61" s="60"/>
      <c r="DB61" s="60"/>
      <c r="DC61" s="21"/>
      <c r="DF61" s="60"/>
      <c r="DS61" s="21"/>
      <c r="DT61" s="21"/>
      <c r="DW61" s="60"/>
      <c r="DX61" s="60"/>
    </row>
    <row r="62" spans="14:128" s="6" customFormat="1" ht="9" customHeight="1">
      <c r="N62" s="21"/>
      <c r="O62" s="21"/>
      <c r="P62" s="21"/>
      <c r="Q62" s="60"/>
      <c r="R62" s="21"/>
      <c r="AE62" s="21"/>
      <c r="AH62" s="61"/>
      <c r="AI62" s="60"/>
      <c r="BG62" s="60"/>
      <c r="BH62" s="60"/>
      <c r="BI62" s="60"/>
      <c r="BJ62" s="60"/>
      <c r="BL62" s="21"/>
      <c r="CB62" s="60"/>
      <c r="CC62" s="60"/>
      <c r="DA62" s="60"/>
      <c r="DB62" s="60"/>
      <c r="DC62" s="21"/>
      <c r="DF62" s="60"/>
      <c r="DS62" s="21"/>
      <c r="DT62" s="21"/>
      <c r="DW62" s="60"/>
      <c r="DX62" s="60"/>
    </row>
    <row r="63" spans="14:128" s="6" customFormat="1" ht="9" customHeight="1">
      <c r="N63" s="21"/>
      <c r="O63" s="21"/>
      <c r="P63" s="21"/>
      <c r="Q63" s="60"/>
      <c r="R63" s="21"/>
      <c r="AE63" s="21"/>
      <c r="AH63" s="61"/>
      <c r="AI63" s="60"/>
      <c r="BG63" s="60"/>
      <c r="BH63" s="60"/>
      <c r="BI63" s="60"/>
      <c r="BJ63" s="60"/>
      <c r="BL63" s="21"/>
      <c r="CB63" s="60"/>
      <c r="CC63" s="60"/>
      <c r="DA63" s="60"/>
      <c r="DB63" s="60"/>
      <c r="DC63" s="21"/>
      <c r="DF63" s="60"/>
      <c r="DS63" s="21"/>
      <c r="DT63" s="21"/>
      <c r="DW63" s="60"/>
      <c r="DX63" s="60"/>
    </row>
    <row r="64" spans="14:128" s="6" customFormat="1" ht="9" customHeight="1">
      <c r="N64" s="21"/>
      <c r="O64" s="21"/>
      <c r="P64" s="21"/>
      <c r="Q64" s="60"/>
      <c r="R64" s="21"/>
      <c r="AE64" s="21"/>
      <c r="AH64" s="61"/>
      <c r="AI64" s="60"/>
      <c r="BG64" s="60"/>
      <c r="BH64" s="60"/>
      <c r="BI64" s="60"/>
      <c r="BJ64" s="60"/>
      <c r="BL64" s="21"/>
      <c r="CB64" s="60"/>
      <c r="CC64" s="60"/>
      <c r="DA64" s="60"/>
      <c r="DB64" s="60"/>
      <c r="DC64" s="21"/>
      <c r="DF64" s="60"/>
      <c r="DS64" s="21"/>
      <c r="DT64" s="21"/>
      <c r="DW64" s="60"/>
      <c r="DX64" s="60"/>
    </row>
    <row r="65" spans="14:128" s="6" customFormat="1" ht="9" customHeight="1">
      <c r="N65" s="21"/>
      <c r="O65" s="21"/>
      <c r="P65" s="21"/>
      <c r="Q65" s="60"/>
      <c r="R65" s="21"/>
      <c r="AE65" s="21"/>
      <c r="AH65" s="61"/>
      <c r="AI65" s="60"/>
      <c r="BG65" s="60"/>
      <c r="BH65" s="60"/>
      <c r="BI65" s="60"/>
      <c r="BJ65" s="60"/>
      <c r="BL65" s="21"/>
      <c r="CB65" s="60"/>
      <c r="CC65" s="60"/>
      <c r="DA65" s="60"/>
      <c r="DB65" s="60"/>
      <c r="DC65" s="21"/>
      <c r="DF65" s="60"/>
      <c r="DS65" s="21"/>
      <c r="DT65" s="21"/>
      <c r="DW65" s="60"/>
      <c r="DX65" s="60"/>
    </row>
    <row r="66" spans="14:128" s="6" customFormat="1" ht="9" customHeight="1">
      <c r="N66" s="21"/>
      <c r="O66" s="21"/>
      <c r="P66" s="21"/>
      <c r="Q66" s="60"/>
      <c r="R66" s="21"/>
      <c r="AE66" s="21"/>
      <c r="AH66" s="61"/>
      <c r="AI66" s="60"/>
      <c r="BG66" s="60"/>
      <c r="BH66" s="60"/>
      <c r="BI66" s="60"/>
      <c r="BJ66" s="60"/>
      <c r="BL66" s="21"/>
      <c r="CB66" s="60"/>
      <c r="CC66" s="60"/>
      <c r="DA66" s="60"/>
      <c r="DB66" s="60"/>
      <c r="DC66" s="21"/>
      <c r="DF66" s="60"/>
      <c r="DS66" s="21"/>
      <c r="DT66" s="21"/>
      <c r="DW66" s="60"/>
      <c r="DX66" s="60"/>
    </row>
    <row r="67" spans="14:128" s="6" customFormat="1" ht="9" customHeight="1">
      <c r="N67" s="21"/>
      <c r="O67" s="21"/>
      <c r="P67" s="21"/>
      <c r="Q67" s="60"/>
      <c r="R67" s="21"/>
      <c r="AE67" s="21"/>
      <c r="AH67" s="61"/>
      <c r="AI67" s="60"/>
      <c r="BG67" s="60"/>
      <c r="BH67" s="60"/>
      <c r="BI67" s="60"/>
      <c r="BJ67" s="60"/>
      <c r="BL67" s="21"/>
      <c r="CB67" s="60"/>
      <c r="CC67" s="60"/>
      <c r="DA67" s="60"/>
      <c r="DB67" s="60"/>
      <c r="DC67" s="21"/>
      <c r="DF67" s="60"/>
      <c r="DS67" s="21"/>
      <c r="DT67" s="21"/>
      <c r="DW67" s="60"/>
      <c r="DX67" s="60"/>
    </row>
    <row r="68" spans="14:128" s="6" customFormat="1" ht="9" customHeight="1">
      <c r="N68" s="21"/>
      <c r="O68" s="21"/>
      <c r="P68" s="21"/>
      <c r="Q68" s="60"/>
      <c r="R68" s="21"/>
      <c r="AE68" s="21"/>
      <c r="AH68" s="61"/>
      <c r="AI68" s="60"/>
      <c r="BG68" s="60"/>
      <c r="BH68" s="60"/>
      <c r="BI68" s="60"/>
      <c r="BJ68" s="60"/>
      <c r="BL68" s="21"/>
      <c r="CB68" s="60"/>
      <c r="CC68" s="60"/>
      <c r="DA68" s="60"/>
      <c r="DB68" s="60"/>
      <c r="DC68" s="21"/>
      <c r="DF68" s="60"/>
      <c r="DS68" s="21"/>
      <c r="DT68" s="21"/>
      <c r="DW68" s="60"/>
      <c r="DX68" s="60"/>
    </row>
    <row r="69" spans="14:128" s="6" customFormat="1" ht="9" customHeight="1">
      <c r="N69" s="21"/>
      <c r="O69" s="21"/>
      <c r="P69" s="21"/>
      <c r="Q69" s="60"/>
      <c r="R69" s="21"/>
      <c r="AE69" s="21"/>
      <c r="AH69" s="61"/>
      <c r="AI69" s="60"/>
      <c r="BG69" s="60"/>
      <c r="BH69" s="60"/>
      <c r="BI69" s="60"/>
      <c r="BJ69" s="60"/>
      <c r="BL69" s="21"/>
      <c r="CB69" s="60"/>
      <c r="CC69" s="60"/>
      <c r="DA69" s="60"/>
      <c r="DB69" s="60"/>
      <c r="DC69" s="21"/>
      <c r="DF69" s="60"/>
      <c r="DS69" s="21"/>
      <c r="DT69" s="21"/>
      <c r="DW69" s="60"/>
      <c r="DX69" s="60"/>
    </row>
    <row r="70" spans="14:128" s="6" customFormat="1" ht="9" customHeight="1">
      <c r="N70" s="21"/>
      <c r="O70" s="21"/>
      <c r="P70" s="21"/>
      <c r="Q70" s="60"/>
      <c r="R70" s="21"/>
      <c r="AE70" s="21"/>
      <c r="AH70" s="61"/>
      <c r="AI70" s="60"/>
      <c r="BG70" s="60"/>
      <c r="BH70" s="60"/>
      <c r="BI70" s="60"/>
      <c r="BJ70" s="60"/>
      <c r="BL70" s="21"/>
      <c r="CB70" s="60"/>
      <c r="CC70" s="60"/>
      <c r="DA70" s="60"/>
      <c r="DB70" s="60"/>
      <c r="DC70" s="21"/>
      <c r="DF70" s="60"/>
      <c r="DS70" s="21"/>
      <c r="DT70" s="21"/>
      <c r="DW70" s="60"/>
      <c r="DX70" s="60"/>
    </row>
    <row r="71" spans="14:128" s="6" customFormat="1" ht="9" customHeight="1">
      <c r="N71" s="21"/>
      <c r="O71" s="21"/>
      <c r="P71" s="21"/>
      <c r="Q71" s="60"/>
      <c r="R71" s="21"/>
      <c r="AE71" s="21"/>
      <c r="AH71" s="61"/>
      <c r="AI71" s="60"/>
      <c r="BG71" s="60"/>
      <c r="BH71" s="60"/>
      <c r="BI71" s="60"/>
      <c r="BJ71" s="60"/>
      <c r="BL71" s="21"/>
      <c r="CB71" s="60"/>
      <c r="CC71" s="60"/>
      <c r="DA71" s="60"/>
      <c r="DB71" s="60"/>
      <c r="DC71" s="21"/>
      <c r="DF71" s="60"/>
      <c r="DS71" s="21"/>
      <c r="DT71" s="21"/>
      <c r="DW71" s="60"/>
      <c r="DX71" s="60"/>
    </row>
    <row r="72" spans="14:128" s="6" customFormat="1" ht="9" customHeight="1">
      <c r="N72" s="21"/>
      <c r="O72" s="21"/>
      <c r="P72" s="21"/>
      <c r="Q72" s="60"/>
      <c r="R72" s="21"/>
      <c r="AE72" s="21"/>
      <c r="AH72" s="61"/>
      <c r="AI72" s="60"/>
      <c r="BG72" s="60"/>
      <c r="BH72" s="60"/>
      <c r="BI72" s="60"/>
      <c r="BJ72" s="60"/>
      <c r="BL72" s="21"/>
      <c r="CB72" s="60"/>
      <c r="CC72" s="60"/>
      <c r="DA72" s="60"/>
      <c r="DB72" s="60"/>
      <c r="DC72" s="21"/>
      <c r="DF72" s="60"/>
      <c r="DS72" s="21"/>
      <c r="DT72" s="21"/>
      <c r="DW72" s="60"/>
      <c r="DX72" s="60"/>
    </row>
    <row r="73" spans="14:128" s="6" customFormat="1" ht="9" customHeight="1">
      <c r="N73" s="21"/>
      <c r="O73" s="21"/>
      <c r="P73" s="21"/>
      <c r="Q73" s="60"/>
      <c r="R73" s="21"/>
      <c r="AE73" s="21"/>
      <c r="AH73" s="61"/>
      <c r="AI73" s="60"/>
      <c r="BG73" s="60"/>
      <c r="BH73" s="60"/>
      <c r="BI73" s="60"/>
      <c r="BJ73" s="60"/>
      <c r="BL73" s="21"/>
      <c r="CB73" s="60"/>
      <c r="CC73" s="60"/>
      <c r="DA73" s="60"/>
      <c r="DB73" s="60"/>
      <c r="DC73" s="21"/>
      <c r="DF73" s="60"/>
      <c r="DS73" s="21"/>
      <c r="DT73" s="21"/>
      <c r="DW73" s="60"/>
      <c r="DX73" s="60"/>
    </row>
    <row r="74" spans="14:128" s="6" customFormat="1" ht="9" customHeight="1">
      <c r="N74" s="21"/>
      <c r="O74" s="21"/>
      <c r="P74" s="21"/>
      <c r="Q74" s="60"/>
      <c r="R74" s="21"/>
      <c r="AE74" s="21"/>
      <c r="AH74" s="61"/>
      <c r="AI74" s="60"/>
      <c r="BG74" s="60"/>
      <c r="BH74" s="60"/>
      <c r="BI74" s="60"/>
      <c r="BJ74" s="60"/>
      <c r="BL74" s="21"/>
      <c r="CB74" s="60"/>
      <c r="CC74" s="60"/>
      <c r="DA74" s="60"/>
      <c r="DB74" s="60"/>
      <c r="DC74" s="21"/>
      <c r="DF74" s="60"/>
      <c r="DS74" s="21"/>
      <c r="DT74" s="21"/>
      <c r="DW74" s="60"/>
      <c r="DX74" s="60"/>
    </row>
    <row r="75" spans="14:128" s="6" customFormat="1" ht="9" customHeight="1">
      <c r="N75" s="21"/>
      <c r="O75" s="21"/>
      <c r="P75" s="21"/>
      <c r="Q75" s="60"/>
      <c r="R75" s="21"/>
      <c r="AE75" s="21"/>
      <c r="AH75" s="61"/>
      <c r="AI75" s="60"/>
      <c r="BG75" s="60"/>
      <c r="BH75" s="60"/>
      <c r="BI75" s="60"/>
      <c r="BJ75" s="60"/>
      <c r="BL75" s="21"/>
      <c r="CB75" s="60"/>
      <c r="CC75" s="60"/>
      <c r="DA75" s="60"/>
      <c r="DB75" s="60"/>
      <c r="DC75" s="21"/>
      <c r="DF75" s="60"/>
      <c r="DS75" s="21"/>
      <c r="DT75" s="21"/>
      <c r="DW75" s="60"/>
      <c r="DX75" s="60"/>
    </row>
    <row r="76" spans="14:128" s="6" customFormat="1" ht="9" customHeight="1">
      <c r="N76" s="21"/>
      <c r="O76" s="21"/>
      <c r="P76" s="21"/>
      <c r="Q76" s="60"/>
      <c r="R76" s="21"/>
      <c r="AE76" s="21"/>
      <c r="AH76" s="61"/>
      <c r="AI76" s="60"/>
      <c r="BG76" s="60"/>
      <c r="BH76" s="60"/>
      <c r="BI76" s="60"/>
      <c r="BJ76" s="60"/>
      <c r="BL76" s="21"/>
      <c r="CB76" s="60"/>
      <c r="CC76" s="60"/>
      <c r="DA76" s="60"/>
      <c r="DB76" s="60"/>
      <c r="DC76" s="21"/>
      <c r="DF76" s="60"/>
      <c r="DS76" s="21"/>
      <c r="DT76" s="21"/>
      <c r="DW76" s="60"/>
      <c r="DX76" s="60"/>
    </row>
    <row r="77" spans="14:128" s="6" customFormat="1" ht="9" customHeight="1">
      <c r="N77" s="21"/>
      <c r="O77" s="21"/>
      <c r="P77" s="21"/>
      <c r="Q77" s="60"/>
      <c r="R77" s="21"/>
      <c r="AE77" s="21"/>
      <c r="AH77" s="61"/>
      <c r="AI77" s="60"/>
      <c r="BG77" s="60"/>
      <c r="BH77" s="60"/>
      <c r="BI77" s="60"/>
      <c r="BJ77" s="60"/>
      <c r="BL77" s="21"/>
      <c r="CB77" s="60"/>
      <c r="CC77" s="60"/>
      <c r="DA77" s="60"/>
      <c r="DB77" s="60"/>
      <c r="DC77" s="21"/>
      <c r="DF77" s="60"/>
      <c r="DS77" s="21"/>
      <c r="DT77" s="21"/>
      <c r="DW77" s="60"/>
      <c r="DX77" s="60"/>
    </row>
    <row r="78" spans="14:128" s="6" customFormat="1" ht="9" customHeight="1">
      <c r="N78" s="21"/>
      <c r="O78" s="21"/>
      <c r="P78" s="21"/>
      <c r="Q78" s="60"/>
      <c r="R78" s="21"/>
      <c r="AE78" s="21"/>
      <c r="AH78" s="61"/>
      <c r="AI78" s="60"/>
      <c r="BG78" s="60"/>
      <c r="BH78" s="60"/>
      <c r="BI78" s="60"/>
      <c r="BJ78" s="60"/>
      <c r="BL78" s="21"/>
      <c r="CB78" s="60"/>
      <c r="CC78" s="60"/>
      <c r="DA78" s="60"/>
      <c r="DB78" s="60"/>
      <c r="DC78" s="21"/>
      <c r="DF78" s="60"/>
      <c r="DS78" s="21"/>
      <c r="DT78" s="21"/>
      <c r="DW78" s="60"/>
      <c r="DX78" s="60"/>
    </row>
    <row r="79" spans="14:128" s="6" customFormat="1" ht="9" customHeight="1">
      <c r="N79" s="21"/>
      <c r="O79" s="21"/>
      <c r="P79" s="21"/>
      <c r="Q79" s="60"/>
      <c r="R79" s="21"/>
      <c r="AE79" s="21"/>
      <c r="AH79" s="61"/>
      <c r="AI79" s="60"/>
      <c r="BG79" s="60"/>
      <c r="BH79" s="60"/>
      <c r="BI79" s="60"/>
      <c r="BJ79" s="60"/>
      <c r="BL79" s="21"/>
      <c r="CB79" s="60"/>
      <c r="CC79" s="60"/>
      <c r="DA79" s="60"/>
      <c r="DB79" s="60"/>
      <c r="DC79" s="21"/>
      <c r="DF79" s="60"/>
      <c r="DS79" s="21"/>
      <c r="DT79" s="21"/>
      <c r="DW79" s="60"/>
      <c r="DX79" s="60"/>
    </row>
    <row r="80" spans="14:128" s="6" customFormat="1" ht="9" customHeight="1">
      <c r="N80" s="21"/>
      <c r="O80" s="21"/>
      <c r="P80" s="21"/>
      <c r="Q80" s="60"/>
      <c r="R80" s="21"/>
      <c r="AE80" s="21"/>
      <c r="AH80" s="61"/>
      <c r="AI80" s="60"/>
      <c r="BG80" s="60"/>
      <c r="BH80" s="60"/>
      <c r="BI80" s="60"/>
      <c r="BJ80" s="60"/>
      <c r="BL80" s="21"/>
      <c r="CB80" s="60"/>
      <c r="CC80" s="60"/>
      <c r="DA80" s="60"/>
      <c r="DB80" s="60"/>
      <c r="DC80" s="21"/>
      <c r="DF80" s="60"/>
      <c r="DS80" s="21"/>
      <c r="DT80" s="21"/>
      <c r="DW80" s="60"/>
      <c r="DX80" s="60"/>
    </row>
    <row r="81" spans="14:128" s="6" customFormat="1" ht="9" customHeight="1">
      <c r="N81" s="21"/>
      <c r="O81" s="21"/>
      <c r="P81" s="21"/>
      <c r="Q81" s="60"/>
      <c r="R81" s="21"/>
      <c r="AE81" s="21"/>
      <c r="AH81" s="61"/>
      <c r="AI81" s="60"/>
      <c r="BG81" s="60"/>
      <c r="BH81" s="60"/>
      <c r="BI81" s="60"/>
      <c r="BJ81" s="60"/>
      <c r="BL81" s="21"/>
      <c r="CB81" s="60"/>
      <c r="CC81" s="60"/>
      <c r="DA81" s="60"/>
      <c r="DB81" s="60"/>
      <c r="DC81" s="21"/>
      <c r="DF81" s="60"/>
      <c r="DS81" s="21"/>
      <c r="DT81" s="21"/>
      <c r="DW81" s="60"/>
      <c r="DX81" s="60"/>
    </row>
    <row r="82" spans="14:128" s="6" customFormat="1" ht="9" customHeight="1">
      <c r="N82" s="21"/>
      <c r="O82" s="21"/>
      <c r="P82" s="21"/>
      <c r="Q82" s="60"/>
      <c r="R82" s="21"/>
      <c r="AE82" s="21"/>
      <c r="AH82" s="61"/>
      <c r="AI82" s="60"/>
      <c r="BG82" s="60"/>
      <c r="BH82" s="60"/>
      <c r="BI82" s="60"/>
      <c r="BJ82" s="60"/>
      <c r="BL82" s="21"/>
      <c r="CB82" s="60"/>
      <c r="CC82" s="60"/>
      <c r="DA82" s="60"/>
      <c r="DB82" s="60"/>
      <c r="DC82" s="21"/>
      <c r="DF82" s="60"/>
      <c r="DS82" s="21"/>
      <c r="DT82" s="21"/>
      <c r="DW82" s="60"/>
      <c r="DX82" s="60"/>
    </row>
    <row r="83" spans="14:128" s="6" customFormat="1" ht="9" customHeight="1">
      <c r="N83" s="21"/>
      <c r="O83" s="21"/>
      <c r="P83" s="21"/>
      <c r="Q83" s="60"/>
      <c r="R83" s="21"/>
      <c r="AE83" s="21"/>
      <c r="AH83" s="61"/>
      <c r="AI83" s="60"/>
      <c r="BG83" s="60"/>
      <c r="BH83" s="60"/>
      <c r="BI83" s="60"/>
      <c r="BJ83" s="60"/>
      <c r="BL83" s="21"/>
      <c r="CB83" s="60"/>
      <c r="CC83" s="60"/>
      <c r="DA83" s="60"/>
      <c r="DB83" s="60"/>
      <c r="DC83" s="21"/>
      <c r="DF83" s="60"/>
      <c r="DS83" s="21"/>
      <c r="DT83" s="21"/>
      <c r="DW83" s="60"/>
      <c r="DX83" s="60"/>
    </row>
    <row r="84" spans="14:128" s="6" customFormat="1" ht="9" customHeight="1">
      <c r="N84" s="21"/>
      <c r="O84" s="21"/>
      <c r="P84" s="21"/>
      <c r="Q84" s="60"/>
      <c r="R84" s="21"/>
      <c r="AE84" s="21"/>
      <c r="AH84" s="61"/>
      <c r="AI84" s="60"/>
      <c r="BG84" s="60"/>
      <c r="BH84" s="60"/>
      <c r="BI84" s="60"/>
      <c r="BJ84" s="60"/>
      <c r="BL84" s="21"/>
      <c r="CB84" s="60"/>
      <c r="CC84" s="60"/>
      <c r="DA84" s="60"/>
      <c r="DB84" s="60"/>
      <c r="DC84" s="21"/>
      <c r="DF84" s="60"/>
      <c r="DS84" s="21"/>
      <c r="DT84" s="21"/>
      <c r="DW84" s="60"/>
      <c r="DX84" s="60"/>
    </row>
    <row r="85" spans="14:128" s="6" customFormat="1" ht="9" customHeight="1">
      <c r="N85" s="21"/>
      <c r="O85" s="21"/>
      <c r="P85" s="21"/>
      <c r="Q85" s="60"/>
      <c r="R85" s="21"/>
      <c r="AE85" s="21"/>
      <c r="AH85" s="61"/>
      <c r="AI85" s="60"/>
      <c r="BG85" s="60"/>
      <c r="BH85" s="60"/>
      <c r="BI85" s="60"/>
      <c r="BJ85" s="60"/>
      <c r="BL85" s="21"/>
      <c r="CB85" s="60"/>
      <c r="CC85" s="60"/>
      <c r="DA85" s="60"/>
      <c r="DB85" s="60"/>
      <c r="DC85" s="21"/>
      <c r="DF85" s="60"/>
      <c r="DS85" s="21"/>
      <c r="DT85" s="21"/>
      <c r="DW85" s="60"/>
      <c r="DX85" s="60"/>
    </row>
    <row r="86" spans="14:128" s="6" customFormat="1" ht="9" customHeight="1">
      <c r="N86" s="21"/>
      <c r="O86" s="21"/>
      <c r="P86" s="21"/>
      <c r="Q86" s="60"/>
      <c r="R86" s="21"/>
      <c r="AE86" s="21"/>
      <c r="AH86" s="61"/>
      <c r="AI86" s="60"/>
      <c r="BG86" s="60"/>
      <c r="BH86" s="60"/>
      <c r="BI86" s="60"/>
      <c r="BJ86" s="60"/>
      <c r="BL86" s="21"/>
      <c r="CB86" s="60"/>
      <c r="CC86" s="60"/>
      <c r="DA86" s="60"/>
      <c r="DB86" s="60"/>
      <c r="DC86" s="21"/>
      <c r="DF86" s="60"/>
      <c r="DS86" s="21"/>
      <c r="DT86" s="21"/>
      <c r="DW86" s="60"/>
      <c r="DX86" s="60"/>
    </row>
    <row r="87" spans="14:128" s="6" customFormat="1" ht="9" customHeight="1">
      <c r="N87" s="21"/>
      <c r="O87" s="21"/>
      <c r="P87" s="21"/>
      <c r="Q87" s="60"/>
      <c r="R87" s="21"/>
      <c r="AE87" s="21"/>
      <c r="AH87" s="61"/>
      <c r="AI87" s="60"/>
      <c r="BG87" s="60"/>
      <c r="BH87" s="60"/>
      <c r="BI87" s="60"/>
      <c r="BJ87" s="60"/>
      <c r="BL87" s="21"/>
      <c r="CB87" s="60"/>
      <c r="CC87" s="60"/>
      <c r="DA87" s="60"/>
      <c r="DB87" s="60"/>
      <c r="DC87" s="21"/>
      <c r="DF87" s="60"/>
      <c r="DS87" s="21"/>
      <c r="DT87" s="21"/>
      <c r="DW87" s="60"/>
      <c r="DX87" s="60"/>
    </row>
    <row r="88" spans="14:128" s="6" customFormat="1" ht="9" customHeight="1">
      <c r="N88" s="21"/>
      <c r="O88" s="21"/>
      <c r="P88" s="21"/>
      <c r="Q88" s="60"/>
      <c r="R88" s="21"/>
      <c r="AE88" s="21"/>
      <c r="AH88" s="61"/>
      <c r="AI88" s="60"/>
      <c r="BG88" s="60"/>
      <c r="BH88" s="60"/>
      <c r="BI88" s="60"/>
      <c r="BJ88" s="60"/>
      <c r="BL88" s="21"/>
      <c r="CB88" s="60"/>
      <c r="CC88" s="60"/>
      <c r="DA88" s="60"/>
      <c r="DB88" s="60"/>
      <c r="DC88" s="21"/>
      <c r="DF88" s="60"/>
      <c r="DS88" s="21"/>
      <c r="DT88" s="21"/>
      <c r="DW88" s="60"/>
      <c r="DX88" s="60"/>
    </row>
    <row r="89" spans="14:128" s="6" customFormat="1" ht="9" customHeight="1">
      <c r="N89" s="21"/>
      <c r="O89" s="21"/>
      <c r="P89" s="21"/>
      <c r="Q89" s="60"/>
      <c r="R89" s="21"/>
      <c r="AE89" s="21"/>
      <c r="AH89" s="61"/>
      <c r="AI89" s="60"/>
      <c r="BG89" s="60"/>
      <c r="BH89" s="60"/>
      <c r="BI89" s="60"/>
      <c r="BJ89" s="60"/>
      <c r="BL89" s="21"/>
      <c r="CB89" s="60"/>
      <c r="CC89" s="60"/>
      <c r="DA89" s="60"/>
      <c r="DB89" s="60"/>
      <c r="DC89" s="21"/>
      <c r="DF89" s="60"/>
      <c r="DS89" s="21"/>
      <c r="DT89" s="21"/>
      <c r="DW89" s="60"/>
      <c r="DX89" s="60"/>
    </row>
    <row r="90" spans="14:128" s="6" customFormat="1" ht="9" customHeight="1">
      <c r="N90" s="21"/>
      <c r="O90" s="21"/>
      <c r="P90" s="21"/>
      <c r="Q90" s="60"/>
      <c r="R90" s="21"/>
      <c r="AE90" s="21"/>
      <c r="AH90" s="61"/>
      <c r="AI90" s="60"/>
      <c r="BG90" s="60"/>
      <c r="BH90" s="60"/>
      <c r="BI90" s="60"/>
      <c r="BJ90" s="60"/>
      <c r="BL90" s="21"/>
      <c r="CB90" s="60"/>
      <c r="CC90" s="60"/>
      <c r="DA90" s="60"/>
      <c r="DB90" s="60"/>
      <c r="DC90" s="21"/>
      <c r="DF90" s="60"/>
      <c r="DS90" s="21"/>
      <c r="DT90" s="21"/>
      <c r="DW90" s="60"/>
      <c r="DX90" s="60"/>
    </row>
    <row r="91" spans="14:128" s="6" customFormat="1" ht="9" customHeight="1">
      <c r="N91" s="21"/>
      <c r="O91" s="21"/>
      <c r="P91" s="21"/>
      <c r="Q91" s="60"/>
      <c r="R91" s="21"/>
      <c r="AE91" s="21"/>
      <c r="AH91" s="61"/>
      <c r="AI91" s="60"/>
      <c r="BG91" s="60"/>
      <c r="BH91" s="60"/>
      <c r="BI91" s="60"/>
      <c r="BJ91" s="60"/>
      <c r="BL91" s="21"/>
      <c r="CB91" s="60"/>
      <c r="CC91" s="60"/>
      <c r="DA91" s="60"/>
      <c r="DB91" s="60"/>
      <c r="DC91" s="21"/>
      <c r="DF91" s="60"/>
      <c r="DS91" s="21"/>
      <c r="DT91" s="21"/>
      <c r="DW91" s="60"/>
      <c r="DX91" s="60"/>
    </row>
    <row r="92" spans="14:128" s="6" customFormat="1" ht="9" customHeight="1">
      <c r="N92" s="21"/>
      <c r="O92" s="21"/>
      <c r="P92" s="21"/>
      <c r="Q92" s="60"/>
      <c r="R92" s="21"/>
      <c r="AE92" s="21"/>
      <c r="AH92" s="61"/>
      <c r="AI92" s="60"/>
      <c r="BG92" s="60"/>
      <c r="BH92" s="60"/>
      <c r="BI92" s="60"/>
      <c r="BJ92" s="60"/>
      <c r="BL92" s="21"/>
      <c r="CB92" s="60"/>
      <c r="CC92" s="60"/>
      <c r="DA92" s="60"/>
      <c r="DB92" s="60"/>
      <c r="DC92" s="21"/>
      <c r="DF92" s="60"/>
      <c r="DS92" s="21"/>
      <c r="DT92" s="21"/>
      <c r="DW92" s="60"/>
      <c r="DX92" s="60"/>
    </row>
    <row r="93" spans="14:128" s="6" customFormat="1" ht="9" customHeight="1">
      <c r="N93" s="21"/>
      <c r="O93" s="21"/>
      <c r="P93" s="21"/>
      <c r="Q93" s="60"/>
      <c r="R93" s="21"/>
      <c r="AE93" s="21"/>
      <c r="AH93" s="61"/>
      <c r="AI93" s="60"/>
      <c r="BG93" s="60"/>
      <c r="BH93" s="60"/>
      <c r="BI93" s="60"/>
      <c r="BJ93" s="60"/>
      <c r="BL93" s="21"/>
      <c r="CB93" s="60"/>
      <c r="CC93" s="60"/>
      <c r="DA93" s="60"/>
      <c r="DB93" s="60"/>
      <c r="DC93" s="21"/>
      <c r="DF93" s="60"/>
      <c r="DS93" s="21"/>
      <c r="DT93" s="21"/>
      <c r="DW93" s="60"/>
      <c r="DX93" s="60"/>
    </row>
    <row r="94" spans="14:128" s="6" customFormat="1" ht="9" customHeight="1">
      <c r="N94" s="21"/>
      <c r="O94" s="21"/>
      <c r="P94" s="21"/>
      <c r="Q94" s="60"/>
      <c r="R94" s="21"/>
      <c r="AE94" s="21"/>
      <c r="AH94" s="61"/>
      <c r="AI94" s="60"/>
      <c r="BG94" s="60"/>
      <c r="BH94" s="60"/>
      <c r="BI94" s="60"/>
      <c r="BJ94" s="60"/>
      <c r="BL94" s="21"/>
      <c r="CB94" s="60"/>
      <c r="CC94" s="60"/>
      <c r="DA94" s="60"/>
      <c r="DB94" s="60"/>
      <c r="DC94" s="21"/>
      <c r="DF94" s="60"/>
      <c r="DS94" s="21"/>
      <c r="DT94" s="21"/>
      <c r="DW94" s="60"/>
      <c r="DX94" s="60"/>
    </row>
    <row r="95" spans="14:128" s="6" customFormat="1" ht="9" customHeight="1">
      <c r="N95" s="21"/>
      <c r="O95" s="21"/>
      <c r="P95" s="21"/>
      <c r="Q95" s="60"/>
      <c r="R95" s="21"/>
      <c r="AE95" s="21"/>
      <c r="AH95" s="61"/>
      <c r="AI95" s="60"/>
      <c r="BG95" s="60"/>
      <c r="BH95" s="60"/>
      <c r="BI95" s="60"/>
      <c r="BJ95" s="60"/>
      <c r="BL95" s="21"/>
      <c r="CB95" s="60"/>
      <c r="CC95" s="60"/>
      <c r="DA95" s="60"/>
      <c r="DB95" s="60"/>
      <c r="DC95" s="21"/>
      <c r="DF95" s="60"/>
      <c r="DS95" s="21"/>
      <c r="DT95" s="21"/>
      <c r="DW95" s="60"/>
      <c r="DX95" s="60"/>
    </row>
    <row r="96" spans="14:128" s="6" customFormat="1" ht="9" customHeight="1">
      <c r="N96" s="21"/>
      <c r="O96" s="21"/>
      <c r="P96" s="21"/>
      <c r="Q96" s="60"/>
      <c r="R96" s="21"/>
      <c r="AE96" s="21"/>
      <c r="AH96" s="61"/>
      <c r="AI96" s="60"/>
      <c r="BG96" s="60"/>
      <c r="BH96" s="60"/>
      <c r="BI96" s="60"/>
      <c r="BJ96" s="60"/>
      <c r="BL96" s="21"/>
      <c r="CB96" s="60"/>
      <c r="CC96" s="60"/>
      <c r="DA96" s="60"/>
      <c r="DB96" s="60"/>
      <c r="DC96" s="21"/>
      <c r="DF96" s="60"/>
      <c r="DS96" s="21"/>
      <c r="DT96" s="21"/>
      <c r="DW96" s="60"/>
      <c r="DX96" s="60"/>
    </row>
    <row r="97" spans="14:128" s="6" customFormat="1" ht="9" customHeight="1">
      <c r="N97" s="21"/>
      <c r="O97" s="21"/>
      <c r="P97" s="21"/>
      <c r="Q97" s="60"/>
      <c r="R97" s="21"/>
      <c r="AE97" s="21"/>
      <c r="AH97" s="61"/>
      <c r="AI97" s="60"/>
      <c r="BG97" s="60"/>
      <c r="BH97" s="60"/>
      <c r="BI97" s="60"/>
      <c r="BJ97" s="60"/>
      <c r="BL97" s="21"/>
      <c r="CB97" s="60"/>
      <c r="CC97" s="60"/>
      <c r="DA97" s="60"/>
      <c r="DB97" s="60"/>
      <c r="DC97" s="21"/>
      <c r="DF97" s="60"/>
      <c r="DS97" s="21"/>
      <c r="DT97" s="21"/>
      <c r="DW97" s="60"/>
      <c r="DX97" s="60"/>
    </row>
    <row r="98" spans="14:128" s="6" customFormat="1" ht="9" customHeight="1">
      <c r="N98" s="21"/>
      <c r="O98" s="21"/>
      <c r="P98" s="21"/>
      <c r="Q98" s="60"/>
      <c r="R98" s="21"/>
      <c r="AE98" s="21"/>
      <c r="AH98" s="61"/>
      <c r="AI98" s="60"/>
      <c r="BG98" s="60"/>
      <c r="BH98" s="60"/>
      <c r="BI98" s="60"/>
      <c r="BJ98" s="60"/>
      <c r="BL98" s="21"/>
      <c r="CB98" s="60"/>
      <c r="CC98" s="60"/>
      <c r="DA98" s="60"/>
      <c r="DB98" s="60"/>
      <c r="DC98" s="21"/>
      <c r="DF98" s="60"/>
      <c r="DS98" s="21"/>
      <c r="DT98" s="21"/>
      <c r="DW98" s="60"/>
      <c r="DX98" s="60"/>
    </row>
    <row r="99" spans="14:128" s="6" customFormat="1" ht="9" customHeight="1">
      <c r="N99" s="21"/>
      <c r="O99" s="21"/>
      <c r="P99" s="21"/>
      <c r="Q99" s="60"/>
      <c r="R99" s="21"/>
      <c r="AE99" s="21"/>
      <c r="AH99" s="61"/>
      <c r="AI99" s="60"/>
      <c r="BG99" s="60"/>
      <c r="BH99" s="60"/>
      <c r="BI99" s="60"/>
      <c r="BJ99" s="60"/>
      <c r="BL99" s="21"/>
      <c r="CB99" s="60"/>
      <c r="CC99" s="60"/>
      <c r="DA99" s="60"/>
      <c r="DB99" s="60"/>
      <c r="DC99" s="21"/>
      <c r="DF99" s="60"/>
      <c r="DS99" s="21"/>
      <c r="DT99" s="21"/>
      <c r="DW99" s="60"/>
      <c r="DX99" s="60"/>
    </row>
    <row r="100" spans="14:128" s="6" customFormat="1" ht="9" customHeight="1">
      <c r="N100" s="21"/>
      <c r="O100" s="21"/>
      <c r="P100" s="21"/>
      <c r="Q100" s="60"/>
      <c r="R100" s="21"/>
      <c r="AE100" s="21"/>
      <c r="AH100" s="61"/>
      <c r="AI100" s="60"/>
      <c r="BG100" s="60"/>
      <c r="BH100" s="60"/>
      <c r="BI100" s="60"/>
      <c r="BJ100" s="60"/>
      <c r="BL100" s="21"/>
      <c r="CB100" s="60"/>
      <c r="CC100" s="60"/>
      <c r="DA100" s="60"/>
      <c r="DB100" s="60"/>
      <c r="DC100" s="21"/>
      <c r="DF100" s="60"/>
      <c r="DS100" s="21"/>
      <c r="DT100" s="21"/>
      <c r="DW100" s="60"/>
      <c r="DX100" s="60"/>
    </row>
    <row r="101" spans="14:128" s="6" customFormat="1" ht="9" customHeight="1">
      <c r="N101" s="21"/>
      <c r="O101" s="21"/>
      <c r="P101" s="21"/>
      <c r="Q101" s="60"/>
      <c r="R101" s="21"/>
      <c r="AE101" s="21"/>
      <c r="AH101" s="61"/>
      <c r="AI101" s="60"/>
      <c r="BG101" s="60"/>
      <c r="BH101" s="60"/>
      <c r="BI101" s="60"/>
      <c r="BJ101" s="60"/>
      <c r="BL101" s="21"/>
      <c r="CB101" s="60"/>
      <c r="CC101" s="60"/>
      <c r="DA101" s="60"/>
      <c r="DB101" s="60"/>
      <c r="DC101" s="21"/>
      <c r="DF101" s="60"/>
      <c r="DS101" s="21"/>
      <c r="DT101" s="21"/>
      <c r="DW101" s="60"/>
      <c r="DX101" s="60"/>
    </row>
    <row r="102" spans="14:128" s="6" customFormat="1" ht="9" customHeight="1">
      <c r="N102" s="21"/>
      <c r="O102" s="21"/>
      <c r="P102" s="21"/>
      <c r="Q102" s="60"/>
      <c r="R102" s="21"/>
      <c r="AE102" s="21"/>
      <c r="AH102" s="61"/>
      <c r="AI102" s="60"/>
      <c r="BG102" s="60"/>
      <c r="BH102" s="60"/>
      <c r="BI102" s="60"/>
      <c r="BJ102" s="60"/>
      <c r="BL102" s="21"/>
      <c r="CB102" s="60"/>
      <c r="CC102" s="60"/>
      <c r="DA102" s="60"/>
      <c r="DB102" s="60"/>
      <c r="DC102" s="21"/>
      <c r="DF102" s="60"/>
      <c r="DS102" s="21"/>
      <c r="DT102" s="21"/>
      <c r="DW102" s="60"/>
      <c r="DX102" s="60"/>
    </row>
    <row r="103" spans="14:128" s="6" customFormat="1" ht="9" customHeight="1">
      <c r="N103" s="21"/>
      <c r="O103" s="21"/>
      <c r="P103" s="21"/>
      <c r="Q103" s="60"/>
      <c r="R103" s="21"/>
      <c r="AE103" s="21"/>
      <c r="AH103" s="61"/>
      <c r="AI103" s="60"/>
      <c r="BG103" s="60"/>
      <c r="BH103" s="60"/>
      <c r="BI103" s="60"/>
      <c r="BJ103" s="60"/>
      <c r="BL103" s="21"/>
      <c r="CB103" s="60"/>
      <c r="CC103" s="60"/>
      <c r="DA103" s="60"/>
      <c r="DB103" s="60"/>
      <c r="DC103" s="21"/>
      <c r="DF103" s="60"/>
      <c r="DS103" s="21"/>
      <c r="DT103" s="21"/>
      <c r="DW103" s="60"/>
      <c r="DX103" s="60"/>
    </row>
    <row r="104" spans="14:128" s="6" customFormat="1" ht="9" customHeight="1">
      <c r="N104" s="21"/>
      <c r="O104" s="21"/>
      <c r="P104" s="21"/>
      <c r="Q104" s="60"/>
      <c r="R104" s="21"/>
      <c r="AE104" s="21"/>
      <c r="AH104" s="61"/>
      <c r="AI104" s="60"/>
      <c r="BG104" s="60"/>
      <c r="BH104" s="60"/>
      <c r="BI104" s="60"/>
      <c r="BJ104" s="60"/>
      <c r="BL104" s="21"/>
      <c r="CB104" s="60"/>
      <c r="CC104" s="60"/>
      <c r="DA104" s="60"/>
      <c r="DB104" s="60"/>
      <c r="DC104" s="21"/>
      <c r="DF104" s="60"/>
      <c r="DS104" s="21"/>
      <c r="DT104" s="21"/>
      <c r="DW104" s="60"/>
      <c r="DX104" s="60"/>
    </row>
    <row r="105" spans="14:128" s="6" customFormat="1" ht="9" customHeight="1">
      <c r="N105" s="21"/>
      <c r="O105" s="21"/>
      <c r="P105" s="21"/>
      <c r="Q105" s="60"/>
      <c r="R105" s="21"/>
      <c r="AE105" s="21"/>
      <c r="AH105" s="61"/>
      <c r="AI105" s="60"/>
      <c r="BG105" s="60"/>
      <c r="BH105" s="60"/>
      <c r="BI105" s="60"/>
      <c r="BJ105" s="60"/>
      <c r="BL105" s="21"/>
      <c r="CB105" s="60"/>
      <c r="CC105" s="60"/>
      <c r="DA105" s="60"/>
      <c r="DB105" s="60"/>
      <c r="DC105" s="21"/>
      <c r="DF105" s="60"/>
      <c r="DS105" s="21"/>
      <c r="DT105" s="21"/>
      <c r="DW105" s="60"/>
      <c r="DX105" s="60"/>
    </row>
    <row r="106" spans="14:128" s="6" customFormat="1" ht="9" customHeight="1">
      <c r="N106" s="21"/>
      <c r="O106" s="21"/>
      <c r="P106" s="21"/>
      <c r="Q106" s="60"/>
      <c r="R106" s="21"/>
      <c r="AE106" s="21"/>
      <c r="AH106" s="61"/>
      <c r="AI106" s="60"/>
      <c r="BG106" s="60"/>
      <c r="BH106" s="60"/>
      <c r="BI106" s="60"/>
      <c r="BJ106" s="60"/>
      <c r="BL106" s="21"/>
      <c r="CB106" s="60"/>
      <c r="CC106" s="60"/>
      <c r="DA106" s="60"/>
      <c r="DB106" s="60"/>
      <c r="DC106" s="21"/>
      <c r="DF106" s="60"/>
      <c r="DS106" s="21"/>
      <c r="DT106" s="21"/>
      <c r="DW106" s="60"/>
      <c r="DX106" s="60"/>
    </row>
    <row r="107" spans="14:128" s="6" customFormat="1" ht="9" customHeight="1">
      <c r="N107" s="21"/>
      <c r="O107" s="21"/>
      <c r="P107" s="21"/>
      <c r="Q107" s="60"/>
      <c r="R107" s="21"/>
      <c r="AE107" s="21"/>
      <c r="AH107" s="61"/>
      <c r="AI107" s="60"/>
      <c r="BG107" s="60"/>
      <c r="BH107" s="60"/>
      <c r="BI107" s="60"/>
      <c r="BJ107" s="60"/>
      <c r="BL107" s="21"/>
      <c r="CB107" s="60"/>
      <c r="CC107" s="60"/>
      <c r="DA107" s="60"/>
      <c r="DB107" s="60"/>
      <c r="DC107" s="21"/>
      <c r="DF107" s="60"/>
      <c r="DS107" s="21"/>
      <c r="DT107" s="21"/>
      <c r="DW107" s="60"/>
      <c r="DX107" s="60"/>
    </row>
    <row r="108" spans="14:128" s="6" customFormat="1" ht="12" customHeight="1">
      <c r="N108" s="21"/>
      <c r="O108" s="21"/>
      <c r="P108" s="21"/>
      <c r="Q108" s="60"/>
      <c r="R108" s="21"/>
      <c r="AE108" s="21"/>
      <c r="AH108" s="61"/>
      <c r="AI108" s="60"/>
      <c r="BG108" s="60"/>
      <c r="BH108" s="60"/>
      <c r="BI108" s="60"/>
      <c r="BJ108" s="60"/>
      <c r="BL108" s="21"/>
      <c r="CB108" s="60"/>
      <c r="CC108" s="60"/>
      <c r="DA108" s="60"/>
      <c r="DB108" s="60"/>
      <c r="DC108" s="21"/>
      <c r="DF108" s="60"/>
      <c r="DS108" s="21"/>
      <c r="DT108" s="21"/>
      <c r="DW108" s="60"/>
      <c r="DX108" s="60"/>
    </row>
    <row r="109" spans="17:137" s="21" customFormat="1" ht="9" customHeight="1">
      <c r="Q109" s="60"/>
      <c r="AH109" s="60"/>
      <c r="AI109" s="60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0"/>
      <c r="BH109" s="60"/>
      <c r="BI109" s="60"/>
      <c r="BJ109" s="60"/>
      <c r="BK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0"/>
      <c r="CC109" s="60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0"/>
      <c r="DB109" s="60"/>
      <c r="DD109" s="6"/>
      <c r="DE109" s="6"/>
      <c r="DF109" s="60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U109" s="6"/>
      <c r="DV109" s="6"/>
      <c r="DW109" s="60"/>
      <c r="DX109" s="60"/>
      <c r="DY109" s="6"/>
      <c r="DZ109" s="6"/>
      <c r="EA109" s="6"/>
      <c r="EB109" s="6"/>
      <c r="EC109" s="6"/>
      <c r="ED109" s="6"/>
      <c r="EE109" s="6"/>
      <c r="EF109" s="6"/>
      <c r="EG109" s="6"/>
    </row>
    <row r="110" spans="17:137" s="21" customFormat="1" ht="9" customHeight="1">
      <c r="Q110" s="60"/>
      <c r="AH110" s="60"/>
      <c r="AI110" s="60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0"/>
      <c r="BH110" s="60"/>
      <c r="BI110" s="60"/>
      <c r="BJ110" s="60"/>
      <c r="BK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0"/>
      <c r="CC110" s="60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0"/>
      <c r="DB110" s="60"/>
      <c r="DD110" s="6"/>
      <c r="DE110" s="6"/>
      <c r="DF110" s="60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U110" s="6"/>
      <c r="DV110" s="6"/>
      <c r="DW110" s="60"/>
      <c r="DX110" s="60"/>
      <c r="DY110" s="6"/>
      <c r="DZ110" s="6"/>
      <c r="EA110" s="6"/>
      <c r="EB110" s="6"/>
      <c r="EC110" s="6"/>
      <c r="ED110" s="6"/>
      <c r="EE110" s="6"/>
      <c r="EF110" s="6"/>
      <c r="EG110" s="6"/>
    </row>
    <row r="111" spans="17:128" s="21" customFormat="1" ht="9" customHeight="1">
      <c r="Q111" s="60"/>
      <c r="AH111" s="60"/>
      <c r="AI111" s="60"/>
      <c r="BG111" s="60"/>
      <c r="BH111" s="60"/>
      <c r="BI111" s="60"/>
      <c r="BJ111" s="60"/>
      <c r="CB111" s="60"/>
      <c r="CC111" s="60"/>
      <c r="DA111" s="60"/>
      <c r="DB111" s="60"/>
      <c r="DF111" s="60"/>
      <c r="DW111" s="60"/>
      <c r="DX111" s="60"/>
    </row>
    <row r="112" spans="17:128" s="21" customFormat="1" ht="9" customHeight="1">
      <c r="Q112" s="60"/>
      <c r="AH112" s="60"/>
      <c r="AI112" s="60"/>
      <c r="BG112" s="60"/>
      <c r="BH112" s="60"/>
      <c r="BI112" s="60"/>
      <c r="BJ112" s="60"/>
      <c r="CB112" s="60"/>
      <c r="CC112" s="60"/>
      <c r="DA112" s="60"/>
      <c r="DB112" s="60"/>
      <c r="DF112" s="60"/>
      <c r="DW112" s="60"/>
      <c r="DX112" s="60"/>
    </row>
    <row r="113" spans="17:128" s="21" customFormat="1" ht="9" customHeight="1">
      <c r="Q113" s="60"/>
      <c r="AH113" s="60"/>
      <c r="AI113" s="60"/>
      <c r="BG113" s="60"/>
      <c r="BH113" s="60"/>
      <c r="BI113" s="60"/>
      <c r="BJ113" s="60"/>
      <c r="CB113" s="60"/>
      <c r="CC113" s="60"/>
      <c r="DA113" s="60"/>
      <c r="DB113" s="60"/>
      <c r="DF113" s="60"/>
      <c r="DW113" s="60"/>
      <c r="DX113" s="60"/>
    </row>
    <row r="114" spans="17:128" s="21" customFormat="1" ht="9" customHeight="1">
      <c r="Q114" s="60"/>
      <c r="AH114" s="60"/>
      <c r="AI114" s="60"/>
      <c r="BG114" s="60"/>
      <c r="BH114" s="60"/>
      <c r="BI114" s="60"/>
      <c r="BJ114" s="60"/>
      <c r="CB114" s="60"/>
      <c r="CC114" s="60"/>
      <c r="DA114" s="60"/>
      <c r="DB114" s="60"/>
      <c r="DF114" s="60"/>
      <c r="DW114" s="60"/>
      <c r="DX114" s="60"/>
    </row>
    <row r="115" spans="17:128" s="21" customFormat="1" ht="9" customHeight="1">
      <c r="Q115" s="60"/>
      <c r="AH115" s="60"/>
      <c r="AI115" s="60"/>
      <c r="BG115" s="60"/>
      <c r="BH115" s="60"/>
      <c r="BI115" s="60"/>
      <c r="BJ115" s="60"/>
      <c r="CB115" s="60"/>
      <c r="CC115" s="60"/>
      <c r="DA115" s="60"/>
      <c r="DB115" s="60"/>
      <c r="DF115" s="60"/>
      <c r="DW115" s="60"/>
      <c r="DX115" s="60"/>
    </row>
    <row r="116" spans="17:128" s="21" customFormat="1" ht="9" customHeight="1">
      <c r="Q116" s="60"/>
      <c r="AH116" s="60"/>
      <c r="AI116" s="60"/>
      <c r="BG116" s="60"/>
      <c r="BH116" s="60"/>
      <c r="BI116" s="60"/>
      <c r="BJ116" s="60"/>
      <c r="CB116" s="60"/>
      <c r="CC116" s="60"/>
      <c r="DA116" s="60"/>
      <c r="DB116" s="60"/>
      <c r="DF116" s="60"/>
      <c r="DW116" s="60"/>
      <c r="DX116" s="60"/>
    </row>
    <row r="117" spans="17:128" s="21" customFormat="1" ht="9" customHeight="1">
      <c r="Q117" s="60"/>
      <c r="AH117" s="60"/>
      <c r="AI117" s="60"/>
      <c r="BG117" s="60"/>
      <c r="BH117" s="60"/>
      <c r="BI117" s="60"/>
      <c r="BJ117" s="60"/>
      <c r="CB117" s="60"/>
      <c r="CC117" s="60"/>
      <c r="DA117" s="60"/>
      <c r="DB117" s="60"/>
      <c r="DF117" s="60"/>
      <c r="DW117" s="60"/>
      <c r="DX117" s="60"/>
    </row>
    <row r="118" spans="17:128" s="21" customFormat="1" ht="9" customHeight="1">
      <c r="Q118" s="60"/>
      <c r="AH118" s="60"/>
      <c r="AI118" s="60"/>
      <c r="BG118" s="60"/>
      <c r="BH118" s="60"/>
      <c r="BI118" s="60"/>
      <c r="BJ118" s="60"/>
      <c r="CB118" s="60"/>
      <c r="CC118" s="60"/>
      <c r="DA118" s="60"/>
      <c r="DB118" s="60"/>
      <c r="DF118" s="60"/>
      <c r="DW118" s="60"/>
      <c r="DX118" s="60"/>
    </row>
    <row r="119" spans="17:128" s="21" customFormat="1" ht="9" customHeight="1">
      <c r="Q119" s="60"/>
      <c r="AH119" s="60"/>
      <c r="AI119" s="60"/>
      <c r="BG119" s="60"/>
      <c r="BH119" s="60"/>
      <c r="BI119" s="60"/>
      <c r="BJ119" s="60"/>
      <c r="CB119" s="60"/>
      <c r="CC119" s="60"/>
      <c r="DA119" s="60"/>
      <c r="DB119" s="60"/>
      <c r="DF119" s="60"/>
      <c r="DW119" s="60"/>
      <c r="DX119" s="60"/>
    </row>
    <row r="120" spans="17:128" s="21" customFormat="1" ht="9" customHeight="1">
      <c r="Q120" s="60"/>
      <c r="AH120" s="60"/>
      <c r="AI120" s="60"/>
      <c r="BG120" s="60"/>
      <c r="BH120" s="60"/>
      <c r="BI120" s="60"/>
      <c r="BJ120" s="60"/>
      <c r="CB120" s="60"/>
      <c r="CC120" s="60"/>
      <c r="DA120" s="60"/>
      <c r="DB120" s="60"/>
      <c r="DF120" s="60"/>
      <c r="DW120" s="60"/>
      <c r="DX120" s="60"/>
    </row>
    <row r="121" spans="17:128" s="21" customFormat="1" ht="9" customHeight="1">
      <c r="Q121" s="60"/>
      <c r="AH121" s="60"/>
      <c r="AI121" s="60"/>
      <c r="BG121" s="60"/>
      <c r="BH121" s="60"/>
      <c r="BI121" s="60"/>
      <c r="BJ121" s="60"/>
      <c r="CB121" s="60"/>
      <c r="CC121" s="60"/>
      <c r="DA121" s="60"/>
      <c r="DB121" s="60"/>
      <c r="DF121" s="60"/>
      <c r="DW121" s="60"/>
      <c r="DX121" s="60"/>
    </row>
    <row r="122" spans="17:128" s="21" customFormat="1" ht="9" customHeight="1">
      <c r="Q122" s="60"/>
      <c r="AH122" s="60"/>
      <c r="AI122" s="60"/>
      <c r="BG122" s="60"/>
      <c r="BH122" s="60"/>
      <c r="BI122" s="60"/>
      <c r="BJ122" s="60"/>
      <c r="CB122" s="60"/>
      <c r="CC122" s="60"/>
      <c r="DA122" s="60"/>
      <c r="DB122" s="60"/>
      <c r="DF122" s="60"/>
      <c r="DW122" s="60"/>
      <c r="DX122" s="60"/>
    </row>
    <row r="123" spans="17:128" s="21" customFormat="1" ht="9" customHeight="1">
      <c r="Q123" s="60"/>
      <c r="AH123" s="60"/>
      <c r="AI123" s="60"/>
      <c r="BG123" s="60"/>
      <c r="BH123" s="60"/>
      <c r="BI123" s="60"/>
      <c r="BJ123" s="60"/>
      <c r="CB123" s="60"/>
      <c r="CC123" s="60"/>
      <c r="DA123" s="60"/>
      <c r="DB123" s="60"/>
      <c r="DF123" s="60"/>
      <c r="DW123" s="60"/>
      <c r="DX123" s="60"/>
    </row>
    <row r="124" spans="17:128" s="21" customFormat="1" ht="9" customHeight="1">
      <c r="Q124" s="60"/>
      <c r="AH124" s="60"/>
      <c r="AI124" s="60"/>
      <c r="BG124" s="60"/>
      <c r="BH124" s="60"/>
      <c r="BI124" s="60"/>
      <c r="BJ124" s="60"/>
      <c r="CB124" s="60"/>
      <c r="CC124" s="60"/>
      <c r="DA124" s="60"/>
      <c r="DB124" s="60"/>
      <c r="DF124" s="60"/>
      <c r="DW124" s="60"/>
      <c r="DX124" s="60"/>
    </row>
    <row r="125" spans="17:128" s="21" customFormat="1" ht="9" customHeight="1">
      <c r="Q125" s="60"/>
      <c r="AH125" s="60"/>
      <c r="AI125" s="60"/>
      <c r="BG125" s="60"/>
      <c r="BH125" s="60"/>
      <c r="BI125" s="60"/>
      <c r="BJ125" s="60"/>
      <c r="CB125" s="60"/>
      <c r="CC125" s="60"/>
      <c r="DA125" s="60"/>
      <c r="DB125" s="60"/>
      <c r="DF125" s="60"/>
      <c r="DW125" s="60"/>
      <c r="DX125" s="60"/>
    </row>
    <row r="126" spans="17:128" s="21" customFormat="1" ht="9" customHeight="1">
      <c r="Q126" s="60"/>
      <c r="AH126" s="60"/>
      <c r="AI126" s="60"/>
      <c r="BG126" s="60"/>
      <c r="BH126" s="60"/>
      <c r="BI126" s="60"/>
      <c r="BJ126" s="60"/>
      <c r="CB126" s="60"/>
      <c r="CC126" s="60"/>
      <c r="DA126" s="60"/>
      <c r="DB126" s="60"/>
      <c r="DF126" s="60"/>
      <c r="DW126" s="60"/>
      <c r="DX126" s="60"/>
    </row>
    <row r="127" spans="17:128" s="21" customFormat="1" ht="9" customHeight="1">
      <c r="Q127" s="60"/>
      <c r="AH127" s="60"/>
      <c r="AI127" s="60"/>
      <c r="BG127" s="60"/>
      <c r="BH127" s="60"/>
      <c r="BI127" s="60"/>
      <c r="BJ127" s="60"/>
      <c r="CB127" s="60"/>
      <c r="CC127" s="60"/>
      <c r="DA127" s="60"/>
      <c r="DB127" s="60"/>
      <c r="DF127" s="60"/>
      <c r="DW127" s="60"/>
      <c r="DX127" s="60"/>
    </row>
    <row r="128" spans="17:128" s="21" customFormat="1" ht="9" customHeight="1">
      <c r="Q128" s="60"/>
      <c r="AH128" s="60"/>
      <c r="AI128" s="60"/>
      <c r="BG128" s="60"/>
      <c r="BH128" s="60"/>
      <c r="BI128" s="60"/>
      <c r="BJ128" s="60"/>
      <c r="CB128" s="60"/>
      <c r="CC128" s="60"/>
      <c r="DA128" s="60"/>
      <c r="DB128" s="60"/>
      <c r="DF128" s="60"/>
      <c r="DW128" s="60"/>
      <c r="DX128" s="60"/>
    </row>
    <row r="129" spans="17:128" s="21" customFormat="1" ht="9" customHeight="1">
      <c r="Q129" s="60"/>
      <c r="AH129" s="60"/>
      <c r="AI129" s="60"/>
      <c r="BG129" s="60"/>
      <c r="BH129" s="60"/>
      <c r="BI129" s="60"/>
      <c r="BJ129" s="60"/>
      <c r="CB129" s="60"/>
      <c r="CC129" s="60"/>
      <c r="DA129" s="60"/>
      <c r="DB129" s="60"/>
      <c r="DF129" s="60"/>
      <c r="DW129" s="60"/>
      <c r="DX129" s="60"/>
    </row>
    <row r="130" spans="17:128" s="21" customFormat="1" ht="9" customHeight="1">
      <c r="Q130" s="60"/>
      <c r="AH130" s="60"/>
      <c r="AI130" s="60"/>
      <c r="BG130" s="60"/>
      <c r="BH130" s="60"/>
      <c r="BI130" s="60"/>
      <c r="BJ130" s="60"/>
      <c r="CB130" s="60"/>
      <c r="CC130" s="60"/>
      <c r="DA130" s="60"/>
      <c r="DB130" s="60"/>
      <c r="DF130" s="60"/>
      <c r="DW130" s="60"/>
      <c r="DX130" s="60"/>
    </row>
    <row r="131" spans="17:128" s="21" customFormat="1" ht="9" customHeight="1">
      <c r="Q131" s="60"/>
      <c r="AH131" s="60"/>
      <c r="AI131" s="60"/>
      <c r="BG131" s="60"/>
      <c r="BH131" s="60"/>
      <c r="BI131" s="60"/>
      <c r="BJ131" s="60"/>
      <c r="CB131" s="60"/>
      <c r="CC131" s="60"/>
      <c r="DA131" s="60"/>
      <c r="DB131" s="60"/>
      <c r="DF131" s="60"/>
      <c r="DW131" s="60"/>
      <c r="DX131" s="60"/>
    </row>
    <row r="132" spans="17:128" s="21" customFormat="1" ht="9" customHeight="1">
      <c r="Q132" s="60"/>
      <c r="AH132" s="60"/>
      <c r="AI132" s="60"/>
      <c r="BG132" s="60"/>
      <c r="BH132" s="60"/>
      <c r="BI132" s="60"/>
      <c r="BJ132" s="60"/>
      <c r="CB132" s="60"/>
      <c r="CC132" s="60"/>
      <c r="DA132" s="60"/>
      <c r="DB132" s="60"/>
      <c r="DF132" s="60"/>
      <c r="DW132" s="60"/>
      <c r="DX132" s="60"/>
    </row>
    <row r="133" spans="17:128" s="21" customFormat="1" ht="9" customHeight="1">
      <c r="Q133" s="60"/>
      <c r="AH133" s="60"/>
      <c r="AI133" s="60"/>
      <c r="BG133" s="60"/>
      <c r="BH133" s="60"/>
      <c r="BI133" s="60"/>
      <c r="BJ133" s="60"/>
      <c r="CB133" s="60"/>
      <c r="CC133" s="60"/>
      <c r="DA133" s="60"/>
      <c r="DB133" s="60"/>
      <c r="DF133" s="60"/>
      <c r="DW133" s="60"/>
      <c r="DX133" s="60"/>
    </row>
    <row r="134" spans="17:128" s="21" customFormat="1" ht="9" customHeight="1">
      <c r="Q134" s="60"/>
      <c r="AH134" s="60"/>
      <c r="AI134" s="60"/>
      <c r="BG134" s="60"/>
      <c r="BH134" s="60"/>
      <c r="BI134" s="60"/>
      <c r="BJ134" s="60"/>
      <c r="CB134" s="60"/>
      <c r="CC134" s="60"/>
      <c r="DA134" s="60"/>
      <c r="DB134" s="60"/>
      <c r="DF134" s="60"/>
      <c r="DW134" s="60"/>
      <c r="DX134" s="60"/>
    </row>
    <row r="135" spans="17:128" s="21" customFormat="1" ht="9" customHeight="1">
      <c r="Q135" s="60"/>
      <c r="AH135" s="60"/>
      <c r="AI135" s="60"/>
      <c r="BG135" s="60"/>
      <c r="BH135" s="60"/>
      <c r="BI135" s="60"/>
      <c r="BJ135" s="60"/>
      <c r="CB135" s="60"/>
      <c r="CC135" s="60"/>
      <c r="DA135" s="60"/>
      <c r="DB135" s="60"/>
      <c r="DF135" s="60"/>
      <c r="DW135" s="60"/>
      <c r="DX135" s="60"/>
    </row>
    <row r="136" spans="17:128" s="21" customFormat="1" ht="9" customHeight="1">
      <c r="Q136" s="60"/>
      <c r="AH136" s="60"/>
      <c r="AI136" s="60"/>
      <c r="BG136" s="60"/>
      <c r="BH136" s="60"/>
      <c r="BI136" s="60"/>
      <c r="BJ136" s="60"/>
      <c r="CB136" s="60"/>
      <c r="CC136" s="60"/>
      <c r="DA136" s="60"/>
      <c r="DB136" s="60"/>
      <c r="DF136" s="60"/>
      <c r="DW136" s="60"/>
      <c r="DX136" s="60"/>
    </row>
    <row r="137" spans="17:128" s="21" customFormat="1" ht="9" customHeight="1">
      <c r="Q137" s="60"/>
      <c r="AH137" s="60"/>
      <c r="AI137" s="60"/>
      <c r="BG137" s="60"/>
      <c r="BH137" s="60"/>
      <c r="BI137" s="60"/>
      <c r="BJ137" s="60"/>
      <c r="CB137" s="60"/>
      <c r="CC137" s="60"/>
      <c r="DA137" s="60"/>
      <c r="DB137" s="60"/>
      <c r="DF137" s="60"/>
      <c r="DW137" s="60"/>
      <c r="DX137" s="60"/>
    </row>
    <row r="138" spans="17:128" s="21" customFormat="1" ht="9" customHeight="1">
      <c r="Q138" s="60"/>
      <c r="AH138" s="60"/>
      <c r="AI138" s="60"/>
      <c r="BG138" s="60"/>
      <c r="BH138" s="60"/>
      <c r="BI138" s="60"/>
      <c r="BJ138" s="60"/>
      <c r="CB138" s="60"/>
      <c r="CC138" s="60"/>
      <c r="DA138" s="60"/>
      <c r="DB138" s="60"/>
      <c r="DF138" s="60"/>
      <c r="DW138" s="60"/>
      <c r="DX138" s="60"/>
    </row>
    <row r="139" spans="17:128" s="21" customFormat="1" ht="9" customHeight="1">
      <c r="Q139" s="60"/>
      <c r="AH139" s="60"/>
      <c r="AI139" s="60"/>
      <c r="BG139" s="60"/>
      <c r="BH139" s="60"/>
      <c r="BI139" s="60"/>
      <c r="BJ139" s="60"/>
      <c r="CB139" s="60"/>
      <c r="CC139" s="60"/>
      <c r="DA139" s="60"/>
      <c r="DB139" s="60"/>
      <c r="DF139" s="60"/>
      <c r="DW139" s="60"/>
      <c r="DX139" s="60"/>
    </row>
    <row r="140" spans="17:128" s="21" customFormat="1" ht="9" customHeight="1">
      <c r="Q140" s="60"/>
      <c r="AH140" s="60"/>
      <c r="AI140" s="60"/>
      <c r="BG140" s="60"/>
      <c r="BH140" s="60"/>
      <c r="BI140" s="60"/>
      <c r="BJ140" s="60"/>
      <c r="CB140" s="60"/>
      <c r="CC140" s="60"/>
      <c r="DA140" s="60"/>
      <c r="DB140" s="60"/>
      <c r="DF140" s="60"/>
      <c r="DW140" s="60"/>
      <c r="DX140" s="60"/>
    </row>
    <row r="141" spans="17:128" s="21" customFormat="1" ht="9" customHeight="1">
      <c r="Q141" s="60"/>
      <c r="AH141" s="60"/>
      <c r="AI141" s="60"/>
      <c r="BG141" s="60"/>
      <c r="BH141" s="60"/>
      <c r="BI141" s="60"/>
      <c r="BJ141" s="60"/>
      <c r="CB141" s="60"/>
      <c r="CC141" s="60"/>
      <c r="DA141" s="60"/>
      <c r="DB141" s="60"/>
      <c r="DF141" s="60"/>
      <c r="DW141" s="60"/>
      <c r="DX141" s="60"/>
    </row>
    <row r="142" spans="17:128" s="21" customFormat="1" ht="9" customHeight="1">
      <c r="Q142" s="60"/>
      <c r="AH142" s="60"/>
      <c r="AI142" s="60"/>
      <c r="BG142" s="60"/>
      <c r="BH142" s="60"/>
      <c r="BI142" s="60"/>
      <c r="BJ142" s="60"/>
      <c r="CB142" s="60"/>
      <c r="CC142" s="60"/>
      <c r="DA142" s="60"/>
      <c r="DB142" s="60"/>
      <c r="DF142" s="60"/>
      <c r="DW142" s="60"/>
      <c r="DX142" s="60"/>
    </row>
    <row r="143" spans="17:128" s="21" customFormat="1" ht="9" customHeight="1">
      <c r="Q143" s="60"/>
      <c r="AH143" s="60"/>
      <c r="AI143" s="60"/>
      <c r="BG143" s="60"/>
      <c r="BH143" s="60"/>
      <c r="BI143" s="60"/>
      <c r="BJ143" s="60"/>
      <c r="CB143" s="60"/>
      <c r="CC143" s="60"/>
      <c r="DA143" s="60"/>
      <c r="DB143" s="60"/>
      <c r="DF143" s="60"/>
      <c r="DW143" s="60"/>
      <c r="DX143" s="60"/>
    </row>
    <row r="144" spans="17:128" s="21" customFormat="1" ht="9" customHeight="1">
      <c r="Q144" s="60"/>
      <c r="AH144" s="60"/>
      <c r="AI144" s="60"/>
      <c r="BG144" s="60"/>
      <c r="BH144" s="60"/>
      <c r="BI144" s="60"/>
      <c r="BJ144" s="60"/>
      <c r="CB144" s="60"/>
      <c r="CC144" s="60"/>
      <c r="DA144" s="60"/>
      <c r="DB144" s="60"/>
      <c r="DF144" s="60"/>
      <c r="DW144" s="60"/>
      <c r="DX144" s="60"/>
    </row>
    <row r="145" spans="17:128" s="21" customFormat="1" ht="9" customHeight="1">
      <c r="Q145" s="60"/>
      <c r="AH145" s="60"/>
      <c r="AI145" s="60"/>
      <c r="BG145" s="60"/>
      <c r="BH145" s="60"/>
      <c r="BI145" s="60"/>
      <c r="BJ145" s="60"/>
      <c r="CB145" s="60"/>
      <c r="CC145" s="60"/>
      <c r="DA145" s="60"/>
      <c r="DB145" s="60"/>
      <c r="DF145" s="60"/>
      <c r="DW145" s="60"/>
      <c r="DX145" s="60"/>
    </row>
    <row r="146" spans="17:128" s="21" customFormat="1" ht="9" customHeight="1">
      <c r="Q146" s="60"/>
      <c r="AH146" s="60"/>
      <c r="AI146" s="60"/>
      <c r="BG146" s="60"/>
      <c r="BH146" s="60"/>
      <c r="BI146" s="60"/>
      <c r="BJ146" s="60"/>
      <c r="CB146" s="60"/>
      <c r="CC146" s="60"/>
      <c r="DA146" s="60"/>
      <c r="DB146" s="60"/>
      <c r="DF146" s="60"/>
      <c r="DW146" s="60"/>
      <c r="DX146" s="60"/>
    </row>
    <row r="147" spans="17:128" s="21" customFormat="1" ht="9" customHeight="1">
      <c r="Q147" s="60"/>
      <c r="AH147" s="60"/>
      <c r="AI147" s="60"/>
      <c r="BG147" s="60"/>
      <c r="BH147" s="60"/>
      <c r="BI147" s="60"/>
      <c r="BJ147" s="60"/>
      <c r="CB147" s="60"/>
      <c r="CC147" s="60"/>
      <c r="DA147" s="60"/>
      <c r="DB147" s="60"/>
      <c r="DF147" s="60"/>
      <c r="DW147" s="60"/>
      <c r="DX147" s="60"/>
    </row>
    <row r="148" spans="17:128" s="21" customFormat="1" ht="9" customHeight="1">
      <c r="Q148" s="60"/>
      <c r="AH148" s="60"/>
      <c r="AI148" s="60"/>
      <c r="BG148" s="60"/>
      <c r="BH148" s="60"/>
      <c r="BI148" s="60"/>
      <c r="BJ148" s="60"/>
      <c r="CB148" s="60"/>
      <c r="CC148" s="60"/>
      <c r="DA148" s="60"/>
      <c r="DB148" s="60"/>
      <c r="DF148" s="60"/>
      <c r="DW148" s="60"/>
      <c r="DX148" s="60"/>
    </row>
    <row r="149" spans="17:128" s="21" customFormat="1" ht="9" customHeight="1">
      <c r="Q149" s="60"/>
      <c r="AH149" s="60"/>
      <c r="AI149" s="60"/>
      <c r="BG149" s="60"/>
      <c r="BH149" s="60"/>
      <c r="BI149" s="60"/>
      <c r="BJ149" s="60"/>
      <c r="CB149" s="60"/>
      <c r="CC149" s="60"/>
      <c r="DA149" s="60"/>
      <c r="DB149" s="60"/>
      <c r="DF149" s="60"/>
      <c r="DW149" s="60"/>
      <c r="DX149" s="60"/>
    </row>
    <row r="150" spans="17:128" s="21" customFormat="1" ht="9" customHeight="1">
      <c r="Q150" s="60"/>
      <c r="AH150" s="60"/>
      <c r="AI150" s="60"/>
      <c r="BG150" s="60"/>
      <c r="BH150" s="60"/>
      <c r="BI150" s="60"/>
      <c r="BJ150" s="60"/>
      <c r="CB150" s="60"/>
      <c r="CC150" s="60"/>
      <c r="DA150" s="60"/>
      <c r="DB150" s="60"/>
      <c r="DF150" s="60"/>
      <c r="DW150" s="60"/>
      <c r="DX150" s="60"/>
    </row>
    <row r="151" spans="17:128" s="21" customFormat="1" ht="9" customHeight="1">
      <c r="Q151" s="60"/>
      <c r="AH151" s="60"/>
      <c r="AI151" s="60"/>
      <c r="BG151" s="60"/>
      <c r="BH151" s="60"/>
      <c r="BI151" s="60"/>
      <c r="BJ151" s="60"/>
      <c r="CB151" s="60"/>
      <c r="CC151" s="60"/>
      <c r="DA151" s="60"/>
      <c r="DB151" s="60"/>
      <c r="DF151" s="60"/>
      <c r="DW151" s="60"/>
      <c r="DX151" s="60"/>
    </row>
    <row r="152" spans="17:128" s="21" customFormat="1" ht="9" customHeight="1">
      <c r="Q152" s="60"/>
      <c r="AH152" s="60"/>
      <c r="AI152" s="60"/>
      <c r="BG152" s="60"/>
      <c r="BH152" s="60"/>
      <c r="BI152" s="60"/>
      <c r="BJ152" s="60"/>
      <c r="CB152" s="60"/>
      <c r="CC152" s="60"/>
      <c r="DA152" s="60"/>
      <c r="DB152" s="60"/>
      <c r="DF152" s="60"/>
      <c r="DW152" s="60"/>
      <c r="DX152" s="60"/>
    </row>
    <row r="153" spans="17:128" s="21" customFormat="1" ht="9" customHeight="1">
      <c r="Q153" s="60"/>
      <c r="AH153" s="60"/>
      <c r="AI153" s="60"/>
      <c r="BG153" s="60"/>
      <c r="BH153" s="60"/>
      <c r="BI153" s="60"/>
      <c r="BJ153" s="60"/>
      <c r="CB153" s="60"/>
      <c r="CC153" s="60"/>
      <c r="DA153" s="60"/>
      <c r="DB153" s="60"/>
      <c r="DF153" s="60"/>
      <c r="DW153" s="60"/>
      <c r="DX153" s="60"/>
    </row>
    <row r="154" spans="17:128" s="21" customFormat="1" ht="9" customHeight="1">
      <c r="Q154" s="60"/>
      <c r="AH154" s="60"/>
      <c r="AI154" s="60"/>
      <c r="BG154" s="60"/>
      <c r="BH154" s="60"/>
      <c r="BI154" s="60"/>
      <c r="BJ154" s="60"/>
      <c r="CB154" s="60"/>
      <c r="CC154" s="60"/>
      <c r="DA154" s="60"/>
      <c r="DB154" s="60"/>
      <c r="DF154" s="60"/>
      <c r="DW154" s="60"/>
      <c r="DX154" s="60"/>
    </row>
    <row r="155" spans="17:128" s="21" customFormat="1" ht="9" customHeight="1">
      <c r="Q155" s="60"/>
      <c r="AH155" s="60"/>
      <c r="AI155" s="60"/>
      <c r="BG155" s="60"/>
      <c r="BH155" s="60"/>
      <c r="BI155" s="60"/>
      <c r="BJ155" s="60"/>
      <c r="CB155" s="60"/>
      <c r="CC155" s="60"/>
      <c r="DA155" s="60"/>
      <c r="DB155" s="60"/>
      <c r="DF155" s="60"/>
      <c r="DW155" s="60"/>
      <c r="DX155" s="60"/>
    </row>
    <row r="156" spans="17:128" s="21" customFormat="1" ht="9" customHeight="1">
      <c r="Q156" s="60"/>
      <c r="AH156" s="60"/>
      <c r="AI156" s="60"/>
      <c r="BG156" s="60"/>
      <c r="BH156" s="60"/>
      <c r="BI156" s="60"/>
      <c r="BJ156" s="60"/>
      <c r="CB156" s="60"/>
      <c r="CC156" s="60"/>
      <c r="DA156" s="60"/>
      <c r="DB156" s="60"/>
      <c r="DF156" s="60"/>
      <c r="DW156" s="60"/>
      <c r="DX156" s="60"/>
    </row>
    <row r="157" spans="17:128" s="21" customFormat="1" ht="9" customHeight="1">
      <c r="Q157" s="60"/>
      <c r="AH157" s="60"/>
      <c r="AI157" s="60"/>
      <c r="BG157" s="60"/>
      <c r="BH157" s="60"/>
      <c r="BI157" s="60"/>
      <c r="BJ157" s="60"/>
      <c r="CB157" s="60"/>
      <c r="CC157" s="60"/>
      <c r="DA157" s="60"/>
      <c r="DB157" s="60"/>
      <c r="DF157" s="60"/>
      <c r="DW157" s="60"/>
      <c r="DX157" s="60"/>
    </row>
    <row r="158" spans="17:128" s="21" customFormat="1" ht="9" customHeight="1">
      <c r="Q158" s="60"/>
      <c r="AH158" s="60"/>
      <c r="AI158" s="60"/>
      <c r="BG158" s="60"/>
      <c r="BH158" s="60"/>
      <c r="BI158" s="60"/>
      <c r="BJ158" s="60"/>
      <c r="CB158" s="60"/>
      <c r="CC158" s="60"/>
      <c r="DA158" s="60"/>
      <c r="DB158" s="60"/>
      <c r="DF158" s="60"/>
      <c r="DW158" s="60"/>
      <c r="DX158" s="60"/>
    </row>
    <row r="159" spans="17:128" s="21" customFormat="1" ht="9" customHeight="1">
      <c r="Q159" s="60"/>
      <c r="AH159" s="60"/>
      <c r="AI159" s="60"/>
      <c r="BG159" s="60"/>
      <c r="BH159" s="60"/>
      <c r="BI159" s="60"/>
      <c r="BJ159" s="60"/>
      <c r="CB159" s="60"/>
      <c r="CC159" s="60"/>
      <c r="DA159" s="60"/>
      <c r="DB159" s="60"/>
      <c r="DF159" s="60"/>
      <c r="DW159" s="60"/>
      <c r="DX159" s="60"/>
    </row>
    <row r="160" spans="17:128" s="21" customFormat="1" ht="9" customHeight="1">
      <c r="Q160" s="60"/>
      <c r="AH160" s="60"/>
      <c r="AI160" s="60"/>
      <c r="BG160" s="60"/>
      <c r="BH160" s="60"/>
      <c r="BI160" s="60"/>
      <c r="BJ160" s="60"/>
      <c r="CB160" s="60"/>
      <c r="CC160" s="60"/>
      <c r="DA160" s="60"/>
      <c r="DB160" s="60"/>
      <c r="DF160" s="60"/>
      <c r="DW160" s="60"/>
      <c r="DX160" s="60"/>
    </row>
    <row r="161" spans="17:128" s="21" customFormat="1" ht="9" customHeight="1">
      <c r="Q161" s="60"/>
      <c r="AH161" s="60"/>
      <c r="AI161" s="60"/>
      <c r="BG161" s="60"/>
      <c r="BH161" s="60"/>
      <c r="BI161" s="60"/>
      <c r="BJ161" s="60"/>
      <c r="CB161" s="60"/>
      <c r="CC161" s="60"/>
      <c r="DA161" s="60"/>
      <c r="DB161" s="60"/>
      <c r="DF161" s="60"/>
      <c r="DW161" s="60"/>
      <c r="DX161" s="60"/>
    </row>
    <row r="162" spans="17:128" s="21" customFormat="1" ht="9" customHeight="1">
      <c r="Q162" s="60"/>
      <c r="AH162" s="60"/>
      <c r="AI162" s="60"/>
      <c r="BG162" s="60"/>
      <c r="BH162" s="60"/>
      <c r="BI162" s="60"/>
      <c r="BJ162" s="60"/>
      <c r="CB162" s="60"/>
      <c r="CC162" s="60"/>
      <c r="DA162" s="60"/>
      <c r="DB162" s="60"/>
      <c r="DF162" s="60"/>
      <c r="DW162" s="60"/>
      <c r="DX162" s="60"/>
    </row>
    <row r="163" spans="17:128" s="21" customFormat="1" ht="9" customHeight="1">
      <c r="Q163" s="60"/>
      <c r="AH163" s="60"/>
      <c r="AI163" s="60"/>
      <c r="BG163" s="60"/>
      <c r="BH163" s="60"/>
      <c r="BI163" s="60"/>
      <c r="BJ163" s="60"/>
      <c r="CB163" s="60"/>
      <c r="CC163" s="60"/>
      <c r="DA163" s="60"/>
      <c r="DB163" s="60"/>
      <c r="DF163" s="60"/>
      <c r="DW163" s="60"/>
      <c r="DX163" s="60"/>
    </row>
    <row r="164" spans="17:128" s="21" customFormat="1" ht="9" customHeight="1">
      <c r="Q164" s="60"/>
      <c r="AH164" s="60"/>
      <c r="AI164" s="60"/>
      <c r="BG164" s="60"/>
      <c r="BH164" s="60"/>
      <c r="BI164" s="60"/>
      <c r="BJ164" s="60"/>
      <c r="CB164" s="60"/>
      <c r="CC164" s="60"/>
      <c r="DA164" s="60"/>
      <c r="DB164" s="60"/>
      <c r="DF164" s="60"/>
      <c r="DW164" s="60"/>
      <c r="DX164" s="60"/>
    </row>
    <row r="165" spans="17:128" s="21" customFormat="1" ht="9" customHeight="1">
      <c r="Q165" s="60"/>
      <c r="AH165" s="60"/>
      <c r="AI165" s="60"/>
      <c r="BG165" s="60"/>
      <c r="BH165" s="60"/>
      <c r="BI165" s="60"/>
      <c r="BJ165" s="60"/>
      <c r="CB165" s="60"/>
      <c r="CC165" s="60"/>
      <c r="DA165" s="60"/>
      <c r="DB165" s="60"/>
      <c r="DF165" s="60"/>
      <c r="DW165" s="60"/>
      <c r="DX165" s="60"/>
    </row>
    <row r="166" spans="17:128" s="21" customFormat="1" ht="9" customHeight="1">
      <c r="Q166" s="60"/>
      <c r="AH166" s="60"/>
      <c r="AI166" s="60"/>
      <c r="BG166" s="60"/>
      <c r="BH166" s="60"/>
      <c r="BI166" s="60"/>
      <c r="BJ166" s="60"/>
      <c r="CB166" s="60"/>
      <c r="CC166" s="60"/>
      <c r="DA166" s="60"/>
      <c r="DB166" s="60"/>
      <c r="DF166" s="60"/>
      <c r="DW166" s="60"/>
      <c r="DX166" s="60"/>
    </row>
    <row r="167" spans="17:128" s="21" customFormat="1" ht="9" customHeight="1">
      <c r="Q167" s="60"/>
      <c r="AH167" s="60"/>
      <c r="AI167" s="60"/>
      <c r="BG167" s="60"/>
      <c r="BH167" s="60"/>
      <c r="BI167" s="60"/>
      <c r="BJ167" s="60"/>
      <c r="CB167" s="60"/>
      <c r="CC167" s="60"/>
      <c r="DA167" s="60"/>
      <c r="DB167" s="60"/>
      <c r="DF167" s="60"/>
      <c r="DW167" s="60"/>
      <c r="DX167" s="60"/>
    </row>
    <row r="168" spans="17:128" s="21" customFormat="1" ht="9" customHeight="1">
      <c r="Q168" s="60"/>
      <c r="AH168" s="60"/>
      <c r="AI168" s="60"/>
      <c r="BG168" s="60"/>
      <c r="BH168" s="60"/>
      <c r="BI168" s="60"/>
      <c r="BJ168" s="60"/>
      <c r="CB168" s="60"/>
      <c r="CC168" s="60"/>
      <c r="DA168" s="60"/>
      <c r="DB168" s="60"/>
      <c r="DF168" s="60"/>
      <c r="DW168" s="60"/>
      <c r="DX168" s="60"/>
    </row>
    <row r="169" spans="17:128" s="21" customFormat="1" ht="9" customHeight="1">
      <c r="Q169" s="60"/>
      <c r="AH169" s="60"/>
      <c r="AI169" s="60"/>
      <c r="BG169" s="60"/>
      <c r="BH169" s="60"/>
      <c r="BI169" s="60"/>
      <c r="BJ169" s="60"/>
      <c r="CB169" s="60"/>
      <c r="CC169" s="60"/>
      <c r="DA169" s="60"/>
      <c r="DB169" s="60"/>
      <c r="DF169" s="60"/>
      <c r="DW169" s="60"/>
      <c r="DX169" s="60"/>
    </row>
    <row r="170" spans="17:128" s="21" customFormat="1" ht="9" customHeight="1">
      <c r="Q170" s="60"/>
      <c r="AH170" s="60"/>
      <c r="AI170" s="60"/>
      <c r="BG170" s="60"/>
      <c r="BH170" s="60"/>
      <c r="BI170" s="60"/>
      <c r="BJ170" s="60"/>
      <c r="CB170" s="60"/>
      <c r="CC170" s="60"/>
      <c r="DA170" s="60"/>
      <c r="DB170" s="60"/>
      <c r="DF170" s="60"/>
      <c r="DW170" s="60"/>
      <c r="DX170" s="60"/>
    </row>
    <row r="171" spans="17:128" s="21" customFormat="1" ht="9" customHeight="1">
      <c r="Q171" s="60"/>
      <c r="AH171" s="60"/>
      <c r="AI171" s="60"/>
      <c r="BG171" s="60"/>
      <c r="BH171" s="60"/>
      <c r="BI171" s="60"/>
      <c r="BJ171" s="60"/>
      <c r="CB171" s="60"/>
      <c r="CC171" s="60"/>
      <c r="DA171" s="60"/>
      <c r="DB171" s="60"/>
      <c r="DF171" s="60"/>
      <c r="DW171" s="60"/>
      <c r="DX171" s="60"/>
    </row>
    <row r="172" spans="17:128" s="21" customFormat="1" ht="9" customHeight="1">
      <c r="Q172" s="60"/>
      <c r="AH172" s="60"/>
      <c r="AI172" s="60"/>
      <c r="BG172" s="60"/>
      <c r="BH172" s="60"/>
      <c r="BI172" s="60"/>
      <c r="BJ172" s="60"/>
      <c r="CB172" s="60"/>
      <c r="CC172" s="60"/>
      <c r="DA172" s="60"/>
      <c r="DB172" s="60"/>
      <c r="DF172" s="60"/>
      <c r="DW172" s="60"/>
      <c r="DX172" s="60"/>
    </row>
    <row r="173" spans="17:128" s="21" customFormat="1" ht="9" customHeight="1">
      <c r="Q173" s="60"/>
      <c r="AH173" s="60"/>
      <c r="AI173" s="60"/>
      <c r="BG173" s="60"/>
      <c r="BH173" s="60"/>
      <c r="BI173" s="60"/>
      <c r="BJ173" s="60"/>
      <c r="CB173" s="60"/>
      <c r="CC173" s="60"/>
      <c r="DA173" s="60"/>
      <c r="DB173" s="60"/>
      <c r="DF173" s="60"/>
      <c r="DW173" s="60"/>
      <c r="DX173" s="60"/>
    </row>
    <row r="174" spans="17:128" s="21" customFormat="1" ht="9" customHeight="1">
      <c r="Q174" s="60"/>
      <c r="AH174" s="60"/>
      <c r="AI174" s="60"/>
      <c r="BG174" s="60"/>
      <c r="BH174" s="60"/>
      <c r="BI174" s="60"/>
      <c r="BJ174" s="60"/>
      <c r="CB174" s="60"/>
      <c r="CC174" s="60"/>
      <c r="DA174" s="60"/>
      <c r="DB174" s="60"/>
      <c r="DF174" s="60"/>
      <c r="DW174" s="60"/>
      <c r="DX174" s="60"/>
    </row>
    <row r="175" spans="17:128" s="21" customFormat="1" ht="9" customHeight="1">
      <c r="Q175" s="60"/>
      <c r="AH175" s="60"/>
      <c r="AI175" s="60"/>
      <c r="BG175" s="60"/>
      <c r="BH175" s="60"/>
      <c r="BI175" s="60"/>
      <c r="BJ175" s="60"/>
      <c r="CB175" s="60"/>
      <c r="CC175" s="60"/>
      <c r="DA175" s="60"/>
      <c r="DB175" s="60"/>
      <c r="DF175" s="60"/>
      <c r="DW175" s="60"/>
      <c r="DX175" s="60"/>
    </row>
    <row r="176" spans="17:128" s="21" customFormat="1" ht="9" customHeight="1">
      <c r="Q176" s="60"/>
      <c r="AH176" s="60"/>
      <c r="AI176" s="60"/>
      <c r="BG176" s="60"/>
      <c r="BH176" s="60"/>
      <c r="BI176" s="60"/>
      <c r="BJ176" s="60"/>
      <c r="CB176" s="60"/>
      <c r="CC176" s="60"/>
      <c r="DA176" s="60"/>
      <c r="DB176" s="60"/>
      <c r="DF176" s="60"/>
      <c r="DW176" s="60"/>
      <c r="DX176" s="60"/>
    </row>
    <row r="177" spans="17:128" s="21" customFormat="1" ht="9" customHeight="1">
      <c r="Q177" s="60"/>
      <c r="AH177" s="60"/>
      <c r="AI177" s="60"/>
      <c r="BG177" s="60"/>
      <c r="BH177" s="60"/>
      <c r="BI177" s="60"/>
      <c r="BJ177" s="60"/>
      <c r="CB177" s="60"/>
      <c r="CC177" s="60"/>
      <c r="DA177" s="60"/>
      <c r="DB177" s="60"/>
      <c r="DF177" s="60"/>
      <c r="DW177" s="60"/>
      <c r="DX177" s="60"/>
    </row>
    <row r="178" spans="17:128" s="21" customFormat="1" ht="9" customHeight="1">
      <c r="Q178" s="60"/>
      <c r="AH178" s="60"/>
      <c r="AI178" s="60"/>
      <c r="BG178" s="60"/>
      <c r="BH178" s="60"/>
      <c r="BI178" s="60"/>
      <c r="BJ178" s="60"/>
      <c r="CB178" s="60"/>
      <c r="CC178" s="60"/>
      <c r="DA178" s="60"/>
      <c r="DB178" s="60"/>
      <c r="DF178" s="60"/>
      <c r="DW178" s="60"/>
      <c r="DX178" s="60"/>
    </row>
    <row r="179" spans="17:128" s="21" customFormat="1" ht="9" customHeight="1">
      <c r="Q179" s="60"/>
      <c r="AH179" s="60"/>
      <c r="AI179" s="60"/>
      <c r="BG179" s="60"/>
      <c r="BH179" s="60"/>
      <c r="BI179" s="60"/>
      <c r="BJ179" s="60"/>
      <c r="CB179" s="60"/>
      <c r="CC179" s="60"/>
      <c r="DA179" s="60"/>
      <c r="DB179" s="60"/>
      <c r="DF179" s="60"/>
      <c r="DW179" s="60"/>
      <c r="DX179" s="60"/>
    </row>
    <row r="180" spans="17:128" s="21" customFormat="1" ht="9" customHeight="1">
      <c r="Q180" s="60"/>
      <c r="AH180" s="60"/>
      <c r="AI180" s="60"/>
      <c r="BG180" s="60"/>
      <c r="BH180" s="60"/>
      <c r="BI180" s="60"/>
      <c r="BJ180" s="60"/>
      <c r="CB180" s="60"/>
      <c r="CC180" s="60"/>
      <c r="DA180" s="60"/>
      <c r="DB180" s="60"/>
      <c r="DF180" s="60"/>
      <c r="DW180" s="60"/>
      <c r="DX180" s="60"/>
    </row>
    <row r="181" spans="17:128" s="21" customFormat="1" ht="9" customHeight="1">
      <c r="Q181" s="60"/>
      <c r="AH181" s="60"/>
      <c r="AI181" s="60"/>
      <c r="BG181" s="60"/>
      <c r="BH181" s="60"/>
      <c r="BI181" s="60"/>
      <c r="BJ181" s="60"/>
      <c r="CB181" s="60"/>
      <c r="CC181" s="60"/>
      <c r="DA181" s="60"/>
      <c r="DB181" s="60"/>
      <c r="DF181" s="60"/>
      <c r="DW181" s="60"/>
      <c r="DX181" s="60"/>
    </row>
    <row r="182" spans="17:128" s="21" customFormat="1" ht="9" customHeight="1">
      <c r="Q182" s="60"/>
      <c r="AH182" s="60"/>
      <c r="AI182" s="60"/>
      <c r="BG182" s="60"/>
      <c r="BH182" s="60"/>
      <c r="BI182" s="60"/>
      <c r="BJ182" s="60"/>
      <c r="CB182" s="60"/>
      <c r="CC182" s="60"/>
      <c r="DA182" s="60"/>
      <c r="DB182" s="60"/>
      <c r="DF182" s="60"/>
      <c r="DW182" s="60"/>
      <c r="DX182" s="60"/>
    </row>
    <row r="183" spans="17:128" s="21" customFormat="1" ht="9" customHeight="1">
      <c r="Q183" s="60"/>
      <c r="AH183" s="60"/>
      <c r="AI183" s="60"/>
      <c r="BG183" s="60"/>
      <c r="BH183" s="60"/>
      <c r="BI183" s="60"/>
      <c r="BJ183" s="60"/>
      <c r="CB183" s="60"/>
      <c r="CC183" s="60"/>
      <c r="DA183" s="60"/>
      <c r="DB183" s="60"/>
      <c r="DF183" s="60"/>
      <c r="DW183" s="60"/>
      <c r="DX183" s="60"/>
    </row>
    <row r="184" spans="17:128" s="21" customFormat="1" ht="9" customHeight="1">
      <c r="Q184" s="60"/>
      <c r="AH184" s="60"/>
      <c r="AI184" s="60"/>
      <c r="BG184" s="60"/>
      <c r="BH184" s="60"/>
      <c r="BI184" s="60"/>
      <c r="BJ184" s="60"/>
      <c r="CB184" s="60"/>
      <c r="CC184" s="60"/>
      <c r="DA184" s="60"/>
      <c r="DB184" s="60"/>
      <c r="DF184" s="60"/>
      <c r="DW184" s="60"/>
      <c r="DX184" s="60"/>
    </row>
    <row r="185" spans="17:128" s="21" customFormat="1" ht="9" customHeight="1">
      <c r="Q185" s="60"/>
      <c r="AH185" s="60"/>
      <c r="AI185" s="60"/>
      <c r="BG185" s="60"/>
      <c r="BH185" s="60"/>
      <c r="BI185" s="60"/>
      <c r="BJ185" s="60"/>
      <c r="CB185" s="60"/>
      <c r="CC185" s="60"/>
      <c r="DA185" s="60"/>
      <c r="DB185" s="60"/>
      <c r="DF185" s="60"/>
      <c r="DW185" s="60"/>
      <c r="DX185" s="60"/>
    </row>
    <row r="186" spans="17:128" s="21" customFormat="1" ht="9" customHeight="1">
      <c r="Q186" s="60"/>
      <c r="AH186" s="60"/>
      <c r="AI186" s="60"/>
      <c r="BG186" s="60"/>
      <c r="BH186" s="60"/>
      <c r="BI186" s="60"/>
      <c r="BJ186" s="60"/>
      <c r="CB186" s="60"/>
      <c r="CC186" s="60"/>
      <c r="DA186" s="60"/>
      <c r="DB186" s="60"/>
      <c r="DF186" s="60"/>
      <c r="DW186" s="60"/>
      <c r="DX186" s="60"/>
    </row>
    <row r="187" spans="17:128" s="21" customFormat="1" ht="9" customHeight="1">
      <c r="Q187" s="60"/>
      <c r="AH187" s="60"/>
      <c r="AI187" s="60"/>
      <c r="BG187" s="60"/>
      <c r="BH187" s="60"/>
      <c r="BI187" s="60"/>
      <c r="BJ187" s="60"/>
      <c r="CB187" s="60"/>
      <c r="CC187" s="60"/>
      <c r="DA187" s="60"/>
      <c r="DB187" s="60"/>
      <c r="DF187" s="60"/>
      <c r="DW187" s="60"/>
      <c r="DX187" s="60"/>
    </row>
    <row r="188" spans="17:128" s="21" customFormat="1" ht="9" customHeight="1">
      <c r="Q188" s="60"/>
      <c r="AH188" s="60"/>
      <c r="AI188" s="60"/>
      <c r="BG188" s="60"/>
      <c r="BH188" s="60"/>
      <c r="BI188" s="60"/>
      <c r="BJ188" s="60"/>
      <c r="CB188" s="60"/>
      <c r="CC188" s="60"/>
      <c r="DA188" s="60"/>
      <c r="DB188" s="60"/>
      <c r="DF188" s="60"/>
      <c r="DW188" s="60"/>
      <c r="DX188" s="60"/>
    </row>
    <row r="189" spans="17:128" s="21" customFormat="1" ht="9" customHeight="1">
      <c r="Q189" s="60"/>
      <c r="AH189" s="60"/>
      <c r="AI189" s="60"/>
      <c r="BG189" s="60"/>
      <c r="BH189" s="60"/>
      <c r="BI189" s="60"/>
      <c r="BJ189" s="60"/>
      <c r="CB189" s="60"/>
      <c r="CC189" s="60"/>
      <c r="DA189" s="60"/>
      <c r="DB189" s="60"/>
      <c r="DF189" s="60"/>
      <c r="DW189" s="60"/>
      <c r="DX189" s="60"/>
    </row>
    <row r="190" spans="17:128" s="21" customFormat="1" ht="9" customHeight="1">
      <c r="Q190" s="60"/>
      <c r="AH190" s="60"/>
      <c r="AI190" s="60"/>
      <c r="BG190" s="60"/>
      <c r="BH190" s="60"/>
      <c r="BI190" s="60"/>
      <c r="BJ190" s="60"/>
      <c r="CB190" s="60"/>
      <c r="CC190" s="60"/>
      <c r="DA190" s="60"/>
      <c r="DB190" s="60"/>
      <c r="DF190" s="60"/>
      <c r="DW190" s="60"/>
      <c r="DX190" s="60"/>
    </row>
    <row r="191" spans="17:128" s="21" customFormat="1" ht="9" customHeight="1">
      <c r="Q191" s="60"/>
      <c r="AH191" s="60"/>
      <c r="AI191" s="60"/>
      <c r="BG191" s="60"/>
      <c r="BH191" s="60"/>
      <c r="BI191" s="60"/>
      <c r="BJ191" s="60"/>
      <c r="CB191" s="60"/>
      <c r="CC191" s="60"/>
      <c r="DA191" s="60"/>
      <c r="DB191" s="60"/>
      <c r="DF191" s="60"/>
      <c r="DW191" s="60"/>
      <c r="DX191" s="60"/>
    </row>
    <row r="192" spans="17:128" s="21" customFormat="1" ht="9" customHeight="1">
      <c r="Q192" s="60"/>
      <c r="AH192" s="60"/>
      <c r="AI192" s="60"/>
      <c r="BG192" s="60"/>
      <c r="BH192" s="60"/>
      <c r="BI192" s="60"/>
      <c r="BJ192" s="60"/>
      <c r="CB192" s="60"/>
      <c r="CC192" s="60"/>
      <c r="DA192" s="60"/>
      <c r="DB192" s="60"/>
      <c r="DF192" s="60"/>
      <c r="DW192" s="60"/>
      <c r="DX192" s="60"/>
    </row>
    <row r="193" spans="17:128" s="21" customFormat="1" ht="9" customHeight="1">
      <c r="Q193" s="60"/>
      <c r="AH193" s="60"/>
      <c r="AI193" s="60"/>
      <c r="BG193" s="60"/>
      <c r="BH193" s="60"/>
      <c r="BI193" s="60"/>
      <c r="BJ193" s="60"/>
      <c r="CB193" s="60"/>
      <c r="CC193" s="60"/>
      <c r="DA193" s="60"/>
      <c r="DB193" s="60"/>
      <c r="DF193" s="60"/>
      <c r="DW193" s="60"/>
      <c r="DX193" s="60"/>
    </row>
    <row r="194" spans="17:128" s="21" customFormat="1" ht="9" customHeight="1">
      <c r="Q194" s="60"/>
      <c r="AH194" s="60"/>
      <c r="AI194" s="60"/>
      <c r="BG194" s="60"/>
      <c r="BH194" s="60"/>
      <c r="BI194" s="60"/>
      <c r="BJ194" s="60"/>
      <c r="CB194" s="60"/>
      <c r="CC194" s="60"/>
      <c r="DA194" s="60"/>
      <c r="DB194" s="60"/>
      <c r="DF194" s="60"/>
      <c r="DW194" s="60"/>
      <c r="DX194" s="60"/>
    </row>
    <row r="195" spans="17:128" s="21" customFormat="1" ht="9" customHeight="1">
      <c r="Q195" s="60"/>
      <c r="AH195" s="60"/>
      <c r="AI195" s="60"/>
      <c r="BG195" s="60"/>
      <c r="BH195" s="60"/>
      <c r="BI195" s="60"/>
      <c r="BJ195" s="60"/>
      <c r="CB195" s="60"/>
      <c r="CC195" s="60"/>
      <c r="DA195" s="60"/>
      <c r="DB195" s="60"/>
      <c r="DF195" s="60"/>
      <c r="DW195" s="60"/>
      <c r="DX195" s="60"/>
    </row>
    <row r="196" spans="17:128" s="21" customFormat="1" ht="9" customHeight="1">
      <c r="Q196" s="60"/>
      <c r="AH196" s="60"/>
      <c r="AI196" s="60"/>
      <c r="BG196" s="60"/>
      <c r="BH196" s="60"/>
      <c r="BI196" s="60"/>
      <c r="BJ196" s="60"/>
      <c r="CB196" s="60"/>
      <c r="CC196" s="60"/>
      <c r="DA196" s="60"/>
      <c r="DB196" s="60"/>
      <c r="DF196" s="60"/>
      <c r="DW196" s="60"/>
      <c r="DX196" s="60"/>
    </row>
    <row r="197" spans="17:128" s="21" customFormat="1" ht="9" customHeight="1">
      <c r="Q197" s="60"/>
      <c r="AH197" s="60"/>
      <c r="AI197" s="60"/>
      <c r="BG197" s="60"/>
      <c r="BH197" s="60"/>
      <c r="BI197" s="60"/>
      <c r="BJ197" s="60"/>
      <c r="CB197" s="60"/>
      <c r="CC197" s="60"/>
      <c r="DA197" s="60"/>
      <c r="DB197" s="60"/>
      <c r="DF197" s="60"/>
      <c r="DW197" s="60"/>
      <c r="DX197" s="60"/>
    </row>
    <row r="198" spans="17:128" s="21" customFormat="1" ht="9" customHeight="1">
      <c r="Q198" s="60"/>
      <c r="AH198" s="60"/>
      <c r="AI198" s="60"/>
      <c r="BG198" s="60"/>
      <c r="BH198" s="60"/>
      <c r="BI198" s="60"/>
      <c r="BJ198" s="60"/>
      <c r="CB198" s="60"/>
      <c r="CC198" s="60"/>
      <c r="DA198" s="60"/>
      <c r="DB198" s="60"/>
      <c r="DF198" s="60"/>
      <c r="DW198" s="60"/>
      <c r="DX198" s="60"/>
    </row>
    <row r="199" spans="17:128" s="21" customFormat="1" ht="9" customHeight="1">
      <c r="Q199" s="60"/>
      <c r="AH199" s="60"/>
      <c r="AI199" s="60"/>
      <c r="BG199" s="60"/>
      <c r="BH199" s="60"/>
      <c r="BI199" s="60"/>
      <c r="BJ199" s="60"/>
      <c r="CB199" s="60"/>
      <c r="CC199" s="60"/>
      <c r="DA199" s="60"/>
      <c r="DB199" s="60"/>
      <c r="DF199" s="60"/>
      <c r="DW199" s="60"/>
      <c r="DX199" s="60"/>
    </row>
    <row r="200" spans="17:128" s="21" customFormat="1" ht="9" customHeight="1">
      <c r="Q200" s="60"/>
      <c r="AH200" s="60"/>
      <c r="AI200" s="60"/>
      <c r="BG200" s="60"/>
      <c r="BH200" s="60"/>
      <c r="BI200" s="60"/>
      <c r="BJ200" s="60"/>
      <c r="CB200" s="60"/>
      <c r="CC200" s="60"/>
      <c r="DA200" s="60"/>
      <c r="DB200" s="60"/>
      <c r="DF200" s="60"/>
      <c r="DW200" s="60"/>
      <c r="DX200" s="60"/>
    </row>
    <row r="201" spans="17:128" s="21" customFormat="1" ht="9" customHeight="1">
      <c r="Q201" s="60"/>
      <c r="AH201" s="60"/>
      <c r="AI201" s="60"/>
      <c r="BG201" s="60"/>
      <c r="BH201" s="60"/>
      <c r="BI201" s="60"/>
      <c r="BJ201" s="60"/>
      <c r="CB201" s="60"/>
      <c r="CC201" s="60"/>
      <c r="DA201" s="60"/>
      <c r="DB201" s="60"/>
      <c r="DF201" s="60"/>
      <c r="DW201" s="60"/>
      <c r="DX201" s="60"/>
    </row>
    <row r="202" spans="17:128" s="21" customFormat="1" ht="9" customHeight="1">
      <c r="Q202" s="60"/>
      <c r="AH202" s="60"/>
      <c r="AI202" s="60"/>
      <c r="BG202" s="60"/>
      <c r="BH202" s="60"/>
      <c r="BI202" s="60"/>
      <c r="BJ202" s="60"/>
      <c r="CB202" s="60"/>
      <c r="CC202" s="60"/>
      <c r="DA202" s="60"/>
      <c r="DB202" s="60"/>
      <c r="DF202" s="60"/>
      <c r="DW202" s="60"/>
      <c r="DX202" s="60"/>
    </row>
    <row r="203" spans="17:128" s="21" customFormat="1" ht="9" customHeight="1">
      <c r="Q203" s="60"/>
      <c r="AH203" s="60"/>
      <c r="AI203" s="60"/>
      <c r="BG203" s="60"/>
      <c r="BH203" s="60"/>
      <c r="BI203" s="60"/>
      <c r="BJ203" s="60"/>
      <c r="CB203" s="60"/>
      <c r="CC203" s="60"/>
      <c r="DA203" s="60"/>
      <c r="DB203" s="60"/>
      <c r="DF203" s="60"/>
      <c r="DW203" s="60"/>
      <c r="DX203" s="60"/>
    </row>
    <row r="204" spans="17:128" s="21" customFormat="1" ht="9" customHeight="1">
      <c r="Q204" s="60"/>
      <c r="AH204" s="60"/>
      <c r="AI204" s="60"/>
      <c r="BG204" s="60"/>
      <c r="BH204" s="60"/>
      <c r="BI204" s="60"/>
      <c r="BJ204" s="60"/>
      <c r="CB204" s="60"/>
      <c r="CC204" s="60"/>
      <c r="DA204" s="60"/>
      <c r="DB204" s="60"/>
      <c r="DF204" s="60"/>
      <c r="DW204" s="60"/>
      <c r="DX204" s="60"/>
    </row>
    <row r="205" spans="17:128" s="21" customFormat="1" ht="9" customHeight="1">
      <c r="Q205" s="60"/>
      <c r="AH205" s="60"/>
      <c r="AI205" s="60"/>
      <c r="BG205" s="60"/>
      <c r="BH205" s="60"/>
      <c r="BI205" s="60"/>
      <c r="BJ205" s="60"/>
      <c r="CB205" s="60"/>
      <c r="CC205" s="60"/>
      <c r="DA205" s="60"/>
      <c r="DB205" s="60"/>
      <c r="DF205" s="60"/>
      <c r="DW205" s="60"/>
      <c r="DX205" s="60"/>
    </row>
    <row r="206" spans="17:128" s="21" customFormat="1" ht="9" customHeight="1">
      <c r="Q206" s="60"/>
      <c r="AH206" s="60"/>
      <c r="AI206" s="60"/>
      <c r="BG206" s="60"/>
      <c r="BH206" s="60"/>
      <c r="BI206" s="60"/>
      <c r="BJ206" s="60"/>
      <c r="CB206" s="60"/>
      <c r="CC206" s="60"/>
      <c r="DA206" s="60"/>
      <c r="DB206" s="60"/>
      <c r="DF206" s="60"/>
      <c r="DW206" s="60"/>
      <c r="DX206" s="60"/>
    </row>
    <row r="207" spans="17:128" s="21" customFormat="1" ht="9" customHeight="1">
      <c r="Q207" s="60"/>
      <c r="AH207" s="60"/>
      <c r="AI207" s="60"/>
      <c r="BG207" s="60"/>
      <c r="BH207" s="60"/>
      <c r="BI207" s="60"/>
      <c r="BJ207" s="60"/>
      <c r="CB207" s="60"/>
      <c r="CC207" s="60"/>
      <c r="DA207" s="60"/>
      <c r="DB207" s="60"/>
      <c r="DF207" s="60"/>
      <c r="DW207" s="60"/>
      <c r="DX207" s="60"/>
    </row>
    <row r="208" spans="17:128" s="21" customFormat="1" ht="9" customHeight="1">
      <c r="Q208" s="60"/>
      <c r="AH208" s="60"/>
      <c r="AI208" s="60"/>
      <c r="BG208" s="60"/>
      <c r="BH208" s="60"/>
      <c r="BI208" s="60"/>
      <c r="BJ208" s="60"/>
      <c r="CB208" s="60"/>
      <c r="CC208" s="60"/>
      <c r="DA208" s="60"/>
      <c r="DB208" s="60"/>
      <c r="DF208" s="60"/>
      <c r="DW208" s="60"/>
      <c r="DX208" s="60"/>
    </row>
    <row r="209" spans="17:128" s="21" customFormat="1" ht="9" customHeight="1">
      <c r="Q209" s="60"/>
      <c r="AH209" s="60"/>
      <c r="AI209" s="60"/>
      <c r="BG209" s="60"/>
      <c r="BH209" s="60"/>
      <c r="BI209" s="60"/>
      <c r="BJ209" s="60"/>
      <c r="CB209" s="60"/>
      <c r="CC209" s="60"/>
      <c r="DA209" s="60"/>
      <c r="DB209" s="60"/>
      <c r="DF209" s="60"/>
      <c r="DW209" s="60"/>
      <c r="DX209" s="60"/>
    </row>
    <row r="210" spans="17:128" s="21" customFormat="1" ht="9" customHeight="1">
      <c r="Q210" s="60"/>
      <c r="AH210" s="60"/>
      <c r="AI210" s="60"/>
      <c r="BG210" s="60"/>
      <c r="BH210" s="60"/>
      <c r="BI210" s="60"/>
      <c r="BJ210" s="60"/>
      <c r="CB210" s="60"/>
      <c r="CC210" s="60"/>
      <c r="DA210" s="60"/>
      <c r="DB210" s="60"/>
      <c r="DF210" s="60"/>
      <c r="DW210" s="60"/>
      <c r="DX210" s="60"/>
    </row>
    <row r="211" spans="17:128" s="21" customFormat="1" ht="9" customHeight="1">
      <c r="Q211" s="60"/>
      <c r="AH211" s="60"/>
      <c r="AI211" s="60"/>
      <c r="BG211" s="60"/>
      <c r="BH211" s="60"/>
      <c r="BI211" s="60"/>
      <c r="BJ211" s="60"/>
      <c r="CB211" s="60"/>
      <c r="CC211" s="60"/>
      <c r="DA211" s="60"/>
      <c r="DB211" s="60"/>
      <c r="DF211" s="60"/>
      <c r="DW211" s="60"/>
      <c r="DX211" s="60"/>
    </row>
    <row r="212" spans="17:128" s="21" customFormat="1" ht="9" customHeight="1">
      <c r="Q212" s="60"/>
      <c r="AH212" s="60"/>
      <c r="AI212" s="60"/>
      <c r="BG212" s="60"/>
      <c r="BH212" s="60"/>
      <c r="BI212" s="60"/>
      <c r="BJ212" s="60"/>
      <c r="CB212" s="60"/>
      <c r="CC212" s="60"/>
      <c r="DA212" s="60"/>
      <c r="DB212" s="60"/>
      <c r="DF212" s="60"/>
      <c r="DW212" s="60"/>
      <c r="DX212" s="60"/>
    </row>
    <row r="213" spans="17:128" s="21" customFormat="1" ht="9" customHeight="1">
      <c r="Q213" s="60"/>
      <c r="AH213" s="60"/>
      <c r="AI213" s="60"/>
      <c r="BG213" s="60"/>
      <c r="BH213" s="60"/>
      <c r="BI213" s="60"/>
      <c r="BJ213" s="60"/>
      <c r="CB213" s="60"/>
      <c r="CC213" s="60"/>
      <c r="DA213" s="60"/>
      <c r="DB213" s="60"/>
      <c r="DF213" s="60"/>
      <c r="DW213" s="60"/>
      <c r="DX213" s="60"/>
    </row>
    <row r="214" spans="17:128" s="21" customFormat="1" ht="9" customHeight="1">
      <c r="Q214" s="60"/>
      <c r="AH214" s="60"/>
      <c r="AI214" s="60"/>
      <c r="BG214" s="60"/>
      <c r="BH214" s="60"/>
      <c r="BI214" s="60"/>
      <c r="BJ214" s="60"/>
      <c r="CB214" s="60"/>
      <c r="CC214" s="60"/>
      <c r="DA214" s="60"/>
      <c r="DB214" s="60"/>
      <c r="DF214" s="60"/>
      <c r="DW214" s="60"/>
      <c r="DX214" s="60"/>
    </row>
    <row r="215" spans="17:128" s="21" customFormat="1" ht="9" customHeight="1">
      <c r="Q215" s="60"/>
      <c r="AH215" s="60"/>
      <c r="AI215" s="60"/>
      <c r="BG215" s="60"/>
      <c r="BH215" s="60"/>
      <c r="BI215" s="60"/>
      <c r="BJ215" s="60"/>
      <c r="CB215" s="60"/>
      <c r="CC215" s="60"/>
      <c r="DA215" s="60"/>
      <c r="DB215" s="60"/>
      <c r="DF215" s="60"/>
      <c r="DW215" s="60"/>
      <c r="DX215" s="60"/>
    </row>
    <row r="216" spans="17:128" s="21" customFormat="1" ht="9" customHeight="1">
      <c r="Q216" s="60"/>
      <c r="AH216" s="60"/>
      <c r="AI216" s="60"/>
      <c r="BG216" s="60"/>
      <c r="BH216" s="60"/>
      <c r="BI216" s="60"/>
      <c r="BJ216" s="60"/>
      <c r="CB216" s="60"/>
      <c r="CC216" s="60"/>
      <c r="DA216" s="60"/>
      <c r="DB216" s="60"/>
      <c r="DF216" s="60"/>
      <c r="DW216" s="60"/>
      <c r="DX216" s="60"/>
    </row>
    <row r="217" spans="17:128" s="21" customFormat="1" ht="9" customHeight="1">
      <c r="Q217" s="60"/>
      <c r="AH217" s="60"/>
      <c r="AI217" s="60"/>
      <c r="BG217" s="60"/>
      <c r="BH217" s="60"/>
      <c r="BI217" s="60"/>
      <c r="BJ217" s="60"/>
      <c r="CB217" s="60"/>
      <c r="CC217" s="60"/>
      <c r="DA217" s="60"/>
      <c r="DB217" s="60"/>
      <c r="DF217" s="60"/>
      <c r="DW217" s="60"/>
      <c r="DX217" s="60"/>
    </row>
    <row r="218" spans="17:128" s="21" customFormat="1" ht="9" customHeight="1">
      <c r="Q218" s="60"/>
      <c r="AH218" s="60"/>
      <c r="AI218" s="60"/>
      <c r="BG218" s="60"/>
      <c r="BH218" s="60"/>
      <c r="BI218" s="60"/>
      <c r="BJ218" s="60"/>
      <c r="CB218" s="60"/>
      <c r="CC218" s="60"/>
      <c r="DA218" s="60"/>
      <c r="DB218" s="60"/>
      <c r="DF218" s="60"/>
      <c r="DW218" s="60"/>
      <c r="DX218" s="60"/>
    </row>
    <row r="219" spans="17:128" s="21" customFormat="1" ht="9" customHeight="1">
      <c r="Q219" s="60"/>
      <c r="AH219" s="60"/>
      <c r="AI219" s="60"/>
      <c r="BG219" s="60"/>
      <c r="BH219" s="60"/>
      <c r="BI219" s="60"/>
      <c r="BJ219" s="60"/>
      <c r="CB219" s="60"/>
      <c r="CC219" s="60"/>
      <c r="DA219" s="60"/>
      <c r="DB219" s="60"/>
      <c r="DF219" s="60"/>
      <c r="DW219" s="60"/>
      <c r="DX219" s="60"/>
    </row>
    <row r="220" spans="17:128" s="21" customFormat="1" ht="9" customHeight="1">
      <c r="Q220" s="60"/>
      <c r="AH220" s="60"/>
      <c r="AI220" s="60"/>
      <c r="BG220" s="60"/>
      <c r="BH220" s="60"/>
      <c r="BI220" s="60"/>
      <c r="BJ220" s="60"/>
      <c r="CB220" s="60"/>
      <c r="CC220" s="60"/>
      <c r="DA220" s="60"/>
      <c r="DB220" s="60"/>
      <c r="DF220" s="60"/>
      <c r="DW220" s="60"/>
      <c r="DX220" s="60"/>
    </row>
    <row r="221" spans="17:128" s="21" customFormat="1" ht="9" customHeight="1">
      <c r="Q221" s="60"/>
      <c r="AH221" s="60"/>
      <c r="AI221" s="60"/>
      <c r="BG221" s="60"/>
      <c r="BH221" s="60"/>
      <c r="BI221" s="60"/>
      <c r="BJ221" s="60"/>
      <c r="CB221" s="60"/>
      <c r="CC221" s="60"/>
      <c r="DA221" s="60"/>
      <c r="DB221" s="60"/>
      <c r="DF221" s="60"/>
      <c r="DW221" s="60"/>
      <c r="DX221" s="60"/>
    </row>
    <row r="222" spans="17:128" s="21" customFormat="1" ht="9" customHeight="1">
      <c r="Q222" s="60"/>
      <c r="AH222" s="60"/>
      <c r="AI222" s="60"/>
      <c r="BG222" s="60"/>
      <c r="BH222" s="60"/>
      <c r="BI222" s="60"/>
      <c r="BJ222" s="60"/>
      <c r="CB222" s="60"/>
      <c r="CC222" s="60"/>
      <c r="DA222" s="60"/>
      <c r="DB222" s="60"/>
      <c r="DF222" s="60"/>
      <c r="DW222" s="60"/>
      <c r="DX222" s="60"/>
    </row>
    <row r="223" spans="17:128" s="21" customFormat="1" ht="9" customHeight="1">
      <c r="Q223" s="60"/>
      <c r="AH223" s="60"/>
      <c r="AI223" s="60"/>
      <c r="BG223" s="60"/>
      <c r="BH223" s="60"/>
      <c r="BI223" s="60"/>
      <c r="BJ223" s="60"/>
      <c r="CB223" s="60"/>
      <c r="CC223" s="60"/>
      <c r="DA223" s="60"/>
      <c r="DB223" s="60"/>
      <c r="DF223" s="60"/>
      <c r="DW223" s="60"/>
      <c r="DX223" s="60"/>
    </row>
    <row r="224" spans="17:128" s="21" customFormat="1" ht="9" customHeight="1">
      <c r="Q224" s="60"/>
      <c r="AH224" s="60"/>
      <c r="AI224" s="60"/>
      <c r="BG224" s="60"/>
      <c r="BH224" s="60"/>
      <c r="BI224" s="60"/>
      <c r="BJ224" s="60"/>
      <c r="CB224" s="60"/>
      <c r="CC224" s="60"/>
      <c r="DA224" s="60"/>
      <c r="DB224" s="60"/>
      <c r="DF224" s="60"/>
      <c r="DW224" s="60"/>
      <c r="DX224" s="60"/>
    </row>
    <row r="225" spans="17:128" s="21" customFormat="1" ht="9" customHeight="1">
      <c r="Q225" s="60"/>
      <c r="AH225" s="60"/>
      <c r="AI225" s="60"/>
      <c r="BG225" s="60"/>
      <c r="BH225" s="60"/>
      <c r="BI225" s="60"/>
      <c r="BJ225" s="60"/>
      <c r="CB225" s="60"/>
      <c r="CC225" s="60"/>
      <c r="DA225" s="60"/>
      <c r="DB225" s="60"/>
      <c r="DF225" s="60"/>
      <c r="DW225" s="60"/>
      <c r="DX225" s="60"/>
    </row>
    <row r="226" spans="17:128" s="21" customFormat="1" ht="9" customHeight="1">
      <c r="Q226" s="60"/>
      <c r="AH226" s="60"/>
      <c r="AI226" s="60"/>
      <c r="BG226" s="60"/>
      <c r="BH226" s="60"/>
      <c r="BI226" s="60"/>
      <c r="BJ226" s="60"/>
      <c r="CB226" s="60"/>
      <c r="CC226" s="60"/>
      <c r="DA226" s="60"/>
      <c r="DB226" s="60"/>
      <c r="DF226" s="60"/>
      <c r="DW226" s="60"/>
      <c r="DX226" s="60"/>
    </row>
    <row r="227" spans="14:128" s="6" customFormat="1" ht="9" customHeight="1">
      <c r="N227" s="21"/>
      <c r="O227" s="21"/>
      <c r="P227" s="21"/>
      <c r="Q227" s="60"/>
      <c r="R227" s="21"/>
      <c r="AE227" s="21"/>
      <c r="AH227" s="61"/>
      <c r="AI227" s="60"/>
      <c r="BG227" s="60"/>
      <c r="BH227" s="60"/>
      <c r="BI227" s="60"/>
      <c r="BJ227" s="60"/>
      <c r="BL227" s="21"/>
      <c r="CB227" s="60"/>
      <c r="CC227" s="60"/>
      <c r="DA227" s="60"/>
      <c r="DB227" s="60"/>
      <c r="DC227" s="21"/>
      <c r="DF227" s="60"/>
      <c r="DS227" s="21"/>
      <c r="DT227" s="21"/>
      <c r="DW227" s="60"/>
      <c r="DX227" s="60"/>
    </row>
    <row r="228" spans="14:128" s="6" customFormat="1" ht="9" customHeight="1">
      <c r="N228" s="21"/>
      <c r="O228" s="21"/>
      <c r="P228" s="21"/>
      <c r="Q228" s="60"/>
      <c r="R228" s="21"/>
      <c r="AE228" s="21"/>
      <c r="AH228" s="61"/>
      <c r="AI228" s="60"/>
      <c r="BG228" s="60"/>
      <c r="BH228" s="60"/>
      <c r="BI228" s="60"/>
      <c r="BJ228" s="60"/>
      <c r="BL228" s="21"/>
      <c r="CB228" s="60"/>
      <c r="CC228" s="60"/>
      <c r="DA228" s="60"/>
      <c r="DB228" s="60"/>
      <c r="DC228" s="21"/>
      <c r="DF228" s="60"/>
      <c r="DS228" s="21"/>
      <c r="DT228" s="21"/>
      <c r="DW228" s="60"/>
      <c r="DX228" s="60"/>
    </row>
    <row r="229" spans="14:128" s="6" customFormat="1" ht="9" customHeight="1">
      <c r="N229" s="21"/>
      <c r="O229" s="21"/>
      <c r="P229" s="21"/>
      <c r="Q229" s="60"/>
      <c r="R229" s="21"/>
      <c r="AE229" s="21"/>
      <c r="AH229" s="61"/>
      <c r="AI229" s="60"/>
      <c r="BG229" s="60"/>
      <c r="BH229" s="60"/>
      <c r="BI229" s="60"/>
      <c r="BJ229" s="60"/>
      <c r="BL229" s="21"/>
      <c r="CB229" s="60"/>
      <c r="CC229" s="60"/>
      <c r="DA229" s="60"/>
      <c r="DB229" s="60"/>
      <c r="DC229" s="21"/>
      <c r="DF229" s="60"/>
      <c r="DS229" s="21"/>
      <c r="DT229" s="21"/>
      <c r="DW229" s="60"/>
      <c r="DX229" s="60"/>
    </row>
    <row r="230" spans="14:128" s="6" customFormat="1" ht="9" customHeight="1">
      <c r="N230" s="21"/>
      <c r="O230" s="21"/>
      <c r="P230" s="21"/>
      <c r="Q230" s="60"/>
      <c r="R230" s="21"/>
      <c r="AE230" s="21"/>
      <c r="AH230" s="61"/>
      <c r="AI230" s="60"/>
      <c r="BG230" s="60"/>
      <c r="BH230" s="60"/>
      <c r="BI230" s="60"/>
      <c r="BJ230" s="60"/>
      <c r="BL230" s="21"/>
      <c r="CB230" s="60"/>
      <c r="CC230" s="60"/>
      <c r="DA230" s="60"/>
      <c r="DB230" s="60"/>
      <c r="DC230" s="21"/>
      <c r="DF230" s="60"/>
      <c r="DS230" s="21"/>
      <c r="DT230" s="21"/>
      <c r="DW230" s="60"/>
      <c r="DX230" s="60"/>
    </row>
    <row r="231" spans="14:128" s="6" customFormat="1" ht="9" customHeight="1">
      <c r="N231" s="21"/>
      <c r="O231" s="21"/>
      <c r="P231" s="21"/>
      <c r="Q231" s="60"/>
      <c r="R231" s="21"/>
      <c r="AE231" s="21"/>
      <c r="AH231" s="61"/>
      <c r="AI231" s="60"/>
      <c r="BG231" s="60"/>
      <c r="BH231" s="60"/>
      <c r="BI231" s="60"/>
      <c r="BJ231" s="60"/>
      <c r="BL231" s="21"/>
      <c r="CB231" s="60"/>
      <c r="CC231" s="60"/>
      <c r="DA231" s="60"/>
      <c r="DB231" s="60"/>
      <c r="DC231" s="21"/>
      <c r="DF231" s="60"/>
      <c r="DS231" s="21"/>
      <c r="DT231" s="21"/>
      <c r="DW231" s="60"/>
      <c r="DX231" s="60"/>
    </row>
    <row r="232" spans="14:128" s="6" customFormat="1" ht="9" customHeight="1">
      <c r="N232" s="21"/>
      <c r="O232" s="21"/>
      <c r="P232" s="21"/>
      <c r="Q232" s="60"/>
      <c r="R232" s="21"/>
      <c r="AE232" s="21"/>
      <c r="AH232" s="61"/>
      <c r="AI232" s="60"/>
      <c r="BG232" s="60"/>
      <c r="BH232" s="60"/>
      <c r="BI232" s="60"/>
      <c r="BJ232" s="60"/>
      <c r="BL232" s="21"/>
      <c r="CB232" s="60"/>
      <c r="CC232" s="60"/>
      <c r="DA232" s="60"/>
      <c r="DB232" s="60"/>
      <c r="DC232" s="21"/>
      <c r="DF232" s="60"/>
      <c r="DS232" s="21"/>
      <c r="DT232" s="21"/>
      <c r="DW232" s="60"/>
      <c r="DX232" s="60"/>
    </row>
    <row r="233" spans="14:128" s="6" customFormat="1" ht="9" customHeight="1">
      <c r="N233" s="21"/>
      <c r="O233" s="21"/>
      <c r="P233" s="21"/>
      <c r="Q233" s="60"/>
      <c r="R233" s="21"/>
      <c r="AE233" s="21"/>
      <c r="AH233" s="61"/>
      <c r="AI233" s="60"/>
      <c r="BG233" s="60"/>
      <c r="BH233" s="60"/>
      <c r="BI233" s="60"/>
      <c r="BJ233" s="60"/>
      <c r="BL233" s="21"/>
      <c r="CB233" s="60"/>
      <c r="CC233" s="60"/>
      <c r="DA233" s="60"/>
      <c r="DB233" s="60"/>
      <c r="DC233" s="21"/>
      <c r="DF233" s="60"/>
      <c r="DS233" s="21"/>
      <c r="DT233" s="21"/>
      <c r="DW233" s="60"/>
      <c r="DX233" s="60"/>
    </row>
    <row r="234" spans="14:128" s="6" customFormat="1" ht="9" customHeight="1">
      <c r="N234" s="21"/>
      <c r="O234" s="21"/>
      <c r="P234" s="21"/>
      <c r="Q234" s="60"/>
      <c r="R234" s="21"/>
      <c r="AE234" s="21"/>
      <c r="AH234" s="61"/>
      <c r="AI234" s="60"/>
      <c r="BG234" s="60"/>
      <c r="BH234" s="60"/>
      <c r="BI234" s="60"/>
      <c r="BJ234" s="60"/>
      <c r="BL234" s="21"/>
      <c r="CB234" s="60"/>
      <c r="CC234" s="60"/>
      <c r="DA234" s="60"/>
      <c r="DB234" s="60"/>
      <c r="DC234" s="21"/>
      <c r="DF234" s="60"/>
      <c r="DS234" s="21"/>
      <c r="DT234" s="21"/>
      <c r="DW234" s="60"/>
      <c r="DX234" s="60"/>
    </row>
    <row r="235" spans="14:128" s="6" customFormat="1" ht="9" customHeight="1">
      <c r="N235" s="21"/>
      <c r="O235" s="21"/>
      <c r="P235" s="21"/>
      <c r="Q235" s="60"/>
      <c r="R235" s="21"/>
      <c r="AE235" s="21"/>
      <c r="AH235" s="61"/>
      <c r="AI235" s="60"/>
      <c r="BG235" s="60"/>
      <c r="BH235" s="60"/>
      <c r="BI235" s="60"/>
      <c r="BJ235" s="60"/>
      <c r="BL235" s="21"/>
      <c r="CB235" s="60"/>
      <c r="CC235" s="60"/>
      <c r="DA235" s="60"/>
      <c r="DB235" s="60"/>
      <c r="DC235" s="21"/>
      <c r="DF235" s="60"/>
      <c r="DS235" s="21"/>
      <c r="DT235" s="21"/>
      <c r="DW235" s="60"/>
      <c r="DX235" s="60"/>
    </row>
    <row r="236" spans="14:128" s="6" customFormat="1" ht="9" customHeight="1">
      <c r="N236" s="21"/>
      <c r="O236" s="21"/>
      <c r="P236" s="21"/>
      <c r="Q236" s="60"/>
      <c r="R236" s="21"/>
      <c r="AE236" s="21"/>
      <c r="AH236" s="61"/>
      <c r="AI236" s="60"/>
      <c r="BG236" s="60"/>
      <c r="BH236" s="60"/>
      <c r="BI236" s="60"/>
      <c r="BJ236" s="60"/>
      <c r="BL236" s="21"/>
      <c r="CB236" s="60"/>
      <c r="CC236" s="60"/>
      <c r="DA236" s="60"/>
      <c r="DB236" s="60"/>
      <c r="DC236" s="21"/>
      <c r="DF236" s="60"/>
      <c r="DS236" s="21"/>
      <c r="DT236" s="21"/>
      <c r="DW236" s="60"/>
      <c r="DX236" s="60"/>
    </row>
    <row r="237" spans="14:128" s="6" customFormat="1" ht="9" customHeight="1">
      <c r="N237" s="21"/>
      <c r="O237" s="21"/>
      <c r="P237" s="21"/>
      <c r="Q237" s="60"/>
      <c r="R237" s="21"/>
      <c r="AE237" s="21"/>
      <c r="AH237" s="61"/>
      <c r="AI237" s="60"/>
      <c r="BG237" s="60"/>
      <c r="BH237" s="60"/>
      <c r="BI237" s="60"/>
      <c r="BJ237" s="60"/>
      <c r="BL237" s="21"/>
      <c r="CB237" s="60"/>
      <c r="CC237" s="60"/>
      <c r="DA237" s="60"/>
      <c r="DB237" s="60"/>
      <c r="DC237" s="21"/>
      <c r="DF237" s="60"/>
      <c r="DS237" s="21"/>
      <c r="DT237" s="21"/>
      <c r="DW237" s="60"/>
      <c r="DX237" s="60"/>
    </row>
    <row r="238" spans="14:128" s="6" customFormat="1" ht="9" customHeight="1">
      <c r="N238" s="21"/>
      <c r="O238" s="21"/>
      <c r="P238" s="21"/>
      <c r="Q238" s="60"/>
      <c r="R238" s="21"/>
      <c r="AE238" s="21"/>
      <c r="AH238" s="61"/>
      <c r="AI238" s="60"/>
      <c r="BG238" s="60"/>
      <c r="BH238" s="60"/>
      <c r="BI238" s="60"/>
      <c r="BJ238" s="60"/>
      <c r="BL238" s="21"/>
      <c r="CB238" s="60"/>
      <c r="CC238" s="60"/>
      <c r="DA238" s="60"/>
      <c r="DB238" s="60"/>
      <c r="DC238" s="21"/>
      <c r="DF238" s="60"/>
      <c r="DS238" s="21"/>
      <c r="DT238" s="21"/>
      <c r="DW238" s="60"/>
      <c r="DX238" s="60"/>
    </row>
    <row r="239" spans="14:128" s="6" customFormat="1" ht="9" customHeight="1">
      <c r="N239" s="21"/>
      <c r="O239" s="21"/>
      <c r="P239" s="21"/>
      <c r="Q239" s="60"/>
      <c r="R239" s="21"/>
      <c r="AE239" s="21"/>
      <c r="AH239" s="61"/>
      <c r="AI239" s="60"/>
      <c r="BG239" s="60"/>
      <c r="BH239" s="60"/>
      <c r="BI239" s="60"/>
      <c r="BJ239" s="60"/>
      <c r="BL239" s="21"/>
      <c r="CB239" s="60"/>
      <c r="CC239" s="60"/>
      <c r="DA239" s="60"/>
      <c r="DB239" s="60"/>
      <c r="DC239" s="21"/>
      <c r="DF239" s="60"/>
      <c r="DS239" s="21"/>
      <c r="DT239" s="21"/>
      <c r="DW239" s="60"/>
      <c r="DX239" s="60"/>
    </row>
    <row r="240" spans="14:128" s="6" customFormat="1" ht="9" customHeight="1">
      <c r="N240" s="21"/>
      <c r="O240" s="21"/>
      <c r="P240" s="21"/>
      <c r="Q240" s="60"/>
      <c r="R240" s="21"/>
      <c r="AE240" s="21"/>
      <c r="AH240" s="61"/>
      <c r="AI240" s="60"/>
      <c r="BG240" s="60"/>
      <c r="BH240" s="60"/>
      <c r="BI240" s="60"/>
      <c r="BJ240" s="60"/>
      <c r="BL240" s="21"/>
      <c r="CB240" s="60"/>
      <c r="CC240" s="60"/>
      <c r="DA240" s="60"/>
      <c r="DB240" s="60"/>
      <c r="DC240" s="21"/>
      <c r="DF240" s="60"/>
      <c r="DS240" s="21"/>
      <c r="DT240" s="21"/>
      <c r="DW240" s="60"/>
      <c r="DX240" s="60"/>
    </row>
    <row r="241" spans="14:128" s="6" customFormat="1" ht="9" customHeight="1">
      <c r="N241" s="21"/>
      <c r="O241" s="21"/>
      <c r="P241" s="21"/>
      <c r="Q241" s="60"/>
      <c r="R241" s="21"/>
      <c r="AE241" s="21"/>
      <c r="AH241" s="61"/>
      <c r="AI241" s="60"/>
      <c r="BG241" s="60"/>
      <c r="BH241" s="60"/>
      <c r="BI241" s="60"/>
      <c r="BJ241" s="60"/>
      <c r="BL241" s="21"/>
      <c r="CB241" s="60"/>
      <c r="CC241" s="60"/>
      <c r="DA241" s="60"/>
      <c r="DB241" s="60"/>
      <c r="DC241" s="21"/>
      <c r="DF241" s="60"/>
      <c r="DS241" s="21"/>
      <c r="DT241" s="21"/>
      <c r="DW241" s="60"/>
      <c r="DX241" s="60"/>
    </row>
    <row r="242" spans="14:128" s="6" customFormat="1" ht="9" customHeight="1">
      <c r="N242" s="21"/>
      <c r="O242" s="21"/>
      <c r="P242" s="21"/>
      <c r="Q242" s="60"/>
      <c r="R242" s="21"/>
      <c r="AE242" s="21"/>
      <c r="AH242" s="61"/>
      <c r="AI242" s="60"/>
      <c r="BG242" s="60"/>
      <c r="BH242" s="60"/>
      <c r="BI242" s="60"/>
      <c r="BJ242" s="60"/>
      <c r="BL242" s="21"/>
      <c r="CB242" s="60"/>
      <c r="CC242" s="60"/>
      <c r="DA242" s="60"/>
      <c r="DB242" s="60"/>
      <c r="DC242" s="21"/>
      <c r="DF242" s="60"/>
      <c r="DS242" s="21"/>
      <c r="DT242" s="21"/>
      <c r="DW242" s="60"/>
      <c r="DX242" s="60"/>
    </row>
    <row r="243" spans="14:128" s="6" customFormat="1" ht="9" customHeight="1">
      <c r="N243" s="21"/>
      <c r="O243" s="21"/>
      <c r="P243" s="21"/>
      <c r="Q243" s="60"/>
      <c r="R243" s="21"/>
      <c r="AE243" s="21"/>
      <c r="AH243" s="61"/>
      <c r="AI243" s="60"/>
      <c r="BG243" s="60"/>
      <c r="BH243" s="60"/>
      <c r="BI243" s="60"/>
      <c r="BJ243" s="60"/>
      <c r="BL243" s="21"/>
      <c r="CB243" s="60"/>
      <c r="CC243" s="60"/>
      <c r="DA243" s="60"/>
      <c r="DB243" s="60"/>
      <c r="DC243" s="21"/>
      <c r="DF243" s="60"/>
      <c r="DS243" s="21"/>
      <c r="DT243" s="21"/>
      <c r="DW243" s="60"/>
      <c r="DX243" s="60"/>
    </row>
    <row r="244" spans="14:128" s="6" customFormat="1" ht="9" customHeight="1">
      <c r="N244" s="21"/>
      <c r="O244" s="21"/>
      <c r="P244" s="21"/>
      <c r="Q244" s="60"/>
      <c r="R244" s="21"/>
      <c r="AE244" s="21"/>
      <c r="AH244" s="61"/>
      <c r="AI244" s="60"/>
      <c r="BG244" s="60"/>
      <c r="BH244" s="60"/>
      <c r="BI244" s="60"/>
      <c r="BJ244" s="60"/>
      <c r="BL244" s="21"/>
      <c r="CB244" s="60"/>
      <c r="CC244" s="60"/>
      <c r="DA244" s="60"/>
      <c r="DB244" s="60"/>
      <c r="DC244" s="21"/>
      <c r="DF244" s="60"/>
      <c r="DS244" s="21"/>
      <c r="DT244" s="21"/>
      <c r="DW244" s="60"/>
      <c r="DX244" s="60"/>
    </row>
    <row r="245" spans="14:128" s="6" customFormat="1" ht="9" customHeight="1">
      <c r="N245" s="21"/>
      <c r="O245" s="21"/>
      <c r="P245" s="21"/>
      <c r="Q245" s="60"/>
      <c r="R245" s="21"/>
      <c r="AE245" s="21"/>
      <c r="AH245" s="61"/>
      <c r="AI245" s="60"/>
      <c r="BG245" s="60"/>
      <c r="BH245" s="60"/>
      <c r="BI245" s="60"/>
      <c r="BJ245" s="60"/>
      <c r="BL245" s="21"/>
      <c r="CB245" s="60"/>
      <c r="CC245" s="60"/>
      <c r="DA245" s="60"/>
      <c r="DB245" s="60"/>
      <c r="DC245" s="21"/>
      <c r="DF245" s="60"/>
      <c r="DS245" s="21"/>
      <c r="DT245" s="21"/>
      <c r="DW245" s="60"/>
      <c r="DX245" s="60"/>
    </row>
    <row r="246" spans="14:128" s="6" customFormat="1" ht="9" customHeight="1">
      <c r="N246" s="21"/>
      <c r="O246" s="21"/>
      <c r="P246" s="21"/>
      <c r="Q246" s="60"/>
      <c r="R246" s="21"/>
      <c r="AE246" s="21"/>
      <c r="AH246" s="61"/>
      <c r="AI246" s="60"/>
      <c r="BG246" s="60"/>
      <c r="BH246" s="60"/>
      <c r="BI246" s="60"/>
      <c r="BJ246" s="60"/>
      <c r="BL246" s="21"/>
      <c r="CB246" s="60"/>
      <c r="CC246" s="60"/>
      <c r="DA246" s="60"/>
      <c r="DB246" s="60"/>
      <c r="DC246" s="21"/>
      <c r="DF246" s="60"/>
      <c r="DS246" s="21"/>
      <c r="DT246" s="21"/>
      <c r="DW246" s="60"/>
      <c r="DX246" s="60"/>
    </row>
    <row r="247" spans="14:128" s="6" customFormat="1" ht="9" customHeight="1">
      <c r="N247" s="21"/>
      <c r="O247" s="21"/>
      <c r="P247" s="21"/>
      <c r="Q247" s="60"/>
      <c r="R247" s="21"/>
      <c r="AE247" s="21"/>
      <c r="AH247" s="61"/>
      <c r="AI247" s="60"/>
      <c r="BG247" s="60"/>
      <c r="BH247" s="60"/>
      <c r="BI247" s="60"/>
      <c r="BJ247" s="60"/>
      <c r="BL247" s="21"/>
      <c r="CB247" s="60"/>
      <c r="CC247" s="60"/>
      <c r="DA247" s="60"/>
      <c r="DB247" s="60"/>
      <c r="DC247" s="21"/>
      <c r="DF247" s="60"/>
      <c r="DS247" s="21"/>
      <c r="DT247" s="21"/>
      <c r="DW247" s="60"/>
      <c r="DX247" s="60"/>
    </row>
    <row r="248" spans="14:128" s="6" customFormat="1" ht="9" customHeight="1">
      <c r="N248" s="21"/>
      <c r="O248" s="21"/>
      <c r="P248" s="21"/>
      <c r="Q248" s="60"/>
      <c r="R248" s="21"/>
      <c r="AE248" s="21"/>
      <c r="AH248" s="61"/>
      <c r="AI248" s="60"/>
      <c r="BG248" s="60"/>
      <c r="BH248" s="60"/>
      <c r="BI248" s="60"/>
      <c r="BJ248" s="60"/>
      <c r="BL248" s="21"/>
      <c r="CB248" s="60"/>
      <c r="CC248" s="60"/>
      <c r="DA248" s="60"/>
      <c r="DB248" s="60"/>
      <c r="DC248" s="21"/>
      <c r="DF248" s="60"/>
      <c r="DS248" s="21"/>
      <c r="DT248" s="21"/>
      <c r="DW248" s="60"/>
      <c r="DX248" s="60"/>
    </row>
    <row r="249" spans="14:128" s="6" customFormat="1" ht="9" customHeight="1">
      <c r="N249" s="21"/>
      <c r="O249" s="21"/>
      <c r="P249" s="21"/>
      <c r="Q249" s="60"/>
      <c r="R249" s="21"/>
      <c r="AE249" s="21"/>
      <c r="AH249" s="61"/>
      <c r="AI249" s="60"/>
      <c r="BG249" s="60"/>
      <c r="BH249" s="60"/>
      <c r="BI249" s="60"/>
      <c r="BJ249" s="60"/>
      <c r="BL249" s="21"/>
      <c r="CB249" s="60"/>
      <c r="CC249" s="60"/>
      <c r="DA249" s="60"/>
      <c r="DB249" s="60"/>
      <c r="DC249" s="21"/>
      <c r="DF249" s="60"/>
      <c r="DS249" s="21"/>
      <c r="DT249" s="21"/>
      <c r="DW249" s="60"/>
      <c r="DX249" s="60"/>
    </row>
    <row r="250" spans="14:128" s="6" customFormat="1" ht="9" customHeight="1">
      <c r="N250" s="21"/>
      <c r="O250" s="21"/>
      <c r="P250" s="21"/>
      <c r="Q250" s="60"/>
      <c r="R250" s="21"/>
      <c r="AE250" s="21"/>
      <c r="AH250" s="61"/>
      <c r="AI250" s="60"/>
      <c r="BG250" s="60"/>
      <c r="BH250" s="60"/>
      <c r="BI250" s="60"/>
      <c r="BJ250" s="60"/>
      <c r="BL250" s="21"/>
      <c r="CB250" s="60"/>
      <c r="CC250" s="60"/>
      <c r="DA250" s="60"/>
      <c r="DB250" s="60"/>
      <c r="DC250" s="21"/>
      <c r="DF250" s="60"/>
      <c r="DS250" s="21"/>
      <c r="DT250" s="21"/>
      <c r="DW250" s="60"/>
      <c r="DX250" s="60"/>
    </row>
    <row r="251" spans="14:128" s="6" customFormat="1" ht="9" customHeight="1">
      <c r="N251" s="21"/>
      <c r="O251" s="21"/>
      <c r="P251" s="21"/>
      <c r="Q251" s="60"/>
      <c r="R251" s="21"/>
      <c r="AE251" s="21"/>
      <c r="AH251" s="61"/>
      <c r="AI251" s="60"/>
      <c r="BG251" s="60"/>
      <c r="BH251" s="60"/>
      <c r="BI251" s="60"/>
      <c r="BJ251" s="60"/>
      <c r="BL251" s="21"/>
      <c r="CB251" s="60"/>
      <c r="CC251" s="60"/>
      <c r="DA251" s="60"/>
      <c r="DB251" s="60"/>
      <c r="DC251" s="21"/>
      <c r="DF251" s="60"/>
      <c r="DS251" s="21"/>
      <c r="DT251" s="21"/>
      <c r="DW251" s="60"/>
      <c r="DX251" s="60"/>
    </row>
    <row r="252" spans="14:128" s="6" customFormat="1" ht="9" customHeight="1">
      <c r="N252" s="21"/>
      <c r="O252" s="21"/>
      <c r="P252" s="21"/>
      <c r="Q252" s="60"/>
      <c r="R252" s="21"/>
      <c r="AE252" s="21"/>
      <c r="AH252" s="61"/>
      <c r="AI252" s="60"/>
      <c r="BG252" s="60"/>
      <c r="BH252" s="60"/>
      <c r="BI252" s="60"/>
      <c r="BJ252" s="60"/>
      <c r="BL252" s="21"/>
      <c r="CB252" s="60"/>
      <c r="CC252" s="60"/>
      <c r="DA252" s="60"/>
      <c r="DB252" s="60"/>
      <c r="DC252" s="21"/>
      <c r="DF252" s="60"/>
      <c r="DS252" s="21"/>
      <c r="DT252" s="21"/>
      <c r="DW252" s="60"/>
      <c r="DX252" s="60"/>
    </row>
    <row r="253" spans="14:128" s="6" customFormat="1" ht="9" customHeight="1">
      <c r="N253" s="21"/>
      <c r="O253" s="21"/>
      <c r="P253" s="21"/>
      <c r="Q253" s="60"/>
      <c r="R253" s="21"/>
      <c r="AE253" s="21"/>
      <c r="AH253" s="61"/>
      <c r="AI253" s="60"/>
      <c r="BG253" s="60"/>
      <c r="BH253" s="60"/>
      <c r="BI253" s="60"/>
      <c r="BJ253" s="60"/>
      <c r="BL253" s="21"/>
      <c r="CB253" s="60"/>
      <c r="CC253" s="60"/>
      <c r="DA253" s="60"/>
      <c r="DB253" s="60"/>
      <c r="DC253" s="21"/>
      <c r="DF253" s="60"/>
      <c r="DS253" s="21"/>
      <c r="DT253" s="21"/>
      <c r="DW253" s="60"/>
      <c r="DX253" s="60"/>
    </row>
    <row r="254" spans="14:128" s="6" customFormat="1" ht="9" customHeight="1">
      <c r="N254" s="21"/>
      <c r="O254" s="21"/>
      <c r="P254" s="21"/>
      <c r="Q254" s="60"/>
      <c r="R254" s="21"/>
      <c r="AE254" s="21"/>
      <c r="AH254" s="61"/>
      <c r="AI254" s="60"/>
      <c r="BG254" s="60"/>
      <c r="BH254" s="60"/>
      <c r="BI254" s="60"/>
      <c r="BJ254" s="60"/>
      <c r="BL254" s="21"/>
      <c r="CB254" s="60"/>
      <c r="CC254" s="60"/>
      <c r="DA254" s="60"/>
      <c r="DB254" s="60"/>
      <c r="DC254" s="21"/>
      <c r="DF254" s="60"/>
      <c r="DS254" s="21"/>
      <c r="DT254" s="21"/>
      <c r="DW254" s="60"/>
      <c r="DX254" s="60"/>
    </row>
    <row r="255" spans="14:128" s="6" customFormat="1" ht="9" customHeight="1">
      <c r="N255" s="21"/>
      <c r="O255" s="21"/>
      <c r="P255" s="21"/>
      <c r="Q255" s="60"/>
      <c r="R255" s="21"/>
      <c r="AE255" s="21"/>
      <c r="AH255" s="61"/>
      <c r="AI255" s="60"/>
      <c r="BG255" s="60"/>
      <c r="BH255" s="60"/>
      <c r="BI255" s="60"/>
      <c r="BJ255" s="60"/>
      <c r="BL255" s="21"/>
      <c r="CB255" s="60"/>
      <c r="CC255" s="60"/>
      <c r="DA255" s="60"/>
      <c r="DB255" s="60"/>
      <c r="DC255" s="21"/>
      <c r="DF255" s="60"/>
      <c r="DS255" s="21"/>
      <c r="DT255" s="21"/>
      <c r="DW255" s="60"/>
      <c r="DX255" s="60"/>
    </row>
    <row r="256" spans="14:128" s="6" customFormat="1" ht="9" customHeight="1">
      <c r="N256" s="21"/>
      <c r="O256" s="21"/>
      <c r="P256" s="21"/>
      <c r="Q256" s="60"/>
      <c r="R256" s="21"/>
      <c r="AE256" s="21"/>
      <c r="AH256" s="61"/>
      <c r="AI256" s="60"/>
      <c r="BG256" s="60"/>
      <c r="BH256" s="60"/>
      <c r="BI256" s="60"/>
      <c r="BJ256" s="60"/>
      <c r="BL256" s="21"/>
      <c r="CB256" s="60"/>
      <c r="CC256" s="60"/>
      <c r="DA256" s="60"/>
      <c r="DB256" s="60"/>
      <c r="DC256" s="21"/>
      <c r="DF256" s="60"/>
      <c r="DS256" s="21"/>
      <c r="DT256" s="21"/>
      <c r="DW256" s="60"/>
      <c r="DX256" s="60"/>
    </row>
    <row r="257" spans="14:128" s="6" customFormat="1" ht="9" customHeight="1">
      <c r="N257" s="21"/>
      <c r="O257" s="21"/>
      <c r="P257" s="21"/>
      <c r="Q257" s="60"/>
      <c r="R257" s="21"/>
      <c r="AE257" s="21"/>
      <c r="AH257" s="61"/>
      <c r="AI257" s="60"/>
      <c r="BG257" s="60"/>
      <c r="BH257" s="60"/>
      <c r="BI257" s="60"/>
      <c r="BJ257" s="60"/>
      <c r="BL257" s="21"/>
      <c r="CB257" s="60"/>
      <c r="CC257" s="60"/>
      <c r="DA257" s="60"/>
      <c r="DB257" s="60"/>
      <c r="DC257" s="21"/>
      <c r="DF257" s="60"/>
      <c r="DS257" s="21"/>
      <c r="DT257" s="21"/>
      <c r="DW257" s="60"/>
      <c r="DX257" s="60"/>
    </row>
    <row r="258" spans="14:128" s="6" customFormat="1" ht="9" customHeight="1">
      <c r="N258" s="21"/>
      <c r="O258" s="21"/>
      <c r="P258" s="21"/>
      <c r="Q258" s="60"/>
      <c r="R258" s="21"/>
      <c r="AE258" s="21"/>
      <c r="AH258" s="61"/>
      <c r="AI258" s="60"/>
      <c r="BG258" s="60"/>
      <c r="BH258" s="60"/>
      <c r="BI258" s="60"/>
      <c r="BJ258" s="60"/>
      <c r="BL258" s="21"/>
      <c r="CB258" s="60"/>
      <c r="CC258" s="60"/>
      <c r="DA258" s="60"/>
      <c r="DB258" s="60"/>
      <c r="DC258" s="21"/>
      <c r="DF258" s="60"/>
      <c r="DS258" s="21"/>
      <c r="DT258" s="21"/>
      <c r="DW258" s="60"/>
      <c r="DX258" s="60"/>
    </row>
    <row r="259" spans="14:128" s="6" customFormat="1" ht="9" customHeight="1">
      <c r="N259" s="21"/>
      <c r="O259" s="21"/>
      <c r="P259" s="21"/>
      <c r="Q259" s="60"/>
      <c r="R259" s="21"/>
      <c r="AE259" s="21"/>
      <c r="AH259" s="61"/>
      <c r="AI259" s="60"/>
      <c r="BG259" s="60"/>
      <c r="BH259" s="60"/>
      <c r="BI259" s="60"/>
      <c r="BJ259" s="60"/>
      <c r="BL259" s="21"/>
      <c r="CB259" s="60"/>
      <c r="CC259" s="60"/>
      <c r="DA259" s="60"/>
      <c r="DB259" s="60"/>
      <c r="DC259" s="21"/>
      <c r="DF259" s="60"/>
      <c r="DS259" s="21"/>
      <c r="DT259" s="21"/>
      <c r="DW259" s="60"/>
      <c r="DX259" s="60"/>
    </row>
    <row r="260" spans="14:128" s="6" customFormat="1" ht="9" customHeight="1">
      <c r="N260" s="21"/>
      <c r="O260" s="21"/>
      <c r="P260" s="21"/>
      <c r="Q260" s="60"/>
      <c r="R260" s="21"/>
      <c r="AE260" s="21"/>
      <c r="AH260" s="61"/>
      <c r="AI260" s="60"/>
      <c r="BG260" s="60"/>
      <c r="BH260" s="60"/>
      <c r="BI260" s="60"/>
      <c r="BJ260" s="60"/>
      <c r="BL260" s="21"/>
      <c r="CB260" s="60"/>
      <c r="CC260" s="60"/>
      <c r="DA260" s="60"/>
      <c r="DB260" s="60"/>
      <c r="DC260" s="21"/>
      <c r="DF260" s="60"/>
      <c r="DS260" s="21"/>
      <c r="DT260" s="21"/>
      <c r="DW260" s="60"/>
      <c r="DX260" s="60"/>
    </row>
    <row r="261" spans="14:128" s="6" customFormat="1" ht="9" customHeight="1">
      <c r="N261" s="21"/>
      <c r="O261" s="21"/>
      <c r="P261" s="21"/>
      <c r="Q261" s="60"/>
      <c r="R261" s="21"/>
      <c r="AE261" s="21"/>
      <c r="AH261" s="61"/>
      <c r="AI261" s="60"/>
      <c r="BG261" s="60"/>
      <c r="BH261" s="60"/>
      <c r="BI261" s="60"/>
      <c r="BJ261" s="60"/>
      <c r="BL261" s="21"/>
      <c r="CB261" s="60"/>
      <c r="CC261" s="60"/>
      <c r="DA261" s="60"/>
      <c r="DB261" s="60"/>
      <c r="DC261" s="21"/>
      <c r="DF261" s="60"/>
      <c r="DS261" s="21"/>
      <c r="DT261" s="21"/>
      <c r="DW261" s="60"/>
      <c r="DX261" s="60"/>
    </row>
    <row r="262" spans="14:128" s="6" customFormat="1" ht="9" customHeight="1">
      <c r="N262" s="21"/>
      <c r="O262" s="21"/>
      <c r="P262" s="21"/>
      <c r="Q262" s="60"/>
      <c r="R262" s="21"/>
      <c r="AE262" s="21"/>
      <c r="AH262" s="61"/>
      <c r="AI262" s="60"/>
      <c r="BG262" s="60"/>
      <c r="BH262" s="60"/>
      <c r="BI262" s="60"/>
      <c r="BJ262" s="60"/>
      <c r="BL262" s="21"/>
      <c r="CB262" s="60"/>
      <c r="CC262" s="60"/>
      <c r="DA262" s="60"/>
      <c r="DB262" s="60"/>
      <c r="DC262" s="21"/>
      <c r="DF262" s="60"/>
      <c r="DS262" s="21"/>
      <c r="DT262" s="21"/>
      <c r="DW262" s="60"/>
      <c r="DX262" s="60"/>
    </row>
    <row r="263" spans="14:128" s="6" customFormat="1" ht="9" customHeight="1">
      <c r="N263" s="21"/>
      <c r="O263" s="21"/>
      <c r="P263" s="21"/>
      <c r="Q263" s="60"/>
      <c r="R263" s="21"/>
      <c r="AE263" s="21"/>
      <c r="AH263" s="61"/>
      <c r="AI263" s="60"/>
      <c r="BG263" s="60"/>
      <c r="BH263" s="60"/>
      <c r="BI263" s="60"/>
      <c r="BJ263" s="60"/>
      <c r="BL263" s="21"/>
      <c r="CB263" s="60"/>
      <c r="CC263" s="60"/>
      <c r="DA263" s="60"/>
      <c r="DB263" s="60"/>
      <c r="DC263" s="21"/>
      <c r="DF263" s="60"/>
      <c r="DS263" s="21"/>
      <c r="DT263" s="21"/>
      <c r="DW263" s="60"/>
      <c r="DX263" s="60"/>
    </row>
    <row r="264" spans="14:128" s="6" customFormat="1" ht="9" customHeight="1">
      <c r="N264" s="21"/>
      <c r="O264" s="21"/>
      <c r="P264" s="21"/>
      <c r="Q264" s="60"/>
      <c r="R264" s="21"/>
      <c r="AE264" s="21"/>
      <c r="AH264" s="61"/>
      <c r="AI264" s="60"/>
      <c r="BG264" s="60"/>
      <c r="BH264" s="60"/>
      <c r="BI264" s="60"/>
      <c r="BJ264" s="60"/>
      <c r="BL264" s="21"/>
      <c r="CB264" s="60"/>
      <c r="CC264" s="60"/>
      <c r="DA264" s="60"/>
      <c r="DB264" s="60"/>
      <c r="DC264" s="21"/>
      <c r="DF264" s="60"/>
      <c r="DS264" s="21"/>
      <c r="DT264" s="21"/>
      <c r="DW264" s="60"/>
      <c r="DX264" s="60"/>
    </row>
    <row r="265" spans="14:128" s="6" customFormat="1" ht="9" customHeight="1">
      <c r="N265" s="21"/>
      <c r="O265" s="21"/>
      <c r="P265" s="21"/>
      <c r="Q265" s="60"/>
      <c r="R265" s="21"/>
      <c r="AE265" s="21"/>
      <c r="AH265" s="61"/>
      <c r="AI265" s="60"/>
      <c r="BG265" s="60"/>
      <c r="BH265" s="60"/>
      <c r="BI265" s="60"/>
      <c r="BJ265" s="60"/>
      <c r="BL265" s="21"/>
      <c r="CB265" s="60"/>
      <c r="CC265" s="60"/>
      <c r="DA265" s="60"/>
      <c r="DB265" s="60"/>
      <c r="DC265" s="21"/>
      <c r="DF265" s="60"/>
      <c r="DS265" s="21"/>
      <c r="DT265" s="21"/>
      <c r="DW265" s="60"/>
      <c r="DX265" s="60"/>
    </row>
    <row r="266" spans="14:128" s="6" customFormat="1" ht="9" customHeight="1">
      <c r="N266" s="21"/>
      <c r="O266" s="21"/>
      <c r="P266" s="21"/>
      <c r="Q266" s="60"/>
      <c r="R266" s="21"/>
      <c r="AE266" s="21"/>
      <c r="AH266" s="61"/>
      <c r="AI266" s="60"/>
      <c r="BG266" s="60"/>
      <c r="BH266" s="60"/>
      <c r="BI266" s="60"/>
      <c r="BJ266" s="60"/>
      <c r="BL266" s="21"/>
      <c r="CB266" s="60"/>
      <c r="CC266" s="60"/>
      <c r="DA266" s="60"/>
      <c r="DB266" s="60"/>
      <c r="DC266" s="21"/>
      <c r="DF266" s="60"/>
      <c r="DS266" s="21"/>
      <c r="DT266" s="21"/>
      <c r="DW266" s="60"/>
      <c r="DX266" s="60"/>
    </row>
    <row r="267" spans="14:128" s="6" customFormat="1" ht="9" customHeight="1">
      <c r="N267" s="21"/>
      <c r="O267" s="21"/>
      <c r="P267" s="21"/>
      <c r="Q267" s="60"/>
      <c r="R267" s="21"/>
      <c r="AE267" s="21"/>
      <c r="AH267" s="61"/>
      <c r="AI267" s="60"/>
      <c r="BG267" s="60"/>
      <c r="BH267" s="60"/>
      <c r="BI267" s="60"/>
      <c r="BJ267" s="60"/>
      <c r="BL267" s="21"/>
      <c r="CB267" s="60"/>
      <c r="CC267" s="60"/>
      <c r="DA267" s="60"/>
      <c r="DB267" s="60"/>
      <c r="DC267" s="21"/>
      <c r="DF267" s="60"/>
      <c r="DS267" s="21"/>
      <c r="DT267" s="21"/>
      <c r="DW267" s="60"/>
      <c r="DX267" s="60"/>
    </row>
    <row r="268" spans="14:128" s="6" customFormat="1" ht="9" customHeight="1">
      <c r="N268" s="21"/>
      <c r="O268" s="21"/>
      <c r="P268" s="21"/>
      <c r="Q268" s="60"/>
      <c r="R268" s="21"/>
      <c r="AE268" s="21"/>
      <c r="AH268" s="61"/>
      <c r="AI268" s="60"/>
      <c r="BG268" s="60"/>
      <c r="BH268" s="60"/>
      <c r="BI268" s="60"/>
      <c r="BJ268" s="60"/>
      <c r="BL268" s="21"/>
      <c r="CB268" s="60"/>
      <c r="CC268" s="60"/>
      <c r="DA268" s="60"/>
      <c r="DB268" s="60"/>
      <c r="DC268" s="21"/>
      <c r="DF268" s="60"/>
      <c r="DS268" s="21"/>
      <c r="DT268" s="21"/>
      <c r="DW268" s="60"/>
      <c r="DX268" s="60"/>
    </row>
    <row r="269" spans="14:128" s="6" customFormat="1" ht="9" customHeight="1">
      <c r="N269" s="21"/>
      <c r="O269" s="21"/>
      <c r="P269" s="21"/>
      <c r="Q269" s="60"/>
      <c r="R269" s="21"/>
      <c r="AE269" s="21"/>
      <c r="AH269" s="61"/>
      <c r="AI269" s="60"/>
      <c r="BG269" s="60"/>
      <c r="BH269" s="60"/>
      <c r="BI269" s="60"/>
      <c r="BJ269" s="60"/>
      <c r="BL269" s="21"/>
      <c r="CB269" s="60"/>
      <c r="CC269" s="60"/>
      <c r="DA269" s="60"/>
      <c r="DB269" s="60"/>
      <c r="DC269" s="21"/>
      <c r="DF269" s="60"/>
      <c r="DS269" s="21"/>
      <c r="DT269" s="21"/>
      <c r="DW269" s="60"/>
      <c r="DX269" s="60"/>
    </row>
    <row r="270" spans="14:128" s="6" customFormat="1" ht="9" customHeight="1">
      <c r="N270" s="21"/>
      <c r="O270" s="21"/>
      <c r="P270" s="21"/>
      <c r="Q270" s="60"/>
      <c r="R270" s="21"/>
      <c r="AE270" s="21"/>
      <c r="AH270" s="61"/>
      <c r="AI270" s="60"/>
      <c r="BG270" s="60"/>
      <c r="BH270" s="60"/>
      <c r="BI270" s="60"/>
      <c r="BJ270" s="60"/>
      <c r="BL270" s="21"/>
      <c r="CB270" s="60"/>
      <c r="CC270" s="60"/>
      <c r="DA270" s="60"/>
      <c r="DB270" s="60"/>
      <c r="DC270" s="21"/>
      <c r="DF270" s="60"/>
      <c r="DS270" s="21"/>
      <c r="DT270" s="21"/>
      <c r="DW270" s="60"/>
      <c r="DX270" s="60"/>
    </row>
    <row r="271" spans="14:128" s="6" customFormat="1" ht="9" customHeight="1">
      <c r="N271" s="21"/>
      <c r="O271" s="21"/>
      <c r="P271" s="21"/>
      <c r="Q271" s="60"/>
      <c r="R271" s="21"/>
      <c r="AE271" s="21"/>
      <c r="AH271" s="61"/>
      <c r="AI271" s="60"/>
      <c r="BG271" s="60"/>
      <c r="BH271" s="60"/>
      <c r="BI271" s="60"/>
      <c r="BJ271" s="60"/>
      <c r="BL271" s="21"/>
      <c r="CB271" s="60"/>
      <c r="CC271" s="60"/>
      <c r="DA271" s="60"/>
      <c r="DB271" s="60"/>
      <c r="DC271" s="21"/>
      <c r="DF271" s="60"/>
      <c r="DS271" s="21"/>
      <c r="DT271" s="21"/>
      <c r="DW271" s="60"/>
      <c r="DX271" s="60"/>
    </row>
    <row r="272" spans="14:128" s="6" customFormat="1" ht="9" customHeight="1">
      <c r="N272" s="21"/>
      <c r="O272" s="21"/>
      <c r="P272" s="21"/>
      <c r="Q272" s="60"/>
      <c r="R272" s="21"/>
      <c r="AE272" s="21"/>
      <c r="AH272" s="61"/>
      <c r="AI272" s="60"/>
      <c r="BG272" s="60"/>
      <c r="BH272" s="60"/>
      <c r="BI272" s="60"/>
      <c r="BJ272" s="60"/>
      <c r="BL272" s="21"/>
      <c r="CB272" s="60"/>
      <c r="CC272" s="60"/>
      <c r="DA272" s="60"/>
      <c r="DB272" s="60"/>
      <c r="DC272" s="21"/>
      <c r="DF272" s="60"/>
      <c r="DS272" s="21"/>
      <c r="DT272" s="21"/>
      <c r="DW272" s="60"/>
      <c r="DX272" s="60"/>
    </row>
    <row r="273" spans="14:128" s="6" customFormat="1" ht="9" customHeight="1">
      <c r="N273" s="21"/>
      <c r="O273" s="21"/>
      <c r="P273" s="21"/>
      <c r="Q273" s="60"/>
      <c r="R273" s="21"/>
      <c r="AE273" s="21"/>
      <c r="AH273" s="61"/>
      <c r="AI273" s="60"/>
      <c r="BG273" s="60"/>
      <c r="BH273" s="60"/>
      <c r="BI273" s="60"/>
      <c r="BJ273" s="60"/>
      <c r="BL273" s="21"/>
      <c r="CB273" s="60"/>
      <c r="CC273" s="60"/>
      <c r="DA273" s="60"/>
      <c r="DB273" s="60"/>
      <c r="DC273" s="21"/>
      <c r="DF273" s="60"/>
      <c r="DS273" s="21"/>
      <c r="DT273" s="21"/>
      <c r="DW273" s="60"/>
      <c r="DX273" s="60"/>
    </row>
    <row r="274" spans="14:128" s="6" customFormat="1" ht="9" customHeight="1">
      <c r="N274" s="21"/>
      <c r="O274" s="21"/>
      <c r="P274" s="21"/>
      <c r="Q274" s="60"/>
      <c r="R274" s="21"/>
      <c r="AE274" s="21"/>
      <c r="AH274" s="61"/>
      <c r="AI274" s="60"/>
      <c r="BG274" s="60"/>
      <c r="BH274" s="60"/>
      <c r="BI274" s="60"/>
      <c r="BJ274" s="60"/>
      <c r="BL274" s="21"/>
      <c r="CB274" s="60"/>
      <c r="CC274" s="60"/>
      <c r="DA274" s="60"/>
      <c r="DB274" s="60"/>
      <c r="DC274" s="21"/>
      <c r="DF274" s="60"/>
      <c r="DS274" s="21"/>
      <c r="DT274" s="21"/>
      <c r="DW274" s="60"/>
      <c r="DX274" s="60"/>
    </row>
    <row r="275" spans="14:128" s="6" customFormat="1" ht="9" customHeight="1">
      <c r="N275" s="21"/>
      <c r="O275" s="21"/>
      <c r="P275" s="21"/>
      <c r="Q275" s="60"/>
      <c r="R275" s="21"/>
      <c r="AE275" s="21"/>
      <c r="AH275" s="61"/>
      <c r="AI275" s="60"/>
      <c r="BG275" s="60"/>
      <c r="BH275" s="60"/>
      <c r="BI275" s="60"/>
      <c r="BJ275" s="60"/>
      <c r="BL275" s="21"/>
      <c r="CB275" s="60"/>
      <c r="CC275" s="60"/>
      <c r="DA275" s="60"/>
      <c r="DB275" s="60"/>
      <c r="DC275" s="21"/>
      <c r="DF275" s="60"/>
      <c r="DS275" s="21"/>
      <c r="DT275" s="21"/>
      <c r="DW275" s="60"/>
      <c r="DX275" s="60"/>
    </row>
    <row r="276" spans="14:128" s="6" customFormat="1" ht="9" customHeight="1">
      <c r="N276" s="21"/>
      <c r="O276" s="21"/>
      <c r="P276" s="21"/>
      <c r="Q276" s="60"/>
      <c r="R276" s="21"/>
      <c r="AE276" s="21"/>
      <c r="AH276" s="61"/>
      <c r="AI276" s="60"/>
      <c r="BG276" s="60"/>
      <c r="BH276" s="60"/>
      <c r="BI276" s="60"/>
      <c r="BJ276" s="60"/>
      <c r="BL276" s="21"/>
      <c r="CB276" s="60"/>
      <c r="CC276" s="60"/>
      <c r="DA276" s="60"/>
      <c r="DB276" s="60"/>
      <c r="DC276" s="21"/>
      <c r="DF276" s="60"/>
      <c r="DS276" s="21"/>
      <c r="DT276" s="21"/>
      <c r="DW276" s="60"/>
      <c r="DX276" s="60"/>
    </row>
    <row r="277" spans="14:128" s="6" customFormat="1" ht="9" customHeight="1">
      <c r="N277" s="21"/>
      <c r="O277" s="21"/>
      <c r="P277" s="21"/>
      <c r="Q277" s="60"/>
      <c r="R277" s="21"/>
      <c r="AE277" s="21"/>
      <c r="AH277" s="61"/>
      <c r="AI277" s="60"/>
      <c r="BG277" s="60"/>
      <c r="BH277" s="60"/>
      <c r="BI277" s="60"/>
      <c r="BJ277" s="60"/>
      <c r="BL277" s="21"/>
      <c r="CB277" s="60"/>
      <c r="CC277" s="60"/>
      <c r="DA277" s="60"/>
      <c r="DB277" s="60"/>
      <c r="DC277" s="21"/>
      <c r="DF277" s="60"/>
      <c r="DS277" s="21"/>
      <c r="DT277" s="21"/>
      <c r="DW277" s="60"/>
      <c r="DX277" s="60"/>
    </row>
    <row r="278" spans="14:128" s="6" customFormat="1" ht="9" customHeight="1">
      <c r="N278" s="21"/>
      <c r="O278" s="21"/>
      <c r="P278" s="21"/>
      <c r="Q278" s="60"/>
      <c r="R278" s="21"/>
      <c r="AE278" s="21"/>
      <c r="AH278" s="61"/>
      <c r="AI278" s="60"/>
      <c r="BG278" s="60"/>
      <c r="BH278" s="60"/>
      <c r="BI278" s="60"/>
      <c r="BJ278" s="60"/>
      <c r="BL278" s="21"/>
      <c r="CB278" s="60"/>
      <c r="CC278" s="60"/>
      <c r="DA278" s="60"/>
      <c r="DB278" s="60"/>
      <c r="DC278" s="21"/>
      <c r="DF278" s="60"/>
      <c r="DS278" s="21"/>
      <c r="DT278" s="21"/>
      <c r="DW278" s="60"/>
      <c r="DX278" s="60"/>
    </row>
    <row r="279" spans="14:128" s="6" customFormat="1" ht="9" customHeight="1">
      <c r="N279" s="21"/>
      <c r="O279" s="21"/>
      <c r="P279" s="21"/>
      <c r="Q279" s="60"/>
      <c r="R279" s="21"/>
      <c r="AE279" s="21"/>
      <c r="AH279" s="61"/>
      <c r="AI279" s="60"/>
      <c r="BG279" s="60"/>
      <c r="BH279" s="60"/>
      <c r="BI279" s="60"/>
      <c r="BJ279" s="60"/>
      <c r="BL279" s="21"/>
      <c r="CB279" s="60"/>
      <c r="CC279" s="60"/>
      <c r="DA279" s="60"/>
      <c r="DB279" s="60"/>
      <c r="DC279" s="21"/>
      <c r="DF279" s="60"/>
      <c r="DS279" s="21"/>
      <c r="DT279" s="21"/>
      <c r="DW279" s="60"/>
      <c r="DX279" s="60"/>
    </row>
    <row r="280" spans="14:128" s="6" customFormat="1" ht="9" customHeight="1">
      <c r="N280" s="21"/>
      <c r="O280" s="21"/>
      <c r="P280" s="21"/>
      <c r="Q280" s="60"/>
      <c r="R280" s="21"/>
      <c r="AE280" s="21"/>
      <c r="AH280" s="61"/>
      <c r="AI280" s="60"/>
      <c r="BG280" s="60"/>
      <c r="BH280" s="60"/>
      <c r="BI280" s="60"/>
      <c r="BJ280" s="60"/>
      <c r="BL280" s="21"/>
      <c r="CB280" s="60"/>
      <c r="CC280" s="60"/>
      <c r="DA280" s="60"/>
      <c r="DB280" s="60"/>
      <c r="DC280" s="21"/>
      <c r="DF280" s="60"/>
      <c r="DS280" s="21"/>
      <c r="DT280" s="21"/>
      <c r="DW280" s="60"/>
      <c r="DX280" s="60"/>
    </row>
    <row r="281" spans="14:128" s="6" customFormat="1" ht="9" customHeight="1">
      <c r="N281" s="21"/>
      <c r="O281" s="21"/>
      <c r="P281" s="21"/>
      <c r="Q281" s="60"/>
      <c r="R281" s="21"/>
      <c r="AE281" s="21"/>
      <c r="AH281" s="61"/>
      <c r="AI281" s="60"/>
      <c r="BG281" s="60"/>
      <c r="BH281" s="60"/>
      <c r="BI281" s="60"/>
      <c r="BJ281" s="60"/>
      <c r="BL281" s="21"/>
      <c r="CB281" s="60"/>
      <c r="CC281" s="60"/>
      <c r="DA281" s="60"/>
      <c r="DB281" s="60"/>
      <c r="DC281" s="21"/>
      <c r="DF281" s="60"/>
      <c r="DS281" s="21"/>
      <c r="DT281" s="21"/>
      <c r="DW281" s="60"/>
      <c r="DX281" s="60"/>
    </row>
    <row r="282" spans="14:128" s="6" customFormat="1" ht="9" customHeight="1">
      <c r="N282" s="21"/>
      <c r="O282" s="21"/>
      <c r="P282" s="21"/>
      <c r="Q282" s="60"/>
      <c r="R282" s="21"/>
      <c r="AE282" s="21"/>
      <c r="AH282" s="61"/>
      <c r="AI282" s="60"/>
      <c r="BG282" s="60"/>
      <c r="BH282" s="60"/>
      <c r="BI282" s="60"/>
      <c r="BJ282" s="60"/>
      <c r="BL282" s="21"/>
      <c r="CB282" s="60"/>
      <c r="CC282" s="60"/>
      <c r="DA282" s="60"/>
      <c r="DB282" s="60"/>
      <c r="DC282" s="21"/>
      <c r="DF282" s="60"/>
      <c r="DS282" s="21"/>
      <c r="DT282" s="21"/>
      <c r="DW282" s="60"/>
      <c r="DX282" s="60"/>
    </row>
    <row r="283" spans="14:128" s="6" customFormat="1" ht="9" customHeight="1">
      <c r="N283" s="21"/>
      <c r="O283" s="21"/>
      <c r="P283" s="21"/>
      <c r="Q283" s="60"/>
      <c r="R283" s="21"/>
      <c r="AE283" s="21"/>
      <c r="AH283" s="61"/>
      <c r="AI283" s="60"/>
      <c r="BG283" s="60"/>
      <c r="BH283" s="60"/>
      <c r="BI283" s="60"/>
      <c r="BJ283" s="60"/>
      <c r="BL283" s="21"/>
      <c r="CB283" s="60"/>
      <c r="CC283" s="60"/>
      <c r="DA283" s="60"/>
      <c r="DB283" s="60"/>
      <c r="DC283" s="21"/>
      <c r="DF283" s="60"/>
      <c r="DS283" s="21"/>
      <c r="DT283" s="21"/>
      <c r="DW283" s="60"/>
      <c r="DX283" s="60"/>
    </row>
    <row r="284" spans="14:128" s="6" customFormat="1" ht="9" customHeight="1">
      <c r="N284" s="21"/>
      <c r="O284" s="21"/>
      <c r="P284" s="21"/>
      <c r="Q284" s="60"/>
      <c r="R284" s="21"/>
      <c r="AE284" s="21"/>
      <c r="AH284" s="61"/>
      <c r="AI284" s="60"/>
      <c r="BG284" s="60"/>
      <c r="BH284" s="60"/>
      <c r="BI284" s="60"/>
      <c r="BJ284" s="60"/>
      <c r="BL284" s="21"/>
      <c r="CB284" s="60"/>
      <c r="CC284" s="60"/>
      <c r="DA284" s="60"/>
      <c r="DB284" s="60"/>
      <c r="DC284" s="21"/>
      <c r="DF284" s="60"/>
      <c r="DS284" s="21"/>
      <c r="DT284" s="21"/>
      <c r="DW284" s="60"/>
      <c r="DX284" s="60"/>
    </row>
    <row r="285" spans="14:128" s="6" customFormat="1" ht="9" customHeight="1">
      <c r="N285" s="21"/>
      <c r="O285" s="21"/>
      <c r="P285" s="21"/>
      <c r="Q285" s="60"/>
      <c r="R285" s="21"/>
      <c r="AE285" s="21"/>
      <c r="AH285" s="61"/>
      <c r="AI285" s="60"/>
      <c r="BG285" s="60"/>
      <c r="BH285" s="60"/>
      <c r="BI285" s="60"/>
      <c r="BJ285" s="60"/>
      <c r="BL285" s="21"/>
      <c r="CB285" s="60"/>
      <c r="CC285" s="60"/>
      <c r="DA285" s="60"/>
      <c r="DB285" s="60"/>
      <c r="DC285" s="21"/>
      <c r="DF285" s="60"/>
      <c r="DS285" s="21"/>
      <c r="DT285" s="21"/>
      <c r="DW285" s="60"/>
      <c r="DX285" s="60"/>
    </row>
    <row r="286" spans="14:128" s="6" customFormat="1" ht="9" customHeight="1">
      <c r="N286" s="21"/>
      <c r="O286" s="21"/>
      <c r="P286" s="21"/>
      <c r="Q286" s="60"/>
      <c r="R286" s="21"/>
      <c r="AE286" s="21"/>
      <c r="AH286" s="61"/>
      <c r="AI286" s="60"/>
      <c r="BG286" s="60"/>
      <c r="BH286" s="60"/>
      <c r="BI286" s="60"/>
      <c r="BJ286" s="60"/>
      <c r="BL286" s="21"/>
      <c r="CB286" s="60"/>
      <c r="CC286" s="60"/>
      <c r="DA286" s="60"/>
      <c r="DB286" s="60"/>
      <c r="DC286" s="21"/>
      <c r="DF286" s="60"/>
      <c r="DS286" s="21"/>
      <c r="DT286" s="21"/>
      <c r="DW286" s="60"/>
      <c r="DX286" s="60"/>
    </row>
    <row r="287" spans="14:128" s="6" customFormat="1" ht="9" customHeight="1">
      <c r="N287" s="21"/>
      <c r="O287" s="21"/>
      <c r="P287" s="21"/>
      <c r="Q287" s="60"/>
      <c r="R287" s="21"/>
      <c r="AE287" s="21"/>
      <c r="AH287" s="61"/>
      <c r="AI287" s="60"/>
      <c r="BG287" s="60"/>
      <c r="BH287" s="60"/>
      <c r="BI287" s="60"/>
      <c r="BJ287" s="60"/>
      <c r="BL287" s="21"/>
      <c r="CB287" s="60"/>
      <c r="CC287" s="60"/>
      <c r="DA287" s="60"/>
      <c r="DB287" s="60"/>
      <c r="DC287" s="21"/>
      <c r="DF287" s="60"/>
      <c r="DS287" s="21"/>
      <c r="DT287" s="21"/>
      <c r="DW287" s="60"/>
      <c r="DX287" s="60"/>
    </row>
    <row r="288" spans="14:128" s="6" customFormat="1" ht="9" customHeight="1">
      <c r="N288" s="21"/>
      <c r="O288" s="21"/>
      <c r="P288" s="21"/>
      <c r="Q288" s="60"/>
      <c r="R288" s="21"/>
      <c r="AE288" s="21"/>
      <c r="AH288" s="61"/>
      <c r="AI288" s="60"/>
      <c r="BG288" s="60"/>
      <c r="BH288" s="60"/>
      <c r="BI288" s="60"/>
      <c r="BJ288" s="60"/>
      <c r="BL288" s="21"/>
      <c r="CB288" s="60"/>
      <c r="CC288" s="60"/>
      <c r="DA288" s="60"/>
      <c r="DB288" s="60"/>
      <c r="DC288" s="21"/>
      <c r="DF288" s="60"/>
      <c r="DS288" s="21"/>
      <c r="DT288" s="21"/>
      <c r="DW288" s="60"/>
      <c r="DX288" s="60"/>
    </row>
    <row r="289" spans="14:128" s="6" customFormat="1" ht="9" customHeight="1">
      <c r="N289" s="21"/>
      <c r="O289" s="21"/>
      <c r="P289" s="21"/>
      <c r="Q289" s="60"/>
      <c r="R289" s="21"/>
      <c r="AE289" s="21"/>
      <c r="AH289" s="61"/>
      <c r="AI289" s="60"/>
      <c r="BG289" s="60"/>
      <c r="BH289" s="60"/>
      <c r="BI289" s="60"/>
      <c r="BJ289" s="60"/>
      <c r="BL289" s="21"/>
      <c r="CB289" s="60"/>
      <c r="CC289" s="60"/>
      <c r="DA289" s="60"/>
      <c r="DB289" s="60"/>
      <c r="DC289" s="21"/>
      <c r="DF289" s="60"/>
      <c r="DS289" s="21"/>
      <c r="DT289" s="21"/>
      <c r="DW289" s="60"/>
      <c r="DX289" s="60"/>
    </row>
    <row r="290" spans="14:128" s="6" customFormat="1" ht="9" customHeight="1">
      <c r="N290" s="21"/>
      <c r="O290" s="21"/>
      <c r="P290" s="21"/>
      <c r="Q290" s="60"/>
      <c r="R290" s="21"/>
      <c r="AE290" s="21"/>
      <c r="AH290" s="61"/>
      <c r="AI290" s="60"/>
      <c r="BG290" s="60"/>
      <c r="BH290" s="60"/>
      <c r="BI290" s="60"/>
      <c r="BJ290" s="60"/>
      <c r="BL290" s="21"/>
      <c r="CB290" s="60"/>
      <c r="CC290" s="60"/>
      <c r="DA290" s="60"/>
      <c r="DB290" s="60"/>
      <c r="DC290" s="21"/>
      <c r="DF290" s="60"/>
      <c r="DS290" s="21"/>
      <c r="DT290" s="21"/>
      <c r="DW290" s="60"/>
      <c r="DX290" s="60"/>
    </row>
    <row r="291" spans="14:128" s="6" customFormat="1" ht="9" customHeight="1">
      <c r="N291" s="21"/>
      <c r="O291" s="21"/>
      <c r="P291" s="21"/>
      <c r="Q291" s="60"/>
      <c r="R291" s="21"/>
      <c r="AE291" s="21"/>
      <c r="AH291" s="61"/>
      <c r="AI291" s="60"/>
      <c r="BG291" s="60"/>
      <c r="BH291" s="60"/>
      <c r="BI291" s="60"/>
      <c r="BJ291" s="60"/>
      <c r="BL291" s="21"/>
      <c r="CB291" s="60"/>
      <c r="CC291" s="60"/>
      <c r="DA291" s="60"/>
      <c r="DB291" s="60"/>
      <c r="DC291" s="21"/>
      <c r="DF291" s="60"/>
      <c r="DS291" s="21"/>
      <c r="DT291" s="21"/>
      <c r="DW291" s="60"/>
      <c r="DX291" s="60"/>
    </row>
    <row r="292" spans="14:128" s="6" customFormat="1" ht="9" customHeight="1">
      <c r="N292" s="21"/>
      <c r="O292" s="21"/>
      <c r="P292" s="21"/>
      <c r="Q292" s="60"/>
      <c r="R292" s="21"/>
      <c r="AE292" s="21"/>
      <c r="AH292" s="61"/>
      <c r="AI292" s="60"/>
      <c r="BG292" s="60"/>
      <c r="BH292" s="60"/>
      <c r="BI292" s="60"/>
      <c r="BJ292" s="60"/>
      <c r="BL292" s="21"/>
      <c r="CB292" s="60"/>
      <c r="CC292" s="60"/>
      <c r="DA292" s="60"/>
      <c r="DB292" s="60"/>
      <c r="DC292" s="21"/>
      <c r="DF292" s="60"/>
      <c r="DS292" s="21"/>
      <c r="DT292" s="21"/>
      <c r="DW292" s="60"/>
      <c r="DX292" s="60"/>
    </row>
    <row r="293" spans="14:128" s="6" customFormat="1" ht="9" customHeight="1">
      <c r="N293" s="21"/>
      <c r="O293" s="21"/>
      <c r="P293" s="21"/>
      <c r="Q293" s="60"/>
      <c r="R293" s="21"/>
      <c r="AE293" s="21"/>
      <c r="AH293" s="61"/>
      <c r="AI293" s="60"/>
      <c r="BG293" s="60"/>
      <c r="BH293" s="60"/>
      <c r="BI293" s="60"/>
      <c r="BJ293" s="60"/>
      <c r="BL293" s="21"/>
      <c r="CB293" s="60"/>
      <c r="CC293" s="60"/>
      <c r="DA293" s="60"/>
      <c r="DB293" s="60"/>
      <c r="DC293" s="21"/>
      <c r="DF293" s="60"/>
      <c r="DS293" s="21"/>
      <c r="DT293" s="21"/>
      <c r="DW293" s="60"/>
      <c r="DX293" s="60"/>
    </row>
    <row r="294" spans="14:128" s="6" customFormat="1" ht="9" customHeight="1">
      <c r="N294" s="21"/>
      <c r="O294" s="21"/>
      <c r="P294" s="21"/>
      <c r="Q294" s="60"/>
      <c r="R294" s="21"/>
      <c r="AE294" s="21"/>
      <c r="AH294" s="61"/>
      <c r="AI294" s="60"/>
      <c r="BG294" s="60"/>
      <c r="BH294" s="60"/>
      <c r="BI294" s="60"/>
      <c r="BJ294" s="60"/>
      <c r="BL294" s="21"/>
      <c r="CB294" s="60"/>
      <c r="CC294" s="60"/>
      <c r="DA294" s="60"/>
      <c r="DB294" s="60"/>
      <c r="DC294" s="21"/>
      <c r="DF294" s="60"/>
      <c r="DS294" s="21"/>
      <c r="DT294" s="21"/>
      <c r="DW294" s="60"/>
      <c r="DX294" s="60"/>
    </row>
    <row r="295" spans="14:128" s="6" customFormat="1" ht="9" customHeight="1">
      <c r="N295" s="21"/>
      <c r="O295" s="21"/>
      <c r="P295" s="21"/>
      <c r="Q295" s="60"/>
      <c r="R295" s="21"/>
      <c r="AE295" s="21"/>
      <c r="AH295" s="61"/>
      <c r="AI295" s="60"/>
      <c r="BG295" s="60"/>
      <c r="BH295" s="60"/>
      <c r="BI295" s="60"/>
      <c r="BJ295" s="60"/>
      <c r="BL295" s="21"/>
      <c r="CB295" s="60"/>
      <c r="CC295" s="60"/>
      <c r="DA295" s="60"/>
      <c r="DB295" s="60"/>
      <c r="DC295" s="21"/>
      <c r="DF295" s="60"/>
      <c r="DS295" s="21"/>
      <c r="DT295" s="21"/>
      <c r="DW295" s="60"/>
      <c r="DX295" s="60"/>
    </row>
    <row r="296" spans="14:128" s="6" customFormat="1" ht="9" customHeight="1">
      <c r="N296" s="21"/>
      <c r="O296" s="21"/>
      <c r="P296" s="21"/>
      <c r="Q296" s="60"/>
      <c r="R296" s="21"/>
      <c r="AE296" s="21"/>
      <c r="AH296" s="61"/>
      <c r="AI296" s="60"/>
      <c r="BG296" s="60"/>
      <c r="BH296" s="60"/>
      <c r="BI296" s="60"/>
      <c r="BJ296" s="60"/>
      <c r="BL296" s="21"/>
      <c r="CB296" s="60"/>
      <c r="CC296" s="60"/>
      <c r="DA296" s="60"/>
      <c r="DB296" s="60"/>
      <c r="DC296" s="21"/>
      <c r="DF296" s="60"/>
      <c r="DS296" s="21"/>
      <c r="DT296" s="21"/>
      <c r="DW296" s="60"/>
      <c r="DX296" s="60"/>
    </row>
    <row r="297" spans="14:128" s="6" customFormat="1" ht="9" customHeight="1">
      <c r="N297" s="21"/>
      <c r="O297" s="21"/>
      <c r="P297" s="21"/>
      <c r="Q297" s="60"/>
      <c r="R297" s="21"/>
      <c r="AE297" s="21"/>
      <c r="AH297" s="61"/>
      <c r="AI297" s="60"/>
      <c r="BG297" s="60"/>
      <c r="BH297" s="60"/>
      <c r="BI297" s="60"/>
      <c r="BJ297" s="60"/>
      <c r="BL297" s="21"/>
      <c r="CB297" s="60"/>
      <c r="CC297" s="60"/>
      <c r="DA297" s="60"/>
      <c r="DB297" s="60"/>
      <c r="DC297" s="21"/>
      <c r="DF297" s="60"/>
      <c r="DS297" s="21"/>
      <c r="DT297" s="21"/>
      <c r="DW297" s="60"/>
      <c r="DX297" s="60"/>
    </row>
    <row r="298" spans="14:128" s="6" customFormat="1" ht="9" customHeight="1">
      <c r="N298" s="21"/>
      <c r="O298" s="21"/>
      <c r="P298" s="21"/>
      <c r="Q298" s="60"/>
      <c r="R298" s="21"/>
      <c r="AE298" s="21"/>
      <c r="AH298" s="61"/>
      <c r="AI298" s="60"/>
      <c r="BG298" s="60"/>
      <c r="BH298" s="60"/>
      <c r="BI298" s="60"/>
      <c r="BJ298" s="60"/>
      <c r="BL298" s="21"/>
      <c r="CB298" s="60"/>
      <c r="CC298" s="60"/>
      <c r="DA298" s="60"/>
      <c r="DB298" s="60"/>
      <c r="DC298" s="21"/>
      <c r="DF298" s="60"/>
      <c r="DS298" s="21"/>
      <c r="DT298" s="21"/>
      <c r="DW298" s="60"/>
      <c r="DX298" s="60"/>
    </row>
    <row r="299" spans="14:128" s="6" customFormat="1" ht="9" customHeight="1">
      <c r="N299" s="21"/>
      <c r="O299" s="21"/>
      <c r="P299" s="21"/>
      <c r="Q299" s="60"/>
      <c r="R299" s="21"/>
      <c r="AE299" s="21"/>
      <c r="AH299" s="61"/>
      <c r="AI299" s="60"/>
      <c r="BG299" s="60"/>
      <c r="BH299" s="60"/>
      <c r="BI299" s="60"/>
      <c r="BJ299" s="60"/>
      <c r="BL299" s="21"/>
      <c r="CB299" s="60"/>
      <c r="CC299" s="60"/>
      <c r="DA299" s="60"/>
      <c r="DB299" s="60"/>
      <c r="DC299" s="21"/>
      <c r="DF299" s="60"/>
      <c r="DS299" s="21"/>
      <c r="DT299" s="21"/>
      <c r="DW299" s="60"/>
      <c r="DX299" s="60"/>
    </row>
    <row r="300" spans="14:128" s="6" customFormat="1" ht="9" customHeight="1">
      <c r="N300" s="21"/>
      <c r="O300" s="21"/>
      <c r="P300" s="21"/>
      <c r="Q300" s="60"/>
      <c r="R300" s="21"/>
      <c r="AE300" s="21"/>
      <c r="AH300" s="61"/>
      <c r="AI300" s="60"/>
      <c r="BG300" s="60"/>
      <c r="BH300" s="60"/>
      <c r="BI300" s="60"/>
      <c r="BJ300" s="60"/>
      <c r="BL300" s="21"/>
      <c r="CB300" s="60"/>
      <c r="CC300" s="60"/>
      <c r="DA300" s="60"/>
      <c r="DB300" s="60"/>
      <c r="DC300" s="21"/>
      <c r="DF300" s="60"/>
      <c r="DS300" s="21"/>
      <c r="DT300" s="21"/>
      <c r="DW300" s="60"/>
      <c r="DX300" s="60"/>
    </row>
    <row r="301" spans="14:128" s="6" customFormat="1" ht="9" customHeight="1">
      <c r="N301" s="21"/>
      <c r="O301" s="21"/>
      <c r="P301" s="21"/>
      <c r="Q301" s="60"/>
      <c r="R301" s="21"/>
      <c r="AE301" s="21"/>
      <c r="AH301" s="61"/>
      <c r="AI301" s="60"/>
      <c r="BG301" s="60"/>
      <c r="BH301" s="60"/>
      <c r="BI301" s="60"/>
      <c r="BJ301" s="60"/>
      <c r="BL301" s="21"/>
      <c r="CB301" s="60"/>
      <c r="CC301" s="60"/>
      <c r="DA301" s="60"/>
      <c r="DB301" s="60"/>
      <c r="DC301" s="21"/>
      <c r="DF301" s="60"/>
      <c r="DS301" s="21"/>
      <c r="DT301" s="21"/>
      <c r="DW301" s="60"/>
      <c r="DX301" s="60"/>
    </row>
    <row r="302" spans="14:128" s="6" customFormat="1" ht="9" customHeight="1">
      <c r="N302" s="21"/>
      <c r="O302" s="21"/>
      <c r="P302" s="21"/>
      <c r="Q302" s="60"/>
      <c r="R302" s="21"/>
      <c r="AE302" s="21"/>
      <c r="AH302" s="61"/>
      <c r="AI302" s="60"/>
      <c r="BG302" s="60"/>
      <c r="BH302" s="60"/>
      <c r="BI302" s="60"/>
      <c r="BJ302" s="60"/>
      <c r="BL302" s="21"/>
      <c r="CB302" s="60"/>
      <c r="CC302" s="60"/>
      <c r="DA302" s="60"/>
      <c r="DB302" s="60"/>
      <c r="DC302" s="21"/>
      <c r="DF302" s="60"/>
      <c r="DS302" s="21"/>
      <c r="DT302" s="21"/>
      <c r="DW302" s="60"/>
      <c r="DX302" s="60"/>
    </row>
    <row r="303" spans="14:128" s="6" customFormat="1" ht="9" customHeight="1">
      <c r="N303" s="21"/>
      <c r="O303" s="21"/>
      <c r="P303" s="21"/>
      <c r="Q303" s="60"/>
      <c r="R303" s="21"/>
      <c r="AE303" s="21"/>
      <c r="AH303" s="61"/>
      <c r="AI303" s="60"/>
      <c r="BG303" s="60"/>
      <c r="BH303" s="60"/>
      <c r="BI303" s="60"/>
      <c r="BJ303" s="60"/>
      <c r="BL303" s="21"/>
      <c r="CB303" s="60"/>
      <c r="CC303" s="60"/>
      <c r="DA303" s="60"/>
      <c r="DB303" s="60"/>
      <c r="DC303" s="21"/>
      <c r="DF303" s="60"/>
      <c r="DS303" s="21"/>
      <c r="DT303" s="21"/>
      <c r="DW303" s="60"/>
      <c r="DX303" s="60"/>
    </row>
    <row r="304" spans="14:128" s="6" customFormat="1" ht="9" customHeight="1">
      <c r="N304" s="21"/>
      <c r="O304" s="21"/>
      <c r="P304" s="21"/>
      <c r="Q304" s="60"/>
      <c r="R304" s="21"/>
      <c r="AE304" s="21"/>
      <c r="AH304" s="61"/>
      <c r="AI304" s="60"/>
      <c r="BG304" s="60"/>
      <c r="BH304" s="60"/>
      <c r="BI304" s="60"/>
      <c r="BJ304" s="60"/>
      <c r="BL304" s="21"/>
      <c r="CB304" s="60"/>
      <c r="CC304" s="60"/>
      <c r="DA304" s="60"/>
      <c r="DB304" s="60"/>
      <c r="DC304" s="21"/>
      <c r="DF304" s="60"/>
      <c r="DS304" s="21"/>
      <c r="DT304" s="21"/>
      <c r="DW304" s="60"/>
      <c r="DX304" s="60"/>
    </row>
    <row r="305" spans="14:128" s="6" customFormat="1" ht="9" customHeight="1">
      <c r="N305" s="21"/>
      <c r="O305" s="21"/>
      <c r="P305" s="21"/>
      <c r="Q305" s="60"/>
      <c r="R305" s="21"/>
      <c r="AE305" s="21"/>
      <c r="AH305" s="61"/>
      <c r="AI305" s="60"/>
      <c r="BG305" s="60"/>
      <c r="BH305" s="60"/>
      <c r="BI305" s="60"/>
      <c r="BJ305" s="60"/>
      <c r="BL305" s="21"/>
      <c r="CB305" s="60"/>
      <c r="CC305" s="60"/>
      <c r="DA305" s="60"/>
      <c r="DB305" s="60"/>
      <c r="DC305" s="21"/>
      <c r="DF305" s="60"/>
      <c r="DS305" s="21"/>
      <c r="DT305" s="21"/>
      <c r="DW305" s="60"/>
      <c r="DX305" s="60"/>
    </row>
    <row r="306" spans="14:128" s="6" customFormat="1" ht="9" customHeight="1">
      <c r="N306" s="21"/>
      <c r="O306" s="21"/>
      <c r="P306" s="21"/>
      <c r="Q306" s="60"/>
      <c r="R306" s="21"/>
      <c r="AE306" s="21"/>
      <c r="AH306" s="61"/>
      <c r="AI306" s="60"/>
      <c r="BG306" s="60"/>
      <c r="BH306" s="60"/>
      <c r="BI306" s="60"/>
      <c r="BJ306" s="60"/>
      <c r="BL306" s="21"/>
      <c r="CB306" s="60"/>
      <c r="CC306" s="60"/>
      <c r="DA306" s="60"/>
      <c r="DB306" s="60"/>
      <c r="DC306" s="21"/>
      <c r="DF306" s="60"/>
      <c r="DS306" s="21"/>
      <c r="DT306" s="21"/>
      <c r="DW306" s="60"/>
      <c r="DX306" s="60"/>
    </row>
    <row r="307" spans="14:128" s="6" customFormat="1" ht="9" customHeight="1">
      <c r="N307" s="21"/>
      <c r="O307" s="21"/>
      <c r="P307" s="21"/>
      <c r="Q307" s="60"/>
      <c r="R307" s="21"/>
      <c r="AE307" s="21"/>
      <c r="AH307" s="61"/>
      <c r="AI307" s="60"/>
      <c r="BG307" s="60"/>
      <c r="BH307" s="60"/>
      <c r="BI307" s="60"/>
      <c r="BJ307" s="60"/>
      <c r="BL307" s="21"/>
      <c r="CB307" s="60"/>
      <c r="CC307" s="60"/>
      <c r="DA307" s="60"/>
      <c r="DB307" s="60"/>
      <c r="DC307" s="21"/>
      <c r="DF307" s="60"/>
      <c r="DS307" s="21"/>
      <c r="DT307" s="21"/>
      <c r="DW307" s="60"/>
      <c r="DX307" s="60"/>
    </row>
    <row r="308" spans="14:128" s="6" customFormat="1" ht="9" customHeight="1">
      <c r="N308" s="21"/>
      <c r="O308" s="21"/>
      <c r="P308" s="21"/>
      <c r="Q308" s="60"/>
      <c r="R308" s="21"/>
      <c r="AE308" s="21"/>
      <c r="AH308" s="61"/>
      <c r="AI308" s="60"/>
      <c r="BG308" s="60"/>
      <c r="BH308" s="60"/>
      <c r="BI308" s="60"/>
      <c r="BJ308" s="60"/>
      <c r="BL308" s="21"/>
      <c r="CB308" s="60"/>
      <c r="CC308" s="60"/>
      <c r="DA308" s="60"/>
      <c r="DB308" s="60"/>
      <c r="DC308" s="21"/>
      <c r="DF308" s="60"/>
      <c r="DS308" s="21"/>
      <c r="DT308" s="21"/>
      <c r="DW308" s="60"/>
      <c r="DX308" s="60"/>
    </row>
    <row r="309" spans="14:128" s="6" customFormat="1" ht="9" customHeight="1">
      <c r="N309" s="21"/>
      <c r="O309" s="21"/>
      <c r="P309" s="21"/>
      <c r="Q309" s="60"/>
      <c r="R309" s="21"/>
      <c r="AE309" s="21"/>
      <c r="AH309" s="61"/>
      <c r="AI309" s="60"/>
      <c r="BG309" s="60"/>
      <c r="BH309" s="60"/>
      <c r="BI309" s="60"/>
      <c r="BJ309" s="60"/>
      <c r="BL309" s="21"/>
      <c r="CB309" s="60"/>
      <c r="CC309" s="60"/>
      <c r="DA309" s="60"/>
      <c r="DB309" s="60"/>
      <c r="DC309" s="21"/>
      <c r="DF309" s="60"/>
      <c r="DS309" s="21"/>
      <c r="DT309" s="21"/>
      <c r="DW309" s="60"/>
      <c r="DX309" s="60"/>
    </row>
    <row r="310" spans="14:128" s="6" customFormat="1" ht="9" customHeight="1">
      <c r="N310" s="21"/>
      <c r="O310" s="21"/>
      <c r="P310" s="21"/>
      <c r="Q310" s="60"/>
      <c r="R310" s="21"/>
      <c r="AE310" s="21"/>
      <c r="AH310" s="61"/>
      <c r="AI310" s="60"/>
      <c r="BG310" s="60"/>
      <c r="BH310" s="60"/>
      <c r="BI310" s="60"/>
      <c r="BJ310" s="60"/>
      <c r="BL310" s="21"/>
      <c r="CB310" s="60"/>
      <c r="CC310" s="60"/>
      <c r="DA310" s="60"/>
      <c r="DB310" s="60"/>
      <c r="DC310" s="21"/>
      <c r="DF310" s="60"/>
      <c r="DS310" s="21"/>
      <c r="DT310" s="21"/>
      <c r="DW310" s="60"/>
      <c r="DX310" s="60"/>
    </row>
    <row r="311" spans="14:128" s="6" customFormat="1" ht="9" customHeight="1">
      <c r="N311" s="21"/>
      <c r="O311" s="21"/>
      <c r="P311" s="21"/>
      <c r="Q311" s="60"/>
      <c r="R311" s="21"/>
      <c r="AE311" s="21"/>
      <c r="AH311" s="61"/>
      <c r="AI311" s="60"/>
      <c r="BG311" s="60"/>
      <c r="BH311" s="60"/>
      <c r="BI311" s="60"/>
      <c r="BJ311" s="60"/>
      <c r="BL311" s="21"/>
      <c r="CB311" s="60"/>
      <c r="CC311" s="60"/>
      <c r="DA311" s="60"/>
      <c r="DB311" s="60"/>
      <c r="DC311" s="21"/>
      <c r="DF311" s="60"/>
      <c r="DS311" s="21"/>
      <c r="DT311" s="21"/>
      <c r="DW311" s="60"/>
      <c r="DX311" s="60"/>
    </row>
    <row r="312" spans="14:128" s="6" customFormat="1" ht="9" customHeight="1">
      <c r="N312" s="21"/>
      <c r="O312" s="21"/>
      <c r="P312" s="21"/>
      <c r="Q312" s="60"/>
      <c r="R312" s="21"/>
      <c r="AE312" s="21"/>
      <c r="AH312" s="61"/>
      <c r="AI312" s="60"/>
      <c r="BG312" s="60"/>
      <c r="BH312" s="60"/>
      <c r="BI312" s="60"/>
      <c r="BJ312" s="60"/>
      <c r="BL312" s="21"/>
      <c r="CB312" s="60"/>
      <c r="CC312" s="60"/>
      <c r="DA312" s="60"/>
      <c r="DB312" s="60"/>
      <c r="DC312" s="21"/>
      <c r="DF312" s="60"/>
      <c r="DS312" s="21"/>
      <c r="DT312" s="21"/>
      <c r="DW312" s="60"/>
      <c r="DX312" s="60"/>
    </row>
    <row r="313" spans="14:128" s="6" customFormat="1" ht="9" customHeight="1">
      <c r="N313" s="21"/>
      <c r="O313" s="21"/>
      <c r="P313" s="21"/>
      <c r="Q313" s="60"/>
      <c r="R313" s="21"/>
      <c r="AE313" s="21"/>
      <c r="AH313" s="61"/>
      <c r="AI313" s="60"/>
      <c r="BG313" s="60"/>
      <c r="BH313" s="60"/>
      <c r="BI313" s="60"/>
      <c r="BJ313" s="60"/>
      <c r="BL313" s="21"/>
      <c r="CB313" s="60"/>
      <c r="CC313" s="60"/>
      <c r="DA313" s="60"/>
      <c r="DB313" s="60"/>
      <c r="DC313" s="21"/>
      <c r="DF313" s="60"/>
      <c r="DS313" s="21"/>
      <c r="DT313" s="21"/>
      <c r="DW313" s="60"/>
      <c r="DX313" s="60"/>
    </row>
    <row r="314" spans="14:128" s="6" customFormat="1" ht="9" customHeight="1">
      <c r="N314" s="21"/>
      <c r="O314" s="21"/>
      <c r="P314" s="21"/>
      <c r="Q314" s="60"/>
      <c r="R314" s="21"/>
      <c r="AE314" s="21"/>
      <c r="AH314" s="61"/>
      <c r="AI314" s="60"/>
      <c r="BG314" s="60"/>
      <c r="BH314" s="60"/>
      <c r="BI314" s="60"/>
      <c r="BJ314" s="60"/>
      <c r="BL314" s="21"/>
      <c r="CB314" s="60"/>
      <c r="CC314" s="60"/>
      <c r="DA314" s="60"/>
      <c r="DB314" s="60"/>
      <c r="DC314" s="21"/>
      <c r="DF314" s="60"/>
      <c r="DS314" s="21"/>
      <c r="DT314" s="21"/>
      <c r="DW314" s="60"/>
      <c r="DX314" s="60"/>
    </row>
    <row r="315" spans="14:128" s="6" customFormat="1" ht="9" customHeight="1">
      <c r="N315" s="21"/>
      <c r="O315" s="21"/>
      <c r="P315" s="21"/>
      <c r="Q315" s="60"/>
      <c r="R315" s="21"/>
      <c r="AE315" s="21"/>
      <c r="AH315" s="61"/>
      <c r="AI315" s="60"/>
      <c r="BG315" s="60"/>
      <c r="BH315" s="60"/>
      <c r="BI315" s="60"/>
      <c r="BJ315" s="60"/>
      <c r="BL315" s="21"/>
      <c r="CB315" s="60"/>
      <c r="CC315" s="60"/>
      <c r="DA315" s="60"/>
      <c r="DB315" s="60"/>
      <c r="DC315" s="21"/>
      <c r="DF315" s="60"/>
      <c r="DS315" s="21"/>
      <c r="DT315" s="21"/>
      <c r="DW315" s="60"/>
      <c r="DX315" s="60"/>
    </row>
    <row r="316" spans="14:128" s="6" customFormat="1" ht="9" customHeight="1">
      <c r="N316" s="21"/>
      <c r="O316" s="21"/>
      <c r="P316" s="21"/>
      <c r="Q316" s="60"/>
      <c r="R316" s="21"/>
      <c r="AE316" s="21"/>
      <c r="AH316" s="61"/>
      <c r="AI316" s="60"/>
      <c r="BG316" s="60"/>
      <c r="BH316" s="60"/>
      <c r="BI316" s="60"/>
      <c r="BJ316" s="60"/>
      <c r="BL316" s="21"/>
      <c r="CB316" s="60"/>
      <c r="CC316" s="60"/>
      <c r="DA316" s="60"/>
      <c r="DB316" s="60"/>
      <c r="DC316" s="21"/>
      <c r="DF316" s="60"/>
      <c r="DS316" s="21"/>
      <c r="DT316" s="21"/>
      <c r="DW316" s="60"/>
      <c r="DX316" s="60"/>
    </row>
    <row r="317" spans="14:128" s="6" customFormat="1" ht="9" customHeight="1">
      <c r="N317" s="21"/>
      <c r="O317" s="21"/>
      <c r="P317" s="21"/>
      <c r="Q317" s="60"/>
      <c r="R317" s="21"/>
      <c r="AE317" s="21"/>
      <c r="AH317" s="61"/>
      <c r="AI317" s="60"/>
      <c r="BG317" s="60"/>
      <c r="BH317" s="60"/>
      <c r="BI317" s="60"/>
      <c r="BJ317" s="60"/>
      <c r="BL317" s="21"/>
      <c r="CB317" s="60"/>
      <c r="CC317" s="60"/>
      <c r="DA317" s="60"/>
      <c r="DB317" s="60"/>
      <c r="DC317" s="21"/>
      <c r="DF317" s="60"/>
      <c r="DS317" s="21"/>
      <c r="DT317" s="21"/>
      <c r="DW317" s="60"/>
      <c r="DX317" s="60"/>
    </row>
    <row r="318" spans="14:128" s="6" customFormat="1" ht="9" customHeight="1">
      <c r="N318" s="21"/>
      <c r="O318" s="21"/>
      <c r="P318" s="21"/>
      <c r="Q318" s="60"/>
      <c r="R318" s="21"/>
      <c r="AE318" s="21"/>
      <c r="AH318" s="61"/>
      <c r="AI318" s="60"/>
      <c r="BG318" s="60"/>
      <c r="BH318" s="60"/>
      <c r="BI318" s="60"/>
      <c r="BJ318" s="60"/>
      <c r="BL318" s="21"/>
      <c r="CB318" s="60"/>
      <c r="CC318" s="60"/>
      <c r="DA318" s="60"/>
      <c r="DB318" s="60"/>
      <c r="DC318" s="21"/>
      <c r="DF318" s="60"/>
      <c r="DS318" s="21"/>
      <c r="DT318" s="21"/>
      <c r="DW318" s="60"/>
      <c r="DX318" s="60"/>
    </row>
    <row r="319" spans="14:128" s="6" customFormat="1" ht="9" customHeight="1">
      <c r="N319" s="21"/>
      <c r="O319" s="21"/>
      <c r="P319" s="21"/>
      <c r="Q319" s="60"/>
      <c r="R319" s="21"/>
      <c r="AE319" s="21"/>
      <c r="AH319" s="61"/>
      <c r="AI319" s="60"/>
      <c r="BG319" s="60"/>
      <c r="BH319" s="60"/>
      <c r="BI319" s="60"/>
      <c r="BJ319" s="60"/>
      <c r="BL319" s="21"/>
      <c r="CB319" s="60"/>
      <c r="CC319" s="60"/>
      <c r="DA319" s="60"/>
      <c r="DB319" s="60"/>
      <c r="DC319" s="21"/>
      <c r="DF319" s="60"/>
      <c r="DS319" s="21"/>
      <c r="DT319" s="21"/>
      <c r="DW319" s="60"/>
      <c r="DX319" s="60"/>
    </row>
    <row r="320" spans="14:128" s="6" customFormat="1" ht="9" customHeight="1">
      <c r="N320" s="21"/>
      <c r="O320" s="21"/>
      <c r="P320" s="21"/>
      <c r="Q320" s="60"/>
      <c r="R320" s="21"/>
      <c r="AE320" s="21"/>
      <c r="AH320" s="61"/>
      <c r="AI320" s="60"/>
      <c r="BG320" s="60"/>
      <c r="BH320" s="60"/>
      <c r="BI320" s="60"/>
      <c r="BJ320" s="60"/>
      <c r="BL320" s="21"/>
      <c r="CB320" s="60"/>
      <c r="CC320" s="60"/>
      <c r="DA320" s="60"/>
      <c r="DB320" s="60"/>
      <c r="DC320" s="21"/>
      <c r="DF320" s="60"/>
      <c r="DS320" s="21"/>
      <c r="DT320" s="21"/>
      <c r="DW320" s="60"/>
      <c r="DX320" s="60"/>
    </row>
    <row r="321" spans="14:128" s="6" customFormat="1" ht="9" customHeight="1">
      <c r="N321" s="21"/>
      <c r="O321" s="21"/>
      <c r="P321" s="21"/>
      <c r="Q321" s="60"/>
      <c r="R321" s="21"/>
      <c r="AE321" s="21"/>
      <c r="AH321" s="61"/>
      <c r="AI321" s="60"/>
      <c r="BG321" s="60"/>
      <c r="BH321" s="60"/>
      <c r="BI321" s="60"/>
      <c r="BJ321" s="60"/>
      <c r="BL321" s="21"/>
      <c r="CB321" s="60"/>
      <c r="CC321" s="60"/>
      <c r="DA321" s="60"/>
      <c r="DB321" s="60"/>
      <c r="DC321" s="21"/>
      <c r="DF321" s="60"/>
      <c r="DS321" s="21"/>
      <c r="DT321" s="21"/>
      <c r="DW321" s="60"/>
      <c r="DX321" s="60"/>
    </row>
    <row r="322" spans="14:128" s="6" customFormat="1" ht="9" customHeight="1">
      <c r="N322" s="21"/>
      <c r="O322" s="21"/>
      <c r="P322" s="21"/>
      <c r="Q322" s="60"/>
      <c r="R322" s="21"/>
      <c r="AE322" s="21"/>
      <c r="AH322" s="61"/>
      <c r="AI322" s="60"/>
      <c r="BG322" s="60"/>
      <c r="BH322" s="60"/>
      <c r="BI322" s="60"/>
      <c r="BJ322" s="60"/>
      <c r="BL322" s="21"/>
      <c r="CB322" s="60"/>
      <c r="CC322" s="60"/>
      <c r="DA322" s="60"/>
      <c r="DB322" s="60"/>
      <c r="DC322" s="21"/>
      <c r="DF322" s="60"/>
      <c r="DS322" s="21"/>
      <c r="DT322" s="21"/>
      <c r="DW322" s="60"/>
      <c r="DX322" s="60"/>
    </row>
    <row r="323" spans="14:128" s="6" customFormat="1" ht="9" customHeight="1">
      <c r="N323" s="21"/>
      <c r="O323" s="21"/>
      <c r="P323" s="21"/>
      <c r="Q323" s="60"/>
      <c r="R323" s="21"/>
      <c r="AE323" s="21"/>
      <c r="AH323" s="61"/>
      <c r="AI323" s="60"/>
      <c r="BG323" s="60"/>
      <c r="BH323" s="60"/>
      <c r="BI323" s="60"/>
      <c r="BJ323" s="60"/>
      <c r="BL323" s="21"/>
      <c r="CB323" s="60"/>
      <c r="CC323" s="60"/>
      <c r="DA323" s="60"/>
      <c r="DB323" s="60"/>
      <c r="DC323" s="21"/>
      <c r="DF323" s="60"/>
      <c r="DS323" s="21"/>
      <c r="DT323" s="21"/>
      <c r="DW323" s="60"/>
      <c r="DX323" s="60"/>
    </row>
    <row r="324" spans="14:128" s="6" customFormat="1" ht="9" customHeight="1">
      <c r="N324" s="21"/>
      <c r="O324" s="21"/>
      <c r="P324" s="21"/>
      <c r="Q324" s="60"/>
      <c r="R324" s="21"/>
      <c r="AE324" s="21"/>
      <c r="AH324" s="61"/>
      <c r="AI324" s="60"/>
      <c r="BG324" s="60"/>
      <c r="BH324" s="60"/>
      <c r="BI324" s="60"/>
      <c r="BJ324" s="60"/>
      <c r="BL324" s="21"/>
      <c r="CB324" s="60"/>
      <c r="CC324" s="60"/>
      <c r="DA324" s="60"/>
      <c r="DB324" s="60"/>
      <c r="DC324" s="21"/>
      <c r="DF324" s="60"/>
      <c r="DS324" s="21"/>
      <c r="DT324" s="21"/>
      <c r="DW324" s="60"/>
      <c r="DX324" s="60"/>
    </row>
    <row r="325" spans="14:128" s="6" customFormat="1" ht="9" customHeight="1">
      <c r="N325" s="21"/>
      <c r="O325" s="21"/>
      <c r="P325" s="21"/>
      <c r="Q325" s="60"/>
      <c r="R325" s="21"/>
      <c r="AE325" s="21"/>
      <c r="AH325" s="61"/>
      <c r="AI325" s="60"/>
      <c r="BG325" s="60"/>
      <c r="BH325" s="60"/>
      <c r="BI325" s="60"/>
      <c r="BJ325" s="60"/>
      <c r="BL325" s="21"/>
      <c r="CB325" s="60"/>
      <c r="CC325" s="60"/>
      <c r="DA325" s="60"/>
      <c r="DB325" s="60"/>
      <c r="DC325" s="21"/>
      <c r="DF325" s="60"/>
      <c r="DS325" s="21"/>
      <c r="DT325" s="21"/>
      <c r="DW325" s="60"/>
      <c r="DX325" s="60"/>
    </row>
    <row r="326" spans="14:128" s="6" customFormat="1" ht="9" customHeight="1">
      <c r="N326" s="21"/>
      <c r="O326" s="21"/>
      <c r="P326" s="21"/>
      <c r="Q326" s="60"/>
      <c r="R326" s="21"/>
      <c r="AE326" s="21"/>
      <c r="AH326" s="61"/>
      <c r="AI326" s="60"/>
      <c r="BG326" s="60"/>
      <c r="BH326" s="60"/>
      <c r="BI326" s="60"/>
      <c r="BJ326" s="60"/>
      <c r="BL326" s="21"/>
      <c r="CB326" s="60"/>
      <c r="CC326" s="60"/>
      <c r="DA326" s="60"/>
      <c r="DB326" s="60"/>
      <c r="DC326" s="21"/>
      <c r="DF326" s="60"/>
      <c r="DS326" s="21"/>
      <c r="DT326" s="21"/>
      <c r="DW326" s="60"/>
      <c r="DX326" s="60"/>
    </row>
    <row r="327" spans="14:128" s="6" customFormat="1" ht="9" customHeight="1">
      <c r="N327" s="21"/>
      <c r="O327" s="21"/>
      <c r="P327" s="21"/>
      <c r="Q327" s="60"/>
      <c r="R327" s="21"/>
      <c r="AE327" s="21"/>
      <c r="AH327" s="61"/>
      <c r="AI327" s="60"/>
      <c r="BG327" s="60"/>
      <c r="BH327" s="60"/>
      <c r="BI327" s="60"/>
      <c r="BJ327" s="60"/>
      <c r="BL327" s="21"/>
      <c r="CB327" s="60"/>
      <c r="CC327" s="60"/>
      <c r="DA327" s="60"/>
      <c r="DB327" s="60"/>
      <c r="DC327" s="21"/>
      <c r="DF327" s="60"/>
      <c r="DS327" s="21"/>
      <c r="DT327" s="21"/>
      <c r="DW327" s="60"/>
      <c r="DX327" s="60"/>
    </row>
    <row r="328" spans="14:128" s="6" customFormat="1" ht="9" customHeight="1">
      <c r="N328" s="21"/>
      <c r="O328" s="21"/>
      <c r="P328" s="21"/>
      <c r="Q328" s="60"/>
      <c r="R328" s="21"/>
      <c r="AE328" s="21"/>
      <c r="AH328" s="61"/>
      <c r="AI328" s="60"/>
      <c r="BG328" s="60"/>
      <c r="BH328" s="60"/>
      <c r="BI328" s="60"/>
      <c r="BJ328" s="60"/>
      <c r="BL328" s="21"/>
      <c r="CB328" s="60"/>
      <c r="CC328" s="60"/>
      <c r="DA328" s="60"/>
      <c r="DB328" s="60"/>
      <c r="DC328" s="21"/>
      <c r="DF328" s="60"/>
      <c r="DS328" s="21"/>
      <c r="DT328" s="21"/>
      <c r="DW328" s="60"/>
      <c r="DX328" s="60"/>
    </row>
    <row r="329" spans="14:128" s="6" customFormat="1" ht="9" customHeight="1">
      <c r="N329" s="21"/>
      <c r="O329" s="21"/>
      <c r="P329" s="21"/>
      <c r="Q329" s="60"/>
      <c r="R329" s="21"/>
      <c r="AE329" s="21"/>
      <c r="AH329" s="61"/>
      <c r="AI329" s="60"/>
      <c r="BG329" s="60"/>
      <c r="BH329" s="60"/>
      <c r="BI329" s="60"/>
      <c r="BJ329" s="60"/>
      <c r="BL329" s="21"/>
      <c r="CB329" s="60"/>
      <c r="CC329" s="60"/>
      <c r="DA329" s="60"/>
      <c r="DB329" s="60"/>
      <c r="DC329" s="21"/>
      <c r="DF329" s="60"/>
      <c r="DS329" s="21"/>
      <c r="DT329" s="21"/>
      <c r="DW329" s="60"/>
      <c r="DX329" s="60"/>
    </row>
    <row r="330" spans="14:128" s="6" customFormat="1" ht="9" customHeight="1">
      <c r="N330" s="21"/>
      <c r="O330" s="21"/>
      <c r="P330" s="21"/>
      <c r="Q330" s="60"/>
      <c r="R330" s="21"/>
      <c r="AE330" s="21"/>
      <c r="AH330" s="61"/>
      <c r="AI330" s="60"/>
      <c r="BG330" s="60"/>
      <c r="BH330" s="60"/>
      <c r="BI330" s="60"/>
      <c r="BJ330" s="60"/>
      <c r="BL330" s="21"/>
      <c r="CB330" s="60"/>
      <c r="CC330" s="60"/>
      <c r="DA330" s="60"/>
      <c r="DB330" s="60"/>
      <c r="DC330" s="21"/>
      <c r="DF330" s="60"/>
      <c r="DS330" s="21"/>
      <c r="DT330" s="21"/>
      <c r="DW330" s="60"/>
      <c r="DX330" s="60"/>
    </row>
    <row r="331" spans="14:128" s="6" customFormat="1" ht="9" customHeight="1">
      <c r="N331" s="21"/>
      <c r="O331" s="21"/>
      <c r="P331" s="21"/>
      <c r="Q331" s="60"/>
      <c r="R331" s="21"/>
      <c r="AE331" s="21"/>
      <c r="AH331" s="61"/>
      <c r="AI331" s="60"/>
      <c r="BG331" s="60"/>
      <c r="BH331" s="60"/>
      <c r="BI331" s="60"/>
      <c r="BJ331" s="60"/>
      <c r="BL331" s="21"/>
      <c r="CB331" s="60"/>
      <c r="CC331" s="60"/>
      <c r="DA331" s="60"/>
      <c r="DB331" s="60"/>
      <c r="DC331" s="21"/>
      <c r="DF331" s="60"/>
      <c r="DS331" s="21"/>
      <c r="DT331" s="21"/>
      <c r="DW331" s="60"/>
      <c r="DX331" s="60"/>
    </row>
    <row r="332" spans="14:128" s="6" customFormat="1" ht="9" customHeight="1">
      <c r="N332" s="21"/>
      <c r="O332" s="21"/>
      <c r="P332" s="21"/>
      <c r="Q332" s="60"/>
      <c r="R332" s="21"/>
      <c r="AE332" s="21"/>
      <c r="AH332" s="61"/>
      <c r="AI332" s="60"/>
      <c r="BG332" s="60"/>
      <c r="BH332" s="60"/>
      <c r="BI332" s="60"/>
      <c r="BJ332" s="60"/>
      <c r="BL332" s="21"/>
      <c r="CB332" s="60"/>
      <c r="CC332" s="60"/>
      <c r="DA332" s="60"/>
      <c r="DB332" s="60"/>
      <c r="DC332" s="21"/>
      <c r="DF332" s="60"/>
      <c r="DS332" s="21"/>
      <c r="DT332" s="21"/>
      <c r="DW332" s="60"/>
      <c r="DX332" s="60"/>
    </row>
    <row r="333" spans="14:128" s="6" customFormat="1" ht="9" customHeight="1">
      <c r="N333" s="21"/>
      <c r="O333" s="21"/>
      <c r="P333" s="21"/>
      <c r="Q333" s="60"/>
      <c r="R333" s="21"/>
      <c r="AE333" s="21"/>
      <c r="AH333" s="61"/>
      <c r="AI333" s="60"/>
      <c r="BG333" s="60"/>
      <c r="BH333" s="60"/>
      <c r="BI333" s="60"/>
      <c r="BJ333" s="60"/>
      <c r="BL333" s="21"/>
      <c r="CB333" s="60"/>
      <c r="CC333" s="60"/>
      <c r="DA333" s="60"/>
      <c r="DB333" s="60"/>
      <c r="DC333" s="21"/>
      <c r="DF333" s="60"/>
      <c r="DS333" s="21"/>
      <c r="DT333" s="21"/>
      <c r="DW333" s="60"/>
      <c r="DX333" s="60"/>
    </row>
    <row r="334" spans="14:128" s="6" customFormat="1" ht="9" customHeight="1">
      <c r="N334" s="21"/>
      <c r="O334" s="21"/>
      <c r="P334" s="21"/>
      <c r="Q334" s="60"/>
      <c r="R334" s="21"/>
      <c r="AE334" s="21"/>
      <c r="AH334" s="61"/>
      <c r="AI334" s="60"/>
      <c r="BG334" s="60"/>
      <c r="BH334" s="60"/>
      <c r="BI334" s="60"/>
      <c r="BJ334" s="60"/>
      <c r="BL334" s="21"/>
      <c r="CB334" s="60"/>
      <c r="CC334" s="60"/>
      <c r="DA334" s="60"/>
      <c r="DB334" s="60"/>
      <c r="DC334" s="21"/>
      <c r="DF334" s="60"/>
      <c r="DS334" s="21"/>
      <c r="DT334" s="21"/>
      <c r="DW334" s="60"/>
      <c r="DX334" s="60"/>
    </row>
    <row r="335" spans="14:128" s="6" customFormat="1" ht="9" customHeight="1">
      <c r="N335" s="21"/>
      <c r="O335" s="21"/>
      <c r="P335" s="21"/>
      <c r="Q335" s="60"/>
      <c r="R335" s="21"/>
      <c r="AE335" s="21"/>
      <c r="AH335" s="61"/>
      <c r="AI335" s="60"/>
      <c r="BG335" s="60"/>
      <c r="BH335" s="60"/>
      <c r="BI335" s="60"/>
      <c r="BJ335" s="60"/>
      <c r="BL335" s="21"/>
      <c r="CB335" s="60"/>
      <c r="CC335" s="60"/>
      <c r="DA335" s="60"/>
      <c r="DB335" s="60"/>
      <c r="DC335" s="21"/>
      <c r="DF335" s="60"/>
      <c r="DS335" s="21"/>
      <c r="DT335" s="21"/>
      <c r="DW335" s="60"/>
      <c r="DX335" s="60"/>
    </row>
    <row r="336" spans="14:128" s="6" customFormat="1" ht="9" customHeight="1">
      <c r="N336" s="21"/>
      <c r="O336" s="21"/>
      <c r="P336" s="21"/>
      <c r="Q336" s="60"/>
      <c r="R336" s="21"/>
      <c r="AE336" s="21"/>
      <c r="AH336" s="61"/>
      <c r="AI336" s="60"/>
      <c r="BG336" s="60"/>
      <c r="BH336" s="60"/>
      <c r="BI336" s="60"/>
      <c r="BJ336" s="60"/>
      <c r="BL336" s="21"/>
      <c r="CB336" s="60"/>
      <c r="CC336" s="60"/>
      <c r="DA336" s="60"/>
      <c r="DB336" s="60"/>
      <c r="DC336" s="21"/>
      <c r="DF336" s="60"/>
      <c r="DS336" s="21"/>
      <c r="DT336" s="21"/>
      <c r="DW336" s="60"/>
      <c r="DX336" s="60"/>
    </row>
    <row r="337" spans="14:128" s="6" customFormat="1" ht="9" customHeight="1">
      <c r="N337" s="21"/>
      <c r="O337" s="21"/>
      <c r="P337" s="21"/>
      <c r="Q337" s="60"/>
      <c r="R337" s="21"/>
      <c r="AE337" s="21"/>
      <c r="AH337" s="61"/>
      <c r="AI337" s="60"/>
      <c r="BG337" s="60"/>
      <c r="BH337" s="60"/>
      <c r="BI337" s="60"/>
      <c r="BJ337" s="60"/>
      <c r="BL337" s="21"/>
      <c r="CB337" s="60"/>
      <c r="CC337" s="60"/>
      <c r="DA337" s="60"/>
      <c r="DB337" s="60"/>
      <c r="DC337" s="21"/>
      <c r="DF337" s="60"/>
      <c r="DS337" s="21"/>
      <c r="DT337" s="21"/>
      <c r="DW337" s="60"/>
      <c r="DX337" s="60"/>
    </row>
    <row r="338" spans="14:128" s="6" customFormat="1" ht="9" customHeight="1">
      <c r="N338" s="21"/>
      <c r="O338" s="21"/>
      <c r="P338" s="21"/>
      <c r="Q338" s="60"/>
      <c r="R338" s="21"/>
      <c r="AE338" s="21"/>
      <c r="AH338" s="61"/>
      <c r="AI338" s="60"/>
      <c r="BG338" s="60"/>
      <c r="BH338" s="60"/>
      <c r="BI338" s="60"/>
      <c r="BJ338" s="60"/>
      <c r="BL338" s="21"/>
      <c r="CB338" s="60"/>
      <c r="CC338" s="60"/>
      <c r="DA338" s="60"/>
      <c r="DB338" s="60"/>
      <c r="DC338" s="21"/>
      <c r="DF338" s="60"/>
      <c r="DS338" s="21"/>
      <c r="DT338" s="21"/>
      <c r="DW338" s="60"/>
      <c r="DX338" s="60"/>
    </row>
    <row r="339" spans="14:128" s="6" customFormat="1" ht="9" customHeight="1">
      <c r="N339" s="21"/>
      <c r="O339" s="21"/>
      <c r="P339" s="21"/>
      <c r="Q339" s="60"/>
      <c r="R339" s="21"/>
      <c r="AE339" s="21"/>
      <c r="AH339" s="61"/>
      <c r="AI339" s="60"/>
      <c r="BG339" s="60"/>
      <c r="BH339" s="60"/>
      <c r="BI339" s="60"/>
      <c r="BJ339" s="60"/>
      <c r="BL339" s="21"/>
      <c r="CB339" s="60"/>
      <c r="CC339" s="60"/>
      <c r="DA339" s="60"/>
      <c r="DB339" s="60"/>
      <c r="DC339" s="21"/>
      <c r="DF339" s="60"/>
      <c r="DS339" s="21"/>
      <c r="DT339" s="21"/>
      <c r="DW339" s="60"/>
      <c r="DX339" s="60"/>
    </row>
    <row r="340" spans="14:128" s="6" customFormat="1" ht="9" customHeight="1">
      <c r="N340" s="21"/>
      <c r="O340" s="21"/>
      <c r="P340" s="21"/>
      <c r="Q340" s="60"/>
      <c r="R340" s="21"/>
      <c r="AE340" s="21"/>
      <c r="AH340" s="61"/>
      <c r="AI340" s="60"/>
      <c r="BG340" s="60"/>
      <c r="BH340" s="60"/>
      <c r="BI340" s="60"/>
      <c r="BJ340" s="60"/>
      <c r="BL340" s="21"/>
      <c r="CB340" s="60"/>
      <c r="CC340" s="60"/>
      <c r="DA340" s="60"/>
      <c r="DB340" s="60"/>
      <c r="DC340" s="21"/>
      <c r="DF340" s="60"/>
      <c r="DS340" s="21"/>
      <c r="DT340" s="21"/>
      <c r="DW340" s="60"/>
      <c r="DX340" s="60"/>
    </row>
    <row r="341" spans="14:128" s="6" customFormat="1" ht="9" customHeight="1">
      <c r="N341" s="21"/>
      <c r="O341" s="21"/>
      <c r="P341" s="21"/>
      <c r="Q341" s="60"/>
      <c r="R341" s="21"/>
      <c r="AE341" s="21"/>
      <c r="AH341" s="61"/>
      <c r="AI341" s="60"/>
      <c r="BG341" s="60"/>
      <c r="BH341" s="60"/>
      <c r="BI341" s="60"/>
      <c r="BJ341" s="60"/>
      <c r="BL341" s="21"/>
      <c r="CB341" s="60"/>
      <c r="CC341" s="60"/>
      <c r="DA341" s="60"/>
      <c r="DB341" s="60"/>
      <c r="DC341" s="21"/>
      <c r="DF341" s="60"/>
      <c r="DS341" s="21"/>
      <c r="DT341" s="21"/>
      <c r="DW341" s="60"/>
      <c r="DX341" s="60"/>
    </row>
    <row r="342" spans="14:128" s="6" customFormat="1" ht="9" customHeight="1">
      <c r="N342" s="21"/>
      <c r="O342" s="21"/>
      <c r="P342" s="21"/>
      <c r="Q342" s="60"/>
      <c r="R342" s="21"/>
      <c r="AE342" s="21"/>
      <c r="AH342" s="61"/>
      <c r="AI342" s="60"/>
      <c r="BG342" s="60"/>
      <c r="BH342" s="60"/>
      <c r="BI342" s="60"/>
      <c r="BJ342" s="60"/>
      <c r="BL342" s="21"/>
      <c r="CB342" s="60"/>
      <c r="CC342" s="60"/>
      <c r="DA342" s="60"/>
      <c r="DB342" s="60"/>
      <c r="DC342" s="21"/>
      <c r="DF342" s="60"/>
      <c r="DS342" s="21"/>
      <c r="DT342" s="21"/>
      <c r="DW342" s="60"/>
      <c r="DX342" s="60"/>
    </row>
    <row r="343" spans="14:128" s="6" customFormat="1" ht="9" customHeight="1">
      <c r="N343" s="21"/>
      <c r="O343" s="21"/>
      <c r="P343" s="21"/>
      <c r="Q343" s="60"/>
      <c r="R343" s="21"/>
      <c r="AE343" s="21"/>
      <c r="AH343" s="61"/>
      <c r="AI343" s="60"/>
      <c r="BG343" s="60"/>
      <c r="BH343" s="60"/>
      <c r="BI343" s="60"/>
      <c r="BJ343" s="60"/>
      <c r="BL343" s="21"/>
      <c r="CB343" s="60"/>
      <c r="CC343" s="60"/>
      <c r="DA343" s="60"/>
      <c r="DB343" s="60"/>
      <c r="DC343" s="21"/>
      <c r="DF343" s="60"/>
      <c r="DS343" s="21"/>
      <c r="DT343" s="21"/>
      <c r="DW343" s="60"/>
      <c r="DX343" s="60"/>
    </row>
    <row r="344" spans="14:128" s="6" customFormat="1" ht="9" customHeight="1">
      <c r="N344" s="21"/>
      <c r="O344" s="21"/>
      <c r="P344" s="21"/>
      <c r="Q344" s="60"/>
      <c r="R344" s="21"/>
      <c r="AE344" s="21"/>
      <c r="AH344" s="61"/>
      <c r="AI344" s="60"/>
      <c r="BG344" s="60"/>
      <c r="BH344" s="60"/>
      <c r="BI344" s="60"/>
      <c r="BJ344" s="60"/>
      <c r="BL344" s="21"/>
      <c r="CB344" s="60"/>
      <c r="CC344" s="60"/>
      <c r="DA344" s="60"/>
      <c r="DB344" s="60"/>
      <c r="DC344" s="21"/>
      <c r="DF344" s="60"/>
      <c r="DS344" s="21"/>
      <c r="DT344" s="21"/>
      <c r="DW344" s="60"/>
      <c r="DX344" s="60"/>
    </row>
    <row r="345" spans="14:128" s="6" customFormat="1" ht="9" customHeight="1">
      <c r="N345" s="21"/>
      <c r="O345" s="21"/>
      <c r="P345" s="21"/>
      <c r="Q345" s="60"/>
      <c r="R345" s="21"/>
      <c r="AE345" s="21"/>
      <c r="AH345" s="61"/>
      <c r="AI345" s="60"/>
      <c r="BG345" s="60"/>
      <c r="BH345" s="60"/>
      <c r="BI345" s="60"/>
      <c r="BJ345" s="60"/>
      <c r="BL345" s="21"/>
      <c r="CB345" s="60"/>
      <c r="CC345" s="60"/>
      <c r="DA345" s="60"/>
      <c r="DB345" s="60"/>
      <c r="DC345" s="21"/>
      <c r="DF345" s="60"/>
      <c r="DS345" s="21"/>
      <c r="DT345" s="21"/>
      <c r="DW345" s="60"/>
      <c r="DX345" s="60"/>
    </row>
    <row r="346" spans="14:128" s="6" customFormat="1" ht="9" customHeight="1">
      <c r="N346" s="21"/>
      <c r="O346" s="21"/>
      <c r="P346" s="21"/>
      <c r="Q346" s="60"/>
      <c r="R346" s="21"/>
      <c r="AE346" s="21"/>
      <c r="AH346" s="61"/>
      <c r="AI346" s="60"/>
      <c r="BG346" s="60"/>
      <c r="BH346" s="60"/>
      <c r="BI346" s="60"/>
      <c r="BJ346" s="60"/>
      <c r="BL346" s="21"/>
      <c r="CB346" s="60"/>
      <c r="CC346" s="60"/>
      <c r="DA346" s="60"/>
      <c r="DB346" s="60"/>
      <c r="DC346" s="21"/>
      <c r="DF346" s="60"/>
      <c r="DS346" s="21"/>
      <c r="DT346" s="21"/>
      <c r="DW346" s="60"/>
      <c r="DX346" s="60"/>
    </row>
    <row r="347" spans="14:128" s="6" customFormat="1" ht="9" customHeight="1">
      <c r="N347" s="21"/>
      <c r="O347" s="21"/>
      <c r="P347" s="21"/>
      <c r="Q347" s="60"/>
      <c r="R347" s="21"/>
      <c r="AE347" s="21"/>
      <c r="AH347" s="61"/>
      <c r="AI347" s="60"/>
      <c r="BG347" s="60"/>
      <c r="BH347" s="60"/>
      <c r="BI347" s="60"/>
      <c r="BJ347" s="60"/>
      <c r="BL347" s="21"/>
      <c r="CB347" s="60"/>
      <c r="CC347" s="60"/>
      <c r="DA347" s="60"/>
      <c r="DB347" s="60"/>
      <c r="DC347" s="21"/>
      <c r="DF347" s="60"/>
      <c r="DS347" s="21"/>
      <c r="DT347" s="21"/>
      <c r="DW347" s="60"/>
      <c r="DX347" s="60"/>
    </row>
    <row r="348" spans="14:128" s="6" customFormat="1" ht="9" customHeight="1">
      <c r="N348" s="21"/>
      <c r="O348" s="21"/>
      <c r="P348" s="21"/>
      <c r="Q348" s="60"/>
      <c r="R348" s="21"/>
      <c r="AE348" s="21"/>
      <c r="AH348" s="61"/>
      <c r="AI348" s="60"/>
      <c r="BG348" s="60"/>
      <c r="BH348" s="60"/>
      <c r="BI348" s="60"/>
      <c r="BJ348" s="60"/>
      <c r="BL348" s="21"/>
      <c r="CB348" s="60"/>
      <c r="CC348" s="60"/>
      <c r="DA348" s="60"/>
      <c r="DB348" s="60"/>
      <c r="DC348" s="21"/>
      <c r="DF348" s="60"/>
      <c r="DS348" s="21"/>
      <c r="DT348" s="21"/>
      <c r="DW348" s="60"/>
      <c r="DX348" s="60"/>
    </row>
    <row r="349" spans="14:128" s="6" customFormat="1" ht="9" customHeight="1">
      <c r="N349" s="21"/>
      <c r="O349" s="21"/>
      <c r="P349" s="21"/>
      <c r="Q349" s="60"/>
      <c r="R349" s="21"/>
      <c r="AE349" s="21"/>
      <c r="AH349" s="61"/>
      <c r="AI349" s="60"/>
      <c r="BG349" s="60"/>
      <c r="BH349" s="60"/>
      <c r="BI349" s="60"/>
      <c r="BJ349" s="60"/>
      <c r="BL349" s="21"/>
      <c r="CB349" s="60"/>
      <c r="CC349" s="60"/>
      <c r="DA349" s="60"/>
      <c r="DB349" s="60"/>
      <c r="DC349" s="21"/>
      <c r="DF349" s="60"/>
      <c r="DS349" s="21"/>
      <c r="DT349" s="21"/>
      <c r="DW349" s="60"/>
      <c r="DX349" s="60"/>
    </row>
    <row r="350" spans="14:128" s="6" customFormat="1" ht="9" customHeight="1">
      <c r="N350" s="21"/>
      <c r="O350" s="21"/>
      <c r="P350" s="21"/>
      <c r="Q350" s="60"/>
      <c r="R350" s="21"/>
      <c r="AE350" s="21"/>
      <c r="AH350" s="61"/>
      <c r="AI350" s="60"/>
      <c r="BG350" s="60"/>
      <c r="BH350" s="60"/>
      <c r="BI350" s="60"/>
      <c r="BJ350" s="60"/>
      <c r="BL350" s="21"/>
      <c r="CB350" s="60"/>
      <c r="CC350" s="60"/>
      <c r="DA350" s="60"/>
      <c r="DB350" s="60"/>
      <c r="DC350" s="21"/>
      <c r="DF350" s="60"/>
      <c r="DS350" s="21"/>
      <c r="DT350" s="21"/>
      <c r="DW350" s="60"/>
      <c r="DX350" s="60"/>
    </row>
    <row r="351" spans="14:128" s="6" customFormat="1" ht="9" customHeight="1">
      <c r="N351" s="21"/>
      <c r="O351" s="21"/>
      <c r="P351" s="21"/>
      <c r="Q351" s="60"/>
      <c r="R351" s="21"/>
      <c r="AE351" s="21"/>
      <c r="AH351" s="61"/>
      <c r="AI351" s="60"/>
      <c r="BG351" s="60"/>
      <c r="BH351" s="60"/>
      <c r="BI351" s="60"/>
      <c r="BJ351" s="60"/>
      <c r="BL351" s="21"/>
      <c r="CB351" s="60"/>
      <c r="CC351" s="60"/>
      <c r="DA351" s="60"/>
      <c r="DB351" s="60"/>
      <c r="DC351" s="21"/>
      <c r="DF351" s="60"/>
      <c r="DS351" s="21"/>
      <c r="DT351" s="21"/>
      <c r="DW351" s="60"/>
      <c r="DX351" s="60"/>
    </row>
    <row r="352" spans="14:128" s="6" customFormat="1" ht="9" customHeight="1">
      <c r="N352" s="21"/>
      <c r="O352" s="21"/>
      <c r="P352" s="21"/>
      <c r="Q352" s="60"/>
      <c r="R352" s="21"/>
      <c r="AE352" s="21"/>
      <c r="AH352" s="61"/>
      <c r="AI352" s="60"/>
      <c r="BG352" s="60"/>
      <c r="BH352" s="60"/>
      <c r="BI352" s="60"/>
      <c r="BJ352" s="60"/>
      <c r="BL352" s="21"/>
      <c r="CB352" s="60"/>
      <c r="CC352" s="60"/>
      <c r="DA352" s="60"/>
      <c r="DB352" s="60"/>
      <c r="DC352" s="21"/>
      <c r="DF352" s="60"/>
      <c r="DS352" s="21"/>
      <c r="DT352" s="21"/>
      <c r="DW352" s="60"/>
      <c r="DX352" s="60"/>
    </row>
    <row r="353" spans="14:128" s="6" customFormat="1" ht="9" customHeight="1">
      <c r="N353" s="21"/>
      <c r="O353" s="21"/>
      <c r="P353" s="21"/>
      <c r="Q353" s="60"/>
      <c r="R353" s="21"/>
      <c r="AE353" s="21"/>
      <c r="AH353" s="61"/>
      <c r="AI353" s="60"/>
      <c r="BG353" s="60"/>
      <c r="BH353" s="60"/>
      <c r="BI353" s="60"/>
      <c r="BJ353" s="60"/>
      <c r="BL353" s="21"/>
      <c r="CB353" s="60"/>
      <c r="CC353" s="60"/>
      <c r="DA353" s="60"/>
      <c r="DB353" s="60"/>
      <c r="DC353" s="21"/>
      <c r="DF353" s="60"/>
      <c r="DS353" s="21"/>
      <c r="DT353" s="21"/>
      <c r="DW353" s="60"/>
      <c r="DX353" s="60"/>
    </row>
    <row r="354" spans="14:128" s="6" customFormat="1" ht="9" customHeight="1">
      <c r="N354" s="21"/>
      <c r="O354" s="21"/>
      <c r="P354" s="21"/>
      <c r="Q354" s="60"/>
      <c r="R354" s="21"/>
      <c r="AE354" s="21"/>
      <c r="AH354" s="61"/>
      <c r="AI354" s="60"/>
      <c r="BG354" s="60"/>
      <c r="BH354" s="60"/>
      <c r="BI354" s="60"/>
      <c r="BJ354" s="60"/>
      <c r="BL354" s="21"/>
      <c r="CB354" s="60"/>
      <c r="CC354" s="60"/>
      <c r="DA354" s="60"/>
      <c r="DB354" s="60"/>
      <c r="DC354" s="21"/>
      <c r="DF354" s="60"/>
      <c r="DS354" s="21"/>
      <c r="DT354" s="21"/>
      <c r="DW354" s="60"/>
      <c r="DX354" s="60"/>
    </row>
    <row r="355" spans="14:128" s="6" customFormat="1" ht="9" customHeight="1">
      <c r="N355" s="21"/>
      <c r="O355" s="21"/>
      <c r="P355" s="21"/>
      <c r="Q355" s="60"/>
      <c r="R355" s="21"/>
      <c r="AE355" s="21"/>
      <c r="AH355" s="61"/>
      <c r="AI355" s="60"/>
      <c r="BG355" s="60"/>
      <c r="BH355" s="60"/>
      <c r="BI355" s="60"/>
      <c r="BJ355" s="60"/>
      <c r="BL355" s="21"/>
      <c r="CB355" s="60"/>
      <c r="CC355" s="60"/>
      <c r="DA355" s="60"/>
      <c r="DB355" s="60"/>
      <c r="DC355" s="21"/>
      <c r="DF355" s="60"/>
      <c r="DS355" s="21"/>
      <c r="DT355" s="21"/>
      <c r="DW355" s="60"/>
      <c r="DX355" s="60"/>
    </row>
    <row r="356" spans="14:128" s="6" customFormat="1" ht="9" customHeight="1">
      <c r="N356" s="21"/>
      <c r="O356" s="21"/>
      <c r="P356" s="21"/>
      <c r="Q356" s="60"/>
      <c r="R356" s="21"/>
      <c r="AE356" s="21"/>
      <c r="AH356" s="61"/>
      <c r="AI356" s="60"/>
      <c r="BG356" s="60"/>
      <c r="BH356" s="60"/>
      <c r="BI356" s="60"/>
      <c r="BJ356" s="60"/>
      <c r="BL356" s="21"/>
      <c r="CB356" s="60"/>
      <c r="CC356" s="60"/>
      <c r="DA356" s="60"/>
      <c r="DB356" s="60"/>
      <c r="DC356" s="21"/>
      <c r="DF356" s="60"/>
      <c r="DS356" s="21"/>
      <c r="DT356" s="21"/>
      <c r="DW356" s="60"/>
      <c r="DX356" s="60"/>
    </row>
    <row r="357" spans="14:128" s="6" customFormat="1" ht="9" customHeight="1">
      <c r="N357" s="21"/>
      <c r="O357" s="21"/>
      <c r="P357" s="21"/>
      <c r="Q357" s="60"/>
      <c r="R357" s="21"/>
      <c r="AE357" s="21"/>
      <c r="AH357" s="61"/>
      <c r="AI357" s="60"/>
      <c r="BG357" s="60"/>
      <c r="BH357" s="60"/>
      <c r="BI357" s="60"/>
      <c r="BJ357" s="60"/>
      <c r="BL357" s="21"/>
      <c r="CB357" s="60"/>
      <c r="CC357" s="60"/>
      <c r="DA357" s="60"/>
      <c r="DB357" s="60"/>
      <c r="DC357" s="21"/>
      <c r="DF357" s="60"/>
      <c r="DS357" s="21"/>
      <c r="DT357" s="21"/>
      <c r="DW357" s="60"/>
      <c r="DX357" s="60"/>
    </row>
    <row r="358" spans="14:128" s="6" customFormat="1" ht="9" customHeight="1">
      <c r="N358" s="21"/>
      <c r="O358" s="21"/>
      <c r="P358" s="21"/>
      <c r="Q358" s="60"/>
      <c r="R358" s="21"/>
      <c r="AE358" s="21"/>
      <c r="AH358" s="61"/>
      <c r="AI358" s="60"/>
      <c r="BG358" s="60"/>
      <c r="BH358" s="60"/>
      <c r="BI358" s="60"/>
      <c r="BJ358" s="60"/>
      <c r="BL358" s="21"/>
      <c r="CB358" s="60"/>
      <c r="CC358" s="60"/>
      <c r="DA358" s="60"/>
      <c r="DB358" s="60"/>
      <c r="DC358" s="21"/>
      <c r="DF358" s="60"/>
      <c r="DS358" s="21"/>
      <c r="DT358" s="21"/>
      <c r="DW358" s="60"/>
      <c r="DX358" s="60"/>
    </row>
    <row r="359" spans="14:128" s="6" customFormat="1" ht="9" customHeight="1">
      <c r="N359" s="21"/>
      <c r="O359" s="21"/>
      <c r="P359" s="21"/>
      <c r="Q359" s="60"/>
      <c r="R359" s="21"/>
      <c r="AE359" s="21"/>
      <c r="AH359" s="61"/>
      <c r="AI359" s="60"/>
      <c r="BG359" s="60"/>
      <c r="BH359" s="60"/>
      <c r="BI359" s="60"/>
      <c r="BJ359" s="60"/>
      <c r="BL359" s="21"/>
      <c r="CB359" s="60"/>
      <c r="CC359" s="60"/>
      <c r="DA359" s="60"/>
      <c r="DB359" s="60"/>
      <c r="DC359" s="21"/>
      <c r="DF359" s="60"/>
      <c r="DS359" s="21"/>
      <c r="DT359" s="21"/>
      <c r="DW359" s="60"/>
      <c r="DX359" s="60"/>
    </row>
    <row r="360" spans="14:128" s="6" customFormat="1" ht="9" customHeight="1">
      <c r="N360" s="21"/>
      <c r="O360" s="21"/>
      <c r="P360" s="21"/>
      <c r="Q360" s="60"/>
      <c r="R360" s="21"/>
      <c r="AE360" s="21"/>
      <c r="AH360" s="61"/>
      <c r="AI360" s="60"/>
      <c r="BG360" s="60"/>
      <c r="BH360" s="60"/>
      <c r="BI360" s="60"/>
      <c r="BJ360" s="60"/>
      <c r="BL360" s="21"/>
      <c r="CB360" s="60"/>
      <c r="CC360" s="60"/>
      <c r="DA360" s="60"/>
      <c r="DB360" s="60"/>
      <c r="DC360" s="21"/>
      <c r="DF360" s="60"/>
      <c r="DS360" s="21"/>
      <c r="DT360" s="21"/>
      <c r="DW360" s="60"/>
      <c r="DX360" s="60"/>
    </row>
    <row r="361" spans="14:128" s="6" customFormat="1" ht="9" customHeight="1">
      <c r="N361" s="21"/>
      <c r="O361" s="21"/>
      <c r="P361" s="21"/>
      <c r="Q361" s="60"/>
      <c r="R361" s="21"/>
      <c r="AE361" s="21"/>
      <c r="AH361" s="61"/>
      <c r="AI361" s="60"/>
      <c r="BG361" s="60"/>
      <c r="BH361" s="60"/>
      <c r="BI361" s="60"/>
      <c r="BJ361" s="60"/>
      <c r="BL361" s="21"/>
      <c r="CB361" s="60"/>
      <c r="CC361" s="60"/>
      <c r="DA361" s="60"/>
      <c r="DB361" s="60"/>
      <c r="DC361" s="21"/>
      <c r="DF361" s="60"/>
      <c r="DS361" s="21"/>
      <c r="DT361" s="21"/>
      <c r="DW361" s="60"/>
      <c r="DX361" s="60"/>
    </row>
    <row r="362" spans="14:128" s="6" customFormat="1" ht="9" customHeight="1">
      <c r="N362" s="21"/>
      <c r="O362" s="21"/>
      <c r="P362" s="21"/>
      <c r="Q362" s="60"/>
      <c r="R362" s="21"/>
      <c r="AE362" s="21"/>
      <c r="AH362" s="61"/>
      <c r="AI362" s="60"/>
      <c r="BG362" s="60"/>
      <c r="BH362" s="60"/>
      <c r="BI362" s="60"/>
      <c r="BJ362" s="60"/>
      <c r="BL362" s="21"/>
      <c r="CB362" s="60"/>
      <c r="CC362" s="60"/>
      <c r="DA362" s="60"/>
      <c r="DB362" s="60"/>
      <c r="DC362" s="21"/>
      <c r="DF362" s="60"/>
      <c r="DS362" s="21"/>
      <c r="DT362" s="21"/>
      <c r="DW362" s="60"/>
      <c r="DX362" s="60"/>
    </row>
    <row r="363" spans="14:128" s="6" customFormat="1" ht="9" customHeight="1">
      <c r="N363" s="21"/>
      <c r="O363" s="21"/>
      <c r="P363" s="21"/>
      <c r="Q363" s="60"/>
      <c r="R363" s="21"/>
      <c r="AE363" s="21"/>
      <c r="AH363" s="61"/>
      <c r="AI363" s="60"/>
      <c r="BG363" s="60"/>
      <c r="BH363" s="60"/>
      <c r="BI363" s="60"/>
      <c r="BJ363" s="60"/>
      <c r="BL363" s="21"/>
      <c r="CB363" s="60"/>
      <c r="CC363" s="60"/>
      <c r="DA363" s="60"/>
      <c r="DB363" s="60"/>
      <c r="DC363" s="21"/>
      <c r="DF363" s="60"/>
      <c r="DS363" s="21"/>
      <c r="DT363" s="21"/>
      <c r="DW363" s="60"/>
      <c r="DX363" s="60"/>
    </row>
    <row r="364" spans="14:128" s="6" customFormat="1" ht="9" customHeight="1">
      <c r="N364" s="21"/>
      <c r="O364" s="21"/>
      <c r="P364" s="21"/>
      <c r="Q364" s="60"/>
      <c r="R364" s="21"/>
      <c r="AE364" s="21"/>
      <c r="AH364" s="61"/>
      <c r="AI364" s="60"/>
      <c r="BG364" s="60"/>
      <c r="BH364" s="60"/>
      <c r="BI364" s="60"/>
      <c r="BJ364" s="60"/>
      <c r="BL364" s="21"/>
      <c r="CB364" s="60"/>
      <c r="CC364" s="60"/>
      <c r="DA364" s="60"/>
      <c r="DB364" s="60"/>
      <c r="DC364" s="21"/>
      <c r="DF364" s="60"/>
      <c r="DS364" s="21"/>
      <c r="DT364" s="21"/>
      <c r="DW364" s="60"/>
      <c r="DX364" s="60"/>
    </row>
    <row r="365" spans="14:128" s="6" customFormat="1" ht="9" customHeight="1">
      <c r="N365" s="21"/>
      <c r="O365" s="21"/>
      <c r="P365" s="21"/>
      <c r="Q365" s="60"/>
      <c r="R365" s="21"/>
      <c r="AE365" s="21"/>
      <c r="AH365" s="61"/>
      <c r="AI365" s="60"/>
      <c r="BG365" s="60"/>
      <c r="BH365" s="60"/>
      <c r="BI365" s="60"/>
      <c r="BJ365" s="60"/>
      <c r="BL365" s="21"/>
      <c r="CB365" s="60"/>
      <c r="CC365" s="60"/>
      <c r="DA365" s="60"/>
      <c r="DB365" s="60"/>
      <c r="DC365" s="21"/>
      <c r="DF365" s="60"/>
      <c r="DS365" s="21"/>
      <c r="DT365" s="21"/>
      <c r="DW365" s="60"/>
      <c r="DX365" s="60"/>
    </row>
    <row r="366" spans="14:128" s="6" customFormat="1" ht="9" customHeight="1">
      <c r="N366" s="21"/>
      <c r="O366" s="21"/>
      <c r="P366" s="21"/>
      <c r="Q366" s="60"/>
      <c r="R366" s="21"/>
      <c r="AE366" s="21"/>
      <c r="AH366" s="61"/>
      <c r="AI366" s="60"/>
      <c r="BG366" s="60"/>
      <c r="BH366" s="60"/>
      <c r="BI366" s="60"/>
      <c r="BJ366" s="60"/>
      <c r="BL366" s="21"/>
      <c r="CB366" s="60"/>
      <c r="CC366" s="60"/>
      <c r="DA366" s="60"/>
      <c r="DB366" s="60"/>
      <c r="DC366" s="21"/>
      <c r="DF366" s="60"/>
      <c r="DS366" s="21"/>
      <c r="DT366" s="21"/>
      <c r="DW366" s="60"/>
      <c r="DX366" s="60"/>
    </row>
    <row r="367" spans="14:128" s="6" customFormat="1" ht="9" customHeight="1">
      <c r="N367" s="21"/>
      <c r="O367" s="21"/>
      <c r="P367" s="21"/>
      <c r="Q367" s="60"/>
      <c r="R367" s="21"/>
      <c r="AE367" s="21"/>
      <c r="AH367" s="61"/>
      <c r="AI367" s="60"/>
      <c r="BG367" s="60"/>
      <c r="BH367" s="60"/>
      <c r="BI367" s="60"/>
      <c r="BJ367" s="60"/>
      <c r="BL367" s="21"/>
      <c r="CB367" s="60"/>
      <c r="CC367" s="60"/>
      <c r="DA367" s="60"/>
      <c r="DB367" s="60"/>
      <c r="DC367" s="21"/>
      <c r="DF367" s="60"/>
      <c r="DS367" s="21"/>
      <c r="DT367" s="21"/>
      <c r="DW367" s="60"/>
      <c r="DX367" s="60"/>
    </row>
    <row r="368" spans="14:128" s="6" customFormat="1" ht="9" customHeight="1">
      <c r="N368" s="21"/>
      <c r="O368" s="21"/>
      <c r="P368" s="21"/>
      <c r="Q368" s="60"/>
      <c r="R368" s="21"/>
      <c r="AE368" s="21"/>
      <c r="AH368" s="61"/>
      <c r="AI368" s="60"/>
      <c r="BG368" s="60"/>
      <c r="BH368" s="60"/>
      <c r="BI368" s="60"/>
      <c r="BJ368" s="60"/>
      <c r="BL368" s="21"/>
      <c r="CB368" s="60"/>
      <c r="CC368" s="60"/>
      <c r="DA368" s="60"/>
      <c r="DB368" s="60"/>
      <c r="DC368" s="21"/>
      <c r="DF368" s="60"/>
      <c r="DS368" s="21"/>
      <c r="DT368" s="21"/>
      <c r="DW368" s="60"/>
      <c r="DX368" s="60"/>
    </row>
    <row r="369" spans="14:128" s="6" customFormat="1" ht="9" customHeight="1">
      <c r="N369" s="21"/>
      <c r="O369" s="21"/>
      <c r="P369" s="21"/>
      <c r="Q369" s="60"/>
      <c r="R369" s="21"/>
      <c r="AE369" s="21"/>
      <c r="AH369" s="61"/>
      <c r="AI369" s="60"/>
      <c r="BG369" s="60"/>
      <c r="BH369" s="60"/>
      <c r="BI369" s="60"/>
      <c r="BJ369" s="60"/>
      <c r="BL369" s="21"/>
      <c r="CB369" s="60"/>
      <c r="CC369" s="60"/>
      <c r="DA369" s="60"/>
      <c r="DB369" s="60"/>
      <c r="DC369" s="21"/>
      <c r="DF369" s="60"/>
      <c r="DS369" s="21"/>
      <c r="DT369" s="21"/>
      <c r="DW369" s="60"/>
      <c r="DX369" s="60"/>
    </row>
    <row r="370" spans="14:128" s="6" customFormat="1" ht="9" customHeight="1">
      <c r="N370" s="21"/>
      <c r="O370" s="21"/>
      <c r="P370" s="21"/>
      <c r="Q370" s="60"/>
      <c r="R370" s="21"/>
      <c r="AE370" s="21"/>
      <c r="AH370" s="61"/>
      <c r="AI370" s="60"/>
      <c r="BG370" s="60"/>
      <c r="BH370" s="60"/>
      <c r="BI370" s="60"/>
      <c r="BJ370" s="60"/>
      <c r="BL370" s="21"/>
      <c r="CB370" s="60"/>
      <c r="CC370" s="60"/>
      <c r="DA370" s="60"/>
      <c r="DB370" s="60"/>
      <c r="DC370" s="21"/>
      <c r="DF370" s="60"/>
      <c r="DS370" s="21"/>
      <c r="DT370" s="21"/>
      <c r="DW370" s="60"/>
      <c r="DX370" s="60"/>
    </row>
    <row r="371" spans="14:128" s="6" customFormat="1" ht="9" customHeight="1">
      <c r="N371" s="21"/>
      <c r="O371" s="21"/>
      <c r="P371" s="21"/>
      <c r="Q371" s="60"/>
      <c r="R371" s="21"/>
      <c r="AE371" s="21"/>
      <c r="AH371" s="61"/>
      <c r="AI371" s="60"/>
      <c r="BG371" s="60"/>
      <c r="BH371" s="60"/>
      <c r="BI371" s="60"/>
      <c r="BJ371" s="60"/>
      <c r="BL371" s="21"/>
      <c r="CB371" s="60"/>
      <c r="CC371" s="60"/>
      <c r="DA371" s="60"/>
      <c r="DB371" s="60"/>
      <c r="DC371" s="21"/>
      <c r="DF371" s="60"/>
      <c r="DS371" s="21"/>
      <c r="DT371" s="21"/>
      <c r="DW371" s="60"/>
      <c r="DX371" s="60"/>
    </row>
    <row r="372" spans="14:128" s="6" customFormat="1" ht="9" customHeight="1">
      <c r="N372" s="21"/>
      <c r="O372" s="21"/>
      <c r="P372" s="21"/>
      <c r="Q372" s="60"/>
      <c r="R372" s="21"/>
      <c r="AE372" s="21"/>
      <c r="AH372" s="61"/>
      <c r="AI372" s="60"/>
      <c r="BG372" s="60"/>
      <c r="BH372" s="60"/>
      <c r="BI372" s="60"/>
      <c r="BJ372" s="60"/>
      <c r="BL372" s="21"/>
      <c r="CB372" s="60"/>
      <c r="CC372" s="60"/>
      <c r="DA372" s="60"/>
      <c r="DB372" s="60"/>
      <c r="DC372" s="21"/>
      <c r="DF372" s="60"/>
      <c r="DS372" s="21"/>
      <c r="DT372" s="21"/>
      <c r="DW372" s="60"/>
      <c r="DX372" s="60"/>
    </row>
    <row r="373" spans="14:128" s="6" customFormat="1" ht="9" customHeight="1">
      <c r="N373" s="21"/>
      <c r="O373" s="21"/>
      <c r="P373" s="21"/>
      <c r="Q373" s="60"/>
      <c r="R373" s="21"/>
      <c r="AE373" s="21"/>
      <c r="AH373" s="61"/>
      <c r="AI373" s="60"/>
      <c r="BG373" s="60"/>
      <c r="BH373" s="60"/>
      <c r="BI373" s="60"/>
      <c r="BJ373" s="60"/>
      <c r="BL373" s="21"/>
      <c r="CB373" s="60"/>
      <c r="CC373" s="60"/>
      <c r="DA373" s="60"/>
      <c r="DB373" s="60"/>
      <c r="DC373" s="21"/>
      <c r="DF373" s="60"/>
      <c r="DS373" s="21"/>
      <c r="DT373" s="21"/>
      <c r="DW373" s="60"/>
      <c r="DX373" s="60"/>
    </row>
    <row r="374" spans="14:128" s="6" customFormat="1" ht="9" customHeight="1">
      <c r="N374" s="21"/>
      <c r="O374" s="21"/>
      <c r="P374" s="21"/>
      <c r="Q374" s="60"/>
      <c r="R374" s="21"/>
      <c r="AE374" s="21"/>
      <c r="AH374" s="61"/>
      <c r="AI374" s="60"/>
      <c r="BG374" s="60"/>
      <c r="BH374" s="60"/>
      <c r="BI374" s="60"/>
      <c r="BJ374" s="60"/>
      <c r="BL374" s="21"/>
      <c r="CB374" s="60"/>
      <c r="CC374" s="60"/>
      <c r="DA374" s="60"/>
      <c r="DB374" s="60"/>
      <c r="DC374" s="21"/>
      <c r="DF374" s="60"/>
      <c r="DS374" s="21"/>
      <c r="DT374" s="21"/>
      <c r="DW374" s="60"/>
      <c r="DX374" s="60"/>
    </row>
    <row r="375" spans="14:128" s="6" customFormat="1" ht="9" customHeight="1">
      <c r="N375" s="21"/>
      <c r="O375" s="21"/>
      <c r="P375" s="21"/>
      <c r="Q375" s="60"/>
      <c r="R375" s="21"/>
      <c r="AE375" s="21"/>
      <c r="AH375" s="61"/>
      <c r="AI375" s="60"/>
      <c r="BG375" s="60"/>
      <c r="BH375" s="60"/>
      <c r="BI375" s="60"/>
      <c r="BJ375" s="60"/>
      <c r="BL375" s="21"/>
      <c r="CB375" s="60"/>
      <c r="CC375" s="60"/>
      <c r="DA375" s="60"/>
      <c r="DB375" s="60"/>
      <c r="DC375" s="21"/>
      <c r="DF375" s="60"/>
      <c r="DS375" s="21"/>
      <c r="DT375" s="21"/>
      <c r="DW375" s="60"/>
      <c r="DX375" s="60"/>
    </row>
    <row r="376" spans="14:128" s="6" customFormat="1" ht="9" customHeight="1">
      <c r="N376" s="21"/>
      <c r="O376" s="21"/>
      <c r="P376" s="21"/>
      <c r="Q376" s="60"/>
      <c r="R376" s="21"/>
      <c r="AE376" s="21"/>
      <c r="AH376" s="61"/>
      <c r="AI376" s="60"/>
      <c r="BG376" s="60"/>
      <c r="BH376" s="60"/>
      <c r="BI376" s="60"/>
      <c r="BJ376" s="60"/>
      <c r="BL376" s="21"/>
      <c r="CB376" s="60"/>
      <c r="CC376" s="60"/>
      <c r="DA376" s="60"/>
      <c r="DB376" s="60"/>
      <c r="DC376" s="21"/>
      <c r="DF376" s="60"/>
      <c r="DS376" s="21"/>
      <c r="DT376" s="21"/>
      <c r="DW376" s="60"/>
      <c r="DX376" s="60"/>
    </row>
    <row r="377" spans="14:128" s="6" customFormat="1" ht="9" customHeight="1">
      <c r="N377" s="21"/>
      <c r="O377" s="21"/>
      <c r="P377" s="21"/>
      <c r="Q377" s="60"/>
      <c r="R377" s="21"/>
      <c r="AE377" s="21"/>
      <c r="AH377" s="61"/>
      <c r="AI377" s="60"/>
      <c r="BG377" s="60"/>
      <c r="BH377" s="60"/>
      <c r="BI377" s="60"/>
      <c r="BJ377" s="60"/>
      <c r="BL377" s="21"/>
      <c r="CB377" s="60"/>
      <c r="CC377" s="60"/>
      <c r="DA377" s="60"/>
      <c r="DB377" s="60"/>
      <c r="DC377" s="21"/>
      <c r="DF377" s="60"/>
      <c r="DS377" s="21"/>
      <c r="DT377" s="21"/>
      <c r="DW377" s="60"/>
      <c r="DX377" s="60"/>
    </row>
    <row r="378" spans="14:128" s="6" customFormat="1" ht="9" customHeight="1">
      <c r="N378" s="21"/>
      <c r="O378" s="21"/>
      <c r="P378" s="21"/>
      <c r="Q378" s="60"/>
      <c r="R378" s="21"/>
      <c r="AE378" s="21"/>
      <c r="AH378" s="61"/>
      <c r="AI378" s="60"/>
      <c r="BG378" s="60"/>
      <c r="BH378" s="60"/>
      <c r="BI378" s="60"/>
      <c r="BJ378" s="60"/>
      <c r="BL378" s="21"/>
      <c r="CB378" s="60"/>
      <c r="CC378" s="60"/>
      <c r="DA378" s="60"/>
      <c r="DB378" s="60"/>
      <c r="DC378" s="21"/>
      <c r="DF378" s="60"/>
      <c r="DS378" s="21"/>
      <c r="DT378" s="21"/>
      <c r="DW378" s="60"/>
      <c r="DX378" s="60"/>
    </row>
    <row r="379" spans="14:128" s="6" customFormat="1" ht="9" customHeight="1">
      <c r="N379" s="21"/>
      <c r="O379" s="21"/>
      <c r="P379" s="21"/>
      <c r="Q379" s="60"/>
      <c r="R379" s="21"/>
      <c r="AE379" s="21"/>
      <c r="AH379" s="61"/>
      <c r="AI379" s="60"/>
      <c r="BG379" s="60"/>
      <c r="BH379" s="60"/>
      <c r="BI379" s="60"/>
      <c r="BJ379" s="60"/>
      <c r="BL379" s="21"/>
      <c r="CB379" s="60"/>
      <c r="CC379" s="60"/>
      <c r="DA379" s="60"/>
      <c r="DB379" s="60"/>
      <c r="DC379" s="21"/>
      <c r="DF379" s="60"/>
      <c r="DS379" s="21"/>
      <c r="DT379" s="21"/>
      <c r="DW379" s="60"/>
      <c r="DX379" s="60"/>
    </row>
    <row r="380" spans="14:128" s="6" customFormat="1" ht="9" customHeight="1">
      <c r="N380" s="21"/>
      <c r="O380" s="21"/>
      <c r="P380" s="21"/>
      <c r="Q380" s="60"/>
      <c r="R380" s="21"/>
      <c r="AE380" s="21"/>
      <c r="AH380" s="61"/>
      <c r="AI380" s="60"/>
      <c r="BG380" s="60"/>
      <c r="BH380" s="60"/>
      <c r="BI380" s="60"/>
      <c r="BJ380" s="60"/>
      <c r="BL380" s="21"/>
      <c r="CB380" s="60"/>
      <c r="CC380" s="60"/>
      <c r="DA380" s="60"/>
      <c r="DB380" s="60"/>
      <c r="DC380" s="21"/>
      <c r="DF380" s="60"/>
      <c r="DS380" s="21"/>
      <c r="DT380" s="21"/>
      <c r="DW380" s="60"/>
      <c r="DX380" s="60"/>
    </row>
    <row r="381" spans="14:128" s="6" customFormat="1" ht="9" customHeight="1">
      <c r="N381" s="21"/>
      <c r="O381" s="21"/>
      <c r="P381" s="21"/>
      <c r="Q381" s="60"/>
      <c r="R381" s="21"/>
      <c r="AE381" s="21"/>
      <c r="AH381" s="61"/>
      <c r="AI381" s="60"/>
      <c r="BG381" s="60"/>
      <c r="BH381" s="60"/>
      <c r="BI381" s="60"/>
      <c r="BJ381" s="60"/>
      <c r="BL381" s="21"/>
      <c r="CB381" s="60"/>
      <c r="CC381" s="60"/>
      <c r="DA381" s="60"/>
      <c r="DB381" s="60"/>
      <c r="DC381" s="21"/>
      <c r="DF381" s="60"/>
      <c r="DS381" s="21"/>
      <c r="DT381" s="21"/>
      <c r="DW381" s="60"/>
      <c r="DX381" s="60"/>
    </row>
    <row r="382" spans="14:128" s="6" customFormat="1" ht="9" customHeight="1">
      <c r="N382" s="21"/>
      <c r="O382" s="21"/>
      <c r="P382" s="21"/>
      <c r="Q382" s="60"/>
      <c r="R382" s="21"/>
      <c r="AE382" s="21"/>
      <c r="AH382" s="61"/>
      <c r="AI382" s="60"/>
      <c r="BG382" s="60"/>
      <c r="BH382" s="60"/>
      <c r="BI382" s="60"/>
      <c r="BJ382" s="60"/>
      <c r="BL382" s="21"/>
      <c r="CB382" s="60"/>
      <c r="CC382" s="60"/>
      <c r="DA382" s="60"/>
      <c r="DB382" s="60"/>
      <c r="DC382" s="21"/>
      <c r="DF382" s="60"/>
      <c r="DS382" s="21"/>
      <c r="DT382" s="21"/>
      <c r="DW382" s="60"/>
      <c r="DX382" s="60"/>
    </row>
    <row r="383" spans="14:128" s="6" customFormat="1" ht="9" customHeight="1">
      <c r="N383" s="21"/>
      <c r="O383" s="21"/>
      <c r="P383" s="21"/>
      <c r="Q383" s="60"/>
      <c r="R383" s="21"/>
      <c r="AE383" s="21"/>
      <c r="AH383" s="61"/>
      <c r="AI383" s="60"/>
      <c r="BG383" s="60"/>
      <c r="BH383" s="60"/>
      <c r="BI383" s="60"/>
      <c r="BJ383" s="60"/>
      <c r="BL383" s="21"/>
      <c r="CB383" s="60"/>
      <c r="CC383" s="60"/>
      <c r="DA383" s="60"/>
      <c r="DB383" s="60"/>
      <c r="DC383" s="21"/>
      <c r="DF383" s="60"/>
      <c r="DS383" s="21"/>
      <c r="DT383" s="21"/>
      <c r="DW383" s="60"/>
      <c r="DX383" s="60"/>
    </row>
    <row r="384" spans="14:128" s="6" customFormat="1" ht="9" customHeight="1">
      <c r="N384" s="21"/>
      <c r="O384" s="21"/>
      <c r="P384" s="21"/>
      <c r="Q384" s="60"/>
      <c r="R384" s="21"/>
      <c r="AE384" s="21"/>
      <c r="AH384" s="61"/>
      <c r="AI384" s="60"/>
      <c r="BG384" s="60"/>
      <c r="BH384" s="60"/>
      <c r="BI384" s="60"/>
      <c r="BJ384" s="60"/>
      <c r="BL384" s="21"/>
      <c r="CB384" s="60"/>
      <c r="CC384" s="60"/>
      <c r="DA384" s="60"/>
      <c r="DB384" s="60"/>
      <c r="DC384" s="21"/>
      <c r="DF384" s="60"/>
      <c r="DS384" s="21"/>
      <c r="DT384" s="21"/>
      <c r="DW384" s="60"/>
      <c r="DX384" s="60"/>
    </row>
    <row r="385" spans="14:128" s="6" customFormat="1" ht="9" customHeight="1">
      <c r="N385" s="21"/>
      <c r="O385" s="21"/>
      <c r="P385" s="21"/>
      <c r="Q385" s="60"/>
      <c r="R385" s="21"/>
      <c r="AE385" s="21"/>
      <c r="AH385" s="61"/>
      <c r="AI385" s="60"/>
      <c r="BG385" s="60"/>
      <c r="BH385" s="60"/>
      <c r="BI385" s="60"/>
      <c r="BJ385" s="60"/>
      <c r="BL385" s="21"/>
      <c r="CB385" s="60"/>
      <c r="CC385" s="60"/>
      <c r="DA385" s="60"/>
      <c r="DB385" s="60"/>
      <c r="DC385" s="21"/>
      <c r="DF385" s="60"/>
      <c r="DS385" s="21"/>
      <c r="DT385" s="21"/>
      <c r="DW385" s="60"/>
      <c r="DX385" s="60"/>
    </row>
    <row r="386" spans="14:128" s="6" customFormat="1" ht="9" customHeight="1">
      <c r="N386" s="21"/>
      <c r="O386" s="21"/>
      <c r="P386" s="21"/>
      <c r="Q386" s="60"/>
      <c r="R386" s="21"/>
      <c r="AE386" s="21"/>
      <c r="AH386" s="61"/>
      <c r="AI386" s="60"/>
      <c r="BG386" s="60"/>
      <c r="BH386" s="60"/>
      <c r="BI386" s="60"/>
      <c r="BJ386" s="60"/>
      <c r="BL386" s="21"/>
      <c r="CB386" s="60"/>
      <c r="CC386" s="60"/>
      <c r="DA386" s="60"/>
      <c r="DB386" s="60"/>
      <c r="DC386" s="21"/>
      <c r="DF386" s="60"/>
      <c r="DS386" s="21"/>
      <c r="DT386" s="21"/>
      <c r="DW386" s="60"/>
      <c r="DX386" s="60"/>
    </row>
    <row r="387" spans="14:128" s="6" customFormat="1" ht="9" customHeight="1">
      <c r="N387" s="21"/>
      <c r="O387" s="21"/>
      <c r="P387" s="21"/>
      <c r="Q387" s="60"/>
      <c r="R387" s="21"/>
      <c r="AE387" s="21"/>
      <c r="AH387" s="61"/>
      <c r="AI387" s="60"/>
      <c r="BG387" s="60"/>
      <c r="BH387" s="60"/>
      <c r="BI387" s="60"/>
      <c r="BJ387" s="60"/>
      <c r="BL387" s="21"/>
      <c r="CB387" s="60"/>
      <c r="CC387" s="60"/>
      <c r="DA387" s="60"/>
      <c r="DB387" s="60"/>
      <c r="DC387" s="21"/>
      <c r="DF387" s="60"/>
      <c r="DS387" s="21"/>
      <c r="DT387" s="21"/>
      <c r="DW387" s="60"/>
      <c r="DX387" s="60"/>
    </row>
    <row r="388" spans="14:128" s="6" customFormat="1" ht="9" customHeight="1">
      <c r="N388" s="21"/>
      <c r="O388" s="21"/>
      <c r="P388" s="21"/>
      <c r="Q388" s="60"/>
      <c r="R388" s="21"/>
      <c r="AE388" s="21"/>
      <c r="AH388" s="61"/>
      <c r="AI388" s="60"/>
      <c r="BG388" s="60"/>
      <c r="BH388" s="60"/>
      <c r="BI388" s="60"/>
      <c r="BJ388" s="60"/>
      <c r="BL388" s="21"/>
      <c r="CB388" s="60"/>
      <c r="CC388" s="60"/>
      <c r="DA388" s="60"/>
      <c r="DB388" s="60"/>
      <c r="DC388" s="21"/>
      <c r="DF388" s="60"/>
      <c r="DS388" s="21"/>
      <c r="DT388" s="21"/>
      <c r="DW388" s="60"/>
      <c r="DX388" s="60"/>
    </row>
    <row r="389" spans="14:128" s="6" customFormat="1" ht="9" customHeight="1">
      <c r="N389" s="21"/>
      <c r="O389" s="21"/>
      <c r="P389" s="21"/>
      <c r="Q389" s="60"/>
      <c r="R389" s="21"/>
      <c r="AE389" s="21"/>
      <c r="AH389" s="61"/>
      <c r="AI389" s="60"/>
      <c r="BG389" s="60"/>
      <c r="BH389" s="60"/>
      <c r="BI389" s="60"/>
      <c r="BJ389" s="60"/>
      <c r="BL389" s="21"/>
      <c r="CB389" s="60"/>
      <c r="CC389" s="60"/>
      <c r="DA389" s="60"/>
      <c r="DB389" s="60"/>
      <c r="DC389" s="21"/>
      <c r="DF389" s="60"/>
      <c r="DS389" s="21"/>
      <c r="DT389" s="21"/>
      <c r="DW389" s="60"/>
      <c r="DX389" s="60"/>
    </row>
    <row r="390" spans="14:128" s="6" customFormat="1" ht="9" customHeight="1">
      <c r="N390" s="21"/>
      <c r="O390" s="21"/>
      <c r="P390" s="21"/>
      <c r="Q390" s="60"/>
      <c r="R390" s="21"/>
      <c r="AE390" s="21"/>
      <c r="AH390" s="61"/>
      <c r="AI390" s="60"/>
      <c r="BG390" s="60"/>
      <c r="BH390" s="60"/>
      <c r="BI390" s="60"/>
      <c r="BJ390" s="60"/>
      <c r="BL390" s="21"/>
      <c r="CB390" s="60"/>
      <c r="CC390" s="60"/>
      <c r="DA390" s="60"/>
      <c r="DB390" s="60"/>
      <c r="DC390" s="21"/>
      <c r="DF390" s="60"/>
      <c r="DS390" s="21"/>
      <c r="DT390" s="21"/>
      <c r="DW390" s="60"/>
      <c r="DX390" s="60"/>
    </row>
    <row r="391" spans="14:128" s="6" customFormat="1" ht="9" customHeight="1">
      <c r="N391" s="21"/>
      <c r="O391" s="21"/>
      <c r="P391" s="21"/>
      <c r="Q391" s="60"/>
      <c r="R391" s="21"/>
      <c r="AE391" s="21"/>
      <c r="AH391" s="61"/>
      <c r="AI391" s="60"/>
      <c r="BG391" s="60"/>
      <c r="BH391" s="60"/>
      <c r="BI391" s="60"/>
      <c r="BJ391" s="60"/>
      <c r="BL391" s="21"/>
      <c r="CB391" s="60"/>
      <c r="CC391" s="60"/>
      <c r="DA391" s="60"/>
      <c r="DB391" s="60"/>
      <c r="DC391" s="21"/>
      <c r="DF391" s="60"/>
      <c r="DS391" s="21"/>
      <c r="DT391" s="21"/>
      <c r="DW391" s="60"/>
      <c r="DX391" s="60"/>
    </row>
    <row r="392" spans="14:128" s="6" customFormat="1" ht="9" customHeight="1">
      <c r="N392" s="21"/>
      <c r="O392" s="21"/>
      <c r="P392" s="21"/>
      <c r="Q392" s="60"/>
      <c r="R392" s="21"/>
      <c r="AE392" s="21"/>
      <c r="AH392" s="61"/>
      <c r="AI392" s="60"/>
      <c r="BG392" s="60"/>
      <c r="BH392" s="60"/>
      <c r="BI392" s="60"/>
      <c r="BJ392" s="60"/>
      <c r="BL392" s="21"/>
      <c r="CB392" s="60"/>
      <c r="CC392" s="60"/>
      <c r="DA392" s="60"/>
      <c r="DB392" s="60"/>
      <c r="DC392" s="21"/>
      <c r="DF392" s="60"/>
      <c r="DS392" s="21"/>
      <c r="DT392" s="21"/>
      <c r="DW392" s="60"/>
      <c r="DX392" s="60"/>
    </row>
    <row r="393" spans="14:128" s="6" customFormat="1" ht="9" customHeight="1">
      <c r="N393" s="21"/>
      <c r="O393" s="21"/>
      <c r="P393" s="21"/>
      <c r="Q393" s="60"/>
      <c r="R393" s="21"/>
      <c r="AE393" s="21"/>
      <c r="AH393" s="61"/>
      <c r="AI393" s="60"/>
      <c r="BG393" s="60"/>
      <c r="BH393" s="60"/>
      <c r="BI393" s="60"/>
      <c r="BJ393" s="60"/>
      <c r="BL393" s="21"/>
      <c r="CB393" s="60"/>
      <c r="CC393" s="60"/>
      <c r="DA393" s="60"/>
      <c r="DB393" s="60"/>
      <c r="DC393" s="21"/>
      <c r="DF393" s="60"/>
      <c r="DS393" s="21"/>
      <c r="DT393" s="21"/>
      <c r="DW393" s="60"/>
      <c r="DX393" s="60"/>
    </row>
    <row r="394" spans="14:128" s="6" customFormat="1" ht="9" customHeight="1">
      <c r="N394" s="21"/>
      <c r="O394" s="21"/>
      <c r="P394" s="21"/>
      <c r="Q394" s="60"/>
      <c r="R394" s="21"/>
      <c r="AE394" s="21"/>
      <c r="AH394" s="61"/>
      <c r="AI394" s="60"/>
      <c r="BG394" s="60"/>
      <c r="BH394" s="60"/>
      <c r="BI394" s="60"/>
      <c r="BJ394" s="60"/>
      <c r="BL394" s="21"/>
      <c r="CB394" s="60"/>
      <c r="CC394" s="60"/>
      <c r="DA394" s="60"/>
      <c r="DB394" s="60"/>
      <c r="DC394" s="21"/>
      <c r="DF394" s="60"/>
      <c r="DS394" s="21"/>
      <c r="DT394" s="21"/>
      <c r="DW394" s="60"/>
      <c r="DX394" s="60"/>
    </row>
    <row r="395" spans="14:128" s="6" customFormat="1" ht="9" customHeight="1">
      <c r="N395" s="21"/>
      <c r="O395" s="21"/>
      <c r="P395" s="21"/>
      <c r="Q395" s="60"/>
      <c r="R395" s="21"/>
      <c r="AE395" s="21"/>
      <c r="AH395" s="61"/>
      <c r="AI395" s="60"/>
      <c r="BG395" s="60"/>
      <c r="BH395" s="60"/>
      <c r="BI395" s="60"/>
      <c r="BJ395" s="60"/>
      <c r="BL395" s="21"/>
      <c r="CB395" s="60"/>
      <c r="CC395" s="60"/>
      <c r="DA395" s="60"/>
      <c r="DB395" s="60"/>
      <c r="DC395" s="21"/>
      <c r="DF395" s="60"/>
      <c r="DS395" s="21"/>
      <c r="DT395" s="21"/>
      <c r="DW395" s="60"/>
      <c r="DX395" s="60"/>
    </row>
    <row r="396" spans="14:128" s="6" customFormat="1" ht="9" customHeight="1">
      <c r="N396" s="21"/>
      <c r="O396" s="21"/>
      <c r="P396" s="21"/>
      <c r="Q396" s="60"/>
      <c r="R396" s="21"/>
      <c r="AE396" s="21"/>
      <c r="AH396" s="61"/>
      <c r="AI396" s="60"/>
      <c r="BG396" s="60"/>
      <c r="BH396" s="60"/>
      <c r="BI396" s="60"/>
      <c r="BJ396" s="60"/>
      <c r="BL396" s="21"/>
      <c r="CB396" s="60"/>
      <c r="CC396" s="60"/>
      <c r="DA396" s="60"/>
      <c r="DB396" s="60"/>
      <c r="DC396" s="21"/>
      <c r="DF396" s="60"/>
      <c r="DS396" s="21"/>
      <c r="DT396" s="21"/>
      <c r="DW396" s="60"/>
      <c r="DX396" s="60"/>
    </row>
    <row r="397" spans="14:128" s="6" customFormat="1" ht="9" customHeight="1">
      <c r="N397" s="21"/>
      <c r="O397" s="21"/>
      <c r="P397" s="21"/>
      <c r="Q397" s="60"/>
      <c r="R397" s="21"/>
      <c r="AE397" s="21"/>
      <c r="AH397" s="61"/>
      <c r="AI397" s="60"/>
      <c r="BG397" s="60"/>
      <c r="BH397" s="60"/>
      <c r="BI397" s="60"/>
      <c r="BJ397" s="60"/>
      <c r="BL397" s="21"/>
      <c r="CB397" s="60"/>
      <c r="CC397" s="60"/>
      <c r="DA397" s="60"/>
      <c r="DB397" s="60"/>
      <c r="DC397" s="21"/>
      <c r="DF397" s="60"/>
      <c r="DS397" s="21"/>
      <c r="DT397" s="21"/>
      <c r="DW397" s="60"/>
      <c r="DX397" s="60"/>
    </row>
    <row r="398" spans="14:128" s="6" customFormat="1" ht="9" customHeight="1">
      <c r="N398" s="21"/>
      <c r="O398" s="21"/>
      <c r="P398" s="21"/>
      <c r="Q398" s="60"/>
      <c r="R398" s="21"/>
      <c r="AE398" s="21"/>
      <c r="AH398" s="61"/>
      <c r="AI398" s="60"/>
      <c r="BG398" s="60"/>
      <c r="BH398" s="60"/>
      <c r="BI398" s="60"/>
      <c r="BJ398" s="60"/>
      <c r="BL398" s="21"/>
      <c r="CB398" s="60"/>
      <c r="CC398" s="60"/>
      <c r="DA398" s="60"/>
      <c r="DB398" s="60"/>
      <c r="DC398" s="21"/>
      <c r="DF398" s="60"/>
      <c r="DS398" s="21"/>
      <c r="DT398" s="21"/>
      <c r="DW398" s="60"/>
      <c r="DX398" s="60"/>
    </row>
    <row r="399" spans="14:128" s="6" customFormat="1" ht="9" customHeight="1">
      <c r="N399" s="21"/>
      <c r="O399" s="21"/>
      <c r="P399" s="21"/>
      <c r="Q399" s="60"/>
      <c r="R399" s="21"/>
      <c r="AE399" s="21"/>
      <c r="AH399" s="61"/>
      <c r="AI399" s="60"/>
      <c r="BG399" s="60"/>
      <c r="BH399" s="60"/>
      <c r="BI399" s="60"/>
      <c r="BJ399" s="60"/>
      <c r="BL399" s="21"/>
      <c r="CB399" s="60"/>
      <c r="CC399" s="60"/>
      <c r="DA399" s="60"/>
      <c r="DB399" s="60"/>
      <c r="DC399" s="21"/>
      <c r="DF399" s="60"/>
      <c r="DS399" s="21"/>
      <c r="DT399" s="21"/>
      <c r="DW399" s="60"/>
      <c r="DX399" s="60"/>
    </row>
    <row r="400" spans="14:128" s="6" customFormat="1" ht="9" customHeight="1">
      <c r="N400" s="21"/>
      <c r="O400" s="21"/>
      <c r="P400" s="21"/>
      <c r="Q400" s="60"/>
      <c r="R400" s="21"/>
      <c r="AE400" s="21"/>
      <c r="AH400" s="61"/>
      <c r="AI400" s="60"/>
      <c r="BG400" s="60"/>
      <c r="BH400" s="60"/>
      <c r="BI400" s="60"/>
      <c r="BJ400" s="60"/>
      <c r="BL400" s="21"/>
      <c r="CB400" s="60"/>
      <c r="CC400" s="60"/>
      <c r="DA400" s="60"/>
      <c r="DB400" s="60"/>
      <c r="DC400" s="21"/>
      <c r="DF400" s="60"/>
      <c r="DS400" s="21"/>
      <c r="DT400" s="21"/>
      <c r="DW400" s="60"/>
      <c r="DX400" s="60"/>
    </row>
    <row r="401" spans="14:128" s="6" customFormat="1" ht="9" customHeight="1">
      <c r="N401" s="21"/>
      <c r="O401" s="21"/>
      <c r="P401" s="21"/>
      <c r="Q401" s="60"/>
      <c r="R401" s="21"/>
      <c r="AE401" s="21"/>
      <c r="AH401" s="61"/>
      <c r="AI401" s="60"/>
      <c r="BG401" s="60"/>
      <c r="BH401" s="60"/>
      <c r="BI401" s="60"/>
      <c r="BJ401" s="60"/>
      <c r="BL401" s="21"/>
      <c r="CB401" s="60"/>
      <c r="CC401" s="60"/>
      <c r="DA401" s="60"/>
      <c r="DB401" s="60"/>
      <c r="DC401" s="21"/>
      <c r="DF401" s="60"/>
      <c r="DS401" s="21"/>
      <c r="DT401" s="21"/>
      <c r="DW401" s="60"/>
      <c r="DX401" s="60"/>
    </row>
    <row r="402" spans="14:128" s="6" customFormat="1" ht="9" customHeight="1">
      <c r="N402" s="21"/>
      <c r="O402" s="21"/>
      <c r="P402" s="21"/>
      <c r="Q402" s="60"/>
      <c r="R402" s="21"/>
      <c r="AE402" s="21"/>
      <c r="AH402" s="61"/>
      <c r="AI402" s="60"/>
      <c r="BG402" s="60"/>
      <c r="BH402" s="60"/>
      <c r="BI402" s="60"/>
      <c r="BJ402" s="60"/>
      <c r="BL402" s="21"/>
      <c r="CB402" s="60"/>
      <c r="CC402" s="60"/>
      <c r="DA402" s="60"/>
      <c r="DB402" s="60"/>
      <c r="DC402" s="21"/>
      <c r="DF402" s="60"/>
      <c r="DS402" s="21"/>
      <c r="DT402" s="21"/>
      <c r="DW402" s="60"/>
      <c r="DX402" s="60"/>
    </row>
    <row r="403" spans="14:128" s="6" customFormat="1" ht="9" customHeight="1">
      <c r="N403" s="21"/>
      <c r="O403" s="21"/>
      <c r="P403" s="21"/>
      <c r="Q403" s="60"/>
      <c r="R403" s="21"/>
      <c r="AE403" s="21"/>
      <c r="AH403" s="61"/>
      <c r="AI403" s="60"/>
      <c r="BG403" s="60"/>
      <c r="BH403" s="60"/>
      <c r="BI403" s="60"/>
      <c r="BJ403" s="60"/>
      <c r="BL403" s="21"/>
      <c r="CB403" s="60"/>
      <c r="CC403" s="60"/>
      <c r="DA403" s="60"/>
      <c r="DB403" s="60"/>
      <c r="DC403" s="21"/>
      <c r="DF403" s="60"/>
      <c r="DS403" s="21"/>
      <c r="DT403" s="21"/>
      <c r="DW403" s="60"/>
      <c r="DX403" s="60"/>
    </row>
    <row r="404" spans="14:128" s="6" customFormat="1" ht="9" customHeight="1">
      <c r="N404" s="21"/>
      <c r="O404" s="21"/>
      <c r="P404" s="21"/>
      <c r="Q404" s="60"/>
      <c r="R404" s="21"/>
      <c r="AE404" s="21"/>
      <c r="AH404" s="61"/>
      <c r="AI404" s="60"/>
      <c r="BG404" s="60"/>
      <c r="BH404" s="60"/>
      <c r="BI404" s="60"/>
      <c r="BJ404" s="60"/>
      <c r="BL404" s="21"/>
      <c r="CB404" s="60"/>
      <c r="CC404" s="60"/>
      <c r="DA404" s="60"/>
      <c r="DB404" s="60"/>
      <c r="DC404" s="21"/>
      <c r="DF404" s="60"/>
      <c r="DS404" s="21"/>
      <c r="DT404" s="21"/>
      <c r="DW404" s="60"/>
      <c r="DX404" s="60"/>
    </row>
    <row r="405" spans="14:128" s="6" customFormat="1" ht="9" customHeight="1">
      <c r="N405" s="21"/>
      <c r="O405" s="21"/>
      <c r="P405" s="21"/>
      <c r="Q405" s="60"/>
      <c r="R405" s="21"/>
      <c r="AE405" s="21"/>
      <c r="AH405" s="61"/>
      <c r="AI405" s="60"/>
      <c r="BG405" s="60"/>
      <c r="BH405" s="60"/>
      <c r="BI405" s="60"/>
      <c r="BJ405" s="60"/>
      <c r="BL405" s="21"/>
      <c r="CB405" s="60"/>
      <c r="CC405" s="60"/>
      <c r="DA405" s="60"/>
      <c r="DB405" s="60"/>
      <c r="DC405" s="21"/>
      <c r="DF405" s="60"/>
      <c r="DS405" s="21"/>
      <c r="DT405" s="21"/>
      <c r="DW405" s="60"/>
      <c r="DX405" s="60"/>
    </row>
    <row r="406" spans="14:128" s="6" customFormat="1" ht="9" customHeight="1">
      <c r="N406" s="21"/>
      <c r="O406" s="21"/>
      <c r="P406" s="21"/>
      <c r="Q406" s="60"/>
      <c r="R406" s="21"/>
      <c r="AE406" s="21"/>
      <c r="AH406" s="61"/>
      <c r="AI406" s="60"/>
      <c r="BG406" s="60"/>
      <c r="BH406" s="60"/>
      <c r="BI406" s="60"/>
      <c r="BJ406" s="60"/>
      <c r="BL406" s="21"/>
      <c r="CB406" s="60"/>
      <c r="CC406" s="60"/>
      <c r="DA406" s="60"/>
      <c r="DB406" s="60"/>
      <c r="DC406" s="21"/>
      <c r="DF406" s="60"/>
      <c r="DS406" s="21"/>
      <c r="DT406" s="21"/>
      <c r="DW406" s="60"/>
      <c r="DX406" s="60"/>
    </row>
    <row r="407" spans="14:128" s="6" customFormat="1" ht="9" customHeight="1">
      <c r="N407" s="21"/>
      <c r="O407" s="21"/>
      <c r="P407" s="21"/>
      <c r="Q407" s="60"/>
      <c r="R407" s="21"/>
      <c r="AE407" s="21"/>
      <c r="AH407" s="61"/>
      <c r="AI407" s="60"/>
      <c r="BG407" s="60"/>
      <c r="BH407" s="60"/>
      <c r="BI407" s="60"/>
      <c r="BJ407" s="60"/>
      <c r="BL407" s="21"/>
      <c r="CB407" s="60"/>
      <c r="CC407" s="60"/>
      <c r="DA407" s="60"/>
      <c r="DB407" s="60"/>
      <c r="DC407" s="21"/>
      <c r="DF407" s="60"/>
      <c r="DS407" s="21"/>
      <c r="DT407" s="21"/>
      <c r="DW407" s="60"/>
      <c r="DX407" s="60"/>
    </row>
    <row r="408" spans="14:128" s="6" customFormat="1" ht="9" customHeight="1">
      <c r="N408" s="21"/>
      <c r="O408" s="21"/>
      <c r="P408" s="21"/>
      <c r="Q408" s="60"/>
      <c r="R408" s="21"/>
      <c r="AE408" s="21"/>
      <c r="AH408" s="61"/>
      <c r="AI408" s="60"/>
      <c r="BG408" s="60"/>
      <c r="BH408" s="60"/>
      <c r="BI408" s="60"/>
      <c r="BJ408" s="60"/>
      <c r="BL408" s="21"/>
      <c r="CB408" s="60"/>
      <c r="CC408" s="60"/>
      <c r="DA408" s="60"/>
      <c r="DB408" s="60"/>
      <c r="DC408" s="21"/>
      <c r="DF408" s="60"/>
      <c r="DS408" s="21"/>
      <c r="DT408" s="21"/>
      <c r="DW408" s="60"/>
      <c r="DX408" s="60"/>
    </row>
    <row r="409" spans="14:128" s="6" customFormat="1" ht="9" customHeight="1">
      <c r="N409" s="21"/>
      <c r="O409" s="21"/>
      <c r="P409" s="21"/>
      <c r="Q409" s="60"/>
      <c r="R409" s="21"/>
      <c r="AE409" s="21"/>
      <c r="AH409" s="61"/>
      <c r="AI409" s="60"/>
      <c r="BG409" s="60"/>
      <c r="BH409" s="60"/>
      <c r="BI409" s="60"/>
      <c r="BJ409" s="60"/>
      <c r="BL409" s="21"/>
      <c r="CB409" s="60"/>
      <c r="CC409" s="60"/>
      <c r="DA409" s="60"/>
      <c r="DB409" s="60"/>
      <c r="DC409" s="21"/>
      <c r="DF409" s="60"/>
      <c r="DS409" s="21"/>
      <c r="DT409" s="21"/>
      <c r="DW409" s="60"/>
      <c r="DX409" s="60"/>
    </row>
    <row r="410" spans="14:128" s="6" customFormat="1" ht="9" customHeight="1">
      <c r="N410" s="21"/>
      <c r="O410" s="21"/>
      <c r="P410" s="21"/>
      <c r="Q410" s="60"/>
      <c r="R410" s="21"/>
      <c r="AE410" s="21"/>
      <c r="AH410" s="61"/>
      <c r="AI410" s="60"/>
      <c r="BG410" s="60"/>
      <c r="BH410" s="60"/>
      <c r="BI410" s="60"/>
      <c r="BJ410" s="60"/>
      <c r="BL410" s="21"/>
      <c r="CB410" s="60"/>
      <c r="CC410" s="60"/>
      <c r="DA410" s="60"/>
      <c r="DB410" s="60"/>
      <c r="DC410" s="21"/>
      <c r="DF410" s="60"/>
      <c r="DS410" s="21"/>
      <c r="DT410" s="21"/>
      <c r="DW410" s="60"/>
      <c r="DX410" s="60"/>
    </row>
    <row r="411" spans="14:128" s="6" customFormat="1" ht="9" customHeight="1">
      <c r="N411" s="21"/>
      <c r="O411" s="21"/>
      <c r="P411" s="21"/>
      <c r="Q411" s="60"/>
      <c r="R411" s="21"/>
      <c r="AE411" s="21"/>
      <c r="AH411" s="61"/>
      <c r="AI411" s="60"/>
      <c r="BG411" s="60"/>
      <c r="BH411" s="60"/>
      <c r="BI411" s="60"/>
      <c r="BJ411" s="60"/>
      <c r="BL411" s="21"/>
      <c r="CB411" s="60"/>
      <c r="CC411" s="60"/>
      <c r="DA411" s="60"/>
      <c r="DB411" s="60"/>
      <c r="DC411" s="21"/>
      <c r="DF411" s="60"/>
      <c r="DS411" s="21"/>
      <c r="DT411" s="21"/>
      <c r="DW411" s="60"/>
      <c r="DX411" s="60"/>
    </row>
    <row r="412" spans="14:128" s="6" customFormat="1" ht="9" customHeight="1">
      <c r="N412" s="21"/>
      <c r="O412" s="21"/>
      <c r="P412" s="21"/>
      <c r="Q412" s="60"/>
      <c r="R412" s="21"/>
      <c r="AE412" s="21"/>
      <c r="AH412" s="61"/>
      <c r="AI412" s="60"/>
      <c r="BG412" s="60"/>
      <c r="BH412" s="60"/>
      <c r="BI412" s="60"/>
      <c r="BJ412" s="60"/>
      <c r="BL412" s="21"/>
      <c r="CB412" s="60"/>
      <c r="CC412" s="60"/>
      <c r="DA412" s="60"/>
      <c r="DB412" s="60"/>
      <c r="DC412" s="21"/>
      <c r="DF412" s="60"/>
      <c r="DS412" s="21"/>
      <c r="DT412" s="21"/>
      <c r="DW412" s="60"/>
      <c r="DX412" s="60"/>
    </row>
    <row r="413" spans="14:128" s="6" customFormat="1" ht="9" customHeight="1">
      <c r="N413" s="21"/>
      <c r="O413" s="21"/>
      <c r="P413" s="21"/>
      <c r="Q413" s="60"/>
      <c r="R413" s="21"/>
      <c r="AE413" s="21"/>
      <c r="AH413" s="61"/>
      <c r="AI413" s="60"/>
      <c r="BG413" s="60"/>
      <c r="BH413" s="60"/>
      <c r="BI413" s="60"/>
      <c r="BJ413" s="60"/>
      <c r="BL413" s="21"/>
      <c r="CB413" s="60"/>
      <c r="CC413" s="60"/>
      <c r="DA413" s="60"/>
      <c r="DB413" s="60"/>
      <c r="DC413" s="21"/>
      <c r="DF413" s="60"/>
      <c r="DS413" s="21"/>
      <c r="DT413" s="21"/>
      <c r="DW413" s="60"/>
      <c r="DX413" s="60"/>
    </row>
    <row r="414" spans="14:128" s="6" customFormat="1" ht="9" customHeight="1">
      <c r="N414" s="21"/>
      <c r="O414" s="21"/>
      <c r="P414" s="21"/>
      <c r="Q414" s="60"/>
      <c r="R414" s="21"/>
      <c r="AE414" s="21"/>
      <c r="AH414" s="61"/>
      <c r="AI414" s="60"/>
      <c r="BG414" s="60"/>
      <c r="BH414" s="60"/>
      <c r="BI414" s="60"/>
      <c r="BJ414" s="60"/>
      <c r="BL414" s="21"/>
      <c r="CB414" s="60"/>
      <c r="CC414" s="60"/>
      <c r="DA414" s="60"/>
      <c r="DB414" s="60"/>
      <c r="DC414" s="21"/>
      <c r="DF414" s="60"/>
      <c r="DS414" s="21"/>
      <c r="DT414" s="21"/>
      <c r="DW414" s="60"/>
      <c r="DX414" s="60"/>
    </row>
    <row r="415" spans="14:128" s="6" customFormat="1" ht="9" customHeight="1">
      <c r="N415" s="21"/>
      <c r="O415" s="21"/>
      <c r="P415" s="21"/>
      <c r="Q415" s="60"/>
      <c r="R415" s="21"/>
      <c r="AE415" s="21"/>
      <c r="AH415" s="61"/>
      <c r="AI415" s="60"/>
      <c r="BG415" s="60"/>
      <c r="BH415" s="60"/>
      <c r="BI415" s="60"/>
      <c r="BJ415" s="60"/>
      <c r="BL415" s="21"/>
      <c r="CB415" s="60"/>
      <c r="CC415" s="60"/>
      <c r="DA415" s="60"/>
      <c r="DB415" s="60"/>
      <c r="DC415" s="21"/>
      <c r="DF415" s="60"/>
      <c r="DS415" s="21"/>
      <c r="DT415" s="21"/>
      <c r="DW415" s="60"/>
      <c r="DX415" s="60"/>
    </row>
    <row r="416" spans="14:128" s="6" customFormat="1" ht="9" customHeight="1">
      <c r="N416" s="21"/>
      <c r="O416" s="21"/>
      <c r="P416" s="21"/>
      <c r="Q416" s="60"/>
      <c r="R416" s="21"/>
      <c r="AE416" s="21"/>
      <c r="AH416" s="61"/>
      <c r="AI416" s="60"/>
      <c r="BG416" s="60"/>
      <c r="BH416" s="60"/>
      <c r="BI416" s="60"/>
      <c r="BJ416" s="60"/>
      <c r="BL416" s="21"/>
      <c r="CB416" s="60"/>
      <c r="CC416" s="60"/>
      <c r="DA416" s="60"/>
      <c r="DB416" s="60"/>
      <c r="DC416" s="21"/>
      <c r="DF416" s="60"/>
      <c r="DS416" s="21"/>
      <c r="DT416" s="21"/>
      <c r="DW416" s="60"/>
      <c r="DX416" s="60"/>
    </row>
    <row r="417" spans="14:128" s="6" customFormat="1" ht="9" customHeight="1">
      <c r="N417" s="21"/>
      <c r="O417" s="21"/>
      <c r="P417" s="21"/>
      <c r="Q417" s="60"/>
      <c r="R417" s="21"/>
      <c r="AE417" s="21"/>
      <c r="AH417" s="61"/>
      <c r="AI417" s="60"/>
      <c r="BG417" s="60"/>
      <c r="BH417" s="60"/>
      <c r="BI417" s="60"/>
      <c r="BJ417" s="60"/>
      <c r="BL417" s="21"/>
      <c r="CB417" s="60"/>
      <c r="CC417" s="60"/>
      <c r="DA417" s="60"/>
      <c r="DB417" s="60"/>
      <c r="DC417" s="21"/>
      <c r="DF417" s="60"/>
      <c r="DS417" s="21"/>
      <c r="DT417" s="21"/>
      <c r="DW417" s="60"/>
      <c r="DX417" s="60"/>
    </row>
    <row r="418" spans="14:128" s="6" customFormat="1" ht="9" customHeight="1">
      <c r="N418" s="21"/>
      <c r="O418" s="21"/>
      <c r="P418" s="21"/>
      <c r="Q418" s="60"/>
      <c r="R418" s="21"/>
      <c r="AE418" s="21"/>
      <c r="AH418" s="61"/>
      <c r="AI418" s="60"/>
      <c r="BG418" s="60"/>
      <c r="BH418" s="60"/>
      <c r="BI418" s="60"/>
      <c r="BJ418" s="60"/>
      <c r="BL418" s="21"/>
      <c r="CB418" s="60"/>
      <c r="CC418" s="60"/>
      <c r="DA418" s="60"/>
      <c r="DB418" s="60"/>
      <c r="DC418" s="21"/>
      <c r="DF418" s="60"/>
      <c r="DS418" s="21"/>
      <c r="DT418" s="21"/>
      <c r="DW418" s="60"/>
      <c r="DX418" s="60"/>
    </row>
    <row r="419" spans="14:128" s="6" customFormat="1" ht="9" customHeight="1">
      <c r="N419" s="21"/>
      <c r="O419" s="21"/>
      <c r="P419" s="21"/>
      <c r="Q419" s="60"/>
      <c r="R419" s="21"/>
      <c r="AE419" s="21"/>
      <c r="AH419" s="61"/>
      <c r="AI419" s="60"/>
      <c r="BG419" s="60"/>
      <c r="BH419" s="60"/>
      <c r="BI419" s="60"/>
      <c r="BJ419" s="60"/>
      <c r="BL419" s="21"/>
      <c r="CB419" s="60"/>
      <c r="CC419" s="60"/>
      <c r="DA419" s="60"/>
      <c r="DB419" s="60"/>
      <c r="DC419" s="21"/>
      <c r="DF419" s="60"/>
      <c r="DS419" s="21"/>
      <c r="DT419" s="21"/>
      <c r="DW419" s="60"/>
      <c r="DX419" s="60"/>
    </row>
    <row r="420" spans="14:128" s="6" customFormat="1" ht="9" customHeight="1">
      <c r="N420" s="21"/>
      <c r="O420" s="21"/>
      <c r="P420" s="21"/>
      <c r="Q420" s="60"/>
      <c r="R420" s="21"/>
      <c r="AE420" s="21"/>
      <c r="AH420" s="61"/>
      <c r="AI420" s="60"/>
      <c r="BG420" s="60"/>
      <c r="BH420" s="60"/>
      <c r="BI420" s="60"/>
      <c r="BJ420" s="60"/>
      <c r="BL420" s="21"/>
      <c r="CB420" s="60"/>
      <c r="CC420" s="60"/>
      <c r="DA420" s="60"/>
      <c r="DB420" s="60"/>
      <c r="DC420" s="21"/>
      <c r="DF420" s="60"/>
      <c r="DS420" s="21"/>
      <c r="DT420" s="21"/>
      <c r="DW420" s="60"/>
      <c r="DX420" s="60"/>
    </row>
    <row r="421" spans="14:128" s="6" customFormat="1" ht="9" customHeight="1">
      <c r="N421" s="21"/>
      <c r="O421" s="21"/>
      <c r="P421" s="21"/>
      <c r="Q421" s="60"/>
      <c r="R421" s="21"/>
      <c r="AE421" s="21"/>
      <c r="AH421" s="61"/>
      <c r="AI421" s="60"/>
      <c r="BG421" s="60"/>
      <c r="BH421" s="60"/>
      <c r="BI421" s="60"/>
      <c r="BJ421" s="60"/>
      <c r="BL421" s="21"/>
      <c r="CB421" s="60"/>
      <c r="CC421" s="60"/>
      <c r="DA421" s="60"/>
      <c r="DB421" s="60"/>
      <c r="DC421" s="21"/>
      <c r="DF421" s="60"/>
      <c r="DS421" s="21"/>
      <c r="DT421" s="21"/>
      <c r="DW421" s="60"/>
      <c r="DX421" s="60"/>
    </row>
    <row r="422" spans="14:128" s="6" customFormat="1" ht="9" customHeight="1">
      <c r="N422" s="21"/>
      <c r="O422" s="21"/>
      <c r="P422" s="21"/>
      <c r="Q422" s="60"/>
      <c r="R422" s="21"/>
      <c r="AE422" s="21"/>
      <c r="AH422" s="61"/>
      <c r="AI422" s="60"/>
      <c r="BG422" s="60"/>
      <c r="BH422" s="60"/>
      <c r="BI422" s="60"/>
      <c r="BJ422" s="60"/>
      <c r="BL422" s="21"/>
      <c r="CB422" s="60"/>
      <c r="CC422" s="60"/>
      <c r="DA422" s="60"/>
      <c r="DB422" s="60"/>
      <c r="DC422" s="21"/>
      <c r="DF422" s="60"/>
      <c r="DS422" s="21"/>
      <c r="DT422" s="21"/>
      <c r="DW422" s="60"/>
      <c r="DX422" s="60"/>
    </row>
    <row r="423" spans="14:128" s="6" customFormat="1" ht="9" customHeight="1">
      <c r="N423" s="21"/>
      <c r="O423" s="21"/>
      <c r="P423" s="21"/>
      <c r="Q423" s="60"/>
      <c r="R423" s="21"/>
      <c r="AE423" s="21"/>
      <c r="AH423" s="61"/>
      <c r="AI423" s="60"/>
      <c r="BG423" s="60"/>
      <c r="BH423" s="60"/>
      <c r="BI423" s="60"/>
      <c r="BJ423" s="60"/>
      <c r="BL423" s="21"/>
      <c r="CB423" s="60"/>
      <c r="CC423" s="60"/>
      <c r="DA423" s="60"/>
      <c r="DB423" s="60"/>
      <c r="DC423" s="21"/>
      <c r="DF423" s="60"/>
      <c r="DS423" s="21"/>
      <c r="DT423" s="21"/>
      <c r="DW423" s="60"/>
      <c r="DX423" s="60"/>
    </row>
    <row r="424" spans="14:128" s="6" customFormat="1" ht="9" customHeight="1">
      <c r="N424" s="21"/>
      <c r="O424" s="21"/>
      <c r="P424" s="21"/>
      <c r="Q424" s="60"/>
      <c r="R424" s="21"/>
      <c r="AE424" s="21"/>
      <c r="AH424" s="61"/>
      <c r="AI424" s="60"/>
      <c r="BG424" s="60"/>
      <c r="BH424" s="60"/>
      <c r="BI424" s="60"/>
      <c r="BJ424" s="60"/>
      <c r="BL424" s="21"/>
      <c r="CB424" s="60"/>
      <c r="CC424" s="60"/>
      <c r="DA424" s="60"/>
      <c r="DB424" s="60"/>
      <c r="DC424" s="21"/>
      <c r="DF424" s="60"/>
      <c r="DS424" s="21"/>
      <c r="DT424" s="21"/>
      <c r="DW424" s="60"/>
      <c r="DX424" s="60"/>
    </row>
    <row r="425" spans="14:128" s="6" customFormat="1" ht="9" customHeight="1">
      <c r="N425" s="21"/>
      <c r="O425" s="21"/>
      <c r="P425" s="21"/>
      <c r="Q425" s="60"/>
      <c r="R425" s="21"/>
      <c r="AE425" s="21"/>
      <c r="AH425" s="61"/>
      <c r="AI425" s="60"/>
      <c r="BG425" s="60"/>
      <c r="BH425" s="60"/>
      <c r="BI425" s="60"/>
      <c r="BJ425" s="60"/>
      <c r="BL425" s="21"/>
      <c r="CB425" s="60"/>
      <c r="CC425" s="60"/>
      <c r="DA425" s="60"/>
      <c r="DB425" s="60"/>
      <c r="DC425" s="21"/>
      <c r="DF425" s="60"/>
      <c r="DS425" s="21"/>
      <c r="DT425" s="21"/>
      <c r="DW425" s="60"/>
      <c r="DX425" s="60"/>
    </row>
    <row r="426" spans="14:128" s="6" customFormat="1" ht="9" customHeight="1">
      <c r="N426" s="21"/>
      <c r="O426" s="21"/>
      <c r="P426" s="21"/>
      <c r="Q426" s="60"/>
      <c r="R426" s="21"/>
      <c r="AE426" s="21"/>
      <c r="AH426" s="61"/>
      <c r="AI426" s="60"/>
      <c r="BG426" s="60"/>
      <c r="BH426" s="60"/>
      <c r="BI426" s="60"/>
      <c r="BJ426" s="60"/>
      <c r="BL426" s="21"/>
      <c r="CB426" s="60"/>
      <c r="CC426" s="60"/>
      <c r="DA426" s="60"/>
      <c r="DB426" s="60"/>
      <c r="DC426" s="21"/>
      <c r="DF426" s="60"/>
      <c r="DS426" s="21"/>
      <c r="DT426" s="21"/>
      <c r="DW426" s="60"/>
      <c r="DX426" s="60"/>
    </row>
    <row r="427" spans="14:128" s="6" customFormat="1" ht="9" customHeight="1">
      <c r="N427" s="21"/>
      <c r="O427" s="21"/>
      <c r="P427" s="21"/>
      <c r="Q427" s="60"/>
      <c r="R427" s="21"/>
      <c r="AE427" s="21"/>
      <c r="AH427" s="61"/>
      <c r="AI427" s="60"/>
      <c r="BG427" s="60"/>
      <c r="BH427" s="60"/>
      <c r="BI427" s="60"/>
      <c r="BJ427" s="60"/>
      <c r="BL427" s="21"/>
      <c r="CB427" s="60"/>
      <c r="CC427" s="60"/>
      <c r="DA427" s="60"/>
      <c r="DB427" s="60"/>
      <c r="DC427" s="21"/>
      <c r="DF427" s="60"/>
      <c r="DS427" s="21"/>
      <c r="DT427" s="21"/>
      <c r="DW427" s="60"/>
      <c r="DX427" s="60"/>
    </row>
    <row r="428" spans="14:128" s="6" customFormat="1" ht="9" customHeight="1">
      <c r="N428" s="21"/>
      <c r="O428" s="21"/>
      <c r="P428" s="21"/>
      <c r="Q428" s="60"/>
      <c r="R428" s="21"/>
      <c r="AE428" s="21"/>
      <c r="AH428" s="61"/>
      <c r="AI428" s="60"/>
      <c r="BG428" s="60"/>
      <c r="BH428" s="60"/>
      <c r="BI428" s="60"/>
      <c r="BJ428" s="60"/>
      <c r="BL428" s="21"/>
      <c r="CB428" s="60"/>
      <c r="CC428" s="60"/>
      <c r="DA428" s="60"/>
      <c r="DB428" s="60"/>
      <c r="DC428" s="21"/>
      <c r="DF428" s="60"/>
      <c r="DS428" s="21"/>
      <c r="DT428" s="21"/>
      <c r="DW428" s="60"/>
      <c r="DX428" s="60"/>
    </row>
    <row r="429" spans="14:128" s="6" customFormat="1" ht="9" customHeight="1">
      <c r="N429" s="21"/>
      <c r="O429" s="21"/>
      <c r="P429" s="21"/>
      <c r="Q429" s="60"/>
      <c r="R429" s="21"/>
      <c r="AE429" s="21"/>
      <c r="AH429" s="61"/>
      <c r="AI429" s="60"/>
      <c r="BG429" s="60"/>
      <c r="BH429" s="60"/>
      <c r="BI429" s="60"/>
      <c r="BJ429" s="60"/>
      <c r="BL429" s="21"/>
      <c r="CB429" s="60"/>
      <c r="CC429" s="60"/>
      <c r="DA429" s="60"/>
      <c r="DB429" s="60"/>
      <c r="DC429" s="21"/>
      <c r="DF429" s="60"/>
      <c r="DS429" s="21"/>
      <c r="DT429" s="21"/>
      <c r="DW429" s="60"/>
      <c r="DX429" s="60"/>
    </row>
    <row r="430" spans="14:128" s="6" customFormat="1" ht="9" customHeight="1">
      <c r="N430" s="21"/>
      <c r="O430" s="21"/>
      <c r="P430" s="21"/>
      <c r="Q430" s="60"/>
      <c r="R430" s="21"/>
      <c r="AE430" s="21"/>
      <c r="AH430" s="61"/>
      <c r="AI430" s="60"/>
      <c r="BG430" s="60"/>
      <c r="BH430" s="60"/>
      <c r="BI430" s="60"/>
      <c r="BJ430" s="60"/>
      <c r="BL430" s="21"/>
      <c r="CB430" s="60"/>
      <c r="CC430" s="60"/>
      <c r="DA430" s="60"/>
      <c r="DB430" s="60"/>
      <c r="DC430" s="21"/>
      <c r="DF430" s="60"/>
      <c r="DS430" s="21"/>
      <c r="DT430" s="21"/>
      <c r="DW430" s="60"/>
      <c r="DX430" s="60"/>
    </row>
    <row r="431" spans="14:128" s="6" customFormat="1" ht="9" customHeight="1">
      <c r="N431" s="21"/>
      <c r="O431" s="21"/>
      <c r="P431" s="21"/>
      <c r="Q431" s="60"/>
      <c r="R431" s="21"/>
      <c r="AE431" s="21"/>
      <c r="AH431" s="61"/>
      <c r="AI431" s="60"/>
      <c r="BG431" s="60"/>
      <c r="BH431" s="60"/>
      <c r="BI431" s="60"/>
      <c r="BJ431" s="60"/>
      <c r="BL431" s="21"/>
      <c r="CB431" s="60"/>
      <c r="CC431" s="60"/>
      <c r="DA431" s="60"/>
      <c r="DB431" s="60"/>
      <c r="DC431" s="21"/>
      <c r="DF431" s="60"/>
      <c r="DS431" s="21"/>
      <c r="DT431" s="21"/>
      <c r="DW431" s="60"/>
      <c r="DX431" s="60"/>
    </row>
    <row r="432" spans="14:128" s="6" customFormat="1" ht="9" customHeight="1">
      <c r="N432" s="21"/>
      <c r="O432" s="21"/>
      <c r="P432" s="21"/>
      <c r="Q432" s="60"/>
      <c r="R432" s="21"/>
      <c r="AE432" s="21"/>
      <c r="AH432" s="61"/>
      <c r="AI432" s="60"/>
      <c r="BG432" s="60"/>
      <c r="BH432" s="60"/>
      <c r="BI432" s="60"/>
      <c r="BJ432" s="60"/>
      <c r="BL432" s="21"/>
      <c r="CB432" s="60"/>
      <c r="CC432" s="60"/>
      <c r="DA432" s="60"/>
      <c r="DB432" s="60"/>
      <c r="DC432" s="21"/>
      <c r="DF432" s="60"/>
      <c r="DS432" s="21"/>
      <c r="DT432" s="21"/>
      <c r="DW432" s="60"/>
      <c r="DX432" s="60"/>
    </row>
    <row r="433" spans="14:128" s="6" customFormat="1" ht="9" customHeight="1">
      <c r="N433" s="21"/>
      <c r="O433" s="21"/>
      <c r="P433" s="21"/>
      <c r="Q433" s="60"/>
      <c r="R433" s="21"/>
      <c r="AE433" s="21"/>
      <c r="AH433" s="61"/>
      <c r="AI433" s="60"/>
      <c r="BG433" s="60"/>
      <c r="BH433" s="60"/>
      <c r="BI433" s="60"/>
      <c r="BJ433" s="60"/>
      <c r="BL433" s="21"/>
      <c r="CB433" s="60"/>
      <c r="CC433" s="60"/>
      <c r="DA433" s="60"/>
      <c r="DB433" s="60"/>
      <c r="DC433" s="21"/>
      <c r="DF433" s="60"/>
      <c r="DS433" s="21"/>
      <c r="DT433" s="21"/>
      <c r="DW433" s="60"/>
      <c r="DX433" s="60"/>
    </row>
    <row r="434" spans="14:128" s="6" customFormat="1" ht="9" customHeight="1">
      <c r="N434" s="21"/>
      <c r="O434" s="21"/>
      <c r="P434" s="21"/>
      <c r="Q434" s="60"/>
      <c r="R434" s="21"/>
      <c r="AE434" s="21"/>
      <c r="AH434" s="61"/>
      <c r="AI434" s="60"/>
      <c r="BG434" s="60"/>
      <c r="BH434" s="60"/>
      <c r="BI434" s="60"/>
      <c r="BJ434" s="60"/>
      <c r="BL434" s="21"/>
      <c r="CB434" s="60"/>
      <c r="CC434" s="60"/>
      <c r="DA434" s="60"/>
      <c r="DB434" s="60"/>
      <c r="DC434" s="21"/>
      <c r="DF434" s="60"/>
      <c r="DS434" s="21"/>
      <c r="DT434" s="21"/>
      <c r="DW434" s="60"/>
      <c r="DX434" s="60"/>
    </row>
    <row r="435" spans="14:128" s="6" customFormat="1" ht="9" customHeight="1">
      <c r="N435" s="21"/>
      <c r="O435" s="21"/>
      <c r="P435" s="21"/>
      <c r="Q435" s="60"/>
      <c r="R435" s="21"/>
      <c r="AE435" s="21"/>
      <c r="AH435" s="61"/>
      <c r="AI435" s="60"/>
      <c r="BG435" s="60"/>
      <c r="BH435" s="60"/>
      <c r="BI435" s="60"/>
      <c r="BJ435" s="60"/>
      <c r="BL435" s="21"/>
      <c r="CB435" s="60"/>
      <c r="CC435" s="60"/>
      <c r="DA435" s="60"/>
      <c r="DB435" s="60"/>
      <c r="DC435" s="21"/>
      <c r="DF435" s="60"/>
      <c r="DS435" s="21"/>
      <c r="DT435" s="21"/>
      <c r="DW435" s="60"/>
      <c r="DX435" s="60"/>
    </row>
    <row r="436" spans="14:128" s="6" customFormat="1" ht="9" customHeight="1">
      <c r="N436" s="21"/>
      <c r="O436" s="21"/>
      <c r="P436" s="21"/>
      <c r="Q436" s="60"/>
      <c r="R436" s="21"/>
      <c r="AE436" s="21"/>
      <c r="AH436" s="61"/>
      <c r="AI436" s="60"/>
      <c r="BG436" s="60"/>
      <c r="BH436" s="60"/>
      <c r="BI436" s="60"/>
      <c r="BJ436" s="60"/>
      <c r="BL436" s="21"/>
      <c r="CB436" s="60"/>
      <c r="CC436" s="60"/>
      <c r="DA436" s="60"/>
      <c r="DB436" s="60"/>
      <c r="DC436" s="21"/>
      <c r="DF436" s="60"/>
      <c r="DS436" s="21"/>
      <c r="DT436" s="21"/>
      <c r="DW436" s="60"/>
      <c r="DX436" s="60"/>
    </row>
    <row r="437" spans="14:128" s="6" customFormat="1" ht="9" customHeight="1">
      <c r="N437" s="21"/>
      <c r="O437" s="21"/>
      <c r="P437" s="21"/>
      <c r="Q437" s="60"/>
      <c r="R437" s="21"/>
      <c r="AE437" s="21"/>
      <c r="AH437" s="61"/>
      <c r="AI437" s="60"/>
      <c r="BG437" s="60"/>
      <c r="BH437" s="60"/>
      <c r="BI437" s="60"/>
      <c r="BJ437" s="60"/>
      <c r="BL437" s="21"/>
      <c r="CB437" s="60"/>
      <c r="CC437" s="60"/>
      <c r="DA437" s="60"/>
      <c r="DB437" s="60"/>
      <c r="DC437" s="21"/>
      <c r="DF437" s="60"/>
      <c r="DS437" s="21"/>
      <c r="DT437" s="21"/>
      <c r="DW437" s="60"/>
      <c r="DX437" s="60"/>
    </row>
    <row r="438" spans="14:128" s="6" customFormat="1" ht="9" customHeight="1">
      <c r="N438" s="21"/>
      <c r="O438" s="21"/>
      <c r="P438" s="21"/>
      <c r="Q438" s="60"/>
      <c r="R438" s="21"/>
      <c r="AE438" s="21"/>
      <c r="AH438" s="61"/>
      <c r="AI438" s="60"/>
      <c r="BG438" s="60"/>
      <c r="BH438" s="60"/>
      <c r="BI438" s="60"/>
      <c r="BJ438" s="60"/>
      <c r="BL438" s="21"/>
      <c r="CB438" s="60"/>
      <c r="CC438" s="60"/>
      <c r="DA438" s="60"/>
      <c r="DB438" s="60"/>
      <c r="DC438" s="21"/>
      <c r="DF438" s="60"/>
      <c r="DS438" s="21"/>
      <c r="DT438" s="21"/>
      <c r="DW438" s="60"/>
      <c r="DX438" s="60"/>
    </row>
    <row r="439" spans="14:128" s="6" customFormat="1" ht="9" customHeight="1">
      <c r="N439" s="21"/>
      <c r="O439" s="21"/>
      <c r="P439" s="21"/>
      <c r="Q439" s="60"/>
      <c r="R439" s="21"/>
      <c r="AE439" s="21"/>
      <c r="AH439" s="61"/>
      <c r="AI439" s="60"/>
      <c r="BG439" s="60"/>
      <c r="BH439" s="60"/>
      <c r="BI439" s="60"/>
      <c r="BJ439" s="60"/>
      <c r="BL439" s="21"/>
      <c r="CB439" s="60"/>
      <c r="CC439" s="60"/>
      <c r="DA439" s="60"/>
      <c r="DB439" s="60"/>
      <c r="DC439" s="21"/>
      <c r="DF439" s="60"/>
      <c r="DS439" s="21"/>
      <c r="DT439" s="21"/>
      <c r="DW439" s="60"/>
      <c r="DX439" s="60"/>
    </row>
    <row r="440" spans="14:128" s="6" customFormat="1" ht="9" customHeight="1">
      <c r="N440" s="21"/>
      <c r="O440" s="21"/>
      <c r="P440" s="21"/>
      <c r="Q440" s="60"/>
      <c r="R440" s="21"/>
      <c r="AE440" s="21"/>
      <c r="AH440" s="61"/>
      <c r="AI440" s="60"/>
      <c r="BG440" s="60"/>
      <c r="BH440" s="60"/>
      <c r="BI440" s="60"/>
      <c r="BJ440" s="60"/>
      <c r="BL440" s="21"/>
      <c r="CB440" s="60"/>
      <c r="CC440" s="60"/>
      <c r="DA440" s="60"/>
      <c r="DB440" s="60"/>
      <c r="DC440" s="21"/>
      <c r="DF440" s="60"/>
      <c r="DS440" s="21"/>
      <c r="DT440" s="21"/>
      <c r="DW440" s="60"/>
      <c r="DX440" s="60"/>
    </row>
    <row r="441" spans="14:128" s="6" customFormat="1" ht="9" customHeight="1">
      <c r="N441" s="21"/>
      <c r="O441" s="21"/>
      <c r="P441" s="21"/>
      <c r="Q441" s="60"/>
      <c r="R441" s="21"/>
      <c r="AE441" s="21"/>
      <c r="AH441" s="61"/>
      <c r="AI441" s="60"/>
      <c r="BG441" s="60"/>
      <c r="BH441" s="60"/>
      <c r="BI441" s="60"/>
      <c r="BJ441" s="60"/>
      <c r="BL441" s="21"/>
      <c r="CB441" s="60"/>
      <c r="CC441" s="60"/>
      <c r="DA441" s="60"/>
      <c r="DB441" s="60"/>
      <c r="DC441" s="21"/>
      <c r="DF441" s="60"/>
      <c r="DS441" s="21"/>
      <c r="DT441" s="21"/>
      <c r="DW441" s="60"/>
      <c r="DX441" s="60"/>
    </row>
    <row r="442" spans="14:128" s="6" customFormat="1" ht="9" customHeight="1">
      <c r="N442" s="21"/>
      <c r="O442" s="21"/>
      <c r="P442" s="21"/>
      <c r="Q442" s="60"/>
      <c r="R442" s="21"/>
      <c r="AE442" s="21"/>
      <c r="AH442" s="61"/>
      <c r="AI442" s="60"/>
      <c r="BG442" s="60"/>
      <c r="BH442" s="60"/>
      <c r="BI442" s="60"/>
      <c r="BJ442" s="60"/>
      <c r="BL442" s="21"/>
      <c r="CB442" s="60"/>
      <c r="CC442" s="60"/>
      <c r="DA442" s="60"/>
      <c r="DB442" s="60"/>
      <c r="DC442" s="21"/>
      <c r="DF442" s="60"/>
      <c r="DS442" s="21"/>
      <c r="DT442" s="21"/>
      <c r="DW442" s="60"/>
      <c r="DX442" s="60"/>
    </row>
    <row r="443" spans="14:128" s="6" customFormat="1" ht="9" customHeight="1">
      <c r="N443" s="21"/>
      <c r="O443" s="21"/>
      <c r="P443" s="21"/>
      <c r="Q443" s="60"/>
      <c r="R443" s="21"/>
      <c r="AE443" s="21"/>
      <c r="AH443" s="61"/>
      <c r="AI443" s="60"/>
      <c r="BG443" s="60"/>
      <c r="BH443" s="60"/>
      <c r="BI443" s="60"/>
      <c r="BJ443" s="60"/>
      <c r="BL443" s="21"/>
      <c r="CB443" s="60"/>
      <c r="CC443" s="60"/>
      <c r="DA443" s="60"/>
      <c r="DB443" s="60"/>
      <c r="DC443" s="21"/>
      <c r="DF443" s="60"/>
      <c r="DS443" s="21"/>
      <c r="DT443" s="21"/>
      <c r="DW443" s="60"/>
      <c r="DX443" s="60"/>
    </row>
    <row r="444" spans="14:128" s="6" customFormat="1" ht="9" customHeight="1">
      <c r="N444" s="21"/>
      <c r="O444" s="21"/>
      <c r="P444" s="21"/>
      <c r="Q444" s="60"/>
      <c r="R444" s="21"/>
      <c r="AE444" s="21"/>
      <c r="AH444" s="61"/>
      <c r="AI444" s="60"/>
      <c r="BG444" s="60"/>
      <c r="BH444" s="60"/>
      <c r="BI444" s="60"/>
      <c r="BJ444" s="60"/>
      <c r="BL444" s="21"/>
      <c r="CB444" s="60"/>
      <c r="CC444" s="60"/>
      <c r="DA444" s="60"/>
      <c r="DB444" s="60"/>
      <c r="DC444" s="21"/>
      <c r="DF444" s="60"/>
      <c r="DS444" s="21"/>
      <c r="DT444" s="21"/>
      <c r="DW444" s="60"/>
      <c r="DX444" s="60"/>
    </row>
    <row r="445" spans="14:128" s="6" customFormat="1" ht="9" customHeight="1">
      <c r="N445" s="21"/>
      <c r="O445" s="21"/>
      <c r="P445" s="21"/>
      <c r="Q445" s="60"/>
      <c r="R445" s="21"/>
      <c r="AE445" s="21"/>
      <c r="AH445" s="61"/>
      <c r="AI445" s="60"/>
      <c r="BG445" s="60"/>
      <c r="BH445" s="60"/>
      <c r="BI445" s="60"/>
      <c r="BJ445" s="60"/>
      <c r="BL445" s="21"/>
      <c r="CB445" s="60"/>
      <c r="CC445" s="60"/>
      <c r="DA445" s="60"/>
      <c r="DB445" s="60"/>
      <c r="DC445" s="21"/>
      <c r="DF445" s="60"/>
      <c r="DS445" s="21"/>
      <c r="DT445" s="21"/>
      <c r="DW445" s="60"/>
      <c r="DX445" s="60"/>
    </row>
    <row r="446" spans="14:128" s="6" customFormat="1" ht="9" customHeight="1">
      <c r="N446" s="21"/>
      <c r="O446" s="21"/>
      <c r="P446" s="21"/>
      <c r="Q446" s="60"/>
      <c r="R446" s="21"/>
      <c r="AE446" s="21"/>
      <c r="AH446" s="61"/>
      <c r="AI446" s="60"/>
      <c r="BG446" s="60"/>
      <c r="BH446" s="60"/>
      <c r="BI446" s="60"/>
      <c r="BJ446" s="60"/>
      <c r="BL446" s="21"/>
      <c r="CB446" s="60"/>
      <c r="CC446" s="60"/>
      <c r="DA446" s="60"/>
      <c r="DB446" s="60"/>
      <c r="DC446" s="21"/>
      <c r="DF446" s="60"/>
      <c r="DS446" s="21"/>
      <c r="DT446" s="21"/>
      <c r="DW446" s="60"/>
      <c r="DX446" s="60"/>
    </row>
    <row r="447" spans="14:128" s="6" customFormat="1" ht="9" customHeight="1">
      <c r="N447" s="21"/>
      <c r="O447" s="21"/>
      <c r="P447" s="21"/>
      <c r="Q447" s="60"/>
      <c r="R447" s="21"/>
      <c r="AE447" s="21"/>
      <c r="AH447" s="61"/>
      <c r="AI447" s="60"/>
      <c r="BG447" s="60"/>
      <c r="BH447" s="60"/>
      <c r="BI447" s="60"/>
      <c r="BJ447" s="60"/>
      <c r="BL447" s="21"/>
      <c r="CB447" s="60"/>
      <c r="CC447" s="60"/>
      <c r="DA447" s="60"/>
      <c r="DB447" s="60"/>
      <c r="DC447" s="21"/>
      <c r="DF447" s="60"/>
      <c r="DS447" s="21"/>
      <c r="DT447" s="21"/>
      <c r="DW447" s="60"/>
      <c r="DX447" s="60"/>
    </row>
    <row r="448" spans="14:128" s="6" customFormat="1" ht="9" customHeight="1">
      <c r="N448" s="21"/>
      <c r="O448" s="21"/>
      <c r="P448" s="21"/>
      <c r="Q448" s="60"/>
      <c r="R448" s="21"/>
      <c r="AE448" s="21"/>
      <c r="AH448" s="61"/>
      <c r="AI448" s="60"/>
      <c r="BG448" s="60"/>
      <c r="BH448" s="60"/>
      <c r="BI448" s="60"/>
      <c r="BJ448" s="60"/>
      <c r="BL448" s="21"/>
      <c r="CB448" s="60"/>
      <c r="CC448" s="60"/>
      <c r="DA448" s="60"/>
      <c r="DB448" s="60"/>
      <c r="DC448" s="21"/>
      <c r="DF448" s="60"/>
      <c r="DS448" s="21"/>
      <c r="DT448" s="21"/>
      <c r="DW448" s="60"/>
      <c r="DX448" s="60"/>
    </row>
    <row r="449" spans="14:128" s="6" customFormat="1" ht="9" customHeight="1">
      <c r="N449" s="21"/>
      <c r="O449" s="21"/>
      <c r="P449" s="21"/>
      <c r="Q449" s="60"/>
      <c r="R449" s="21"/>
      <c r="AE449" s="21"/>
      <c r="AH449" s="61"/>
      <c r="AI449" s="60"/>
      <c r="BG449" s="60"/>
      <c r="BH449" s="60"/>
      <c r="BI449" s="60"/>
      <c r="BJ449" s="60"/>
      <c r="BL449" s="21"/>
      <c r="CB449" s="60"/>
      <c r="CC449" s="60"/>
      <c r="DA449" s="60"/>
      <c r="DB449" s="60"/>
      <c r="DC449" s="21"/>
      <c r="DF449" s="60"/>
      <c r="DS449" s="21"/>
      <c r="DT449" s="21"/>
      <c r="DW449" s="60"/>
      <c r="DX449" s="60"/>
    </row>
    <row r="450" spans="14:128" s="6" customFormat="1" ht="9" customHeight="1">
      <c r="N450" s="21"/>
      <c r="O450" s="21"/>
      <c r="P450" s="21"/>
      <c r="Q450" s="60"/>
      <c r="R450" s="21"/>
      <c r="AE450" s="21"/>
      <c r="AH450" s="61"/>
      <c r="AI450" s="60"/>
      <c r="BG450" s="60"/>
      <c r="BH450" s="60"/>
      <c r="BI450" s="60"/>
      <c r="BJ450" s="60"/>
      <c r="BL450" s="21"/>
      <c r="CB450" s="60"/>
      <c r="CC450" s="60"/>
      <c r="DA450" s="60"/>
      <c r="DB450" s="60"/>
      <c r="DC450" s="21"/>
      <c r="DF450" s="60"/>
      <c r="DS450" s="21"/>
      <c r="DT450" s="21"/>
      <c r="DW450" s="60"/>
      <c r="DX450" s="60"/>
    </row>
  </sheetData>
  <sheetProtection/>
  <printOptions/>
  <pageMargins left="0.5511811023622047" right="0.1968503937007874" top="0.7874015748031497" bottom="0.3937007874015748" header="0.5118110236220472" footer="0.5118110236220472"/>
  <pageSetup horizontalDpi="600" verticalDpi="600" orientation="landscape" paperSize="9" scale="93" r:id="rId1"/>
  <colBreaks count="8" manualBreakCount="8">
    <brk id="15" max="53" man="1"/>
    <brk id="31" max="53" man="1"/>
    <brk id="45" max="53" man="1"/>
    <brk id="61" max="53" man="1"/>
    <brk id="76" max="53" man="1"/>
    <brk id="91" max="53" man="1"/>
    <brk id="106" max="53" man="1"/>
    <brk id="123" max="5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S106"/>
  <sheetViews>
    <sheetView tabSelected="1" view="pageBreakPreview" zoomScaleNormal="140" zoomScaleSheetLayoutView="100" zoomScalePageLayoutView="0" workbookViewId="0" topLeftCell="A1">
      <pane xSplit="1" ySplit="3" topLeftCell="B4" activePane="bottomRight" state="frozen"/>
      <selection pane="topLeft" activeCell="I10" sqref="I10"/>
      <selection pane="topRight" activeCell="I10" sqref="I10"/>
      <selection pane="bottomLeft" activeCell="I10" sqref="I10"/>
      <selection pane="bottomRight" activeCell="I10" sqref="I10"/>
    </sheetView>
  </sheetViews>
  <sheetFormatPr defaultColWidth="11.28125" defaultRowHeight="9" customHeight="1"/>
  <cols>
    <col min="1" max="1" width="11.28125" style="20" customWidth="1"/>
    <col min="2" max="2" width="14.57421875" style="20" customWidth="1"/>
    <col min="3" max="3" width="13.28125" style="20" customWidth="1"/>
    <col min="4" max="4" width="12.8515625" style="20" customWidth="1"/>
    <col min="5" max="5" width="13.28125" style="20" customWidth="1"/>
    <col min="6" max="6" width="12.57421875" style="20" customWidth="1"/>
    <col min="7" max="7" width="15.00390625" style="20" customWidth="1"/>
    <col min="8" max="9" width="14.7109375" style="20" customWidth="1"/>
    <col min="10" max="10" width="12.28125" style="20" customWidth="1"/>
    <col min="11" max="11" width="11.28125" style="20" customWidth="1"/>
    <col min="12" max="12" width="1.421875" style="20" customWidth="1"/>
    <col min="13" max="13" width="2.140625" style="20" customWidth="1"/>
    <col min="14" max="14" width="3.140625" style="20" customWidth="1"/>
    <col min="15" max="15" width="1.421875" style="20" customWidth="1"/>
    <col min="16" max="16" width="1.8515625" style="20" customWidth="1"/>
    <col min="17" max="17" width="11.28125" style="20" customWidth="1"/>
    <col min="18" max="27" width="11.421875" style="20" customWidth="1"/>
    <col min="28" max="28" width="11.28125" style="20" customWidth="1"/>
    <col min="29" max="29" width="2.00390625" style="20" customWidth="1"/>
    <col min="30" max="30" width="1.421875" style="20" customWidth="1"/>
    <col min="31" max="31" width="11.28125" style="20" hidden="1" customWidth="1"/>
    <col min="32" max="32" width="2.57421875" style="20" customWidth="1"/>
    <col min="33" max="33" width="11.28125" style="20" customWidth="1"/>
    <col min="34" max="41" width="11.421875" style="20" customWidth="1"/>
    <col min="42" max="58" width="11.28125" style="6" customWidth="1"/>
    <col min="59" max="16384" width="11.28125" style="20" customWidth="1"/>
  </cols>
  <sheetData>
    <row r="1" spans="1:71" ht="10.5" customHeight="1">
      <c r="A1" s="5" t="s">
        <v>127</v>
      </c>
      <c r="B1" s="5"/>
      <c r="C1" s="173" t="str">
        <f>'生産　H21'!$C$1</f>
        <v>平成21年度</v>
      </c>
      <c r="D1" s="2" t="s">
        <v>98</v>
      </c>
      <c r="E1" s="2"/>
      <c r="F1" s="5"/>
      <c r="G1" s="5"/>
      <c r="H1" s="5"/>
      <c r="I1" s="5"/>
      <c r="J1" s="5"/>
      <c r="K1" s="3" t="s">
        <v>44</v>
      </c>
      <c r="Q1" s="82" t="str">
        <f>$A$1</f>
        <v>家計所得（93SNA）</v>
      </c>
      <c r="R1" s="5"/>
      <c r="S1" s="27" t="str">
        <f>'生産　H21'!$C$1</f>
        <v>平成21年度</v>
      </c>
      <c r="T1" s="5" t="s">
        <v>46</v>
      </c>
      <c r="U1" s="2"/>
      <c r="V1" s="5"/>
      <c r="W1" s="5"/>
      <c r="X1" s="5"/>
      <c r="Y1" s="5"/>
      <c r="Z1" s="5"/>
      <c r="AA1" s="28" t="s">
        <v>99</v>
      </c>
      <c r="AD1" s="63"/>
      <c r="AG1" s="5" t="str">
        <f>$A$1</f>
        <v>家計所得（93SNA）</v>
      </c>
      <c r="AH1" s="5"/>
      <c r="AI1" s="27" t="str">
        <f>'生産　H21'!$C$1</f>
        <v>平成21年度</v>
      </c>
      <c r="AJ1" s="2" t="s">
        <v>80</v>
      </c>
      <c r="AK1" s="2"/>
      <c r="AL1" s="5"/>
      <c r="AM1" s="5"/>
      <c r="AN1" s="5"/>
      <c r="AO1" s="28" t="s">
        <v>45</v>
      </c>
      <c r="AR1" s="64"/>
      <c r="BE1" s="64"/>
      <c r="BS1" s="63"/>
    </row>
    <row r="2" spans="1:41" ht="10.5" customHeight="1">
      <c r="A2" s="84"/>
      <c r="B2" s="154" t="s">
        <v>49</v>
      </c>
      <c r="C2" s="154" t="s">
        <v>36</v>
      </c>
      <c r="D2" s="155" t="s">
        <v>37</v>
      </c>
      <c r="E2" s="156"/>
      <c r="F2" s="157"/>
      <c r="G2" s="154" t="s">
        <v>38</v>
      </c>
      <c r="H2" s="154" t="s">
        <v>39</v>
      </c>
      <c r="I2" s="154" t="s">
        <v>40</v>
      </c>
      <c r="J2" s="137" t="s">
        <v>63</v>
      </c>
      <c r="K2" s="158" t="s">
        <v>100</v>
      </c>
      <c r="Q2" s="84"/>
      <c r="R2" s="164" t="s">
        <v>49</v>
      </c>
      <c r="S2" s="164" t="s">
        <v>36</v>
      </c>
      <c r="T2" s="155" t="s">
        <v>37</v>
      </c>
      <c r="U2" s="156"/>
      <c r="V2" s="157"/>
      <c r="W2" s="164" t="s">
        <v>38</v>
      </c>
      <c r="X2" s="154" t="s">
        <v>39</v>
      </c>
      <c r="Y2" s="154" t="s">
        <v>40</v>
      </c>
      <c r="Z2" s="137" t="s">
        <v>63</v>
      </c>
      <c r="AA2" s="165" t="s">
        <v>100</v>
      </c>
      <c r="AG2" s="84"/>
      <c r="AH2" s="164" t="s">
        <v>49</v>
      </c>
      <c r="AI2" s="164" t="s">
        <v>36</v>
      </c>
      <c r="AJ2" s="155" t="s">
        <v>37</v>
      </c>
      <c r="AK2" s="156"/>
      <c r="AL2" s="157"/>
      <c r="AM2" s="164" t="s">
        <v>38</v>
      </c>
      <c r="AN2" s="154" t="s">
        <v>39</v>
      </c>
      <c r="AO2" s="154" t="s">
        <v>40</v>
      </c>
    </row>
    <row r="3" spans="1:41" ht="10.5" customHeight="1">
      <c r="A3" s="85"/>
      <c r="B3" s="159"/>
      <c r="C3" s="159"/>
      <c r="D3" s="160"/>
      <c r="E3" s="161" t="s">
        <v>41</v>
      </c>
      <c r="F3" s="162" t="s">
        <v>42</v>
      </c>
      <c r="G3" s="163"/>
      <c r="H3" s="163" t="s">
        <v>43</v>
      </c>
      <c r="I3" s="163"/>
      <c r="J3" s="85" t="s">
        <v>101</v>
      </c>
      <c r="K3" s="144" t="s">
        <v>40</v>
      </c>
      <c r="Q3" s="85"/>
      <c r="R3" s="159"/>
      <c r="S3" s="159"/>
      <c r="T3" s="160"/>
      <c r="U3" s="161" t="s">
        <v>41</v>
      </c>
      <c r="V3" s="162" t="s">
        <v>42</v>
      </c>
      <c r="W3" s="163"/>
      <c r="X3" s="166" t="s">
        <v>43</v>
      </c>
      <c r="Y3" s="163"/>
      <c r="Z3" s="85"/>
      <c r="AA3" s="144" t="s">
        <v>40</v>
      </c>
      <c r="AG3" s="85"/>
      <c r="AH3" s="159"/>
      <c r="AI3" s="159"/>
      <c r="AJ3" s="160"/>
      <c r="AK3" s="161" t="s">
        <v>41</v>
      </c>
      <c r="AL3" s="162" t="s">
        <v>42</v>
      </c>
      <c r="AM3" s="163"/>
      <c r="AN3" s="166" t="s">
        <v>43</v>
      </c>
      <c r="AO3" s="163"/>
    </row>
    <row r="4" spans="1:41" ht="10.5" customHeight="1">
      <c r="A4" s="86" t="s">
        <v>5</v>
      </c>
      <c r="B4" s="1">
        <v>100301426</v>
      </c>
      <c r="C4" s="1">
        <v>7292531</v>
      </c>
      <c r="D4" s="1">
        <v>7891777</v>
      </c>
      <c r="E4" s="1">
        <v>8392247</v>
      </c>
      <c r="F4" s="1">
        <v>500470</v>
      </c>
      <c r="G4" s="1">
        <v>59040923.087632924</v>
      </c>
      <c r="H4" s="1">
        <v>4579354</v>
      </c>
      <c r="I4" s="1">
        <v>179106011.08763292</v>
      </c>
      <c r="J4" s="1">
        <v>70003</v>
      </c>
      <c r="K4" s="7">
        <v>2558.54764920979</v>
      </c>
      <c r="Q4" s="86" t="str">
        <f>A4</f>
        <v>玉名市</v>
      </c>
      <c r="R4" s="8">
        <v>-6.562876235113153</v>
      </c>
      <c r="S4" s="8">
        <v>-2.5937793853650195</v>
      </c>
      <c r="T4" s="8">
        <v>0.06646771998095488</v>
      </c>
      <c r="U4" s="8">
        <v>-3.3773526035652153</v>
      </c>
      <c r="V4" s="8">
        <v>-37.36726508187797</v>
      </c>
      <c r="W4" s="8">
        <v>4.243499876567339</v>
      </c>
      <c r="X4" s="8">
        <v>-7.096514775766703</v>
      </c>
      <c r="Y4" s="8">
        <v>-2.811030826654975</v>
      </c>
      <c r="Z4" s="8">
        <v>-0.6556446462782942</v>
      </c>
      <c r="AA4" s="9">
        <v>-2.169611119526916</v>
      </c>
      <c r="AG4" s="86" t="str">
        <f>A4</f>
        <v>玉名市</v>
      </c>
      <c r="AH4" s="8">
        <f>B4/$I4*100</f>
        <v>56.0011500400869</v>
      </c>
      <c r="AI4" s="8">
        <f aca="true" t="shared" si="0" ref="AI4:AO4">C4/$I4*100</f>
        <v>4.0716282807682616</v>
      </c>
      <c r="AJ4" s="8">
        <f t="shared" si="0"/>
        <v>4.406204432825381</v>
      </c>
      <c r="AK4" s="8">
        <f t="shared" si="0"/>
        <v>4.685631123733667</v>
      </c>
      <c r="AL4" s="8">
        <f t="shared" si="0"/>
        <v>0.2794266909082857</v>
      </c>
      <c r="AM4" s="8">
        <f t="shared" si="0"/>
        <v>32.964233153931055</v>
      </c>
      <c r="AN4" s="8">
        <f t="shared" si="0"/>
        <v>2.5567840923883987</v>
      </c>
      <c r="AO4" s="9">
        <f t="shared" si="0"/>
        <v>100</v>
      </c>
    </row>
    <row r="5" s="6" customFormat="1" ht="9" customHeight="1"/>
    <row r="6" s="6" customFormat="1" ht="9" customHeight="1"/>
    <row r="7" s="6" customFormat="1" ht="9" customHeight="1"/>
    <row r="8" s="6" customFormat="1" ht="9" customHeight="1"/>
    <row r="9" s="6" customFormat="1" ht="9" customHeight="1"/>
    <row r="10" s="6" customFormat="1" ht="9" customHeight="1"/>
    <row r="11" s="6" customFormat="1" ht="9" customHeight="1"/>
    <row r="12" s="6" customFormat="1" ht="9" customHeight="1"/>
    <row r="13" s="6" customFormat="1" ht="9" customHeight="1"/>
    <row r="14" s="6" customFormat="1" ht="9" customHeight="1"/>
    <row r="15" s="6" customFormat="1" ht="9" customHeight="1"/>
    <row r="16" s="6" customFormat="1" ht="9" customHeight="1"/>
    <row r="17" s="6" customFormat="1" ht="9" customHeight="1"/>
    <row r="18" s="6" customFormat="1" ht="9" customHeight="1"/>
    <row r="19" s="6" customFormat="1" ht="9" customHeight="1"/>
    <row r="20" s="6" customFormat="1" ht="9" customHeight="1"/>
    <row r="21" s="6" customFormat="1" ht="9" customHeight="1"/>
    <row r="22" s="6" customFormat="1" ht="9" customHeight="1"/>
    <row r="23" s="6" customFormat="1" ht="9" customHeight="1"/>
    <row r="24" s="6" customFormat="1" ht="9" customHeight="1"/>
    <row r="25" s="6" customFormat="1" ht="9" customHeight="1"/>
    <row r="26" s="6" customFormat="1" ht="9" customHeight="1"/>
    <row r="27" s="6" customFormat="1" ht="9" customHeight="1"/>
    <row r="28" s="6" customFormat="1" ht="9" customHeight="1"/>
    <row r="29" s="6" customFormat="1" ht="9" customHeight="1"/>
    <row r="30" s="6" customFormat="1" ht="9" customHeight="1"/>
    <row r="31" s="6" customFormat="1" ht="9" customHeight="1"/>
    <row r="32" s="6" customFormat="1" ht="9" customHeight="1"/>
    <row r="33" s="6" customFormat="1" ht="9" customHeight="1"/>
    <row r="34" s="6" customFormat="1" ht="9" customHeight="1"/>
    <row r="35" s="6" customFormat="1" ht="9" customHeight="1"/>
    <row r="36" s="6" customFormat="1" ht="9" customHeight="1"/>
    <row r="37" s="6" customFormat="1" ht="9" customHeight="1"/>
    <row r="38" s="6" customFormat="1" ht="9" customHeight="1"/>
    <row r="39" s="6" customFormat="1" ht="9" customHeight="1"/>
    <row r="40" s="6" customFormat="1" ht="9" customHeight="1"/>
    <row r="41" s="6" customFormat="1" ht="9" customHeight="1"/>
    <row r="42" s="6" customFormat="1" ht="9" customHeight="1"/>
    <row r="43" s="6" customFormat="1" ht="9" customHeight="1"/>
    <row r="44" s="6" customFormat="1" ht="9" customHeight="1"/>
    <row r="45" s="6" customFormat="1" ht="9" customHeight="1"/>
    <row r="46" s="6" customFormat="1" ht="9" customHeight="1"/>
    <row r="47" s="6" customFormat="1" ht="9" customHeight="1"/>
    <row r="48" s="6" customFormat="1" ht="9" customHeight="1"/>
    <row r="49" s="6" customFormat="1" ht="9" customHeight="1"/>
    <row r="50" s="6" customFormat="1" ht="9" customHeight="1"/>
    <row r="51" s="6" customFormat="1" ht="9" customHeight="1"/>
    <row r="52" s="6" customFormat="1" ht="9" customHeight="1"/>
    <row r="53" s="6" customFormat="1" ht="9" customHeight="1"/>
    <row r="54" s="6" customFormat="1" ht="9" customHeight="1"/>
    <row r="55" s="6" customFormat="1" ht="9" customHeight="1"/>
    <row r="56" s="6" customFormat="1" ht="9" customHeight="1"/>
    <row r="57" s="6" customFormat="1" ht="9" customHeight="1"/>
    <row r="58" s="6" customFormat="1" ht="9" customHeight="1"/>
    <row r="59" s="6" customFormat="1" ht="9" customHeight="1"/>
    <row r="60" s="6" customFormat="1" ht="9" customHeight="1"/>
    <row r="61" s="6" customFormat="1" ht="9" customHeight="1"/>
    <row r="62" s="6" customFormat="1" ht="9" customHeight="1"/>
    <row r="63" s="6" customFormat="1" ht="9" customHeight="1"/>
    <row r="64" s="6" customFormat="1" ht="9" customHeight="1"/>
    <row r="65" s="6" customFormat="1" ht="9" customHeight="1"/>
    <row r="66" s="6" customFormat="1" ht="9" customHeight="1"/>
    <row r="67" s="6" customFormat="1" ht="9" customHeight="1"/>
    <row r="68" s="6" customFormat="1" ht="9" customHeight="1"/>
    <row r="69" s="6" customFormat="1" ht="9" customHeight="1"/>
    <row r="70" s="6" customFormat="1" ht="9" customHeight="1"/>
    <row r="71" s="6" customFormat="1" ht="9" customHeight="1"/>
    <row r="72" s="6" customFormat="1" ht="9" customHeight="1"/>
    <row r="73" s="6" customFormat="1" ht="9" customHeight="1"/>
    <row r="74" s="6" customFormat="1" ht="9" customHeight="1"/>
    <row r="75" s="6" customFormat="1" ht="9" customHeight="1"/>
    <row r="76" s="6" customFormat="1" ht="9" customHeight="1"/>
    <row r="77" s="6" customFormat="1" ht="9" customHeight="1"/>
    <row r="78" s="6" customFormat="1" ht="9" customHeight="1"/>
    <row r="79" s="6" customFormat="1" ht="9" customHeight="1"/>
    <row r="80" s="6" customFormat="1" ht="9" customHeight="1"/>
    <row r="81" s="6" customFormat="1" ht="9" customHeight="1"/>
    <row r="82" s="6" customFormat="1" ht="9" customHeight="1"/>
    <row r="83" s="6" customFormat="1" ht="9" customHeight="1"/>
    <row r="84" s="6" customFormat="1" ht="9" customHeight="1"/>
    <row r="85" s="6" customFormat="1" ht="9" customHeight="1"/>
    <row r="86" s="6" customFormat="1" ht="9" customHeight="1"/>
    <row r="87" s="6" customFormat="1" ht="9" customHeight="1"/>
    <row r="88" s="6" customFormat="1" ht="9" customHeight="1"/>
    <row r="89" s="6" customFormat="1" ht="9" customHeight="1"/>
    <row r="90" s="6" customFormat="1" ht="9" customHeight="1"/>
    <row r="91" s="6" customFormat="1" ht="9" customHeight="1"/>
    <row r="92" s="6" customFormat="1" ht="9" customHeight="1"/>
    <row r="93" spans="42:58" s="21" customFormat="1" ht="9" customHeight="1"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</row>
    <row r="94" spans="42:58" s="21" customFormat="1" ht="9" customHeight="1"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</row>
    <row r="95" spans="42:58" s="21" customFormat="1" ht="9" customHeight="1"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</row>
    <row r="96" spans="42:58" s="21" customFormat="1" ht="9" customHeight="1"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</row>
    <row r="97" spans="42:58" s="21" customFormat="1" ht="9" customHeight="1"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</row>
    <row r="98" spans="42:58" s="21" customFormat="1" ht="9" customHeight="1"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</row>
    <row r="99" spans="42:58" s="21" customFormat="1" ht="9" customHeight="1"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</row>
    <row r="100" spans="42:58" s="21" customFormat="1" ht="9" customHeight="1"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</row>
    <row r="101" spans="42:58" s="21" customFormat="1" ht="9" customHeight="1"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</row>
    <row r="102" spans="42:58" s="21" customFormat="1" ht="9" customHeight="1"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</row>
    <row r="103" spans="42:58" s="21" customFormat="1" ht="9" customHeight="1"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</row>
    <row r="104" spans="42:58" s="21" customFormat="1" ht="9" customHeight="1"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</row>
    <row r="105" spans="42:58" s="21" customFormat="1" ht="9" customHeight="1"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</row>
    <row r="106" spans="42:58" s="21" customFormat="1" ht="9" customHeight="1"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</row>
    <row r="107" s="6" customFormat="1" ht="9" customHeight="1"/>
    <row r="108" s="6" customFormat="1" ht="9" customHeight="1"/>
    <row r="109" s="6" customFormat="1" ht="9" customHeight="1"/>
    <row r="110" s="6" customFormat="1" ht="9" customHeight="1"/>
    <row r="111" s="6" customFormat="1" ht="9" customHeight="1"/>
    <row r="112" s="6" customFormat="1" ht="9" customHeight="1"/>
    <row r="113" s="6" customFormat="1" ht="9" customHeight="1"/>
    <row r="114" s="6" customFormat="1" ht="9" customHeight="1"/>
    <row r="115" s="6" customFormat="1" ht="9" customHeight="1"/>
    <row r="116" s="6" customFormat="1" ht="9" customHeight="1"/>
    <row r="117" s="6" customFormat="1" ht="9" customHeight="1"/>
    <row r="118" s="6" customFormat="1" ht="9" customHeight="1"/>
    <row r="119" s="6" customFormat="1" ht="9" customHeight="1"/>
    <row r="120" s="6" customFormat="1" ht="9" customHeight="1"/>
    <row r="121" s="6" customFormat="1" ht="9" customHeight="1"/>
    <row r="122" s="6" customFormat="1" ht="9" customHeight="1"/>
    <row r="123" s="6" customFormat="1" ht="9" customHeight="1"/>
    <row r="124" s="6" customFormat="1" ht="9" customHeight="1"/>
    <row r="125" s="6" customFormat="1" ht="9" customHeight="1"/>
    <row r="126" s="6" customFormat="1" ht="9" customHeight="1"/>
    <row r="127" s="6" customFormat="1" ht="9" customHeight="1"/>
    <row r="128" s="6" customFormat="1" ht="9" customHeight="1"/>
    <row r="129" s="6" customFormat="1" ht="9" customHeight="1"/>
    <row r="130" s="6" customFormat="1" ht="9" customHeight="1"/>
    <row r="131" s="6" customFormat="1" ht="9" customHeight="1"/>
    <row r="132" s="6" customFormat="1" ht="9" customHeight="1"/>
    <row r="133" s="6" customFormat="1" ht="9" customHeight="1"/>
    <row r="134" s="6" customFormat="1" ht="9" customHeight="1"/>
    <row r="135" s="6" customFormat="1" ht="9" customHeight="1"/>
    <row r="136" s="6" customFormat="1" ht="9" customHeight="1"/>
    <row r="137" s="6" customFormat="1" ht="9" customHeight="1"/>
    <row r="138" s="6" customFormat="1" ht="9" customHeight="1"/>
    <row r="139" s="6" customFormat="1" ht="9" customHeight="1"/>
    <row r="140" s="6" customFormat="1" ht="9" customHeight="1"/>
    <row r="141" s="6" customFormat="1" ht="9" customHeight="1"/>
    <row r="142" s="6" customFormat="1" ht="9" customHeight="1"/>
    <row r="143" s="6" customFormat="1" ht="9" customHeight="1"/>
    <row r="144" s="6" customFormat="1" ht="9" customHeight="1"/>
    <row r="145" s="6" customFormat="1" ht="9" customHeight="1"/>
    <row r="146" s="6" customFormat="1" ht="9" customHeight="1"/>
    <row r="147" s="6" customFormat="1" ht="9" customHeight="1"/>
    <row r="148" s="6" customFormat="1" ht="9" customHeight="1"/>
    <row r="149" s="6" customFormat="1" ht="9" customHeight="1"/>
    <row r="150" s="6" customFormat="1" ht="9" customHeight="1"/>
    <row r="151" s="6" customFormat="1" ht="9" customHeight="1"/>
    <row r="152" s="6" customFormat="1" ht="9" customHeight="1"/>
    <row r="153" s="6" customFormat="1" ht="9" customHeight="1"/>
    <row r="154" s="6" customFormat="1" ht="9" customHeight="1"/>
    <row r="155" s="6" customFormat="1" ht="9" customHeight="1"/>
    <row r="156" s="6" customFormat="1" ht="9" customHeight="1"/>
    <row r="157" s="6" customFormat="1" ht="9" customHeight="1"/>
    <row r="158" s="6" customFormat="1" ht="9" customHeight="1"/>
    <row r="159" s="6" customFormat="1" ht="9" customHeight="1"/>
    <row r="160" s="6" customFormat="1" ht="9" customHeight="1"/>
    <row r="161" s="6" customFormat="1" ht="9" customHeight="1"/>
    <row r="162" s="6" customFormat="1" ht="9" customHeight="1"/>
    <row r="163" s="6" customFormat="1" ht="9" customHeight="1"/>
    <row r="164" s="6" customFormat="1" ht="9" customHeight="1"/>
    <row r="165" s="6" customFormat="1" ht="9" customHeight="1"/>
    <row r="166" s="6" customFormat="1" ht="9" customHeight="1"/>
    <row r="167" s="6" customFormat="1" ht="9" customHeight="1"/>
    <row r="168" s="6" customFormat="1" ht="9" customHeight="1"/>
    <row r="169" s="6" customFormat="1" ht="9" customHeight="1"/>
    <row r="170" s="6" customFormat="1" ht="9" customHeight="1"/>
    <row r="171" s="6" customFormat="1" ht="9" customHeight="1"/>
    <row r="172" s="6" customFormat="1" ht="9" customHeight="1"/>
    <row r="173" s="6" customFormat="1" ht="9" customHeight="1"/>
    <row r="174" s="6" customFormat="1" ht="9" customHeight="1"/>
    <row r="175" s="6" customFormat="1" ht="9" customHeight="1"/>
    <row r="176" s="6" customFormat="1" ht="9" customHeight="1"/>
    <row r="177" s="6" customFormat="1" ht="9" customHeight="1"/>
    <row r="178" s="6" customFormat="1" ht="9" customHeight="1"/>
    <row r="179" s="6" customFormat="1" ht="9" customHeight="1"/>
    <row r="180" s="6" customFormat="1" ht="9" customHeight="1"/>
    <row r="181" s="6" customFormat="1" ht="9" customHeight="1"/>
    <row r="182" s="6" customFormat="1" ht="9" customHeight="1"/>
    <row r="183" s="6" customFormat="1" ht="9" customHeight="1"/>
    <row r="184" s="6" customFormat="1" ht="9" customHeight="1"/>
    <row r="185" s="6" customFormat="1" ht="9" customHeight="1"/>
    <row r="186" s="6" customFormat="1" ht="9" customHeight="1"/>
    <row r="187" s="6" customFormat="1" ht="9" customHeight="1"/>
    <row r="188" s="6" customFormat="1" ht="9" customHeight="1"/>
    <row r="189" s="6" customFormat="1" ht="9" customHeight="1"/>
    <row r="190" s="6" customFormat="1" ht="9" customHeight="1"/>
    <row r="191" s="6" customFormat="1" ht="9" customHeight="1"/>
    <row r="192" s="6" customFormat="1" ht="9" customHeight="1"/>
    <row r="193" s="6" customFormat="1" ht="9" customHeight="1"/>
    <row r="194" s="6" customFormat="1" ht="9" customHeight="1"/>
    <row r="195" s="6" customFormat="1" ht="9" customHeight="1"/>
    <row r="196" s="6" customFormat="1" ht="9" customHeight="1"/>
    <row r="197" s="6" customFormat="1" ht="9" customHeight="1"/>
    <row r="198" s="6" customFormat="1" ht="9" customHeight="1"/>
    <row r="199" s="6" customFormat="1" ht="9" customHeight="1"/>
    <row r="200" s="6" customFormat="1" ht="9" customHeight="1"/>
    <row r="201" s="6" customFormat="1" ht="9" customHeight="1"/>
    <row r="202" s="6" customFormat="1" ht="9" customHeight="1"/>
    <row r="203" s="6" customFormat="1" ht="9" customHeight="1"/>
    <row r="204" s="6" customFormat="1" ht="9" customHeight="1"/>
    <row r="205" s="6" customFormat="1" ht="9" customHeight="1"/>
    <row r="206" s="6" customFormat="1" ht="9" customHeight="1"/>
    <row r="207" s="6" customFormat="1" ht="9" customHeight="1"/>
    <row r="208" s="6" customFormat="1" ht="9" customHeight="1"/>
    <row r="209" s="6" customFormat="1" ht="9" customHeight="1"/>
    <row r="210" s="6" customFormat="1" ht="9" customHeight="1"/>
    <row r="211" s="6" customFormat="1" ht="9" customHeight="1"/>
    <row r="212" s="6" customFormat="1" ht="9" customHeight="1"/>
    <row r="213" s="6" customFormat="1" ht="9" customHeight="1"/>
    <row r="214" s="6" customFormat="1" ht="9" customHeight="1"/>
    <row r="215" s="6" customFormat="1" ht="9" customHeight="1"/>
    <row r="216" s="6" customFormat="1" ht="9" customHeight="1"/>
    <row r="217" s="6" customFormat="1" ht="9" customHeight="1"/>
    <row r="218" s="6" customFormat="1" ht="9" customHeight="1"/>
    <row r="219" s="6" customFormat="1" ht="9" customHeight="1"/>
    <row r="220" s="6" customFormat="1" ht="9" customHeight="1"/>
    <row r="221" s="6" customFormat="1" ht="9" customHeight="1"/>
    <row r="222" s="6" customFormat="1" ht="9" customHeight="1"/>
    <row r="223" s="6" customFormat="1" ht="9" customHeight="1"/>
    <row r="224" s="6" customFormat="1" ht="9" customHeight="1"/>
    <row r="225" s="6" customFormat="1" ht="9" customHeight="1"/>
    <row r="226" s="6" customFormat="1" ht="9" customHeight="1"/>
    <row r="227" s="6" customFormat="1" ht="9" customHeight="1"/>
    <row r="228" s="6" customFormat="1" ht="9" customHeight="1"/>
    <row r="229" s="6" customFormat="1" ht="9" customHeight="1"/>
    <row r="230" s="6" customFormat="1" ht="9" customHeight="1"/>
    <row r="231" s="6" customFormat="1" ht="9" customHeight="1"/>
    <row r="232" s="6" customFormat="1" ht="9" customHeight="1"/>
    <row r="233" s="6" customFormat="1" ht="9" customHeight="1"/>
    <row r="234" s="6" customFormat="1" ht="9" customHeight="1"/>
    <row r="235" s="6" customFormat="1" ht="9" customHeight="1"/>
    <row r="236" s="6" customFormat="1" ht="9" customHeight="1"/>
    <row r="237" s="6" customFormat="1" ht="9" customHeight="1"/>
    <row r="238" s="6" customFormat="1" ht="9" customHeight="1"/>
    <row r="239" s="6" customFormat="1" ht="9" customHeight="1"/>
    <row r="240" s="6" customFormat="1" ht="9" customHeight="1"/>
    <row r="241" s="6" customFormat="1" ht="9" customHeight="1"/>
    <row r="242" s="6" customFormat="1" ht="9" customHeight="1"/>
    <row r="243" s="6" customFormat="1" ht="9" customHeight="1"/>
    <row r="244" s="6" customFormat="1" ht="9" customHeight="1"/>
    <row r="245" s="6" customFormat="1" ht="9" customHeight="1"/>
    <row r="246" s="6" customFormat="1" ht="9" customHeight="1"/>
    <row r="247" s="6" customFormat="1" ht="9" customHeight="1"/>
    <row r="248" s="6" customFormat="1" ht="9" customHeight="1"/>
    <row r="249" s="6" customFormat="1" ht="9" customHeight="1"/>
    <row r="250" s="6" customFormat="1" ht="9" customHeight="1"/>
    <row r="251" s="6" customFormat="1" ht="9" customHeight="1"/>
    <row r="252" s="6" customFormat="1" ht="9" customHeight="1"/>
    <row r="253" s="6" customFormat="1" ht="9" customHeight="1"/>
    <row r="254" s="6" customFormat="1" ht="9" customHeight="1"/>
    <row r="255" s="6" customFormat="1" ht="9" customHeight="1"/>
    <row r="256" s="6" customFormat="1" ht="9" customHeight="1"/>
    <row r="257" s="6" customFormat="1" ht="9" customHeight="1"/>
    <row r="258" s="6" customFormat="1" ht="9" customHeight="1"/>
    <row r="259" s="6" customFormat="1" ht="9" customHeight="1"/>
    <row r="260" s="6" customFormat="1" ht="9" customHeight="1"/>
    <row r="261" s="6" customFormat="1" ht="9" customHeight="1"/>
    <row r="262" s="6" customFormat="1" ht="9" customHeight="1"/>
    <row r="263" s="6" customFormat="1" ht="9" customHeight="1"/>
    <row r="264" s="6" customFormat="1" ht="9" customHeight="1"/>
    <row r="265" s="6" customFormat="1" ht="9" customHeight="1"/>
  </sheetData>
  <sheetProtection/>
  <printOptions/>
  <pageMargins left="0.5511811023622047" right="0.1968503937007874" top="0.7874015748031497" bottom="0.3937007874015748" header="0.5118110236220472" footer="0.5118110236220472"/>
  <pageSetup horizontalDpi="600" verticalDpi="600" orientation="landscape" paperSize="9" scale="93" r:id="rId1"/>
  <rowBreaks count="1" manualBreakCount="1">
    <brk id="94" max="255" man="1"/>
  </rowBreaks>
  <colBreaks count="2" manualBreakCount="2">
    <brk id="13" max="65535" man="1"/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熊本県統計協会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市町村民所得推計</dc:title>
  <dc:subject/>
  <dc:creator>筑紫</dc:creator>
  <cp:keywords/>
  <dc:description/>
  <cp:lastModifiedBy>ezaki</cp:lastModifiedBy>
  <cp:lastPrinted>2013-02-14T04:02:39Z</cp:lastPrinted>
  <dcterms:created xsi:type="dcterms:W3CDTF">2001-03-03T13:52:28Z</dcterms:created>
  <dcterms:modified xsi:type="dcterms:W3CDTF">2016-10-13T06:35:54Z</dcterms:modified>
  <cp:category/>
  <cp:version/>
  <cp:contentType/>
  <cp:contentStatus/>
</cp:coreProperties>
</file>