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5" yWindow="15" windowWidth="10035" windowHeight="7530" activeTab="5"/>
  </bookViews>
  <sheets>
    <sheet name="生産" sheetId="1" r:id="rId1"/>
    <sheet name="分配" sheetId="2" r:id="rId2"/>
    <sheet name="家計" sheetId="3" r:id="rId3"/>
    <sheet name="生産　H20" sheetId="4" r:id="rId4"/>
    <sheet name="分配　H20" sheetId="5" r:id="rId5"/>
    <sheet name="家計　H20" sheetId="6" r:id="rId6"/>
  </sheets>
  <definedNames>
    <definedName name="_xlnm.Print_Area" localSheetId="2">'家計'!$A$1:$AO$51</definedName>
    <definedName name="_xlnm.Print_Area" localSheetId="5">'家計　H20'!$A$1:$AO$4</definedName>
    <definedName name="_xlnm.Print_Area" localSheetId="0">'生産'!$A$1:$CF$52</definedName>
    <definedName name="_xlnm.Print_Area" localSheetId="3">'生産　H20'!$A$1:$CF$5</definedName>
    <definedName name="_xlnm.Print_Area" localSheetId="1">'分配'!$A$1:$EF$53</definedName>
    <definedName name="_xlnm.Print_Area" localSheetId="4">'分配　H20'!$A$1:$EF$6</definedName>
  </definedNames>
  <calcPr fullCalcOnLoad="1"/>
</workbook>
</file>

<file path=xl/sharedStrings.xml><?xml version="1.0" encoding="utf-8"?>
<sst xmlns="http://schemas.openxmlformats.org/spreadsheetml/2006/main" count="731" uniqueCount="144">
  <si>
    <t>熊本市</t>
  </si>
  <si>
    <t>八代市</t>
  </si>
  <si>
    <t>人吉市</t>
  </si>
  <si>
    <t>荒尾市</t>
  </si>
  <si>
    <t>水俣市</t>
  </si>
  <si>
    <t>玉名市</t>
  </si>
  <si>
    <t>山鹿市</t>
  </si>
  <si>
    <t>菊池市</t>
  </si>
  <si>
    <t>宇土市</t>
  </si>
  <si>
    <t>城南町</t>
  </si>
  <si>
    <t>玉東町</t>
  </si>
  <si>
    <t>南関町</t>
  </si>
  <si>
    <t>長洲町</t>
  </si>
  <si>
    <t>植木町</t>
  </si>
  <si>
    <t>大津町</t>
  </si>
  <si>
    <t>菊陽町</t>
  </si>
  <si>
    <t>南小国町</t>
  </si>
  <si>
    <t>小国町</t>
  </si>
  <si>
    <t>産山村</t>
  </si>
  <si>
    <t>高森町</t>
  </si>
  <si>
    <t>西原村</t>
  </si>
  <si>
    <t>御船町</t>
  </si>
  <si>
    <t>嘉島町</t>
  </si>
  <si>
    <t>益城町</t>
  </si>
  <si>
    <t>甲佐町</t>
  </si>
  <si>
    <t>津奈木町</t>
  </si>
  <si>
    <t>錦町</t>
  </si>
  <si>
    <t>多良木町</t>
  </si>
  <si>
    <t>湯前町</t>
  </si>
  <si>
    <t>水上村</t>
  </si>
  <si>
    <t>相良村</t>
  </si>
  <si>
    <t>五木村</t>
  </si>
  <si>
    <t>山江村</t>
  </si>
  <si>
    <t>球磨村</t>
  </si>
  <si>
    <t>苓北町</t>
  </si>
  <si>
    <t>市町村計</t>
  </si>
  <si>
    <t>市町村民所得</t>
  </si>
  <si>
    <t>一人当たり</t>
  </si>
  <si>
    <t>個人企業所得</t>
  </si>
  <si>
    <t>家計の財産所得</t>
  </si>
  <si>
    <t>社会保障給付</t>
  </si>
  <si>
    <t>その他の</t>
  </si>
  <si>
    <t>家計所得</t>
  </si>
  <si>
    <t>（受取）</t>
  </si>
  <si>
    <t>（支払）</t>
  </si>
  <si>
    <t>経常移転（純）</t>
  </si>
  <si>
    <t>（単位：千円）</t>
  </si>
  <si>
    <t>（単位：％）</t>
  </si>
  <si>
    <t>（対前年度増加率）</t>
  </si>
  <si>
    <t>（実数）</t>
  </si>
  <si>
    <t>（構成比）</t>
  </si>
  <si>
    <t>雇用者報酬</t>
  </si>
  <si>
    <t>（３）対家計民間非営利団体</t>
  </si>
  <si>
    <t>① 利　子</t>
  </si>
  <si>
    <t xml:space="preserve"> ②配当（受取）</t>
  </si>
  <si>
    <t>④賃貸料（受取）</t>
  </si>
  <si>
    <t>ａ　受　取</t>
  </si>
  <si>
    <t>ｂ　支　払</t>
  </si>
  <si>
    <t>（１）民間法人企業</t>
  </si>
  <si>
    <t>　（２）公的企業</t>
  </si>
  <si>
    <t>ａ 非金融</t>
  </si>
  <si>
    <t>ｂ 金融機関</t>
  </si>
  <si>
    <t>ａ 農林水産業</t>
  </si>
  <si>
    <t>ｃ 持ち家</t>
  </si>
  <si>
    <t>（単位：人）</t>
  </si>
  <si>
    <t>人口</t>
  </si>
  <si>
    <t>産業</t>
  </si>
  <si>
    <t>政府サービス生産者</t>
  </si>
  <si>
    <t>小計</t>
  </si>
  <si>
    <t>総生産額</t>
  </si>
  <si>
    <t>農業</t>
  </si>
  <si>
    <t>林業</t>
  </si>
  <si>
    <t>水産業</t>
  </si>
  <si>
    <t>建設業</t>
  </si>
  <si>
    <t>電・ガ・水</t>
  </si>
  <si>
    <t>卸売小売業</t>
  </si>
  <si>
    <t>金融保険業</t>
  </si>
  <si>
    <t>不動産業</t>
  </si>
  <si>
    <t>サービス業</t>
  </si>
  <si>
    <t>公務</t>
  </si>
  <si>
    <t>生産者</t>
  </si>
  <si>
    <t>対家計民間非営利サービス</t>
  </si>
  <si>
    <t>（構成比）</t>
  </si>
  <si>
    <t>第１次産業</t>
  </si>
  <si>
    <t>第２次産業</t>
  </si>
  <si>
    <t>第３次産業</t>
  </si>
  <si>
    <t>(実数)</t>
  </si>
  <si>
    <t>（実数）</t>
  </si>
  <si>
    <t>（１）賃金・俸給</t>
  </si>
  <si>
    <t>（２）雇主の社会負担</t>
  </si>
  <si>
    <t>（１）一般政府</t>
  </si>
  <si>
    <t>（２）家　計</t>
  </si>
  <si>
    <t>　（３）個人企業</t>
  </si>
  <si>
    <t>③保険契約者に帰属</t>
  </si>
  <si>
    <t>ｂ その他の産業</t>
  </si>
  <si>
    <t>③保険契約者に帰属</t>
  </si>
  <si>
    <t>a雇主の現実社会負担</t>
  </si>
  <si>
    <t>b雇主の帰属社会負担</t>
  </si>
  <si>
    <t>法人企業</t>
  </si>
  <si>
    <t>（非農林水・非金融）</t>
  </si>
  <si>
    <t>（実数）</t>
  </si>
  <si>
    <t>（単位：％）</t>
  </si>
  <si>
    <t>一人当たり</t>
  </si>
  <si>
    <t>(単位：人)</t>
  </si>
  <si>
    <t>１　雇用者報酬</t>
  </si>
  <si>
    <t>２ 財産所得（非企業部門）</t>
  </si>
  <si>
    <t>３ 企業所得（法人企業の分配所得受払後）</t>
  </si>
  <si>
    <t>人口</t>
  </si>
  <si>
    <t>（１）賃金・俸給</t>
  </si>
  <si>
    <t>（２）雇主の社会負担</t>
  </si>
  <si>
    <t>（１）一般政府</t>
  </si>
  <si>
    <t>（２）家　計</t>
  </si>
  <si>
    <t>　（３）個人企業</t>
  </si>
  <si>
    <t>する財産所得</t>
  </si>
  <si>
    <t>あさぎり町</t>
  </si>
  <si>
    <t>上天草市</t>
  </si>
  <si>
    <t>宇城市</t>
  </si>
  <si>
    <t>美里町</t>
  </si>
  <si>
    <t>和水町</t>
  </si>
  <si>
    <t>合志市</t>
  </si>
  <si>
    <t>阿蘇市</t>
  </si>
  <si>
    <t>山都町</t>
  </si>
  <si>
    <t>南阿蘇村</t>
  </si>
  <si>
    <t>氷川町</t>
  </si>
  <si>
    <t>芦北町</t>
  </si>
  <si>
    <t>天草市</t>
  </si>
  <si>
    <t>山都町</t>
  </si>
  <si>
    <t>市町村内総生産（93SNA）</t>
  </si>
  <si>
    <t>市町村民所得（93SNA）</t>
  </si>
  <si>
    <t>家計所得（93SNA）</t>
  </si>
  <si>
    <t>鉱工業</t>
  </si>
  <si>
    <t>運輸</t>
  </si>
  <si>
    <t>情報通信業</t>
  </si>
  <si>
    <t>※2</t>
  </si>
  <si>
    <t>※3</t>
  </si>
  <si>
    <t>（参考）税額調整前</t>
  </si>
  <si>
    <t>関税等</t>
  </si>
  <si>
    <t>(控除）消費税</t>
  </si>
  <si>
    <t>※１</t>
  </si>
  <si>
    <t>※１</t>
  </si>
  <si>
    <t>注）統計表中、表頭の「※2関税等」は「輸入品に課される税・関税」であり、「※3（控除）消費税」は「（控除）総資本形成に係る消費税」である。</t>
  </si>
  <si>
    <t>平成20年度</t>
  </si>
  <si>
    <t>注）統計表中、※1の「水産業」計数は秘匿情報となるため、「林業」に合算して計上している。　なお、市町村計は、合算前の計数であり、本表の計数とは一致しない。</t>
  </si>
  <si>
    <t/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</si>
</sst>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&quot;▲&quot;#,##0"/>
    <numFmt numFmtId="177" formatCode="#,##0;[Black]&quot;▲&quot;#,##0"/>
    <numFmt numFmtId="178" formatCode="#,##0.0;[Black]&quot;▲&quot;#,##0.0"/>
    <numFmt numFmtId="179" formatCode="0.0;&quot;▲ &quot;0.0"/>
    <numFmt numFmtId="180" formatCode="0.0_);[Red]\(0.0\)"/>
    <numFmt numFmtId="181" formatCode="0;&quot;▲ &quot;0"/>
    <numFmt numFmtId="182" formatCode="&quot;平成&quot;0&quot;年度&quot;"/>
    <numFmt numFmtId="183" formatCode="&quot;平成&quot;#&quot;年度&quot;"/>
    <numFmt numFmtId="184" formatCode="&quot;平成&quot;&quot;年度&quot;"/>
    <numFmt numFmtId="185" formatCode="#,##0.0;&quot;▲ &quot;#,##0.0"/>
    <numFmt numFmtId="186" formatCode="#,##0_ "/>
    <numFmt numFmtId="187" formatCode="#,##0.00;&quot;▲&quot;#,##0.00"/>
    <numFmt numFmtId="188" formatCode="0_);[Red]\(0\)"/>
    <numFmt numFmtId="189" formatCode="#,##0.000000000_ ;[Red]\-#,##0.000000000\ "/>
  </numFmts>
  <fonts count="41">
    <font>
      <sz val="10"/>
      <name val="ＭＳ Ｐゴシック"/>
      <family val="3"/>
    </font>
    <font>
      <sz val="12"/>
      <name val="Osaka"/>
      <family val="3"/>
    </font>
    <font>
      <sz val="9"/>
      <name val="Osaka"/>
      <family val="3"/>
    </font>
    <font>
      <sz val="6"/>
      <name val="ＭＳ Ｐゴシック"/>
      <family val="3"/>
    </font>
    <font>
      <sz val="14"/>
      <color indexed="14"/>
      <name val="ＭＳ Ｐゴシック"/>
      <family val="3"/>
    </font>
    <font>
      <sz val="9.6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176" fontId="2" fillId="32" borderId="0">
      <alignment/>
      <protection/>
    </xf>
    <xf numFmtId="0" fontId="40" fillId="33" borderId="0" applyNumberFormat="0" applyBorder="0" applyAlignment="0" applyProtection="0"/>
  </cellStyleXfs>
  <cellXfs count="184">
    <xf numFmtId="0" fontId="0" fillId="0" borderId="0" xfId="0" applyAlignment="1">
      <alignment/>
    </xf>
    <xf numFmtId="177" fontId="0" fillId="0" borderId="0" xfId="60" applyNumberFormat="1" applyFont="1" applyFill="1" applyBorder="1" applyAlignment="1">
      <alignment vertical="center"/>
      <protection/>
    </xf>
    <xf numFmtId="177" fontId="0" fillId="0" borderId="0" xfId="60" applyNumberFormat="1" applyFont="1" applyFill="1" applyAlignment="1">
      <alignment horizontal="center" vertical="center"/>
      <protection/>
    </xf>
    <xf numFmtId="177" fontId="0" fillId="0" borderId="0" xfId="60" applyNumberFormat="1" applyFont="1" applyFill="1" applyBorder="1" applyAlignment="1">
      <alignment horizontal="right" vertical="center"/>
      <protection/>
    </xf>
    <xf numFmtId="177" fontId="0" fillId="0" borderId="0" xfId="60" applyNumberFormat="1" applyFont="1" applyFill="1" applyBorder="1" applyAlignment="1">
      <alignment horizontal="center" vertical="center"/>
      <protection/>
    </xf>
    <xf numFmtId="177" fontId="0" fillId="0" borderId="0" xfId="60" applyNumberFormat="1" applyFont="1" applyFill="1" applyAlignment="1">
      <alignment vertical="center"/>
      <protection/>
    </xf>
    <xf numFmtId="0" fontId="0" fillId="0" borderId="0" xfId="0" applyFont="1" applyAlignment="1">
      <alignment/>
    </xf>
    <xf numFmtId="177" fontId="0" fillId="0" borderId="10" xfId="60" applyNumberFormat="1" applyFont="1" applyFill="1" applyBorder="1" applyAlignment="1">
      <alignment vertical="center"/>
      <protection/>
    </xf>
    <xf numFmtId="178" fontId="0" fillId="0" borderId="0" xfId="60" applyNumberFormat="1" applyFont="1" applyFill="1" applyBorder="1" applyAlignment="1">
      <alignment vertical="center"/>
      <protection/>
    </xf>
    <xf numFmtId="178" fontId="0" fillId="0" borderId="10" xfId="60" applyNumberFormat="1" applyFont="1" applyFill="1" applyBorder="1" applyAlignment="1">
      <alignment vertical="center"/>
      <protection/>
    </xf>
    <xf numFmtId="177" fontId="0" fillId="0" borderId="11" xfId="60" applyNumberFormat="1" applyFont="1" applyFill="1" applyBorder="1" applyAlignment="1">
      <alignment vertical="center"/>
      <protection/>
    </xf>
    <xf numFmtId="177" fontId="0" fillId="0" borderId="12" xfId="60" applyNumberFormat="1" applyFont="1" applyFill="1" applyBorder="1" applyAlignment="1">
      <alignment vertical="center"/>
      <protection/>
    </xf>
    <xf numFmtId="178" fontId="0" fillId="0" borderId="11" xfId="60" applyNumberFormat="1" applyFont="1" applyFill="1" applyBorder="1" applyAlignment="1">
      <alignment vertical="center"/>
      <protection/>
    </xf>
    <xf numFmtId="178" fontId="0" fillId="0" borderId="12" xfId="60" applyNumberFormat="1" applyFont="1" applyFill="1" applyBorder="1" applyAlignment="1">
      <alignment vertical="center"/>
      <protection/>
    </xf>
    <xf numFmtId="177" fontId="0" fillId="0" borderId="13" xfId="60" applyNumberFormat="1" applyFont="1" applyFill="1" applyBorder="1" applyAlignment="1">
      <alignment vertical="center"/>
      <protection/>
    </xf>
    <xf numFmtId="177" fontId="0" fillId="0" borderId="14" xfId="60" applyNumberFormat="1" applyFont="1" applyFill="1" applyBorder="1" applyAlignment="1">
      <alignment vertical="center"/>
      <protection/>
    </xf>
    <xf numFmtId="178" fontId="0" fillId="0" borderId="13" xfId="60" applyNumberFormat="1" applyFont="1" applyFill="1" applyBorder="1" applyAlignment="1">
      <alignment vertical="center"/>
      <protection/>
    </xf>
    <xf numFmtId="178" fontId="0" fillId="0" borderId="14" xfId="60" applyNumberFormat="1" applyFont="1" applyFill="1" applyBorder="1" applyAlignment="1">
      <alignment vertical="center"/>
      <protection/>
    </xf>
    <xf numFmtId="177" fontId="0" fillId="0" borderId="15" xfId="60" applyNumberFormat="1" applyFont="1" applyFill="1" applyBorder="1" applyAlignment="1">
      <alignment vertical="center"/>
      <protection/>
    </xf>
    <xf numFmtId="178" fontId="0" fillId="0" borderId="15" xfId="60" applyNumberFormat="1" applyFont="1" applyFill="1" applyBorder="1" applyAlignment="1">
      <alignment vertical="center"/>
      <protection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/>
    </xf>
    <xf numFmtId="177" fontId="0" fillId="0" borderId="16" xfId="60" applyNumberFormat="1" applyFont="1" applyFill="1" applyBorder="1" applyAlignment="1">
      <alignment vertical="center"/>
      <protection/>
    </xf>
    <xf numFmtId="177" fontId="0" fillId="0" borderId="17" xfId="60" applyNumberFormat="1" applyFont="1" applyFill="1" applyBorder="1" applyAlignment="1">
      <alignment vertical="center"/>
      <protection/>
    </xf>
    <xf numFmtId="177" fontId="0" fillId="0" borderId="11" xfId="60" applyNumberFormat="1" applyFont="1" applyFill="1" applyBorder="1" applyAlignment="1">
      <alignment horizontal="center" vertical="center"/>
      <protection/>
    </xf>
    <xf numFmtId="177" fontId="0" fillId="0" borderId="18" xfId="60" applyNumberFormat="1" applyFont="1" applyFill="1" applyBorder="1" applyAlignment="1">
      <alignment vertical="center"/>
      <protection/>
    </xf>
    <xf numFmtId="177" fontId="0" fillId="0" borderId="19" xfId="60" applyNumberFormat="1" applyFont="1" applyFill="1" applyBorder="1" applyAlignment="1">
      <alignment vertical="center"/>
      <protection/>
    </xf>
    <xf numFmtId="182" fontId="0" fillId="0" borderId="0" xfId="60" applyNumberFormat="1" applyFont="1" applyFill="1" applyAlignment="1">
      <alignment horizontal="center" vertical="center"/>
      <protection/>
    </xf>
    <xf numFmtId="177" fontId="0" fillId="0" borderId="0" xfId="60" applyNumberFormat="1" applyFont="1" applyFill="1" applyAlignment="1">
      <alignment horizontal="right" vertical="center"/>
      <protection/>
    </xf>
    <xf numFmtId="182" fontId="0" fillId="0" borderId="0" xfId="60" applyNumberFormat="1" applyFont="1" applyFill="1" applyBorder="1" applyAlignment="1">
      <alignment vertical="center"/>
      <protection/>
    </xf>
    <xf numFmtId="182" fontId="0" fillId="0" borderId="0" xfId="60" applyNumberFormat="1" applyFont="1" applyFill="1" applyBorder="1" applyAlignment="1">
      <alignment horizontal="right" vertical="center"/>
      <protection/>
    </xf>
    <xf numFmtId="178" fontId="0" fillId="0" borderId="0" xfId="60" applyNumberFormat="1" applyFont="1" applyFill="1" applyAlignment="1">
      <alignment horizontal="center" vertical="center"/>
      <protection/>
    </xf>
    <xf numFmtId="0" fontId="0" fillId="0" borderId="0" xfId="0" applyFont="1" applyFill="1" applyAlignment="1">
      <alignment vertical="center"/>
    </xf>
    <xf numFmtId="177" fontId="0" fillId="0" borderId="0" xfId="60" applyNumberFormat="1" applyFont="1" applyFill="1" applyBorder="1" applyAlignment="1">
      <alignment horizontal="left" vertical="center"/>
      <protection/>
    </xf>
    <xf numFmtId="177" fontId="0" fillId="0" borderId="10" xfId="60" applyNumberFormat="1" applyFont="1" applyFill="1" applyBorder="1" applyAlignment="1">
      <alignment horizontal="center" vertical="center"/>
      <protection/>
    </xf>
    <xf numFmtId="177" fontId="0" fillId="0" borderId="18" xfId="60" applyNumberFormat="1" applyFont="1" applyFill="1" applyBorder="1" applyAlignment="1">
      <alignment horizontal="center" vertical="center"/>
      <protection/>
    </xf>
    <xf numFmtId="178" fontId="0" fillId="0" borderId="16" xfId="60" applyNumberFormat="1" applyFont="1" applyFill="1" applyBorder="1" applyAlignment="1">
      <alignment vertical="center"/>
      <protection/>
    </xf>
    <xf numFmtId="179" fontId="0" fillId="0" borderId="17" xfId="60" applyNumberFormat="1" applyFont="1" applyFill="1" applyBorder="1" applyAlignment="1">
      <alignment vertical="center"/>
      <protection/>
    </xf>
    <xf numFmtId="179" fontId="0" fillId="0" borderId="10" xfId="60" applyNumberFormat="1" applyFont="1" applyFill="1" applyBorder="1" applyAlignment="1">
      <alignment vertical="center"/>
      <protection/>
    </xf>
    <xf numFmtId="179" fontId="0" fillId="0" borderId="16" xfId="0" applyNumberFormat="1" applyFont="1" applyFill="1" applyBorder="1" applyAlignment="1">
      <alignment vertical="center"/>
    </xf>
    <xf numFmtId="178" fontId="0" fillId="34" borderId="0" xfId="60" applyNumberFormat="1" applyFont="1" applyFill="1" applyBorder="1" applyAlignment="1">
      <alignment vertical="center"/>
      <protection/>
    </xf>
    <xf numFmtId="178" fontId="0" fillId="34" borderId="17" xfId="60" applyNumberFormat="1" applyFont="1" applyFill="1" applyBorder="1" applyAlignment="1">
      <alignment vertical="center"/>
      <protection/>
    </xf>
    <xf numFmtId="179" fontId="0" fillId="0" borderId="0" xfId="60" applyNumberFormat="1" applyFont="1" applyFill="1" applyBorder="1" applyAlignment="1">
      <alignment vertical="center"/>
      <protection/>
    </xf>
    <xf numFmtId="179" fontId="0" fillId="0" borderId="10" xfId="0" applyNumberFormat="1" applyFont="1" applyFill="1" applyBorder="1" applyAlignment="1">
      <alignment vertical="center"/>
    </xf>
    <xf numFmtId="178" fontId="0" fillId="34" borderId="11" xfId="60" applyNumberFormat="1" applyFont="1" applyFill="1" applyBorder="1" applyAlignment="1">
      <alignment vertical="center"/>
      <protection/>
    </xf>
    <xf numFmtId="177" fontId="0" fillId="0" borderId="20" xfId="60" applyNumberFormat="1" applyFont="1" applyFill="1" applyBorder="1" applyAlignment="1">
      <alignment vertical="center"/>
      <protection/>
    </xf>
    <xf numFmtId="179" fontId="0" fillId="0" borderId="15" xfId="60" applyNumberFormat="1" applyFont="1" applyFill="1" applyBorder="1" applyAlignment="1">
      <alignment vertical="center"/>
      <protection/>
    </xf>
    <xf numFmtId="179" fontId="0" fillId="0" borderId="20" xfId="60" applyNumberFormat="1" applyFont="1" applyFill="1" applyBorder="1" applyAlignment="1">
      <alignment vertical="center"/>
      <protection/>
    </xf>
    <xf numFmtId="178" fontId="0" fillId="34" borderId="15" xfId="60" applyNumberFormat="1" applyFont="1" applyFill="1" applyBorder="1" applyAlignment="1">
      <alignment vertical="center"/>
      <protection/>
    </xf>
    <xf numFmtId="178" fontId="0" fillId="0" borderId="20" xfId="60" applyNumberFormat="1" applyFont="1" applyFill="1" applyBorder="1" applyAlignment="1">
      <alignment vertical="center"/>
      <protection/>
    </xf>
    <xf numFmtId="179" fontId="0" fillId="0" borderId="11" xfId="60" applyNumberFormat="1" applyFont="1" applyFill="1" applyBorder="1" applyAlignment="1">
      <alignment vertical="center"/>
      <protection/>
    </xf>
    <xf numFmtId="179" fontId="0" fillId="0" borderId="12" xfId="60" applyNumberFormat="1" applyFont="1" applyFill="1" applyBorder="1" applyAlignment="1">
      <alignment vertical="center"/>
      <protection/>
    </xf>
    <xf numFmtId="178" fontId="0" fillId="34" borderId="13" xfId="60" applyNumberFormat="1" applyFont="1" applyFill="1" applyBorder="1" applyAlignment="1">
      <alignment vertical="center"/>
      <protection/>
    </xf>
    <xf numFmtId="0" fontId="0" fillId="0" borderId="0" xfId="0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179" fontId="0" fillId="0" borderId="10" xfId="0" applyNumberFormat="1" applyFont="1" applyBorder="1" applyAlignment="1">
      <alignment vertical="center"/>
    </xf>
    <xf numFmtId="179" fontId="0" fillId="0" borderId="20" xfId="0" applyNumberFormat="1" applyFont="1" applyBorder="1" applyAlignment="1">
      <alignment vertical="center"/>
    </xf>
    <xf numFmtId="179" fontId="0" fillId="0" borderId="12" xfId="0" applyNumberFormat="1" applyFont="1" applyBorder="1" applyAlignment="1">
      <alignment vertical="center"/>
    </xf>
    <xf numFmtId="178" fontId="0" fillId="0" borderId="21" xfId="60" applyNumberFormat="1" applyFont="1" applyFill="1" applyBorder="1" applyAlignment="1">
      <alignment vertical="center"/>
      <protection/>
    </xf>
    <xf numFmtId="0" fontId="0" fillId="0" borderId="0" xfId="0" applyFont="1" applyBorder="1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60" applyNumberFormat="1" applyFont="1" applyFill="1" applyBorder="1" applyAlignment="1">
      <alignment horizontal="right" vertical="center"/>
      <protection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horizontal="right"/>
    </xf>
    <xf numFmtId="178" fontId="0" fillId="0" borderId="18" xfId="60" applyNumberFormat="1" applyFont="1" applyFill="1" applyBorder="1" applyAlignment="1">
      <alignment vertical="center"/>
      <protection/>
    </xf>
    <xf numFmtId="0" fontId="0" fillId="0" borderId="18" xfId="0" applyFont="1" applyBorder="1" applyAlignment="1">
      <alignment vertical="center"/>
    </xf>
    <xf numFmtId="0" fontId="0" fillId="0" borderId="18" xfId="0" applyFont="1" applyBorder="1" applyAlignment="1">
      <alignment/>
    </xf>
    <xf numFmtId="177" fontId="0" fillId="0" borderId="0" xfId="0" applyNumberFormat="1" applyFont="1" applyAlignment="1">
      <alignment vertical="center"/>
    </xf>
    <xf numFmtId="177" fontId="0" fillId="0" borderId="22" xfId="60" applyNumberFormat="1" applyFont="1" applyFill="1" applyBorder="1" applyAlignment="1">
      <alignment vertical="center"/>
      <protection/>
    </xf>
    <xf numFmtId="177" fontId="0" fillId="0" borderId="23" xfId="60" applyNumberFormat="1" applyFont="1" applyFill="1" applyBorder="1" applyAlignment="1">
      <alignment vertical="center"/>
      <protection/>
    </xf>
    <xf numFmtId="178" fontId="0" fillId="0" borderId="22" xfId="60" applyNumberFormat="1" applyFont="1" applyFill="1" applyBorder="1" applyAlignment="1">
      <alignment vertical="center"/>
      <protection/>
    </xf>
    <xf numFmtId="178" fontId="0" fillId="0" borderId="23" xfId="60" applyNumberFormat="1" applyFont="1" applyFill="1" applyBorder="1" applyAlignment="1">
      <alignment vertical="center"/>
      <protection/>
    </xf>
    <xf numFmtId="177" fontId="0" fillId="0" borderId="24" xfId="60" applyNumberFormat="1" applyFont="1" applyFill="1" applyBorder="1" applyAlignment="1">
      <alignment vertical="center"/>
      <protection/>
    </xf>
    <xf numFmtId="179" fontId="0" fillId="0" borderId="12" xfId="0" applyNumberFormat="1" applyFont="1" applyFill="1" applyBorder="1" applyAlignment="1">
      <alignment vertical="center"/>
    </xf>
    <xf numFmtId="179" fontId="0" fillId="0" borderId="13" xfId="60" applyNumberFormat="1" applyFont="1" applyFill="1" applyBorder="1" applyAlignment="1">
      <alignment vertical="center"/>
      <protection/>
    </xf>
    <xf numFmtId="179" fontId="0" fillId="0" borderId="14" xfId="60" applyNumberFormat="1" applyFont="1" applyFill="1" applyBorder="1" applyAlignment="1">
      <alignment vertical="center"/>
      <protection/>
    </xf>
    <xf numFmtId="179" fontId="0" fillId="0" borderId="22" xfId="60" applyNumberFormat="1" applyFont="1" applyFill="1" applyBorder="1" applyAlignment="1">
      <alignment vertical="center"/>
      <protection/>
    </xf>
    <xf numFmtId="179" fontId="0" fillId="0" borderId="23" xfId="60" applyNumberFormat="1" applyFont="1" applyFill="1" applyBorder="1" applyAlignment="1">
      <alignment vertical="center"/>
      <protection/>
    </xf>
    <xf numFmtId="179" fontId="0" fillId="0" borderId="14" xfId="0" applyNumberFormat="1" applyFont="1" applyBorder="1" applyAlignment="1">
      <alignment vertical="center"/>
    </xf>
    <xf numFmtId="179" fontId="0" fillId="0" borderId="23" xfId="0" applyNumberFormat="1" applyFont="1" applyBorder="1" applyAlignment="1">
      <alignment vertical="center"/>
    </xf>
    <xf numFmtId="178" fontId="0" fillId="34" borderId="22" xfId="60" applyNumberFormat="1" applyFont="1" applyFill="1" applyBorder="1" applyAlignment="1">
      <alignment vertical="center"/>
      <protection/>
    </xf>
    <xf numFmtId="177" fontId="0" fillId="0" borderId="0" xfId="60" applyNumberFormat="1" applyFont="1" applyFill="1" applyAlignment="1">
      <alignment horizontal="left" vertical="center"/>
      <protection/>
    </xf>
    <xf numFmtId="0" fontId="0" fillId="0" borderId="0" xfId="0" applyNumberFormat="1" applyFont="1" applyAlignment="1">
      <alignment/>
    </xf>
    <xf numFmtId="177" fontId="0" fillId="35" borderId="25" xfId="60" applyNumberFormat="1" applyFont="1" applyFill="1" applyBorder="1" applyAlignment="1">
      <alignment vertical="center"/>
      <protection/>
    </xf>
    <xf numFmtId="177" fontId="0" fillId="35" borderId="26" xfId="60" applyNumberFormat="1" applyFont="1" applyFill="1" applyBorder="1" applyAlignment="1">
      <alignment horizontal="center" vertical="center"/>
      <protection/>
    </xf>
    <xf numFmtId="177" fontId="0" fillId="35" borderId="27" xfId="60" applyNumberFormat="1" applyFont="1" applyFill="1" applyBorder="1" applyAlignment="1">
      <alignment vertical="center"/>
      <protection/>
    </xf>
    <xf numFmtId="177" fontId="0" fillId="35" borderId="28" xfId="60" applyNumberFormat="1" applyFont="1" applyFill="1" applyBorder="1" applyAlignment="1">
      <alignment vertical="center"/>
      <protection/>
    </xf>
    <xf numFmtId="177" fontId="0" fillId="35" borderId="29" xfId="60" applyNumberFormat="1" applyFont="1" applyFill="1" applyBorder="1" applyAlignment="1">
      <alignment vertical="center"/>
      <protection/>
    </xf>
    <xf numFmtId="177" fontId="0" fillId="35" borderId="26" xfId="60" applyNumberFormat="1" applyFont="1" applyFill="1" applyBorder="1" applyAlignment="1">
      <alignment vertical="center"/>
      <protection/>
    </xf>
    <xf numFmtId="177" fontId="0" fillId="35" borderId="17" xfId="60" applyNumberFormat="1" applyFont="1" applyFill="1" applyBorder="1" applyAlignment="1">
      <alignment horizontal="center" vertical="center"/>
      <protection/>
    </xf>
    <xf numFmtId="177" fontId="0" fillId="35" borderId="30" xfId="60" applyNumberFormat="1" applyFont="1" applyFill="1" applyBorder="1" applyAlignment="1">
      <alignment vertical="center"/>
      <protection/>
    </xf>
    <xf numFmtId="177" fontId="0" fillId="35" borderId="17" xfId="60" applyNumberFormat="1" applyFont="1" applyFill="1" applyBorder="1" applyAlignment="1">
      <alignment vertical="center"/>
      <protection/>
    </xf>
    <xf numFmtId="177" fontId="0" fillId="35" borderId="16" xfId="60" applyNumberFormat="1" applyFont="1" applyFill="1" applyBorder="1" applyAlignment="1">
      <alignment vertical="center"/>
      <protection/>
    </xf>
    <xf numFmtId="177" fontId="5" fillId="35" borderId="31" xfId="60" applyNumberFormat="1" applyFont="1" applyFill="1" applyBorder="1" applyAlignment="1">
      <alignment vertical="center"/>
      <protection/>
    </xf>
    <xf numFmtId="177" fontId="0" fillId="35" borderId="31" xfId="60" applyNumberFormat="1" applyFont="1" applyFill="1" applyBorder="1" applyAlignment="1">
      <alignment horizontal="center" vertical="center"/>
      <protection/>
    </xf>
    <xf numFmtId="177" fontId="0" fillId="35" borderId="32" xfId="60" applyNumberFormat="1" applyFont="1" applyFill="1" applyBorder="1" applyAlignment="1">
      <alignment horizontal="center" vertical="center" wrapText="1"/>
      <protection/>
    </xf>
    <xf numFmtId="177" fontId="0" fillId="35" borderId="33" xfId="60" applyNumberFormat="1" applyFont="1" applyFill="1" applyBorder="1" applyAlignment="1">
      <alignment horizontal="center" vertical="center"/>
      <protection/>
    </xf>
    <xf numFmtId="177" fontId="0" fillId="35" borderId="31" xfId="60" applyNumberFormat="1" applyFont="1" applyFill="1" applyBorder="1" applyAlignment="1">
      <alignment horizontal="centerContinuous" vertical="center"/>
      <protection/>
    </xf>
    <xf numFmtId="177" fontId="0" fillId="35" borderId="31" xfId="60" applyNumberFormat="1" applyFont="1" applyFill="1" applyBorder="1" applyAlignment="1" quotePrefix="1">
      <alignment horizontal="centerContinuous" vertical="center"/>
      <protection/>
    </xf>
    <xf numFmtId="177" fontId="0" fillId="35" borderId="33" xfId="60" applyNumberFormat="1" applyFont="1" applyFill="1" applyBorder="1" applyAlignment="1">
      <alignment horizontal="centerContinuous" vertical="center"/>
      <protection/>
    </xf>
    <xf numFmtId="177" fontId="0" fillId="35" borderId="13" xfId="60" applyNumberFormat="1" applyFont="1" applyFill="1" applyBorder="1" applyAlignment="1">
      <alignment horizontal="center" vertical="center"/>
      <protection/>
    </xf>
    <xf numFmtId="177" fontId="0" fillId="35" borderId="34" xfId="60" applyNumberFormat="1" applyFont="1" applyFill="1" applyBorder="1" applyAlignment="1">
      <alignment horizontal="center" vertical="center" shrinkToFit="1"/>
      <protection/>
    </xf>
    <xf numFmtId="177" fontId="0" fillId="35" borderId="13" xfId="60" applyNumberFormat="1" applyFont="1" applyFill="1" applyBorder="1" applyAlignment="1">
      <alignment horizontal="center" vertical="center" shrinkToFit="1"/>
      <protection/>
    </xf>
    <xf numFmtId="177" fontId="0" fillId="35" borderId="35" xfId="60" applyNumberFormat="1" applyFont="1" applyFill="1" applyBorder="1" applyAlignment="1">
      <alignment horizontal="center" vertical="center" shrinkToFit="1"/>
      <protection/>
    </xf>
    <xf numFmtId="177" fontId="0" fillId="35" borderId="36" xfId="60" applyNumberFormat="1" applyFont="1" applyFill="1" applyBorder="1" applyAlignment="1">
      <alignment horizontal="center" vertical="center" shrinkToFit="1"/>
      <protection/>
    </xf>
    <xf numFmtId="177" fontId="0" fillId="35" borderId="37" xfId="60" applyNumberFormat="1" applyFont="1" applyFill="1" applyBorder="1" applyAlignment="1">
      <alignment horizontal="center" vertical="center"/>
      <protection/>
    </xf>
    <xf numFmtId="177" fontId="0" fillId="35" borderId="35" xfId="60" applyNumberFormat="1" applyFont="1" applyFill="1" applyBorder="1" applyAlignment="1">
      <alignment horizontal="center" vertical="center"/>
      <protection/>
    </xf>
    <xf numFmtId="177" fontId="5" fillId="35" borderId="34" xfId="60" applyNumberFormat="1" applyFont="1" applyFill="1" applyBorder="1" applyAlignment="1">
      <alignment vertical="center"/>
      <protection/>
    </xf>
    <xf numFmtId="177" fontId="0" fillId="35" borderId="34" xfId="60" applyNumberFormat="1" applyFont="1" applyFill="1" applyBorder="1" applyAlignment="1">
      <alignment vertical="center"/>
      <protection/>
    </xf>
    <xf numFmtId="177" fontId="0" fillId="35" borderId="38" xfId="60" applyNumberFormat="1" applyFont="1" applyFill="1" applyBorder="1" applyAlignment="1">
      <alignment horizontal="center" vertical="center"/>
      <protection/>
    </xf>
    <xf numFmtId="177" fontId="0" fillId="35" borderId="39" xfId="60" applyNumberFormat="1" applyFont="1" applyFill="1" applyBorder="1" applyAlignment="1">
      <alignment vertical="center"/>
      <protection/>
    </xf>
    <xf numFmtId="177" fontId="0" fillId="35" borderId="40" xfId="60" applyNumberFormat="1" applyFont="1" applyFill="1" applyBorder="1" applyAlignment="1">
      <alignment horizontal="center" vertical="center"/>
      <protection/>
    </xf>
    <xf numFmtId="177" fontId="0" fillId="35" borderId="41" xfId="60" applyNumberFormat="1" applyFont="1" applyFill="1" applyBorder="1" applyAlignment="1">
      <alignment horizontal="center" vertical="center"/>
      <protection/>
    </xf>
    <xf numFmtId="177" fontId="0" fillId="35" borderId="34" xfId="60" applyNumberFormat="1" applyFont="1" applyFill="1" applyBorder="1" applyAlignment="1">
      <alignment horizontal="center" vertical="center"/>
      <protection/>
    </xf>
    <xf numFmtId="177" fontId="0" fillId="35" borderId="27" xfId="60" applyNumberFormat="1" applyFont="1" applyFill="1" applyBorder="1" applyAlignment="1">
      <alignment horizontal="center" vertical="center"/>
      <protection/>
    </xf>
    <xf numFmtId="177" fontId="0" fillId="35" borderId="42" xfId="60" applyNumberFormat="1" applyFont="1" applyFill="1" applyBorder="1" applyAlignment="1">
      <alignment horizontal="center" vertical="center"/>
      <protection/>
    </xf>
    <xf numFmtId="177" fontId="0" fillId="35" borderId="43" xfId="60" applyNumberFormat="1" applyFont="1" applyFill="1" applyBorder="1" applyAlignment="1">
      <alignment vertical="center"/>
      <protection/>
    </xf>
    <xf numFmtId="177" fontId="0" fillId="35" borderId="44" xfId="60" applyNumberFormat="1" applyFont="1" applyFill="1" applyBorder="1" applyAlignment="1">
      <alignment vertical="center"/>
      <protection/>
    </xf>
    <xf numFmtId="177" fontId="0" fillId="35" borderId="18" xfId="60" applyNumberFormat="1" applyFont="1" applyFill="1" applyBorder="1" applyAlignment="1">
      <alignment vertical="center"/>
      <protection/>
    </xf>
    <xf numFmtId="177" fontId="0" fillId="35" borderId="42" xfId="60" applyNumberFormat="1" applyFont="1" applyFill="1" applyBorder="1" applyAlignment="1">
      <alignment vertical="center"/>
      <protection/>
    </xf>
    <xf numFmtId="177" fontId="0" fillId="35" borderId="0" xfId="60" applyNumberFormat="1" applyFont="1" applyFill="1" applyBorder="1" applyAlignment="1">
      <alignment vertical="center"/>
      <protection/>
    </xf>
    <xf numFmtId="177" fontId="0" fillId="35" borderId="18" xfId="60" applyNumberFormat="1" applyFont="1" applyFill="1" applyBorder="1" applyAlignment="1">
      <alignment horizontal="left" vertical="center"/>
      <protection/>
    </xf>
    <xf numFmtId="177" fontId="0" fillId="35" borderId="27" xfId="60" applyNumberFormat="1" applyFont="1" applyFill="1" applyBorder="1" applyAlignment="1">
      <alignment horizontal="left" vertical="center"/>
      <protection/>
    </xf>
    <xf numFmtId="177" fontId="0" fillId="35" borderId="0" xfId="60" applyNumberFormat="1" applyFont="1" applyFill="1" applyBorder="1" applyAlignment="1">
      <alignment horizontal="left" vertical="center"/>
      <protection/>
    </xf>
    <xf numFmtId="177" fontId="0" fillId="35" borderId="10" xfId="60" applyNumberFormat="1" applyFont="1" applyFill="1" applyBorder="1" applyAlignment="1">
      <alignment horizontal="left" vertical="center"/>
      <protection/>
    </xf>
    <xf numFmtId="177" fontId="0" fillId="35" borderId="13" xfId="60" applyNumberFormat="1" applyFont="1" applyFill="1" applyBorder="1" applyAlignment="1">
      <alignment horizontal="left" vertical="center"/>
      <protection/>
    </xf>
    <xf numFmtId="177" fontId="0" fillId="35" borderId="14" xfId="60" applyNumberFormat="1" applyFont="1" applyFill="1" applyBorder="1" applyAlignment="1">
      <alignment horizontal="left" vertical="center"/>
      <protection/>
    </xf>
    <xf numFmtId="177" fontId="0" fillId="35" borderId="45" xfId="60" applyNumberFormat="1" applyFont="1" applyFill="1" applyBorder="1" applyAlignment="1">
      <alignment vertical="center"/>
      <protection/>
    </xf>
    <xf numFmtId="177" fontId="0" fillId="35" borderId="45" xfId="60" applyNumberFormat="1" applyFont="1" applyFill="1" applyBorder="1" applyAlignment="1">
      <alignment horizontal="center" vertical="center"/>
      <protection/>
    </xf>
    <xf numFmtId="177" fontId="0" fillId="35" borderId="46" xfId="60" applyNumberFormat="1" applyFont="1" applyFill="1" applyBorder="1" applyAlignment="1">
      <alignment horizontal="center" vertical="center" shrinkToFit="1"/>
      <protection/>
    </xf>
    <xf numFmtId="177" fontId="0" fillId="35" borderId="46" xfId="60" applyNumberFormat="1" applyFont="1" applyFill="1" applyBorder="1" applyAlignment="1">
      <alignment horizontal="center" vertical="center"/>
      <protection/>
    </xf>
    <xf numFmtId="49" fontId="0" fillId="35" borderId="17" xfId="60" applyNumberFormat="1" applyFont="1" applyFill="1" applyBorder="1" applyAlignment="1">
      <alignment horizontal="left" vertical="center"/>
      <protection/>
    </xf>
    <xf numFmtId="177" fontId="0" fillId="35" borderId="17" xfId="60" applyNumberFormat="1" applyFont="1" applyFill="1" applyBorder="1" applyAlignment="1">
      <alignment horizontal="left" vertical="center"/>
      <protection/>
    </xf>
    <xf numFmtId="177" fontId="0" fillId="35" borderId="16" xfId="60" applyNumberFormat="1" applyFont="1" applyFill="1" applyBorder="1" applyAlignment="1">
      <alignment horizontal="left" vertical="center"/>
      <protection/>
    </xf>
    <xf numFmtId="177" fontId="0" fillId="35" borderId="25" xfId="60" applyNumberFormat="1" applyFont="1" applyFill="1" applyBorder="1" applyAlignment="1">
      <alignment horizontal="left" vertical="center" shrinkToFit="1"/>
      <protection/>
    </xf>
    <xf numFmtId="177" fontId="0" fillId="35" borderId="25" xfId="60" applyNumberFormat="1" applyFont="1" applyFill="1" applyBorder="1" applyAlignment="1">
      <alignment horizontal="center" vertical="center" shrinkToFit="1"/>
      <protection/>
    </xf>
    <xf numFmtId="177" fontId="0" fillId="35" borderId="25" xfId="60" applyNumberFormat="1" applyFont="1" applyFill="1" applyBorder="1" applyAlignment="1">
      <alignment horizontal="center" vertical="center"/>
      <protection/>
    </xf>
    <xf numFmtId="177" fontId="6" fillId="35" borderId="26" xfId="60" applyNumberFormat="1" applyFont="1" applyFill="1" applyBorder="1" applyAlignment="1">
      <alignment vertical="center" shrinkToFit="1"/>
      <protection/>
    </xf>
    <xf numFmtId="177" fontId="0" fillId="35" borderId="10" xfId="60" applyNumberFormat="1" applyFont="1" applyFill="1" applyBorder="1" applyAlignment="1">
      <alignment vertical="center"/>
      <protection/>
    </xf>
    <xf numFmtId="177" fontId="0" fillId="35" borderId="27" xfId="60" applyNumberFormat="1" applyFont="1" applyFill="1" applyBorder="1" applyAlignment="1">
      <alignment horizontal="center" vertical="center" shrinkToFit="1"/>
      <protection/>
    </xf>
    <xf numFmtId="177" fontId="0" fillId="35" borderId="25" xfId="60" applyNumberFormat="1" applyFont="1" applyFill="1" applyBorder="1" applyAlignment="1">
      <alignment vertical="center" shrinkToFit="1"/>
      <protection/>
    </xf>
    <xf numFmtId="177" fontId="0" fillId="35" borderId="26" xfId="60" applyNumberFormat="1" applyFont="1" applyFill="1" applyBorder="1" applyAlignment="1">
      <alignment horizontal="center" vertical="center" shrinkToFit="1"/>
      <protection/>
    </xf>
    <xf numFmtId="177" fontId="0" fillId="35" borderId="42" xfId="60" applyNumberFormat="1" applyFont="1" applyFill="1" applyBorder="1" applyAlignment="1">
      <alignment horizontal="left" vertical="center"/>
      <protection/>
    </xf>
    <xf numFmtId="177" fontId="0" fillId="35" borderId="14" xfId="60" applyNumberFormat="1" applyFont="1" applyFill="1" applyBorder="1" applyAlignment="1">
      <alignment horizontal="center" vertical="center"/>
      <protection/>
    </xf>
    <xf numFmtId="177" fontId="6" fillId="35" borderId="26" xfId="60" applyNumberFormat="1" applyFont="1" applyFill="1" applyBorder="1" applyAlignment="1">
      <alignment vertical="center"/>
      <protection/>
    </xf>
    <xf numFmtId="178" fontId="0" fillId="35" borderId="25" xfId="60" applyNumberFormat="1" applyFont="1" applyFill="1" applyBorder="1" applyAlignment="1">
      <alignment vertical="center"/>
      <protection/>
    </xf>
    <xf numFmtId="178" fontId="0" fillId="35" borderId="27" xfId="60" applyNumberFormat="1" applyFont="1" applyFill="1" applyBorder="1" applyAlignment="1">
      <alignment horizontal="center" vertical="center"/>
      <protection/>
    </xf>
    <xf numFmtId="178" fontId="0" fillId="35" borderId="26" xfId="60" applyNumberFormat="1" applyFont="1" applyFill="1" applyBorder="1" applyAlignment="1">
      <alignment horizontal="center" vertical="center"/>
      <protection/>
    </xf>
    <xf numFmtId="178" fontId="0" fillId="35" borderId="27" xfId="60" applyNumberFormat="1" applyFont="1" applyFill="1" applyBorder="1" applyAlignment="1">
      <alignment vertical="center"/>
      <protection/>
    </xf>
    <xf numFmtId="178" fontId="0" fillId="35" borderId="28" xfId="60" applyNumberFormat="1" applyFont="1" applyFill="1" applyBorder="1" applyAlignment="1">
      <alignment vertical="center"/>
      <protection/>
    </xf>
    <xf numFmtId="178" fontId="0" fillId="35" borderId="29" xfId="60" applyNumberFormat="1" applyFont="1" applyFill="1" applyBorder="1" applyAlignment="1">
      <alignment vertical="center"/>
      <protection/>
    </xf>
    <xf numFmtId="178" fontId="0" fillId="35" borderId="26" xfId="60" applyNumberFormat="1" applyFont="1" applyFill="1" applyBorder="1" applyAlignment="1">
      <alignment vertical="center"/>
      <protection/>
    </xf>
    <xf numFmtId="177" fontId="0" fillId="35" borderId="13" xfId="60" applyNumberFormat="1" applyFont="1" applyFill="1" applyBorder="1" applyAlignment="1">
      <alignment vertical="center"/>
      <protection/>
    </xf>
    <xf numFmtId="38" fontId="0" fillId="35" borderId="25" xfId="48" applyFont="1" applyFill="1" applyBorder="1" applyAlignment="1">
      <alignment horizontal="center" vertical="center"/>
    </xf>
    <xf numFmtId="38" fontId="0" fillId="35" borderId="42" xfId="48" applyFont="1" applyFill="1" applyBorder="1" applyAlignment="1">
      <alignment vertical="center"/>
    </xf>
    <xf numFmtId="38" fontId="0" fillId="35" borderId="17" xfId="48" applyFont="1" applyFill="1" applyBorder="1" applyAlignment="1">
      <alignment vertical="center"/>
    </xf>
    <xf numFmtId="38" fontId="0" fillId="35" borderId="16" xfId="48" applyFont="1" applyFill="1" applyBorder="1" applyAlignment="1">
      <alignment vertical="center"/>
    </xf>
    <xf numFmtId="177" fontId="0" fillId="35" borderId="16" xfId="60" applyNumberFormat="1" applyFont="1" applyFill="1" applyBorder="1" applyAlignment="1">
      <alignment horizontal="center" vertical="center"/>
      <protection/>
    </xf>
    <xf numFmtId="38" fontId="0" fillId="35" borderId="26" xfId="48" applyFont="1" applyFill="1" applyBorder="1" applyAlignment="1">
      <alignment vertical="center"/>
    </xf>
    <xf numFmtId="38" fontId="0" fillId="35" borderId="45" xfId="48" applyFont="1" applyFill="1" applyBorder="1" applyAlignment="1">
      <alignment vertical="center"/>
    </xf>
    <xf numFmtId="38" fontId="0" fillId="35" borderId="47" xfId="48" applyFont="1" applyFill="1" applyBorder="1" applyAlignment="1">
      <alignment horizontal="center" vertical="center"/>
    </xf>
    <xf numFmtId="38" fontId="0" fillId="35" borderId="41" xfId="48" applyFont="1" applyFill="1" applyBorder="1" applyAlignment="1">
      <alignment horizontal="center" vertical="center"/>
    </xf>
    <xf numFmtId="38" fontId="0" fillId="35" borderId="26" xfId="48" applyFont="1" applyFill="1" applyBorder="1" applyAlignment="1">
      <alignment horizontal="center" vertical="center"/>
    </xf>
    <xf numFmtId="38" fontId="0" fillId="35" borderId="25" xfId="48" applyFont="1" applyFill="1" applyBorder="1" applyAlignment="1">
      <alignment horizontal="center" vertical="center" shrinkToFit="1"/>
    </xf>
    <xf numFmtId="177" fontId="0" fillId="35" borderId="16" xfId="60" applyNumberFormat="1" applyFont="1" applyFill="1" applyBorder="1" applyAlignment="1">
      <alignment horizontal="center" vertical="center" shrinkToFit="1"/>
      <protection/>
    </xf>
    <xf numFmtId="38" fontId="0" fillId="35" borderId="26" xfId="48" applyFont="1" applyFill="1" applyBorder="1" applyAlignment="1">
      <alignment horizontal="center" vertical="center" shrinkToFit="1"/>
    </xf>
    <xf numFmtId="177" fontId="0" fillId="35" borderId="31" xfId="60" applyNumberFormat="1" applyFont="1" applyFill="1" applyBorder="1" applyAlignment="1">
      <alignment horizontal="center" vertical="center" wrapText="1"/>
      <protection/>
    </xf>
    <xf numFmtId="178" fontId="0" fillId="0" borderId="11" xfId="60" applyNumberFormat="1" applyFont="1" applyFill="1" applyBorder="1" applyAlignment="1">
      <alignment horizontal="center" vertical="center"/>
      <protection/>
    </xf>
    <xf numFmtId="178" fontId="0" fillId="0" borderId="0" xfId="60" applyNumberFormat="1" applyFont="1" applyFill="1" applyBorder="1" applyAlignment="1">
      <alignment horizontal="center" vertical="center"/>
      <protection/>
    </xf>
    <xf numFmtId="178" fontId="0" fillId="0" borderId="11" xfId="60" applyNumberFormat="1" applyFont="1" applyFill="1" applyBorder="1" applyAlignment="1">
      <alignment horizontal="center" vertical="center"/>
      <protection/>
    </xf>
    <xf numFmtId="178" fontId="0" fillId="0" borderId="22" xfId="60" applyNumberFormat="1" applyFont="1" applyFill="1" applyBorder="1" applyAlignment="1">
      <alignment horizontal="center" vertical="center"/>
      <protection/>
    </xf>
    <xf numFmtId="177" fontId="0" fillId="0" borderId="11" xfId="60" applyNumberFormat="1" applyFont="1" applyFill="1" applyBorder="1" applyAlignment="1">
      <alignment horizontal="right" vertical="center"/>
      <protection/>
    </xf>
    <xf numFmtId="0" fontId="0" fillId="0" borderId="0" xfId="60" applyNumberFormat="1" applyFont="1" applyFill="1" applyBorder="1" applyAlignment="1">
      <alignment horizontal="right" vertical="center"/>
      <protection/>
    </xf>
    <xf numFmtId="0" fontId="0" fillId="0" borderId="0" xfId="60" applyNumberFormat="1" applyFont="1" applyFill="1" applyAlignment="1">
      <alignment horizontal="right" vertical="center"/>
      <protection/>
    </xf>
    <xf numFmtId="178" fontId="0" fillId="0" borderId="22" xfId="60" applyNumberFormat="1" applyFont="1" applyFill="1" applyBorder="1" applyAlignment="1">
      <alignment horizontal="right" vertical="center"/>
      <protection/>
    </xf>
    <xf numFmtId="178" fontId="0" fillId="0" borderId="0" xfId="60" applyNumberFormat="1" applyFont="1" applyFill="1" applyBorder="1" applyAlignment="1">
      <alignment horizontal="right" vertical="center"/>
      <protection/>
    </xf>
    <xf numFmtId="178" fontId="0" fillId="0" borderId="0" xfId="60" applyNumberFormat="1" applyFont="1" applyFill="1" applyBorder="1" applyAlignment="1">
      <alignment horizontal="right" vertical="center"/>
      <protection/>
    </xf>
    <xf numFmtId="178" fontId="0" fillId="0" borderId="11" xfId="60" applyNumberFormat="1" applyFont="1" applyFill="1" applyBorder="1" applyAlignment="1">
      <alignment horizontal="right" vertical="center"/>
      <protection/>
    </xf>
    <xf numFmtId="38" fontId="0" fillId="0" borderId="0" xfId="48" applyFont="1" applyAlignment="1">
      <alignment vertical="center"/>
    </xf>
    <xf numFmtId="38" fontId="0" fillId="0" borderId="0" xfId="48" applyFont="1" applyAlignment="1">
      <alignment/>
    </xf>
    <xf numFmtId="38" fontId="0" fillId="0" borderId="0" xfId="48" applyFont="1" applyFill="1" applyAlignment="1">
      <alignment/>
    </xf>
    <xf numFmtId="38" fontId="0" fillId="0" borderId="0" xfId="48" applyFont="1" applyFill="1" applyBorder="1" applyAlignment="1">
      <alignment/>
    </xf>
    <xf numFmtId="38" fontId="0" fillId="0" borderId="0" xfId="48" applyFont="1" applyBorder="1" applyAlignment="1">
      <alignment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平成８年度推計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E54"/>
  <sheetViews>
    <sheetView view="pageBreakPreview" zoomScaleNormal="140" zoomScaleSheetLayoutView="100" zoomScalePageLayoutView="0" workbookViewId="0" topLeftCell="A1">
      <selection activeCell="F14" sqref="F14"/>
    </sheetView>
  </sheetViews>
  <sheetFormatPr defaultColWidth="9.140625" defaultRowHeight="12"/>
  <cols>
    <col min="1" max="1" width="9.28125" style="20" customWidth="1"/>
    <col min="2" max="2" width="12.8515625" style="20" customWidth="1"/>
    <col min="3" max="3" width="11.421875" style="20" customWidth="1"/>
    <col min="4" max="4" width="9.7109375" style="20" customWidth="1"/>
    <col min="5" max="5" width="11.140625" style="20" customWidth="1"/>
    <col min="6" max="6" width="13.28125" style="20" bestFit="1" customWidth="1"/>
    <col min="7" max="11" width="12.00390625" style="20" customWidth="1"/>
    <col min="12" max="12" width="11.57421875" style="20" customWidth="1"/>
    <col min="13" max="13" width="11.00390625" style="20" customWidth="1"/>
    <col min="14" max="14" width="12.7109375" style="20" customWidth="1"/>
    <col min="15" max="15" width="10.8515625" style="20" customWidth="1"/>
    <col min="16" max="16" width="12.8515625" style="20" customWidth="1"/>
    <col min="17" max="18" width="11.28125" style="20" customWidth="1"/>
    <col min="19" max="19" width="12.00390625" style="20" customWidth="1"/>
    <col min="20" max="20" width="11.57421875" style="20" customWidth="1"/>
    <col min="21" max="21" width="12.00390625" style="20" customWidth="1"/>
    <col min="22" max="22" width="12.8515625" style="20" customWidth="1"/>
    <col min="23" max="24" width="12.7109375" style="20" customWidth="1"/>
    <col min="25" max="25" width="13.57421875" style="20" customWidth="1"/>
    <col min="26" max="26" width="12.140625" style="20" customWidth="1"/>
    <col min="27" max="27" width="12.8515625" style="20" customWidth="1"/>
    <col min="28" max="28" width="13.28125" style="20" customWidth="1"/>
    <col min="29" max="29" width="9.28125" style="20" customWidth="1"/>
    <col min="30" max="30" width="12.7109375" style="20" customWidth="1"/>
    <col min="31" max="42" width="11.28125" style="20" customWidth="1"/>
    <col min="43" max="43" width="10.8515625" style="20" customWidth="1"/>
    <col min="44" max="56" width="11.421875" style="20" customWidth="1"/>
    <col min="57" max="57" width="9.28125" style="20" customWidth="1"/>
    <col min="58" max="58" width="12.7109375" style="20" customWidth="1"/>
    <col min="59" max="70" width="11.421875" style="20" customWidth="1"/>
    <col min="71" max="71" width="11.8515625" style="20" customWidth="1"/>
    <col min="72" max="84" width="11.421875" style="20" customWidth="1"/>
    <col min="85" max="85" width="9.28125" style="6" customWidth="1"/>
    <col min="86" max="86" width="11.28125" style="6" customWidth="1"/>
    <col min="87" max="87" width="10.00390625" style="6" customWidth="1"/>
    <col min="88" max="88" width="9.28125" style="6" customWidth="1"/>
    <col min="89" max="94" width="12.00390625" style="6" customWidth="1"/>
    <col min="95" max="95" width="10.00390625" style="6" customWidth="1"/>
    <col min="96" max="96" width="10.7109375" style="6" customWidth="1"/>
    <col min="97" max="97" width="10.28125" style="6" customWidth="1"/>
    <col min="98" max="98" width="9.57421875" style="6" customWidth="1"/>
    <col min="99" max="99" width="10.8515625" style="6" customWidth="1"/>
    <col min="100" max="100" width="9.7109375" style="6" customWidth="1"/>
    <col min="101" max="101" width="9.00390625" style="6" customWidth="1"/>
    <col min="102" max="103" width="9.7109375" style="6" customWidth="1"/>
    <col min="104" max="104" width="10.140625" style="6" customWidth="1"/>
    <col min="105" max="105" width="9.8515625" style="6" customWidth="1"/>
    <col min="106" max="106" width="10.8515625" style="6" customWidth="1"/>
    <col min="107" max="107" width="10.00390625" style="6" customWidth="1"/>
    <col min="108" max="108" width="11.140625" style="6" customWidth="1"/>
    <col min="109" max="109" width="10.140625" style="6" customWidth="1"/>
    <col min="110" max="110" width="10.57421875" style="6" customWidth="1"/>
    <col min="111" max="111" width="10.7109375" style="6" customWidth="1"/>
    <col min="112" max="135" width="9.140625" style="6" customWidth="1"/>
    <col min="136" max="16384" width="9.140625" style="20" customWidth="1"/>
  </cols>
  <sheetData>
    <row r="1" spans="1:135" s="1" customFormat="1" ht="10.5" customHeight="1">
      <c r="A1" s="1" t="s">
        <v>127</v>
      </c>
      <c r="C1" s="173" t="s">
        <v>141</v>
      </c>
      <c r="D1" s="2" t="s">
        <v>86</v>
      </c>
      <c r="E1" s="2"/>
      <c r="M1" s="3"/>
      <c r="N1" s="3" t="s">
        <v>46</v>
      </c>
      <c r="O1" s="1" t="str">
        <f>$A$1</f>
        <v>市町村内総生産（93SNA）</v>
      </c>
      <c r="P1" s="4"/>
      <c r="Q1" s="30" t="str">
        <f>C1</f>
        <v>平成20年度</v>
      </c>
      <c r="R1" s="4" t="str">
        <f>$D$1</f>
        <v>(実数)</v>
      </c>
      <c r="AB1" s="3" t="str">
        <f>$N$1</f>
        <v>（単位：千円）</v>
      </c>
      <c r="AC1" s="1" t="str">
        <f>$A$1</f>
        <v>市町村内総生産（93SNA）</v>
      </c>
      <c r="AE1" s="30" t="str">
        <f>$C$1</f>
        <v>平成20年度</v>
      </c>
      <c r="AF1" s="5" t="s">
        <v>48</v>
      </c>
      <c r="AG1" s="2"/>
      <c r="AO1" s="3"/>
      <c r="AP1" s="3" t="s">
        <v>47</v>
      </c>
      <c r="AQ1" s="1" t="str">
        <f>$A$1</f>
        <v>市町村内総生産（93SNA）</v>
      </c>
      <c r="AR1" s="4"/>
      <c r="AS1" s="30" t="str">
        <f>$C$1</f>
        <v>平成20年度</v>
      </c>
      <c r="AT1" s="1" t="str">
        <f>$AF$1</f>
        <v>（対前年度増加率）</v>
      </c>
      <c r="BD1" s="3" t="str">
        <f>$AP$1</f>
        <v>（単位：％）</v>
      </c>
      <c r="BE1" s="1" t="str">
        <f>$A$1</f>
        <v>市町村内総生産（93SNA）</v>
      </c>
      <c r="BG1" s="30" t="str">
        <f>$C$1</f>
        <v>平成20年度</v>
      </c>
      <c r="BH1" s="2" t="s">
        <v>82</v>
      </c>
      <c r="BI1" s="2"/>
      <c r="BQ1" s="3"/>
      <c r="BR1" s="3" t="str">
        <f>$AP$1</f>
        <v>（単位：％）</v>
      </c>
      <c r="BS1" s="1" t="str">
        <f>$A$1</f>
        <v>市町村内総生産（93SNA）</v>
      </c>
      <c r="BT1" s="4"/>
      <c r="BU1" s="30" t="str">
        <f>$C$1</f>
        <v>平成20年度</v>
      </c>
      <c r="BV1" s="2" t="str">
        <f>$BH$1</f>
        <v>（構成比）</v>
      </c>
      <c r="CF1" s="3" t="str">
        <f>$AP$1</f>
        <v>（単位：％）</v>
      </c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</row>
    <row r="2" spans="1:135" s="1" customFormat="1" ht="14.25" customHeight="1">
      <c r="A2" s="84"/>
      <c r="B2" s="90" t="s">
        <v>66</v>
      </c>
      <c r="C2" s="91"/>
      <c r="D2" s="91"/>
      <c r="E2" s="91"/>
      <c r="F2" s="91"/>
      <c r="G2" s="91"/>
      <c r="H2" s="91"/>
      <c r="I2" s="91"/>
      <c r="J2" s="91"/>
      <c r="K2" s="91"/>
      <c r="L2" s="91"/>
      <c r="M2" s="92"/>
      <c r="N2" s="93"/>
      <c r="O2" s="84"/>
      <c r="P2" s="92" t="s">
        <v>67</v>
      </c>
      <c r="Q2" s="92"/>
      <c r="R2" s="92"/>
      <c r="S2" s="92"/>
      <c r="T2" s="94" t="s">
        <v>81</v>
      </c>
      <c r="U2" s="92"/>
      <c r="V2" s="95" t="s">
        <v>68</v>
      </c>
      <c r="W2" s="96" t="s">
        <v>133</v>
      </c>
      <c r="X2" s="167" t="s">
        <v>134</v>
      </c>
      <c r="Y2" s="97" t="s">
        <v>69</v>
      </c>
      <c r="Z2" s="98" t="s">
        <v>135</v>
      </c>
      <c r="AA2" s="99"/>
      <c r="AB2" s="100"/>
      <c r="AC2" s="84"/>
      <c r="AD2" s="90" t="s">
        <v>66</v>
      </c>
      <c r="AE2" s="91"/>
      <c r="AF2" s="91"/>
      <c r="AG2" s="91"/>
      <c r="AH2" s="91"/>
      <c r="AI2" s="91"/>
      <c r="AJ2" s="91"/>
      <c r="AK2" s="91"/>
      <c r="AL2" s="91"/>
      <c r="AM2" s="91"/>
      <c r="AN2" s="91"/>
      <c r="AO2" s="92"/>
      <c r="AP2" s="93"/>
      <c r="AQ2" s="84"/>
      <c r="AR2" s="92" t="s">
        <v>67</v>
      </c>
      <c r="AS2" s="92"/>
      <c r="AT2" s="92"/>
      <c r="AU2" s="92"/>
      <c r="AV2" s="94" t="s">
        <v>81</v>
      </c>
      <c r="AW2" s="92"/>
      <c r="AX2" s="95" t="s">
        <v>68</v>
      </c>
      <c r="AY2" s="96" t="s">
        <v>133</v>
      </c>
      <c r="AZ2" s="167" t="s">
        <v>134</v>
      </c>
      <c r="BA2" s="97" t="s">
        <v>69</v>
      </c>
      <c r="BB2" s="98" t="s">
        <v>135</v>
      </c>
      <c r="BC2" s="99"/>
      <c r="BD2" s="100"/>
      <c r="BE2" s="84"/>
      <c r="BF2" s="90" t="s">
        <v>66</v>
      </c>
      <c r="BG2" s="91"/>
      <c r="BH2" s="91"/>
      <c r="BI2" s="91"/>
      <c r="BJ2" s="91"/>
      <c r="BK2" s="91"/>
      <c r="BL2" s="91"/>
      <c r="BM2" s="91"/>
      <c r="BN2" s="91"/>
      <c r="BO2" s="91"/>
      <c r="BP2" s="91"/>
      <c r="BQ2" s="92"/>
      <c r="BR2" s="93"/>
      <c r="BS2" s="84"/>
      <c r="BT2" s="92" t="s">
        <v>67</v>
      </c>
      <c r="BU2" s="92"/>
      <c r="BV2" s="92"/>
      <c r="BW2" s="92"/>
      <c r="BX2" s="94" t="s">
        <v>81</v>
      </c>
      <c r="BY2" s="92"/>
      <c r="BZ2" s="95" t="s">
        <v>68</v>
      </c>
      <c r="CA2" s="96" t="s">
        <v>133</v>
      </c>
      <c r="CB2" s="167" t="s">
        <v>134</v>
      </c>
      <c r="CC2" s="97" t="s">
        <v>69</v>
      </c>
      <c r="CD2" s="98" t="s">
        <v>135</v>
      </c>
      <c r="CE2" s="99"/>
      <c r="CF2" s="100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</row>
    <row r="3" spans="1:135" s="4" customFormat="1" ht="10.5" customHeight="1">
      <c r="A3" s="85"/>
      <c r="B3" s="101"/>
      <c r="C3" s="102" t="s">
        <v>70</v>
      </c>
      <c r="D3" s="103" t="s">
        <v>71</v>
      </c>
      <c r="E3" s="103" t="s">
        <v>72</v>
      </c>
      <c r="F3" s="103" t="s">
        <v>130</v>
      </c>
      <c r="G3" s="103" t="s">
        <v>73</v>
      </c>
      <c r="H3" s="103" t="s">
        <v>74</v>
      </c>
      <c r="I3" s="103" t="s">
        <v>75</v>
      </c>
      <c r="J3" s="103" t="s">
        <v>76</v>
      </c>
      <c r="K3" s="103" t="s">
        <v>77</v>
      </c>
      <c r="L3" s="103" t="s">
        <v>131</v>
      </c>
      <c r="M3" s="104" t="s">
        <v>132</v>
      </c>
      <c r="N3" s="105" t="s">
        <v>78</v>
      </c>
      <c r="O3" s="85"/>
      <c r="P3" s="101"/>
      <c r="Q3" s="106" t="s">
        <v>74</v>
      </c>
      <c r="R3" s="107" t="s">
        <v>78</v>
      </c>
      <c r="S3" s="107" t="s">
        <v>79</v>
      </c>
      <c r="T3" s="108" t="s">
        <v>80</v>
      </c>
      <c r="U3" s="106" t="s">
        <v>78</v>
      </c>
      <c r="V3" s="109"/>
      <c r="W3" s="110" t="s">
        <v>136</v>
      </c>
      <c r="X3" s="114" t="s">
        <v>137</v>
      </c>
      <c r="Y3" s="111"/>
      <c r="Z3" s="112" t="s">
        <v>83</v>
      </c>
      <c r="AA3" s="106" t="s">
        <v>84</v>
      </c>
      <c r="AB3" s="113" t="s">
        <v>85</v>
      </c>
      <c r="AC3" s="85"/>
      <c r="AD3" s="101"/>
      <c r="AE3" s="102" t="s">
        <v>70</v>
      </c>
      <c r="AF3" s="103" t="s">
        <v>71</v>
      </c>
      <c r="AG3" s="103" t="s">
        <v>72</v>
      </c>
      <c r="AH3" s="103" t="s">
        <v>130</v>
      </c>
      <c r="AI3" s="103" t="s">
        <v>73</v>
      </c>
      <c r="AJ3" s="103" t="s">
        <v>74</v>
      </c>
      <c r="AK3" s="103" t="s">
        <v>75</v>
      </c>
      <c r="AL3" s="103" t="s">
        <v>76</v>
      </c>
      <c r="AM3" s="103" t="s">
        <v>77</v>
      </c>
      <c r="AN3" s="103" t="s">
        <v>131</v>
      </c>
      <c r="AO3" s="104" t="s">
        <v>132</v>
      </c>
      <c r="AP3" s="105" t="s">
        <v>78</v>
      </c>
      <c r="AQ3" s="85"/>
      <c r="AR3" s="101"/>
      <c r="AS3" s="106" t="s">
        <v>74</v>
      </c>
      <c r="AT3" s="107" t="s">
        <v>78</v>
      </c>
      <c r="AU3" s="107" t="s">
        <v>79</v>
      </c>
      <c r="AV3" s="108" t="s">
        <v>80</v>
      </c>
      <c r="AW3" s="106" t="s">
        <v>78</v>
      </c>
      <c r="AX3" s="109"/>
      <c r="AY3" s="110" t="s">
        <v>136</v>
      </c>
      <c r="AZ3" s="114" t="s">
        <v>137</v>
      </c>
      <c r="BA3" s="111"/>
      <c r="BB3" s="112" t="s">
        <v>83</v>
      </c>
      <c r="BC3" s="106" t="s">
        <v>84</v>
      </c>
      <c r="BD3" s="113" t="s">
        <v>85</v>
      </c>
      <c r="BE3" s="85"/>
      <c r="BF3" s="101"/>
      <c r="BG3" s="102" t="s">
        <v>70</v>
      </c>
      <c r="BH3" s="103" t="s">
        <v>71</v>
      </c>
      <c r="BI3" s="103" t="s">
        <v>72</v>
      </c>
      <c r="BJ3" s="103" t="s">
        <v>130</v>
      </c>
      <c r="BK3" s="103" t="s">
        <v>73</v>
      </c>
      <c r="BL3" s="103" t="s">
        <v>74</v>
      </c>
      <c r="BM3" s="103" t="s">
        <v>75</v>
      </c>
      <c r="BN3" s="103" t="s">
        <v>76</v>
      </c>
      <c r="BO3" s="103" t="s">
        <v>77</v>
      </c>
      <c r="BP3" s="103" t="s">
        <v>131</v>
      </c>
      <c r="BQ3" s="104" t="s">
        <v>132</v>
      </c>
      <c r="BR3" s="105" t="s">
        <v>78</v>
      </c>
      <c r="BS3" s="85"/>
      <c r="BT3" s="101"/>
      <c r="BU3" s="106" t="s">
        <v>74</v>
      </c>
      <c r="BV3" s="107" t="s">
        <v>78</v>
      </c>
      <c r="BW3" s="107" t="s">
        <v>79</v>
      </c>
      <c r="BX3" s="108" t="s">
        <v>80</v>
      </c>
      <c r="BY3" s="106" t="s">
        <v>78</v>
      </c>
      <c r="BZ3" s="109"/>
      <c r="CA3" s="110" t="s">
        <v>136</v>
      </c>
      <c r="CB3" s="114" t="s">
        <v>137</v>
      </c>
      <c r="CC3" s="111"/>
      <c r="CD3" s="112" t="s">
        <v>83</v>
      </c>
      <c r="CE3" s="106" t="s">
        <v>84</v>
      </c>
      <c r="CF3" s="113" t="s">
        <v>85</v>
      </c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</row>
    <row r="4" spans="1:135" s="1" customFormat="1" ht="10.5" customHeight="1">
      <c r="A4" s="86" t="s">
        <v>0</v>
      </c>
      <c r="B4" s="1">
        <v>1785576520.3286028</v>
      </c>
      <c r="C4" s="1">
        <v>19306627.301691625</v>
      </c>
      <c r="D4" s="1">
        <v>211078.4231135111</v>
      </c>
      <c r="E4" s="1">
        <v>2992851.6148515358</v>
      </c>
      <c r="F4" s="1">
        <v>117702614.99019976</v>
      </c>
      <c r="G4" s="1">
        <v>92781346.01053892</v>
      </c>
      <c r="H4" s="1">
        <v>30777322.244011603</v>
      </c>
      <c r="I4" s="1">
        <v>314697435.74419594</v>
      </c>
      <c r="J4" s="1">
        <v>128131323</v>
      </c>
      <c r="K4" s="1">
        <v>325923567</v>
      </c>
      <c r="L4" s="1">
        <v>83822783</v>
      </c>
      <c r="M4" s="1">
        <v>110741916</v>
      </c>
      <c r="N4" s="7">
        <v>558487655</v>
      </c>
      <c r="O4" s="86" t="str">
        <f aca="true" t="shared" si="0" ref="O4:O34">A4</f>
        <v>熊本市</v>
      </c>
      <c r="P4" s="1">
        <v>316466689.7362908</v>
      </c>
      <c r="Q4" s="1">
        <v>11311626.773550857</v>
      </c>
      <c r="R4" s="1">
        <v>72322649.79848893</v>
      </c>
      <c r="S4" s="1">
        <v>232832413.16425106</v>
      </c>
      <c r="T4" s="1">
        <v>64596841</v>
      </c>
      <c r="U4" s="1">
        <v>64596841</v>
      </c>
      <c r="V4" s="1">
        <v>2166640051.0648937</v>
      </c>
      <c r="W4" s="1">
        <v>25782196</v>
      </c>
      <c r="X4" s="1">
        <v>14253415</v>
      </c>
      <c r="Y4" s="7">
        <v>2178168832.0648937</v>
      </c>
      <c r="Z4" s="1">
        <v>22510557.33965667</v>
      </c>
      <c r="AA4" s="1">
        <v>210483961.00073868</v>
      </c>
      <c r="AB4" s="7">
        <v>1933645532.7244985</v>
      </c>
      <c r="AC4" s="86" t="str">
        <f aca="true" t="shared" si="1" ref="AC4:AC34">A4</f>
        <v>熊本市</v>
      </c>
      <c r="AD4" s="8">
        <v>-3.778351686738568</v>
      </c>
      <c r="AE4" s="8">
        <v>28.19112720323383</v>
      </c>
      <c r="AF4" s="8">
        <v>-30.6299225511458</v>
      </c>
      <c r="AG4" s="8">
        <v>-22.150907134657324</v>
      </c>
      <c r="AH4" s="8">
        <v>-8.008238484749382</v>
      </c>
      <c r="AI4" s="8">
        <v>-8.338193096916276</v>
      </c>
      <c r="AJ4" s="8">
        <v>-0.18167455216876902</v>
      </c>
      <c r="AK4" s="8">
        <v>-4.984785599280637</v>
      </c>
      <c r="AL4" s="8">
        <v>-20.850582756507976</v>
      </c>
      <c r="AM4" s="8">
        <v>2.37386861222297</v>
      </c>
      <c r="AN4" s="8">
        <v>-0.6945911423914211</v>
      </c>
      <c r="AO4" s="8">
        <v>-3.4235177595662374</v>
      </c>
      <c r="AP4" s="9">
        <v>-1.3172118103895656</v>
      </c>
      <c r="AQ4" s="86" t="str">
        <f aca="true" t="shared" si="2" ref="AQ4:AQ34">A4</f>
        <v>熊本市</v>
      </c>
      <c r="AR4" s="8">
        <v>-11.225336615890939</v>
      </c>
      <c r="AS4" s="8">
        <v>1.5101793391470437</v>
      </c>
      <c r="AT4" s="8">
        <v>-0.7040904935053817</v>
      </c>
      <c r="AU4" s="8">
        <v>-14.558260897730129</v>
      </c>
      <c r="AV4" s="8">
        <v>-0.44390780161846666</v>
      </c>
      <c r="AW4" s="8">
        <v>-0.44390780161846666</v>
      </c>
      <c r="AX4" s="8">
        <v>-4.849193248557426</v>
      </c>
      <c r="AY4" s="8">
        <v>1.7154839678410767</v>
      </c>
      <c r="AZ4" s="8">
        <v>-0.2283278900218213</v>
      </c>
      <c r="BA4" s="9">
        <v>-4.805321677164296</v>
      </c>
      <c r="BB4" s="8">
        <v>17.184382709565558</v>
      </c>
      <c r="BC4" s="8">
        <v>-8.15397481053087</v>
      </c>
      <c r="BD4" s="9">
        <v>-4.684502879308297</v>
      </c>
      <c r="BE4" s="86" t="str">
        <f aca="true" t="shared" si="3" ref="BE4:BE34">A4</f>
        <v>熊本市</v>
      </c>
      <c r="BF4" s="8">
        <f aca="true" t="shared" si="4" ref="BF4:BF12">B4/$Y4*100</f>
        <v>81.9760384981675</v>
      </c>
      <c r="BG4" s="8">
        <f aca="true" t="shared" si="5" ref="BG4:BG12">C4/$Y4*100</f>
        <v>0.8863696430450266</v>
      </c>
      <c r="BH4" s="8">
        <f aca="true" t="shared" si="6" ref="BH4:BI12">D4/$Y4*100</f>
        <v>0.009690636465191256</v>
      </c>
      <c r="BI4" s="8">
        <f t="shared" si="6"/>
        <v>0.13740218713965927</v>
      </c>
      <c r="BJ4" s="8">
        <f aca="true" t="shared" si="7" ref="BJ4:BJ12">F4/$Y4*100</f>
        <v>5.403741585936579</v>
      </c>
      <c r="BK4" s="8">
        <f aca="true" t="shared" si="8" ref="BK4:BK12">G4/$Y4*100</f>
        <v>4.259603050264136</v>
      </c>
      <c r="BL4" s="8">
        <f aca="true" t="shared" si="9" ref="BL4:BL12">H4/$Y4*100</f>
        <v>1.4129906640356638</v>
      </c>
      <c r="BM4" s="8">
        <f aca="true" t="shared" si="10" ref="BM4:BM12">I4/$Y4*100</f>
        <v>14.44779812802042</v>
      </c>
      <c r="BN4" s="8">
        <f aca="true" t="shared" si="11" ref="BN4:BN12">J4/$Y4*100</f>
        <v>5.88252485821001</v>
      </c>
      <c r="BO4" s="8">
        <f aca="true" t="shared" si="12" ref="BO4:BO12">K4/$Y4*100</f>
        <v>14.96319119996892</v>
      </c>
      <c r="BP4" s="8">
        <f aca="true" t="shared" si="13" ref="BP4:BP12">L4/$Y4*100</f>
        <v>3.8483143164130396</v>
      </c>
      <c r="BQ4" s="8">
        <f aca="true" t="shared" si="14" ref="BQ4:BQ12">M4/$Y4*100</f>
        <v>5.084175035918459</v>
      </c>
      <c r="BR4" s="9">
        <f aca="true" t="shared" si="15" ref="BR4:BR12">N4/$Y4*100</f>
        <v>25.640237192750405</v>
      </c>
      <c r="BS4" s="86" t="str">
        <f aca="true" t="shared" si="16" ref="BS4:BS34">A4</f>
        <v>熊本市</v>
      </c>
      <c r="BT4" s="8">
        <f aca="true" t="shared" si="17" ref="BT4:BT12">P4/$Y4*100</f>
        <v>14.529024797232173</v>
      </c>
      <c r="BU4" s="8">
        <f aca="true" t="shared" si="18" ref="BU4:BU12">Q4/$Y4*100</f>
        <v>0.5193181817236586</v>
      </c>
      <c r="BV4" s="8">
        <f aca="true" t="shared" si="19" ref="BV4:BV12">R4/$Y4*100</f>
        <v>3.3203417813084486</v>
      </c>
      <c r="BW4" s="8">
        <f aca="true" t="shared" si="20" ref="BW4:BW12">S4/$Y4*100</f>
        <v>10.689364834200067</v>
      </c>
      <c r="BX4" s="8">
        <f aca="true" t="shared" si="21" ref="BX4:BX12">T4/$Y4*100</f>
        <v>2.9656489455302</v>
      </c>
      <c r="BY4" s="8">
        <f aca="true" t="shared" si="22" ref="BY4:BY12">U4/$Y4*100</f>
        <v>2.9656489455302</v>
      </c>
      <c r="BZ4" s="8">
        <f aca="true" t="shared" si="23" ref="BZ4:BZ12">V4/$Y4*100</f>
        <v>99.47071224092988</v>
      </c>
      <c r="CA4" s="8">
        <f aca="true" t="shared" si="24" ref="CA4:CA12">W4/$Y4*100</f>
        <v>1.1836638014675198</v>
      </c>
      <c r="CB4" s="8">
        <f aca="true" t="shared" si="25" ref="CB4:CB12">X4/$Y4*100</f>
        <v>0.6543760423974037</v>
      </c>
      <c r="CC4" s="9">
        <f aca="true" t="shared" si="26" ref="CC4:CC12">Y4/$Y4*100</f>
        <v>100</v>
      </c>
      <c r="CD4" s="8">
        <f aca="true" t="shared" si="27" ref="CD4:CD12">Z4/$V4*100</f>
        <v>1.038961563024409</v>
      </c>
      <c r="CE4" s="8">
        <f aca="true" t="shared" si="28" ref="CE4:CE12">AA4/$V4*100</f>
        <v>9.714763691241043</v>
      </c>
      <c r="CF4" s="9">
        <f aca="true" t="shared" si="29" ref="CF4:CF12">AB4/$V4*100</f>
        <v>89.24627474573455</v>
      </c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</row>
    <row r="5" spans="1:135" s="1" customFormat="1" ht="10.5" customHeight="1">
      <c r="A5" s="86" t="s">
        <v>1</v>
      </c>
      <c r="B5" s="1">
        <v>324401363.68905395</v>
      </c>
      <c r="C5" s="1">
        <v>16717325.29630504</v>
      </c>
      <c r="D5" s="1">
        <v>902646.704319025</v>
      </c>
      <c r="E5" s="1">
        <v>563393.6608371449</v>
      </c>
      <c r="F5" s="1">
        <v>69553164.2989451</v>
      </c>
      <c r="G5" s="1">
        <v>19536934.156699266</v>
      </c>
      <c r="H5" s="1">
        <v>7652597.224664459</v>
      </c>
      <c r="I5" s="1">
        <v>37549134.34728392</v>
      </c>
      <c r="J5" s="1">
        <v>13057927</v>
      </c>
      <c r="K5" s="1">
        <v>47405015</v>
      </c>
      <c r="L5" s="1">
        <v>31554164</v>
      </c>
      <c r="M5" s="1">
        <v>8492581</v>
      </c>
      <c r="N5" s="7">
        <v>71416481</v>
      </c>
      <c r="O5" s="86" t="str">
        <f t="shared" si="0"/>
        <v>八代市</v>
      </c>
      <c r="P5" s="1">
        <v>41692160.05329184</v>
      </c>
      <c r="Q5" s="1">
        <v>3700497.0551639153</v>
      </c>
      <c r="R5" s="1">
        <v>15491058.003267566</v>
      </c>
      <c r="S5" s="1">
        <v>22500604.99486036</v>
      </c>
      <c r="T5" s="1">
        <v>9450821</v>
      </c>
      <c r="U5" s="1">
        <v>9450821</v>
      </c>
      <c r="V5" s="1">
        <v>375544344.7423458</v>
      </c>
      <c r="W5" s="1">
        <v>4468835</v>
      </c>
      <c r="X5" s="1">
        <v>2470548</v>
      </c>
      <c r="Y5" s="7">
        <v>377542631.7423458</v>
      </c>
      <c r="Z5" s="1">
        <v>18183365.661461208</v>
      </c>
      <c r="AA5" s="1">
        <v>89090098.45564437</v>
      </c>
      <c r="AB5" s="7">
        <v>268270880.6252402</v>
      </c>
      <c r="AC5" s="86" t="str">
        <f t="shared" si="1"/>
        <v>八代市</v>
      </c>
      <c r="AD5" s="8">
        <v>-3.6491334737860015</v>
      </c>
      <c r="AE5" s="8">
        <v>-6.535926048904098</v>
      </c>
      <c r="AF5" s="8">
        <v>-3.6700646916358335</v>
      </c>
      <c r="AG5" s="8">
        <v>71.43666985505988</v>
      </c>
      <c r="AH5" s="8">
        <v>-1.3755906748213655</v>
      </c>
      <c r="AI5" s="8">
        <v>-13.241023557653412</v>
      </c>
      <c r="AJ5" s="8">
        <v>4.663673605524457</v>
      </c>
      <c r="AK5" s="8">
        <v>-3.309280373438965</v>
      </c>
      <c r="AL5" s="8">
        <v>-26.009030711183662</v>
      </c>
      <c r="AM5" s="8">
        <v>-0.33420041815681756</v>
      </c>
      <c r="AN5" s="8">
        <v>-0.9792658488915801</v>
      </c>
      <c r="AO5" s="8">
        <v>-3.0053936138926245</v>
      </c>
      <c r="AP5" s="9">
        <v>-1.5132635570114745</v>
      </c>
      <c r="AQ5" s="86" t="str">
        <f t="shared" si="2"/>
        <v>八代市</v>
      </c>
      <c r="AR5" s="8">
        <v>5.413548253045434</v>
      </c>
      <c r="AS5" s="8">
        <v>-8.537108879896278</v>
      </c>
      <c r="AT5" s="8">
        <v>1.4309831677372205</v>
      </c>
      <c r="AU5" s="8">
        <v>11.209468357631563</v>
      </c>
      <c r="AV5" s="8">
        <v>-3.12918840176841</v>
      </c>
      <c r="AW5" s="8">
        <v>-3.12918840176841</v>
      </c>
      <c r="AX5" s="8">
        <v>-2.707381736201201</v>
      </c>
      <c r="AY5" s="8">
        <v>4.005052192960816</v>
      </c>
      <c r="AZ5" s="8">
        <v>2.017474566325762</v>
      </c>
      <c r="BA5" s="9">
        <v>-2.6625226178913692</v>
      </c>
      <c r="BB5" s="8">
        <v>-5.057774208718626</v>
      </c>
      <c r="BC5" s="8">
        <v>-4.247342960384689</v>
      </c>
      <c r="BD5" s="9">
        <v>-2.019670988803867</v>
      </c>
      <c r="BE5" s="86" t="str">
        <f t="shared" si="3"/>
        <v>八代市</v>
      </c>
      <c r="BF5" s="8">
        <f t="shared" si="4"/>
        <v>85.92443247851328</v>
      </c>
      <c r="BG5" s="8">
        <f t="shared" si="5"/>
        <v>4.427930488049834</v>
      </c>
      <c r="BH5" s="8">
        <f t="shared" si="6"/>
        <v>0.23908470949448613</v>
      </c>
      <c r="BI5" s="8">
        <f t="shared" si="6"/>
        <v>0.1492265014515323</v>
      </c>
      <c r="BJ5" s="8">
        <f t="shared" si="7"/>
        <v>18.422598787840123</v>
      </c>
      <c r="BK5" s="8">
        <f t="shared" si="8"/>
        <v>5.174762401410673</v>
      </c>
      <c r="BL5" s="8">
        <f t="shared" si="9"/>
        <v>2.026949165806255</v>
      </c>
      <c r="BM5" s="8">
        <f t="shared" si="10"/>
        <v>9.945667373773395</v>
      </c>
      <c r="BN5" s="8">
        <f t="shared" si="11"/>
        <v>3.4586629170163197</v>
      </c>
      <c r="BO5" s="8">
        <f t="shared" si="12"/>
        <v>12.556201873475201</v>
      </c>
      <c r="BP5" s="8">
        <f t="shared" si="13"/>
        <v>8.357775082082428</v>
      </c>
      <c r="BQ5" s="8">
        <f t="shared" si="14"/>
        <v>2.2494362983080984</v>
      </c>
      <c r="BR5" s="9">
        <f t="shared" si="15"/>
        <v>18.91613687980493</v>
      </c>
      <c r="BS5" s="86" t="str">
        <f t="shared" si="16"/>
        <v>八代市</v>
      </c>
      <c r="BT5" s="8">
        <f t="shared" si="17"/>
        <v>11.043033699501432</v>
      </c>
      <c r="BU5" s="8">
        <f t="shared" si="18"/>
        <v>0.9801534301136412</v>
      </c>
      <c r="BV5" s="8">
        <f t="shared" si="19"/>
        <v>4.103128150528825</v>
      </c>
      <c r="BW5" s="8">
        <f t="shared" si="20"/>
        <v>5.959752118858966</v>
      </c>
      <c r="BX5" s="8">
        <f t="shared" si="21"/>
        <v>2.503246045720664</v>
      </c>
      <c r="BY5" s="8">
        <f t="shared" si="22"/>
        <v>2.503246045720664</v>
      </c>
      <c r="BZ5" s="8">
        <f t="shared" si="23"/>
        <v>99.47071222373538</v>
      </c>
      <c r="CA5" s="8">
        <f t="shared" si="24"/>
        <v>1.183663677761763</v>
      </c>
      <c r="CB5" s="8">
        <f t="shared" si="25"/>
        <v>0.6543759014971393</v>
      </c>
      <c r="CC5" s="9">
        <f t="shared" si="26"/>
        <v>100</v>
      </c>
      <c r="CD5" s="8">
        <f t="shared" si="27"/>
        <v>4.841869120392823</v>
      </c>
      <c r="CE5" s="8">
        <f t="shared" si="28"/>
        <v>23.722923724698205</v>
      </c>
      <c r="CF5" s="9">
        <f t="shared" si="29"/>
        <v>71.43520715490897</v>
      </c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</row>
    <row r="6" spans="1:135" s="1" customFormat="1" ht="10.5" customHeight="1">
      <c r="A6" s="86" t="s">
        <v>2</v>
      </c>
      <c r="B6" s="1">
        <v>95491808.64969088</v>
      </c>
      <c r="C6" s="1">
        <v>1492942.9503728412</v>
      </c>
      <c r="D6" s="1">
        <v>252494.24688014897</v>
      </c>
      <c r="E6" s="1">
        <v>104381.75686797085</v>
      </c>
      <c r="F6" s="1">
        <v>16462869.827871552</v>
      </c>
      <c r="G6" s="1">
        <v>3766057.4438440143</v>
      </c>
      <c r="H6" s="1">
        <v>2082405.83994484</v>
      </c>
      <c r="I6" s="1">
        <v>11786987.583909517</v>
      </c>
      <c r="J6" s="1">
        <v>4683419</v>
      </c>
      <c r="K6" s="1">
        <v>12334566</v>
      </c>
      <c r="L6" s="1">
        <v>7710461</v>
      </c>
      <c r="M6" s="1">
        <v>2826394</v>
      </c>
      <c r="N6" s="7">
        <v>31988829</v>
      </c>
      <c r="O6" s="86" t="str">
        <f t="shared" si="0"/>
        <v>人吉市</v>
      </c>
      <c r="P6" s="1">
        <v>14828706.852567555</v>
      </c>
      <c r="Q6" s="1">
        <v>2123079.4238980766</v>
      </c>
      <c r="R6" s="1">
        <v>3872049.5417936854</v>
      </c>
      <c r="S6" s="1">
        <v>8833577.886875793</v>
      </c>
      <c r="T6" s="1">
        <v>2491456</v>
      </c>
      <c r="U6" s="1">
        <v>2491456</v>
      </c>
      <c r="V6" s="1">
        <v>112811971.50225843</v>
      </c>
      <c r="W6" s="1">
        <v>1342420</v>
      </c>
      <c r="X6" s="1">
        <v>742143</v>
      </c>
      <c r="Y6" s="7">
        <v>113412248.50225843</v>
      </c>
      <c r="Z6" s="1">
        <v>1849818.954120961</v>
      </c>
      <c r="AA6" s="1">
        <v>20228927.271715567</v>
      </c>
      <c r="AB6" s="7">
        <v>90733225.2764219</v>
      </c>
      <c r="AC6" s="86" t="str">
        <f t="shared" si="1"/>
        <v>人吉市</v>
      </c>
      <c r="AD6" s="8">
        <v>-3.4985696155021047</v>
      </c>
      <c r="AE6" s="8">
        <v>-1.4579665554799688</v>
      </c>
      <c r="AF6" s="8">
        <v>-5.165416123272369</v>
      </c>
      <c r="AG6" s="8">
        <v>5.996584374548066</v>
      </c>
      <c r="AH6" s="8">
        <v>1.997176663506956</v>
      </c>
      <c r="AI6" s="8">
        <v>-22.66998918303725</v>
      </c>
      <c r="AJ6" s="8">
        <v>0.07150925579205643</v>
      </c>
      <c r="AK6" s="8">
        <v>-2.621791586886944</v>
      </c>
      <c r="AL6" s="8">
        <v>-23.014994377457757</v>
      </c>
      <c r="AM6" s="8">
        <v>-1.6265331069268283</v>
      </c>
      <c r="AN6" s="8">
        <v>-3.0761489315004296</v>
      </c>
      <c r="AO6" s="8">
        <v>-3.0859030904978106</v>
      </c>
      <c r="AP6" s="9">
        <v>-1.2218431418940106</v>
      </c>
      <c r="AQ6" s="86" t="str">
        <f t="shared" si="2"/>
        <v>人吉市</v>
      </c>
      <c r="AR6" s="8">
        <v>-10.573832178522439</v>
      </c>
      <c r="AS6" s="8">
        <v>-17.05555722525156</v>
      </c>
      <c r="AT6" s="8">
        <v>3.19939570975745</v>
      </c>
      <c r="AU6" s="8">
        <v>-13.9900878908697</v>
      </c>
      <c r="AV6" s="8">
        <v>-3.1744495730700906</v>
      </c>
      <c r="AW6" s="8">
        <v>-3.1744495730700906</v>
      </c>
      <c r="AX6" s="8">
        <v>-4.484849144407267</v>
      </c>
      <c r="AY6" s="8">
        <v>2.104970925920996</v>
      </c>
      <c r="AZ6" s="8">
        <v>0.1537103713340279</v>
      </c>
      <c r="BA6" s="9">
        <v>-4.440809525673658</v>
      </c>
      <c r="BB6" s="8">
        <v>-1.5925580606523853</v>
      </c>
      <c r="BC6" s="8">
        <v>-3.7204938344337037</v>
      </c>
      <c r="BD6" s="9">
        <v>-4.710607377849486</v>
      </c>
      <c r="BE6" s="86" t="str">
        <f t="shared" si="3"/>
        <v>人吉市</v>
      </c>
      <c r="BF6" s="8">
        <f t="shared" si="4"/>
        <v>84.19884969284364</v>
      </c>
      <c r="BG6" s="8">
        <f t="shared" si="5"/>
        <v>1.3163859901279635</v>
      </c>
      <c r="BH6" s="8">
        <f t="shared" si="6"/>
        <v>0.22263401900114954</v>
      </c>
      <c r="BI6" s="8">
        <f t="shared" si="6"/>
        <v>0.09203746354247816</v>
      </c>
      <c r="BJ6" s="8">
        <f t="shared" si="7"/>
        <v>14.515954004336418</v>
      </c>
      <c r="BK6" s="8">
        <f t="shared" si="8"/>
        <v>3.3206796387332176</v>
      </c>
      <c r="BL6" s="8">
        <f t="shared" si="9"/>
        <v>1.8361383954955905</v>
      </c>
      <c r="BM6" s="8">
        <f t="shared" si="10"/>
        <v>10.393046376886529</v>
      </c>
      <c r="BN6" s="8">
        <f t="shared" si="11"/>
        <v>4.129553079010454</v>
      </c>
      <c r="BO6" s="8">
        <f t="shared" si="12"/>
        <v>10.875867609444649</v>
      </c>
      <c r="BP6" s="8">
        <f t="shared" si="13"/>
        <v>6.798613996129754</v>
      </c>
      <c r="BQ6" s="8">
        <f t="shared" si="14"/>
        <v>2.492141754815589</v>
      </c>
      <c r="BR6" s="9">
        <f t="shared" si="15"/>
        <v>28.20579736531984</v>
      </c>
      <c r="BS6" s="86" t="str">
        <f t="shared" si="16"/>
        <v>人吉市</v>
      </c>
      <c r="BT6" s="8">
        <f t="shared" si="17"/>
        <v>13.075048813860935</v>
      </c>
      <c r="BU6" s="8">
        <f t="shared" si="18"/>
        <v>1.8720018798108906</v>
      </c>
      <c r="BV6" s="8">
        <f t="shared" si="19"/>
        <v>3.4141370027740696</v>
      </c>
      <c r="BW6" s="8">
        <f t="shared" si="20"/>
        <v>7.788909931275974</v>
      </c>
      <c r="BX6" s="8">
        <f t="shared" si="21"/>
        <v>2.1968138652593474</v>
      </c>
      <c r="BY6" s="8">
        <f t="shared" si="22"/>
        <v>2.1968138652593474</v>
      </c>
      <c r="BZ6" s="8">
        <f t="shared" si="23"/>
        <v>99.47071237196391</v>
      </c>
      <c r="CA6" s="8">
        <f t="shared" si="24"/>
        <v>1.1836640378162222</v>
      </c>
      <c r="CB6" s="8">
        <f t="shared" si="25"/>
        <v>0.6543764097801318</v>
      </c>
      <c r="CC6" s="9">
        <f t="shared" si="26"/>
        <v>100</v>
      </c>
      <c r="CD6" s="8">
        <f t="shared" si="27"/>
        <v>1.639736394540298</v>
      </c>
      <c r="CE6" s="8">
        <f t="shared" si="28"/>
        <v>17.93154308211925</v>
      </c>
      <c r="CF6" s="9">
        <f t="shared" si="29"/>
        <v>80.42872052334044</v>
      </c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</row>
    <row r="7" spans="1:135" s="1" customFormat="1" ht="10.5" customHeight="1">
      <c r="A7" s="86" t="s">
        <v>3</v>
      </c>
      <c r="B7" s="1">
        <v>92489213.31467775</v>
      </c>
      <c r="C7" s="1">
        <v>1578766.2288491325</v>
      </c>
      <c r="D7" s="1">
        <v>23292.49628216634</v>
      </c>
      <c r="E7" s="1">
        <v>97702.21047014969</v>
      </c>
      <c r="F7" s="1">
        <v>12302116.220096847</v>
      </c>
      <c r="G7" s="1">
        <v>4499804.102875755</v>
      </c>
      <c r="H7" s="1">
        <v>2180888.5547947357</v>
      </c>
      <c r="I7" s="1">
        <v>10067791.501308965</v>
      </c>
      <c r="J7" s="1">
        <v>3174843</v>
      </c>
      <c r="K7" s="1">
        <v>19824154</v>
      </c>
      <c r="L7" s="1">
        <v>1797588</v>
      </c>
      <c r="M7" s="1">
        <v>3475059</v>
      </c>
      <c r="N7" s="7">
        <v>33467208</v>
      </c>
      <c r="O7" s="86" t="str">
        <f t="shared" si="0"/>
        <v>荒尾市</v>
      </c>
      <c r="P7" s="1">
        <v>11004930.295655517</v>
      </c>
      <c r="Q7" s="1">
        <v>1228560.5316904837</v>
      </c>
      <c r="R7" s="1">
        <v>4222197.06255149</v>
      </c>
      <c r="S7" s="1">
        <v>5554172.701413543</v>
      </c>
      <c r="T7" s="1">
        <v>3749315</v>
      </c>
      <c r="U7" s="1">
        <v>3749315</v>
      </c>
      <c r="V7" s="1">
        <v>107243458.61033326</v>
      </c>
      <c r="W7" s="1">
        <v>1276157</v>
      </c>
      <c r="X7" s="1">
        <v>705510</v>
      </c>
      <c r="Y7" s="7">
        <v>107814105.61033326</v>
      </c>
      <c r="Z7" s="1">
        <v>1699760.9356014486</v>
      </c>
      <c r="AA7" s="1">
        <v>16801920.322972603</v>
      </c>
      <c r="AB7" s="7">
        <v>88741777.35175923</v>
      </c>
      <c r="AC7" s="86" t="str">
        <f t="shared" si="1"/>
        <v>荒尾市</v>
      </c>
      <c r="AD7" s="8">
        <v>-2.131897892757502</v>
      </c>
      <c r="AE7" s="8">
        <v>-0.30545151541103954</v>
      </c>
      <c r="AF7" s="8">
        <v>-1.0168872951097487</v>
      </c>
      <c r="AG7" s="8">
        <v>-49.4128405429967</v>
      </c>
      <c r="AH7" s="8">
        <v>1.540387500379669</v>
      </c>
      <c r="AI7" s="8">
        <v>-6.4925803223440175</v>
      </c>
      <c r="AJ7" s="8">
        <v>-4.879749146563977</v>
      </c>
      <c r="AK7" s="8">
        <v>-1.6874914996782902</v>
      </c>
      <c r="AL7" s="8">
        <v>-28.448308501978303</v>
      </c>
      <c r="AM7" s="8">
        <v>1.4197685259106207</v>
      </c>
      <c r="AN7" s="8">
        <v>-2.1868800257702508</v>
      </c>
      <c r="AO7" s="8">
        <v>-2.0889772092366705</v>
      </c>
      <c r="AP7" s="9">
        <v>-1.1945299539141936</v>
      </c>
      <c r="AQ7" s="86" t="str">
        <f t="shared" si="2"/>
        <v>荒尾市</v>
      </c>
      <c r="AR7" s="8">
        <v>0.9805483242373373</v>
      </c>
      <c r="AS7" s="8">
        <v>-44.5610314078588</v>
      </c>
      <c r="AT7" s="8">
        <v>-1.2429880324086193</v>
      </c>
      <c r="AU7" s="8">
        <v>26.040105472382525</v>
      </c>
      <c r="AV7" s="8">
        <v>-2.4104849549340384</v>
      </c>
      <c r="AW7" s="8">
        <v>-2.4104849549340384</v>
      </c>
      <c r="AX7" s="8">
        <v>-1.8312006966237384</v>
      </c>
      <c r="AY7" s="8">
        <v>4.941771061014981</v>
      </c>
      <c r="AZ7" s="8">
        <v>2.936305871882227</v>
      </c>
      <c r="BA7" s="9">
        <v>-1.7859372606305477</v>
      </c>
      <c r="BB7" s="8">
        <v>-5.583080292889385</v>
      </c>
      <c r="BC7" s="8">
        <v>-0.7432372819165552</v>
      </c>
      <c r="BD7" s="9">
        <v>-1.9600437945742188</v>
      </c>
      <c r="BE7" s="86" t="str">
        <f t="shared" si="3"/>
        <v>荒尾市</v>
      </c>
      <c r="BF7" s="8">
        <f t="shared" si="4"/>
        <v>85.78581883242305</v>
      </c>
      <c r="BG7" s="8">
        <f t="shared" si="5"/>
        <v>1.464341071060945</v>
      </c>
      <c r="BH7" s="8">
        <f t="shared" si="6"/>
        <v>0.02160431248796995</v>
      </c>
      <c r="BI7" s="8">
        <f t="shared" si="6"/>
        <v>0.09062099056246828</v>
      </c>
      <c r="BJ7" s="8">
        <f t="shared" si="7"/>
        <v>11.41048859094535</v>
      </c>
      <c r="BK7" s="8">
        <f t="shared" si="8"/>
        <v>4.173669184938709</v>
      </c>
      <c r="BL7" s="8">
        <f t="shared" si="9"/>
        <v>2.022823027143595</v>
      </c>
      <c r="BM7" s="8">
        <f t="shared" si="10"/>
        <v>9.338102323731594</v>
      </c>
      <c r="BN7" s="8">
        <f t="shared" si="11"/>
        <v>2.944738058185693</v>
      </c>
      <c r="BO7" s="8">
        <f t="shared" si="12"/>
        <v>18.387347265718066</v>
      </c>
      <c r="BP7" s="8">
        <f t="shared" si="13"/>
        <v>1.6673031694915001</v>
      </c>
      <c r="BQ7" s="8">
        <f t="shared" si="14"/>
        <v>3.2231951286223337</v>
      </c>
      <c r="BR7" s="9">
        <f t="shared" si="15"/>
        <v>31.04158570953483</v>
      </c>
      <c r="BS7" s="86" t="str">
        <f t="shared" si="16"/>
        <v>荒尾市</v>
      </c>
      <c r="BT7" s="8">
        <f t="shared" si="17"/>
        <v>10.207319564872193</v>
      </c>
      <c r="BU7" s="8">
        <f t="shared" si="18"/>
        <v>1.1395174358082643</v>
      </c>
      <c r="BV7" s="8">
        <f t="shared" si="19"/>
        <v>3.9161824314636067</v>
      </c>
      <c r="BW7" s="8">
        <f t="shared" si="20"/>
        <v>5.151619697600323</v>
      </c>
      <c r="BX7" s="8">
        <f t="shared" si="21"/>
        <v>3.4775737170708885</v>
      </c>
      <c r="BY7" s="8">
        <f t="shared" si="22"/>
        <v>3.4775737170708885</v>
      </c>
      <c r="BZ7" s="8">
        <f t="shared" si="23"/>
        <v>99.47071211436614</v>
      </c>
      <c r="CA7" s="8">
        <f t="shared" si="24"/>
        <v>1.18366422721378</v>
      </c>
      <c r="CB7" s="8">
        <f t="shared" si="25"/>
        <v>0.6543763415799106</v>
      </c>
      <c r="CC7" s="9">
        <f t="shared" si="26"/>
        <v>100</v>
      </c>
      <c r="CD7" s="8">
        <f t="shared" si="27"/>
        <v>1.5849553507757452</v>
      </c>
      <c r="CE7" s="8">
        <f t="shared" si="28"/>
        <v>15.66708174157457</v>
      </c>
      <c r="CF7" s="9">
        <f t="shared" si="29"/>
        <v>82.7479629076497</v>
      </c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</row>
    <row r="8" spans="1:135" s="1" customFormat="1" ht="10.5" customHeight="1">
      <c r="A8" s="86" t="s">
        <v>4</v>
      </c>
      <c r="B8" s="1">
        <v>70075407.76894584</v>
      </c>
      <c r="C8" s="1">
        <v>1152061.106534408</v>
      </c>
      <c r="D8" s="1">
        <v>232535.00798253904</v>
      </c>
      <c r="E8" s="1">
        <v>3135.379481883488</v>
      </c>
      <c r="F8" s="1">
        <v>16579759.663493888</v>
      </c>
      <c r="G8" s="1">
        <v>3222967.852090549</v>
      </c>
      <c r="H8" s="1">
        <v>2452899.5695897755</v>
      </c>
      <c r="I8" s="1">
        <v>6807623.189772802</v>
      </c>
      <c r="J8" s="1">
        <v>2769073</v>
      </c>
      <c r="K8" s="1">
        <v>8882529</v>
      </c>
      <c r="L8" s="1">
        <v>4343575</v>
      </c>
      <c r="M8" s="1">
        <v>1876352</v>
      </c>
      <c r="N8" s="7">
        <v>21752897</v>
      </c>
      <c r="O8" s="86" t="str">
        <f t="shared" si="0"/>
        <v>水俣市</v>
      </c>
      <c r="P8" s="1">
        <v>10626313.512660759</v>
      </c>
      <c r="Q8" s="1">
        <v>1405246.3897702517</v>
      </c>
      <c r="R8" s="1">
        <v>4075871.6940277275</v>
      </c>
      <c r="S8" s="1">
        <v>5145195.428862779</v>
      </c>
      <c r="T8" s="1">
        <v>2232909</v>
      </c>
      <c r="U8" s="1">
        <v>2232909</v>
      </c>
      <c r="V8" s="1">
        <v>82934630.2816066</v>
      </c>
      <c r="W8" s="1">
        <v>986891</v>
      </c>
      <c r="X8" s="1">
        <v>545592</v>
      </c>
      <c r="Y8" s="7">
        <v>83375929.2816066</v>
      </c>
      <c r="Z8" s="1">
        <v>1387731.4939988304</v>
      </c>
      <c r="AA8" s="1">
        <v>19802727.51558444</v>
      </c>
      <c r="AB8" s="7">
        <v>61744171.272023335</v>
      </c>
      <c r="AC8" s="86" t="str">
        <f t="shared" si="1"/>
        <v>水俣市</v>
      </c>
      <c r="AD8" s="8">
        <v>-2.960617998076375</v>
      </c>
      <c r="AE8" s="8">
        <v>2.330015197879389</v>
      </c>
      <c r="AF8" s="8">
        <v>-3.129222531220763</v>
      </c>
      <c r="AG8" s="8">
        <v>44.43749851960117</v>
      </c>
      <c r="AH8" s="8">
        <v>2.3321327201758737</v>
      </c>
      <c r="AI8" s="8">
        <v>-24.292228010203708</v>
      </c>
      <c r="AJ8" s="8">
        <v>-0.1542135931694411</v>
      </c>
      <c r="AK8" s="8">
        <v>-3.6037888025334657</v>
      </c>
      <c r="AL8" s="8">
        <v>-25.632523163690074</v>
      </c>
      <c r="AM8" s="8">
        <v>-1.4794395776179765</v>
      </c>
      <c r="AN8" s="8">
        <v>0.504538649673629</v>
      </c>
      <c r="AO8" s="8">
        <v>-3.6833192427315335</v>
      </c>
      <c r="AP8" s="9">
        <v>-0.4817141546617467</v>
      </c>
      <c r="AQ8" s="86" t="str">
        <f t="shared" si="2"/>
        <v>水俣市</v>
      </c>
      <c r="AR8" s="8">
        <v>9.533118732299506</v>
      </c>
      <c r="AS8" s="8">
        <v>-9.684390258654451</v>
      </c>
      <c r="AT8" s="8">
        <v>-3.0082226123245515</v>
      </c>
      <c r="AU8" s="8">
        <v>30.4811767208299</v>
      </c>
      <c r="AV8" s="8">
        <v>-2.536255764366449</v>
      </c>
      <c r="AW8" s="8">
        <v>-2.536255764366449</v>
      </c>
      <c r="AX8" s="8">
        <v>-1.509653092328549</v>
      </c>
      <c r="AY8" s="8">
        <v>5.285443613257829</v>
      </c>
      <c r="AZ8" s="8">
        <v>3.2733357435845987</v>
      </c>
      <c r="BA8" s="9">
        <v>-1.464241205124863</v>
      </c>
      <c r="BB8" s="8">
        <v>1.438914937158057</v>
      </c>
      <c r="BC8" s="8">
        <v>-3.2078670363951844</v>
      </c>
      <c r="BD8" s="9">
        <v>-1.017337791885318</v>
      </c>
      <c r="BE8" s="86" t="str">
        <f t="shared" si="3"/>
        <v>水俣市</v>
      </c>
      <c r="BF8" s="8">
        <f t="shared" si="4"/>
        <v>84.04752831271296</v>
      </c>
      <c r="BG8" s="8">
        <f t="shared" si="5"/>
        <v>1.3817670357151413</v>
      </c>
      <c r="BH8" s="8">
        <f t="shared" si="6"/>
        <v>0.2788994497406317</v>
      </c>
      <c r="BI8" s="8">
        <f t="shared" si="6"/>
        <v>0.003760533176540172</v>
      </c>
      <c r="BJ8" s="8">
        <f t="shared" si="7"/>
        <v>19.88554707137941</v>
      </c>
      <c r="BK8" s="8">
        <f t="shared" si="8"/>
        <v>3.8655855231367857</v>
      </c>
      <c r="BL8" s="8">
        <f t="shared" si="9"/>
        <v>2.9419756885767088</v>
      </c>
      <c r="BM8" s="8">
        <f t="shared" si="10"/>
        <v>8.164974289857323</v>
      </c>
      <c r="BN8" s="8">
        <f t="shared" si="11"/>
        <v>3.3211899691664124</v>
      </c>
      <c r="BO8" s="8">
        <f t="shared" si="12"/>
        <v>10.653589203184518</v>
      </c>
      <c r="BP8" s="8">
        <f t="shared" si="13"/>
        <v>5.209627091926432</v>
      </c>
      <c r="BQ8" s="8">
        <f t="shared" si="14"/>
        <v>2.2504720680983623</v>
      </c>
      <c r="BR8" s="9">
        <f t="shared" si="15"/>
        <v>26.0901403887547</v>
      </c>
      <c r="BS8" s="86" t="str">
        <f t="shared" si="16"/>
        <v>水俣市</v>
      </c>
      <c r="BT8" s="8">
        <f t="shared" si="17"/>
        <v>12.745061559397824</v>
      </c>
      <c r="BU8" s="8">
        <f t="shared" si="18"/>
        <v>1.6854341557309158</v>
      </c>
      <c r="BV8" s="8">
        <f t="shared" si="19"/>
        <v>4.888547245166235</v>
      </c>
      <c r="BW8" s="8">
        <f t="shared" si="20"/>
        <v>6.171080158500676</v>
      </c>
      <c r="BX8" s="8">
        <f t="shared" si="21"/>
        <v>2.6781218743100688</v>
      </c>
      <c r="BY8" s="8">
        <f t="shared" si="22"/>
        <v>2.6781218743100688</v>
      </c>
      <c r="BZ8" s="8">
        <f t="shared" si="23"/>
        <v>99.47071174642085</v>
      </c>
      <c r="CA8" s="8">
        <f t="shared" si="24"/>
        <v>1.183664168427705</v>
      </c>
      <c r="CB8" s="8">
        <f t="shared" si="25"/>
        <v>0.6543759148485582</v>
      </c>
      <c r="CC8" s="9">
        <f t="shared" si="26"/>
        <v>100</v>
      </c>
      <c r="CD8" s="8">
        <f t="shared" si="27"/>
        <v>1.6732835117088647</v>
      </c>
      <c r="CE8" s="8">
        <f t="shared" si="28"/>
        <v>23.87751346855202</v>
      </c>
      <c r="CF8" s="9">
        <f t="shared" si="29"/>
        <v>74.44920301973912</v>
      </c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</row>
    <row r="9" spans="1:135" s="1" customFormat="1" ht="10.5" customHeight="1">
      <c r="A9" s="86" t="s">
        <v>5</v>
      </c>
      <c r="B9" s="1">
        <v>143025809.97567934</v>
      </c>
      <c r="C9" s="1">
        <v>10793069.52125196</v>
      </c>
      <c r="D9" s="1">
        <v>62698.08773858955</v>
      </c>
      <c r="E9" s="1">
        <v>677669.8859673089</v>
      </c>
      <c r="F9" s="1">
        <v>25396508.536759708</v>
      </c>
      <c r="G9" s="1">
        <v>10283461.893945135</v>
      </c>
      <c r="H9" s="1">
        <v>2261958.0201909174</v>
      </c>
      <c r="I9" s="1">
        <v>14963860.029825734</v>
      </c>
      <c r="J9" s="1">
        <v>7408275</v>
      </c>
      <c r="K9" s="1">
        <v>24618736</v>
      </c>
      <c r="L9" s="1">
        <v>6121360</v>
      </c>
      <c r="M9" s="1">
        <v>4682993</v>
      </c>
      <c r="N9" s="7">
        <v>35755220</v>
      </c>
      <c r="O9" s="86" t="str">
        <f t="shared" si="0"/>
        <v>玉名市</v>
      </c>
      <c r="P9" s="1">
        <v>21644169.68728598</v>
      </c>
      <c r="Q9" s="1">
        <v>969569.8942981246</v>
      </c>
      <c r="R9" s="1">
        <v>7432600.968250773</v>
      </c>
      <c r="S9" s="1">
        <v>13241998.824737081</v>
      </c>
      <c r="T9" s="1">
        <v>5803902</v>
      </c>
      <c r="U9" s="1">
        <v>5803902</v>
      </c>
      <c r="V9" s="1">
        <v>170473881.66296533</v>
      </c>
      <c r="W9" s="1">
        <v>2028575</v>
      </c>
      <c r="X9" s="1">
        <v>1121476</v>
      </c>
      <c r="Y9" s="7">
        <v>171380980.66296533</v>
      </c>
      <c r="Z9" s="1">
        <v>11533437.494957859</v>
      </c>
      <c r="AA9" s="1">
        <v>35679970.43070485</v>
      </c>
      <c r="AB9" s="7">
        <v>123260473.73730262</v>
      </c>
      <c r="AC9" s="86" t="str">
        <f t="shared" si="1"/>
        <v>玉名市</v>
      </c>
      <c r="AD9" s="8">
        <v>-6.541725617239679</v>
      </c>
      <c r="AE9" s="8">
        <v>-13.709039021902662</v>
      </c>
      <c r="AF9" s="8">
        <v>-1.9318830844551365</v>
      </c>
      <c r="AG9" s="8">
        <v>-41.820664280181916</v>
      </c>
      <c r="AH9" s="8">
        <v>-13.879335492858111</v>
      </c>
      <c r="AI9" s="8">
        <v>-3.5813711425865766</v>
      </c>
      <c r="AJ9" s="8">
        <v>-4.40088611960269</v>
      </c>
      <c r="AK9" s="8">
        <v>-1.588310513398957</v>
      </c>
      <c r="AL9" s="8">
        <v>-24.114149061608153</v>
      </c>
      <c r="AM9" s="8">
        <v>0.31894668662553866</v>
      </c>
      <c r="AN9" s="8">
        <v>0.756526568300546</v>
      </c>
      <c r="AO9" s="8">
        <v>-1.7153973354611922</v>
      </c>
      <c r="AP9" s="9">
        <v>-1.855677981224205</v>
      </c>
      <c r="AQ9" s="86" t="str">
        <f t="shared" si="2"/>
        <v>玉名市</v>
      </c>
      <c r="AR9" s="8">
        <v>17.90074392284935</v>
      </c>
      <c r="AS9" s="8">
        <v>24.01757412023181</v>
      </c>
      <c r="AT9" s="8">
        <v>1.5602612116335899</v>
      </c>
      <c r="AU9" s="8">
        <v>29.092706958978816</v>
      </c>
      <c r="AV9" s="8">
        <v>-1.1044825610213878</v>
      </c>
      <c r="AW9" s="8">
        <v>-1.1044825610213878</v>
      </c>
      <c r="AX9" s="8">
        <v>-3.830378874730739</v>
      </c>
      <c r="AY9" s="8">
        <v>2.8045837442492885</v>
      </c>
      <c r="AZ9" s="8">
        <v>0.8399160173899751</v>
      </c>
      <c r="BA9" s="9">
        <v>-3.786037306233854</v>
      </c>
      <c r="BB9" s="8">
        <v>-16.037968754105123</v>
      </c>
      <c r="BC9" s="8">
        <v>-11.144120553947868</v>
      </c>
      <c r="BD9" s="9">
        <v>-0.0907100116042647</v>
      </c>
      <c r="BE9" s="86" t="str">
        <f t="shared" si="3"/>
        <v>玉名市</v>
      </c>
      <c r="BF9" s="8">
        <f t="shared" si="4"/>
        <v>83.45489063162222</v>
      </c>
      <c r="BG9" s="8">
        <f t="shared" si="5"/>
        <v>6.297705544396091</v>
      </c>
      <c r="BH9" s="8">
        <f t="shared" si="6"/>
        <v>0.03658404071213156</v>
      </c>
      <c r="BI9" s="8">
        <f t="shared" si="6"/>
        <v>0.39541720635850597</v>
      </c>
      <c r="BJ9" s="8">
        <f t="shared" si="7"/>
        <v>14.818743852740587</v>
      </c>
      <c r="BK9" s="8">
        <f t="shared" si="8"/>
        <v>6.000351879283736</v>
      </c>
      <c r="BL9" s="8">
        <f t="shared" si="9"/>
        <v>1.319841916787279</v>
      </c>
      <c r="BM9" s="8">
        <f t="shared" si="10"/>
        <v>8.731342283105139</v>
      </c>
      <c r="BN9" s="8">
        <f t="shared" si="11"/>
        <v>4.322693785122503</v>
      </c>
      <c r="BO9" s="8">
        <f t="shared" si="12"/>
        <v>14.364917218214984</v>
      </c>
      <c r="BP9" s="8">
        <f t="shared" si="13"/>
        <v>3.5717849065399814</v>
      </c>
      <c r="BQ9" s="8">
        <f t="shared" si="14"/>
        <v>2.7325044948887807</v>
      </c>
      <c r="BR9" s="9">
        <f t="shared" si="15"/>
        <v>20.86300350347251</v>
      </c>
      <c r="BS9" s="86" t="str">
        <f t="shared" si="16"/>
        <v>玉名市</v>
      </c>
      <c r="BT9" s="8">
        <f t="shared" si="17"/>
        <v>12.629271698387</v>
      </c>
      <c r="BU9" s="8">
        <f t="shared" si="18"/>
        <v>0.5657394948654558</v>
      </c>
      <c r="BV9" s="8">
        <f t="shared" si="19"/>
        <v>4.336887873729459</v>
      </c>
      <c r="BW9" s="8">
        <f t="shared" si="20"/>
        <v>7.7266443297920855</v>
      </c>
      <c r="BX9" s="8">
        <f t="shared" si="21"/>
        <v>3.386549649528407</v>
      </c>
      <c r="BY9" s="8">
        <f t="shared" si="22"/>
        <v>3.386549649528407</v>
      </c>
      <c r="BZ9" s="8">
        <f t="shared" si="23"/>
        <v>99.47071197953763</v>
      </c>
      <c r="CA9" s="8">
        <f t="shared" si="24"/>
        <v>1.1836640169479238</v>
      </c>
      <c r="CB9" s="8">
        <f t="shared" si="25"/>
        <v>0.6543759964855576</v>
      </c>
      <c r="CC9" s="9">
        <f t="shared" si="26"/>
        <v>100</v>
      </c>
      <c r="CD9" s="8">
        <f t="shared" si="27"/>
        <v>6.7655158564172275</v>
      </c>
      <c r="CE9" s="8">
        <f t="shared" si="28"/>
        <v>20.929875053379604</v>
      </c>
      <c r="CF9" s="9">
        <f t="shared" si="29"/>
        <v>72.30460909020316</v>
      </c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</row>
    <row r="10" spans="1:135" s="1" customFormat="1" ht="10.5" customHeight="1">
      <c r="A10" s="86" t="s">
        <v>6</v>
      </c>
      <c r="B10" s="1">
        <v>118946464.4053494</v>
      </c>
      <c r="C10" s="1">
        <v>6844235.41247762</v>
      </c>
      <c r="D10" s="1">
        <v>439892.2341428558</v>
      </c>
      <c r="E10" s="1">
        <v>261878.69479175404</v>
      </c>
      <c r="F10" s="1">
        <v>29128173.794146407</v>
      </c>
      <c r="G10" s="1">
        <v>8033173.933502844</v>
      </c>
      <c r="H10" s="1">
        <v>2456423.368946086</v>
      </c>
      <c r="I10" s="1">
        <v>11683269.967341837</v>
      </c>
      <c r="J10" s="1">
        <v>4681674</v>
      </c>
      <c r="K10" s="1">
        <v>16503479</v>
      </c>
      <c r="L10" s="1">
        <v>5327716</v>
      </c>
      <c r="M10" s="1">
        <v>3637644</v>
      </c>
      <c r="N10" s="7">
        <v>29948904</v>
      </c>
      <c r="O10" s="86" t="str">
        <f t="shared" si="0"/>
        <v>山鹿市</v>
      </c>
      <c r="P10" s="1">
        <v>21689859.35721454</v>
      </c>
      <c r="Q10" s="1">
        <v>1083925.852154879</v>
      </c>
      <c r="R10" s="1">
        <v>7378286.689887053</v>
      </c>
      <c r="S10" s="1">
        <v>13227646.81517261</v>
      </c>
      <c r="T10" s="1">
        <v>4022373</v>
      </c>
      <c r="U10" s="1">
        <v>4022373</v>
      </c>
      <c r="V10" s="1">
        <v>144658696.76256394</v>
      </c>
      <c r="W10" s="1">
        <v>1721384</v>
      </c>
      <c r="X10" s="1">
        <v>951649</v>
      </c>
      <c r="Y10" s="7">
        <v>145428431.76256394</v>
      </c>
      <c r="Z10" s="1">
        <v>7546006.341412229</v>
      </c>
      <c r="AA10" s="1">
        <v>37161347.72764925</v>
      </c>
      <c r="AB10" s="7">
        <v>99951342.69350249</v>
      </c>
      <c r="AC10" s="86" t="str">
        <f t="shared" si="1"/>
        <v>山鹿市</v>
      </c>
      <c r="AD10" s="8">
        <v>-9.075297315425804</v>
      </c>
      <c r="AE10" s="8">
        <v>-4.446847150585652</v>
      </c>
      <c r="AF10" s="8">
        <v>6.965138754360069</v>
      </c>
      <c r="AG10" s="8">
        <v>-0.44297558093337464</v>
      </c>
      <c r="AH10" s="8">
        <v>-16.16475023287529</v>
      </c>
      <c r="AI10" s="8">
        <v>-24.797260218649104</v>
      </c>
      <c r="AJ10" s="8">
        <v>-3.5069016557186936</v>
      </c>
      <c r="AK10" s="8">
        <v>-1.4176903590170207</v>
      </c>
      <c r="AL10" s="8">
        <v>-25.054820085426165</v>
      </c>
      <c r="AM10" s="8">
        <v>-1.8344931076169178</v>
      </c>
      <c r="AN10" s="8">
        <v>-0.488041771848083</v>
      </c>
      <c r="AO10" s="8">
        <v>-2.8580111395752947</v>
      </c>
      <c r="AP10" s="9">
        <v>-3.3932842682286366</v>
      </c>
      <c r="AQ10" s="86" t="str">
        <f t="shared" si="2"/>
        <v>山鹿市</v>
      </c>
      <c r="AR10" s="8">
        <v>13.869430811797217</v>
      </c>
      <c r="AS10" s="8">
        <v>16.15987803248101</v>
      </c>
      <c r="AT10" s="8">
        <v>-1.1022109129768252</v>
      </c>
      <c r="AU10" s="8">
        <v>24.152442912470214</v>
      </c>
      <c r="AV10" s="8">
        <v>-0.020108461411887407</v>
      </c>
      <c r="AW10" s="8">
        <v>-0.020108461411887407</v>
      </c>
      <c r="AX10" s="8">
        <v>-5.998537534356332</v>
      </c>
      <c r="AY10" s="8">
        <v>0.48685264359817965</v>
      </c>
      <c r="AZ10" s="8">
        <v>-1.4334705004407093</v>
      </c>
      <c r="BA10" s="9">
        <v>-5.955195903540945</v>
      </c>
      <c r="BB10" s="8">
        <v>-3.713617522288642</v>
      </c>
      <c r="BC10" s="8">
        <v>-18.194678523302</v>
      </c>
      <c r="BD10" s="9">
        <v>-0.6706842350139143</v>
      </c>
      <c r="BE10" s="86" t="str">
        <f t="shared" si="3"/>
        <v>山鹿市</v>
      </c>
      <c r="BF10" s="8">
        <f t="shared" si="4"/>
        <v>81.79037823879533</v>
      </c>
      <c r="BG10" s="8">
        <f t="shared" si="5"/>
        <v>4.706256768038296</v>
      </c>
      <c r="BH10" s="8">
        <f t="shared" si="6"/>
        <v>0.30248021574010564</v>
      </c>
      <c r="BI10" s="8">
        <f t="shared" si="6"/>
        <v>0.18007393163622537</v>
      </c>
      <c r="BJ10" s="8">
        <f t="shared" si="7"/>
        <v>20.0292153612046</v>
      </c>
      <c r="BK10" s="8">
        <f t="shared" si="8"/>
        <v>5.52379877589434</v>
      </c>
      <c r="BL10" s="8">
        <f t="shared" si="9"/>
        <v>1.6890943120095008</v>
      </c>
      <c r="BM10" s="8">
        <f t="shared" si="10"/>
        <v>8.033690404099739</v>
      </c>
      <c r="BN10" s="8">
        <f t="shared" si="11"/>
        <v>3.219228828406546</v>
      </c>
      <c r="BO10" s="8">
        <f t="shared" si="12"/>
        <v>11.348179169630784</v>
      </c>
      <c r="BP10" s="8">
        <f t="shared" si="13"/>
        <v>3.663462457395113</v>
      </c>
      <c r="BQ10" s="8">
        <f t="shared" si="14"/>
        <v>2.5013293177355154</v>
      </c>
      <c r="BR10" s="9">
        <f t="shared" si="15"/>
        <v>20.593568697004557</v>
      </c>
      <c r="BS10" s="86" t="str">
        <f t="shared" si="16"/>
        <v>山鹿市</v>
      </c>
      <c r="BT10" s="8">
        <f t="shared" si="17"/>
        <v>14.914455924703113</v>
      </c>
      <c r="BU10" s="8">
        <f t="shared" si="18"/>
        <v>0.7453328341768601</v>
      </c>
      <c r="BV10" s="8">
        <f t="shared" si="19"/>
        <v>5.073482949973174</v>
      </c>
      <c r="BW10" s="8">
        <f t="shared" si="20"/>
        <v>9.09564014055308</v>
      </c>
      <c r="BX10" s="8">
        <f t="shared" si="21"/>
        <v>2.765878000092301</v>
      </c>
      <c r="BY10" s="8">
        <f t="shared" si="22"/>
        <v>2.765878000092301</v>
      </c>
      <c r="BZ10" s="8">
        <f t="shared" si="23"/>
        <v>99.47071216359073</v>
      </c>
      <c r="CA10" s="8">
        <f t="shared" si="24"/>
        <v>1.1836640051310223</v>
      </c>
      <c r="CB10" s="8">
        <f t="shared" si="25"/>
        <v>0.6543761687217565</v>
      </c>
      <c r="CC10" s="9">
        <f t="shared" si="26"/>
        <v>100</v>
      </c>
      <c r="CD10" s="8">
        <f t="shared" si="27"/>
        <v>5.216420796184756</v>
      </c>
      <c r="CE10" s="8">
        <f t="shared" si="28"/>
        <v>25.688982798347865</v>
      </c>
      <c r="CF10" s="9">
        <f t="shared" si="29"/>
        <v>69.09459640546739</v>
      </c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</row>
    <row r="11" spans="1:135" s="1" customFormat="1" ht="10.5" customHeight="1">
      <c r="A11" s="86" t="s">
        <v>7</v>
      </c>
      <c r="B11" s="1">
        <v>147160122.40834075</v>
      </c>
      <c r="C11" s="1">
        <v>10200216.505066205</v>
      </c>
      <c r="D11" s="1">
        <v>525202.6643744414</v>
      </c>
      <c r="E11" s="1">
        <v>92992.09318811663</v>
      </c>
      <c r="F11" s="1">
        <v>57584799.432828486</v>
      </c>
      <c r="G11" s="1">
        <v>7727685.16221317</v>
      </c>
      <c r="H11" s="1">
        <v>3055065.794027234</v>
      </c>
      <c r="I11" s="1">
        <v>13466379.756643089</v>
      </c>
      <c r="J11" s="1">
        <v>4249233</v>
      </c>
      <c r="K11" s="1">
        <v>15779878</v>
      </c>
      <c r="L11" s="1">
        <v>6340731</v>
      </c>
      <c r="M11" s="1">
        <v>3075265</v>
      </c>
      <c r="N11" s="7">
        <v>25062674</v>
      </c>
      <c r="O11" s="86" t="str">
        <f t="shared" si="0"/>
        <v>菊池市</v>
      </c>
      <c r="P11" s="1">
        <v>20089336.311467066</v>
      </c>
      <c r="Q11" s="1">
        <v>1278388.2629582775</v>
      </c>
      <c r="R11" s="1">
        <v>5798883.377004499</v>
      </c>
      <c r="S11" s="1">
        <v>13012064.671504289</v>
      </c>
      <c r="T11" s="1">
        <v>3153525</v>
      </c>
      <c r="U11" s="1">
        <v>3153525</v>
      </c>
      <c r="V11" s="1">
        <v>170402983.7198078</v>
      </c>
      <c r="W11" s="1">
        <v>2027731</v>
      </c>
      <c r="X11" s="1">
        <v>1121010</v>
      </c>
      <c r="Y11" s="7">
        <v>171309704.7198078</v>
      </c>
      <c r="Z11" s="1">
        <v>10818411.262628762</v>
      </c>
      <c r="AA11" s="1">
        <v>65312484.595041655</v>
      </c>
      <c r="AB11" s="7">
        <v>94272087.86213738</v>
      </c>
      <c r="AC11" s="86" t="str">
        <f t="shared" si="1"/>
        <v>菊池市</v>
      </c>
      <c r="AD11" s="8">
        <v>-6.8543705866458025</v>
      </c>
      <c r="AE11" s="8">
        <v>1.393108058513805</v>
      </c>
      <c r="AF11" s="8">
        <v>12.000960043022994</v>
      </c>
      <c r="AG11" s="8">
        <v>-1.331649307648803</v>
      </c>
      <c r="AH11" s="8">
        <v>-9.717441872371012</v>
      </c>
      <c r="AI11" s="8">
        <v>-22.371821912095616</v>
      </c>
      <c r="AJ11" s="8">
        <v>0.0872707826460245</v>
      </c>
      <c r="AK11" s="8">
        <v>-4.414335418466461</v>
      </c>
      <c r="AL11" s="8">
        <v>-22.84464843764895</v>
      </c>
      <c r="AM11" s="8">
        <v>-0.8405244408003301</v>
      </c>
      <c r="AN11" s="8">
        <v>1.0341742954077136</v>
      </c>
      <c r="AO11" s="8">
        <v>-2.497064859704574</v>
      </c>
      <c r="AP11" s="9">
        <v>-2.2398456038036736</v>
      </c>
      <c r="AQ11" s="86" t="str">
        <f t="shared" si="2"/>
        <v>菊池市</v>
      </c>
      <c r="AR11" s="8">
        <v>9.804117655377022</v>
      </c>
      <c r="AS11" s="8">
        <v>-28.08039110225729</v>
      </c>
      <c r="AT11" s="8">
        <v>-1.6186849279260591</v>
      </c>
      <c r="AU11" s="8">
        <v>22.480375459640257</v>
      </c>
      <c r="AV11" s="8">
        <v>-2.1463402524905395</v>
      </c>
      <c r="AW11" s="8">
        <v>-2.1463402524905395</v>
      </c>
      <c r="AX11" s="8">
        <v>-5.071995943109393</v>
      </c>
      <c r="AY11" s="8">
        <v>1.4773214640495924</v>
      </c>
      <c r="AZ11" s="8">
        <v>-0.46190237717232635</v>
      </c>
      <c r="BA11" s="9">
        <v>-5.028227272227941</v>
      </c>
      <c r="BB11" s="8">
        <v>1.8371821445408214</v>
      </c>
      <c r="BC11" s="8">
        <v>-11.425811633738022</v>
      </c>
      <c r="BD11" s="9">
        <v>-0.9192818376544074</v>
      </c>
      <c r="BE11" s="86" t="str">
        <f t="shared" si="3"/>
        <v>菊池市</v>
      </c>
      <c r="BF11" s="8">
        <f t="shared" si="4"/>
        <v>85.90296892346768</v>
      </c>
      <c r="BG11" s="8">
        <f t="shared" si="5"/>
        <v>5.954254910280513</v>
      </c>
      <c r="BH11" s="8">
        <f t="shared" si="6"/>
        <v>0.30658080068111543</v>
      </c>
      <c r="BI11" s="8">
        <f t="shared" si="6"/>
        <v>0.05428302695414333</v>
      </c>
      <c r="BJ11" s="8">
        <f t="shared" si="7"/>
        <v>33.61444089055755</v>
      </c>
      <c r="BK11" s="8">
        <f t="shared" si="8"/>
        <v>4.510944184307879</v>
      </c>
      <c r="BL11" s="8">
        <f t="shared" si="9"/>
        <v>1.7833582744328842</v>
      </c>
      <c r="BM11" s="8">
        <f t="shared" si="10"/>
        <v>7.860838811594793</v>
      </c>
      <c r="BN11" s="8">
        <f t="shared" si="11"/>
        <v>2.4804391595619157</v>
      </c>
      <c r="BO11" s="8">
        <f t="shared" si="12"/>
        <v>9.211315859664452</v>
      </c>
      <c r="BP11" s="8">
        <f t="shared" si="13"/>
        <v>3.7013262093766532</v>
      </c>
      <c r="BQ11" s="8">
        <f t="shared" si="14"/>
        <v>1.7951493203667992</v>
      </c>
      <c r="BR11" s="9">
        <f t="shared" si="15"/>
        <v>14.63003747568897</v>
      </c>
      <c r="BS11" s="86" t="str">
        <f t="shared" si="16"/>
        <v>菊池市</v>
      </c>
      <c r="BT11" s="8">
        <f t="shared" si="17"/>
        <v>11.72691082757101</v>
      </c>
      <c r="BU11" s="8">
        <f t="shared" si="18"/>
        <v>0.7462439241543231</v>
      </c>
      <c r="BV11" s="8">
        <f t="shared" si="19"/>
        <v>3.3850291123255896</v>
      </c>
      <c r="BW11" s="8">
        <f t="shared" si="20"/>
        <v>7.595637791091097</v>
      </c>
      <c r="BX11" s="8">
        <f t="shared" si="21"/>
        <v>1.8408326633671277</v>
      </c>
      <c r="BY11" s="8">
        <f t="shared" si="22"/>
        <v>1.8408326633671277</v>
      </c>
      <c r="BZ11" s="8">
        <f t="shared" si="23"/>
        <v>99.47071241440581</v>
      </c>
      <c r="CA11" s="8">
        <f t="shared" si="24"/>
        <v>1.1836638229670255</v>
      </c>
      <c r="CB11" s="8">
        <f t="shared" si="25"/>
        <v>0.6543762373728396</v>
      </c>
      <c r="CC11" s="9">
        <f t="shared" si="26"/>
        <v>100</v>
      </c>
      <c r="CD11" s="8">
        <f t="shared" si="27"/>
        <v>6.34872173389721</v>
      </c>
      <c r="CE11" s="8">
        <f t="shared" si="28"/>
        <v>38.32825175317025</v>
      </c>
      <c r="CF11" s="9">
        <f t="shared" si="29"/>
        <v>55.32302651293253</v>
      </c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</row>
    <row r="12" spans="1:135" s="1" customFormat="1" ht="10.5" customHeight="1">
      <c r="A12" s="86" t="s">
        <v>8</v>
      </c>
      <c r="B12" s="1">
        <v>81130737.5194166</v>
      </c>
      <c r="C12" s="1">
        <v>2504459.1555667645</v>
      </c>
      <c r="D12" s="1">
        <v>56392.30638654781</v>
      </c>
      <c r="E12" s="1">
        <v>532901.7429728677</v>
      </c>
      <c r="F12" s="1">
        <v>24109252.02964541</v>
      </c>
      <c r="G12" s="1">
        <v>4018584.0833890536</v>
      </c>
      <c r="H12" s="1">
        <v>1738694.3905115675</v>
      </c>
      <c r="I12" s="1">
        <v>9129476.810944382</v>
      </c>
      <c r="J12" s="1">
        <v>2208200</v>
      </c>
      <c r="K12" s="1">
        <v>12734243</v>
      </c>
      <c r="L12" s="1">
        <v>5359316</v>
      </c>
      <c r="M12" s="1">
        <v>2329131</v>
      </c>
      <c r="N12" s="7">
        <v>16410087</v>
      </c>
      <c r="O12" s="86" t="str">
        <f t="shared" si="0"/>
        <v>宇土市</v>
      </c>
      <c r="P12" s="1">
        <v>7969409.744669035</v>
      </c>
      <c r="Q12" s="1">
        <v>678184.1837413721</v>
      </c>
      <c r="R12" s="1">
        <v>3661444.1419675723</v>
      </c>
      <c r="S12" s="1">
        <v>3629781.418960091</v>
      </c>
      <c r="T12" s="1">
        <v>1472849</v>
      </c>
      <c r="U12" s="1">
        <v>1472849</v>
      </c>
      <c r="V12" s="1">
        <v>90572996.26408564</v>
      </c>
      <c r="W12" s="1">
        <v>1077784</v>
      </c>
      <c r="X12" s="1">
        <v>595842</v>
      </c>
      <c r="Y12" s="7">
        <v>91054938.26408564</v>
      </c>
      <c r="Z12" s="1">
        <v>3093753.2049261797</v>
      </c>
      <c r="AA12" s="1">
        <v>28127836.113034464</v>
      </c>
      <c r="AB12" s="7">
        <v>59351406.94612499</v>
      </c>
      <c r="AC12" s="86" t="str">
        <f t="shared" si="1"/>
        <v>宇土市</v>
      </c>
      <c r="AD12" s="8">
        <v>-4.425013904655549</v>
      </c>
      <c r="AE12" s="8">
        <v>-4.537757534779172</v>
      </c>
      <c r="AF12" s="8">
        <v>-2.6960064329860023</v>
      </c>
      <c r="AG12" s="8">
        <v>-51.8551202142281</v>
      </c>
      <c r="AH12" s="8">
        <v>-4.0455215673783265</v>
      </c>
      <c r="AI12" s="8">
        <v>-16.679606680127907</v>
      </c>
      <c r="AJ12" s="8">
        <v>1.581034183742773</v>
      </c>
      <c r="AK12" s="8">
        <v>-1.4742340813013406</v>
      </c>
      <c r="AL12" s="8">
        <v>-25.28319098498829</v>
      </c>
      <c r="AM12" s="8">
        <v>-1.1952171142074284</v>
      </c>
      <c r="AN12" s="8">
        <v>0.05798876444351509</v>
      </c>
      <c r="AO12" s="8">
        <v>-1.97449881020822</v>
      </c>
      <c r="AP12" s="9">
        <v>-1.121514687444415</v>
      </c>
      <c r="AQ12" s="86" t="str">
        <f t="shared" si="2"/>
        <v>宇土市</v>
      </c>
      <c r="AR12" s="8">
        <v>4.511464841265286</v>
      </c>
      <c r="AS12" s="8">
        <v>-26.922531927855697</v>
      </c>
      <c r="AT12" s="8">
        <v>-1.1097128816284216</v>
      </c>
      <c r="AU12" s="8">
        <v>21.201721383531435</v>
      </c>
      <c r="AV12" s="8">
        <v>-3.3286447623104523</v>
      </c>
      <c r="AW12" s="8">
        <v>-3.3286447623104523</v>
      </c>
      <c r="AX12" s="8">
        <v>-3.6825899190243874</v>
      </c>
      <c r="AY12" s="8">
        <v>2.962533424152132</v>
      </c>
      <c r="AZ12" s="8">
        <v>0.9949624727953191</v>
      </c>
      <c r="BA12" s="9">
        <v>-3.6381811099098673</v>
      </c>
      <c r="BB12" s="8">
        <v>-18.33471671037413</v>
      </c>
      <c r="BC12" s="8">
        <v>-6.0801569003778475</v>
      </c>
      <c r="BD12" s="9">
        <v>-1.5712509419531178</v>
      </c>
      <c r="BE12" s="86" t="str">
        <f t="shared" si="3"/>
        <v>宇土市</v>
      </c>
      <c r="BF12" s="8">
        <f t="shared" si="4"/>
        <v>89.10086489116496</v>
      </c>
      <c r="BG12" s="8">
        <f t="shared" si="5"/>
        <v>2.7504923986693717</v>
      </c>
      <c r="BH12" s="8">
        <f t="shared" si="6"/>
        <v>0.06193217793744896</v>
      </c>
      <c r="BI12" s="8">
        <f t="shared" si="6"/>
        <v>0.5852529836737669</v>
      </c>
      <c r="BJ12" s="8">
        <f t="shared" si="7"/>
        <v>26.47769850737981</v>
      </c>
      <c r="BK12" s="8">
        <f t="shared" si="8"/>
        <v>4.413362042741711</v>
      </c>
      <c r="BL12" s="8">
        <f t="shared" si="9"/>
        <v>1.9095003781880024</v>
      </c>
      <c r="BM12" s="8">
        <f t="shared" si="10"/>
        <v>10.026339026738189</v>
      </c>
      <c r="BN12" s="8">
        <f t="shared" si="11"/>
        <v>2.4251293143438106</v>
      </c>
      <c r="BO12" s="8">
        <f t="shared" si="12"/>
        <v>13.985230502344656</v>
      </c>
      <c r="BP12" s="8">
        <f t="shared" si="13"/>
        <v>5.885804880188304</v>
      </c>
      <c r="BQ12" s="8">
        <f t="shared" si="14"/>
        <v>2.5579403428343963</v>
      </c>
      <c r="BR12" s="9">
        <f t="shared" si="15"/>
        <v>18.02218233612548</v>
      </c>
      <c r="BS12" s="86" t="str">
        <f t="shared" si="16"/>
        <v>宇土市</v>
      </c>
      <c r="BT12" s="8">
        <f t="shared" si="17"/>
        <v>8.75230920650942</v>
      </c>
      <c r="BU12" s="8">
        <f t="shared" si="18"/>
        <v>0.7448076915657688</v>
      </c>
      <c r="BV12" s="8">
        <f t="shared" si="19"/>
        <v>4.0211373614337385</v>
      </c>
      <c r="BW12" s="8">
        <f t="shared" si="20"/>
        <v>3.986364153509913</v>
      </c>
      <c r="BX12" s="8">
        <f t="shared" si="21"/>
        <v>1.6175388486106181</v>
      </c>
      <c r="BY12" s="8">
        <f t="shared" si="22"/>
        <v>1.6175388486106181</v>
      </c>
      <c r="BZ12" s="8">
        <f t="shared" si="23"/>
        <v>99.47071294628499</v>
      </c>
      <c r="CA12" s="8">
        <f t="shared" si="24"/>
        <v>1.1836634240244224</v>
      </c>
      <c r="CB12" s="8">
        <f t="shared" si="25"/>
        <v>0.6543763703094125</v>
      </c>
      <c r="CC12" s="9">
        <f t="shared" si="26"/>
        <v>100</v>
      </c>
      <c r="CD12" s="8">
        <f t="shared" si="27"/>
        <v>3.4157567183773594</v>
      </c>
      <c r="CE12" s="8">
        <f t="shared" si="28"/>
        <v>31.05543293612759</v>
      </c>
      <c r="CF12" s="9">
        <f t="shared" si="29"/>
        <v>65.52881034549505</v>
      </c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6"/>
    </row>
    <row r="13" spans="1:135" s="1" customFormat="1" ht="10.5" customHeight="1">
      <c r="A13" s="86" t="s">
        <v>115</v>
      </c>
      <c r="B13" s="1">
        <v>63344908.71589975</v>
      </c>
      <c r="C13" s="1">
        <v>1303557.9904721808</v>
      </c>
      <c r="D13" s="1">
        <v>160729.91291576903</v>
      </c>
      <c r="E13" s="1">
        <v>2388366.7619671375</v>
      </c>
      <c r="F13" s="1">
        <v>4349107.709402198</v>
      </c>
      <c r="G13" s="1">
        <v>4259175.072973951</v>
      </c>
      <c r="H13" s="1">
        <v>2206173.3959179297</v>
      </c>
      <c r="I13" s="1">
        <v>5680276.87225058</v>
      </c>
      <c r="J13" s="1">
        <v>2254139</v>
      </c>
      <c r="K13" s="1">
        <v>10476662</v>
      </c>
      <c r="L13" s="1">
        <v>12370096</v>
      </c>
      <c r="M13" s="1">
        <v>2073436</v>
      </c>
      <c r="N13" s="7">
        <v>15823188</v>
      </c>
      <c r="O13" s="86" t="str">
        <f t="shared" si="0"/>
        <v>上天草市</v>
      </c>
      <c r="P13" s="1">
        <v>10958498.811540067</v>
      </c>
      <c r="Q13" s="1">
        <v>466899.9276629465</v>
      </c>
      <c r="R13" s="1">
        <v>5144368.320374022</v>
      </c>
      <c r="S13" s="1">
        <v>5347230.563503098</v>
      </c>
      <c r="T13" s="1">
        <v>1832277</v>
      </c>
      <c r="U13" s="1">
        <v>1832277</v>
      </c>
      <c r="V13" s="1">
        <v>76135684.52743982</v>
      </c>
      <c r="W13" s="1">
        <v>905986</v>
      </c>
      <c r="X13" s="1">
        <v>500865</v>
      </c>
      <c r="Y13" s="7">
        <v>76540805.52743982</v>
      </c>
      <c r="Z13" s="25">
        <v>3852654.6653550873</v>
      </c>
      <c r="AA13" s="1">
        <v>8608282.782376148</v>
      </c>
      <c r="AB13" s="7">
        <v>63674747.07970858</v>
      </c>
      <c r="AC13" s="86" t="str">
        <f t="shared" si="1"/>
        <v>上天草市</v>
      </c>
      <c r="AD13" s="65">
        <v>-5.186355157745826</v>
      </c>
      <c r="AE13" s="8">
        <v>-4.200301307834538</v>
      </c>
      <c r="AF13" s="8">
        <v>-4.048068715239778</v>
      </c>
      <c r="AG13" s="8">
        <v>22.6487195225973</v>
      </c>
      <c r="AH13" s="8">
        <v>-11.676877792122816</v>
      </c>
      <c r="AI13" s="8">
        <v>-21.116732694424126</v>
      </c>
      <c r="AJ13" s="8">
        <v>-3.4689705634620642</v>
      </c>
      <c r="AK13" s="8">
        <v>-1.0734650176524672</v>
      </c>
      <c r="AL13" s="8">
        <v>-27.288700251151404</v>
      </c>
      <c r="AM13" s="8">
        <v>-1.8352076945240232</v>
      </c>
      <c r="AN13" s="8">
        <v>-3.249039419805339</v>
      </c>
      <c r="AO13" s="8">
        <v>-4.0391796959426784</v>
      </c>
      <c r="AP13" s="9">
        <v>-2.7145771955545954</v>
      </c>
      <c r="AQ13" s="86" t="str">
        <f t="shared" si="2"/>
        <v>上天草市</v>
      </c>
      <c r="AR13" s="8">
        <v>24.474604966474896</v>
      </c>
      <c r="AS13" s="8">
        <v>111.08036490252988</v>
      </c>
      <c r="AT13" s="8">
        <v>5.134319455634194</v>
      </c>
      <c r="AU13" s="8">
        <v>44.932270418303986</v>
      </c>
      <c r="AV13" s="8">
        <v>-3.57604079506165</v>
      </c>
      <c r="AW13" s="8">
        <v>-3.57604079506165</v>
      </c>
      <c r="AX13" s="8">
        <v>-1.7780751696777366</v>
      </c>
      <c r="AY13" s="8">
        <v>4.998516554326562</v>
      </c>
      <c r="AZ13" s="8">
        <v>2.992099754479616</v>
      </c>
      <c r="BA13" s="9">
        <v>-1.7327882506587837</v>
      </c>
      <c r="BB13" s="8">
        <v>10.850346515637128</v>
      </c>
      <c r="BC13" s="8">
        <v>-16.61409293794373</v>
      </c>
      <c r="BD13" s="9">
        <v>-0.06312683096667972</v>
      </c>
      <c r="BE13" s="86" t="str">
        <f t="shared" si="3"/>
        <v>上天草市</v>
      </c>
      <c r="BF13" s="8">
        <f aca="true" t="shared" si="30" ref="BF13:BR14">B13/$Y13*100</f>
        <v>82.75965777913149</v>
      </c>
      <c r="BG13" s="8">
        <f t="shared" si="30"/>
        <v>1.7030889360118588</v>
      </c>
      <c r="BH13" s="8">
        <f t="shared" si="30"/>
        <v>0.2099924501815538</v>
      </c>
      <c r="BI13" s="8">
        <f t="shared" si="30"/>
        <v>3.120383624798553</v>
      </c>
      <c r="BJ13" s="8">
        <f t="shared" si="30"/>
        <v>5.682077265104097</v>
      </c>
      <c r="BK13" s="8">
        <f t="shared" si="30"/>
        <v>5.564580936435324</v>
      </c>
      <c r="BL13" s="8">
        <f t="shared" si="30"/>
        <v>2.8823493308115475</v>
      </c>
      <c r="BM13" s="8">
        <f t="shared" si="30"/>
        <v>7.421239994938654</v>
      </c>
      <c r="BN13" s="8">
        <f t="shared" si="30"/>
        <v>2.9450160400936634</v>
      </c>
      <c r="BO13" s="8">
        <f t="shared" si="30"/>
        <v>13.687681920520323</v>
      </c>
      <c r="BP13" s="8">
        <f t="shared" si="30"/>
        <v>16.1614395285732</v>
      </c>
      <c r="BQ13" s="8">
        <f t="shared" si="30"/>
        <v>2.7089288983987436</v>
      </c>
      <c r="BR13" s="9">
        <f t="shared" si="30"/>
        <v>20.672878853263963</v>
      </c>
      <c r="BS13" s="86" t="str">
        <f t="shared" si="16"/>
        <v>上天草市</v>
      </c>
      <c r="BT13" s="8">
        <f aca="true" t="shared" si="31" ref="BT13:CC13">P13/$Y13*100</f>
        <v>14.317198174262034</v>
      </c>
      <c r="BU13" s="8">
        <f t="shared" si="31"/>
        <v>0.6100013247124284</v>
      </c>
      <c r="BV13" s="8">
        <f t="shared" si="31"/>
        <v>6.721079409766298</v>
      </c>
      <c r="BW13" s="8">
        <f t="shared" si="31"/>
        <v>6.986117439783306</v>
      </c>
      <c r="BX13" s="8">
        <f t="shared" si="31"/>
        <v>2.393856436934323</v>
      </c>
      <c r="BY13" s="8">
        <f t="shared" si="31"/>
        <v>2.393856436934323</v>
      </c>
      <c r="BZ13" s="8">
        <f t="shared" si="31"/>
        <v>99.47071239032785</v>
      </c>
      <c r="CA13" s="8">
        <f t="shared" si="31"/>
        <v>1.1836640518176997</v>
      </c>
      <c r="CB13" s="8">
        <f t="shared" si="31"/>
        <v>0.6543764421455432</v>
      </c>
      <c r="CC13" s="9">
        <f t="shared" si="31"/>
        <v>100</v>
      </c>
      <c r="CD13" s="65">
        <f aca="true" t="shared" si="32" ref="CD13:CF14">Z13/$V13*100</f>
        <v>5.060248278146845</v>
      </c>
      <c r="CE13" s="8">
        <f t="shared" si="32"/>
        <v>11.306502116328467</v>
      </c>
      <c r="CF13" s="9">
        <f t="shared" si="32"/>
        <v>83.63324960552468</v>
      </c>
      <c r="CG13" s="61"/>
      <c r="CH13" s="61"/>
      <c r="CI13" s="61"/>
      <c r="CJ13" s="61"/>
      <c r="CK13" s="61"/>
      <c r="CL13" s="61"/>
      <c r="CM13" s="61"/>
      <c r="CN13" s="61"/>
      <c r="CO13" s="61"/>
      <c r="CP13" s="61"/>
      <c r="CQ13" s="61"/>
      <c r="CR13" s="61"/>
      <c r="CS13" s="61"/>
      <c r="CT13" s="61"/>
      <c r="CU13" s="61"/>
      <c r="CV13" s="61"/>
      <c r="CW13" s="61"/>
      <c r="CX13" s="61"/>
      <c r="CY13" s="61"/>
      <c r="CZ13" s="61"/>
      <c r="DA13" s="61"/>
      <c r="DB13" s="61"/>
      <c r="DC13" s="61"/>
      <c r="DD13" s="61"/>
      <c r="DE13" s="61"/>
      <c r="DF13" s="61"/>
      <c r="DG13" s="61"/>
      <c r="DH13" s="61"/>
      <c r="DI13" s="61"/>
      <c r="DJ13" s="61"/>
      <c r="DK13" s="61"/>
      <c r="DL13" s="61"/>
      <c r="DM13" s="61"/>
      <c r="DN13" s="61"/>
      <c r="DO13" s="61"/>
      <c r="DP13" s="61"/>
      <c r="DQ13" s="61"/>
      <c r="DR13" s="61"/>
      <c r="DS13" s="61"/>
      <c r="DT13" s="61"/>
      <c r="DU13" s="61"/>
      <c r="DV13" s="61"/>
      <c r="DW13" s="61"/>
      <c r="DX13" s="61"/>
      <c r="DY13" s="61"/>
      <c r="DZ13" s="61"/>
      <c r="EA13" s="61"/>
      <c r="EB13" s="61"/>
      <c r="EC13" s="61"/>
      <c r="ED13" s="61"/>
      <c r="EE13" s="61"/>
    </row>
    <row r="14" spans="1:135" s="1" customFormat="1" ht="10.5" customHeight="1">
      <c r="A14" s="86" t="s">
        <v>116</v>
      </c>
      <c r="B14" s="25">
        <v>145957420.50711748</v>
      </c>
      <c r="C14" s="1">
        <v>10224334.243907504</v>
      </c>
      <c r="D14" s="1">
        <v>139668.32106208152</v>
      </c>
      <c r="E14" s="1">
        <v>167882.7565993221</v>
      </c>
      <c r="F14" s="1">
        <v>36665817.161262795</v>
      </c>
      <c r="G14" s="1">
        <v>8200000.744360656</v>
      </c>
      <c r="H14" s="1">
        <v>3413780.7400647467</v>
      </c>
      <c r="I14" s="1">
        <v>13235726.539860373</v>
      </c>
      <c r="J14" s="1">
        <v>3982526</v>
      </c>
      <c r="K14" s="1">
        <v>20862957</v>
      </c>
      <c r="L14" s="1">
        <v>10783052</v>
      </c>
      <c r="M14" s="1">
        <v>4326533</v>
      </c>
      <c r="N14" s="7">
        <v>33955142</v>
      </c>
      <c r="O14" s="86" t="str">
        <f t="shared" si="0"/>
        <v>宇城市</v>
      </c>
      <c r="P14" s="1">
        <v>26385994.6832741</v>
      </c>
      <c r="Q14" s="1">
        <v>1423544.7825862078</v>
      </c>
      <c r="R14" s="1">
        <v>8445129.893210225</v>
      </c>
      <c r="S14" s="1">
        <v>16517320.007477669</v>
      </c>
      <c r="T14" s="1">
        <v>4038478</v>
      </c>
      <c r="U14" s="1">
        <v>4038478</v>
      </c>
      <c r="V14" s="1">
        <v>176381893.19039157</v>
      </c>
      <c r="W14" s="1">
        <v>2098878</v>
      </c>
      <c r="X14" s="1">
        <v>1160342</v>
      </c>
      <c r="Y14" s="7">
        <v>177320429.19039157</v>
      </c>
      <c r="Z14" s="1">
        <v>10531885.321568908</v>
      </c>
      <c r="AA14" s="1">
        <v>44865817.90562345</v>
      </c>
      <c r="AB14" s="7">
        <v>120984189.96319921</v>
      </c>
      <c r="AC14" s="86" t="str">
        <f t="shared" si="1"/>
        <v>宇城市</v>
      </c>
      <c r="AD14" s="8">
        <v>-1.9345013137244786</v>
      </c>
      <c r="AE14" s="8">
        <v>-2.052995830297151</v>
      </c>
      <c r="AF14" s="8">
        <v>-3.5791293738858467</v>
      </c>
      <c r="AG14" s="8">
        <v>2.4698817834963314</v>
      </c>
      <c r="AH14" s="8">
        <v>5.986559465448499</v>
      </c>
      <c r="AI14" s="8">
        <v>-18.814748909485875</v>
      </c>
      <c r="AJ14" s="8">
        <v>-1.760646066225423</v>
      </c>
      <c r="AK14" s="8">
        <v>-0.9454821425640664</v>
      </c>
      <c r="AL14" s="8">
        <v>-26.76120003817772</v>
      </c>
      <c r="AM14" s="8">
        <v>-1.425606111161982</v>
      </c>
      <c r="AN14" s="8">
        <v>-0.9461921697070244</v>
      </c>
      <c r="AO14" s="8">
        <v>-2.3848464713626423</v>
      </c>
      <c r="AP14" s="9">
        <v>-1.9671053159619751</v>
      </c>
      <c r="AQ14" s="86" t="str">
        <f t="shared" si="2"/>
        <v>宇城市</v>
      </c>
      <c r="AR14" s="8">
        <v>5.344291242050899</v>
      </c>
      <c r="AS14" s="8">
        <v>-28.506367865927036</v>
      </c>
      <c r="AT14" s="8">
        <v>2.55755352011819</v>
      </c>
      <c r="AU14" s="8">
        <v>11.44002240192044</v>
      </c>
      <c r="AV14" s="8">
        <v>-3.5726198710967707</v>
      </c>
      <c r="AW14" s="8">
        <v>-3.5726198710967707</v>
      </c>
      <c r="AX14" s="8">
        <v>-0.9492033247575405</v>
      </c>
      <c r="AY14" s="8">
        <v>5.884578596249076</v>
      </c>
      <c r="AZ14" s="8">
        <v>3.8610605385219916</v>
      </c>
      <c r="BA14" s="9">
        <v>-0.9035331891339071</v>
      </c>
      <c r="BB14" s="8">
        <v>-2.0046167019955194</v>
      </c>
      <c r="BC14" s="8">
        <v>0.38187631436299213</v>
      </c>
      <c r="BD14" s="9">
        <v>-1.3418481433031533</v>
      </c>
      <c r="BE14" s="86" t="str">
        <f t="shared" si="3"/>
        <v>宇城市</v>
      </c>
      <c r="BF14" s="8">
        <f t="shared" si="30"/>
        <v>82.31280579092262</v>
      </c>
      <c r="BG14" s="8">
        <f t="shared" si="30"/>
        <v>5.766021597505545</v>
      </c>
      <c r="BH14" s="8">
        <f t="shared" si="30"/>
        <v>0.07876606305307189</v>
      </c>
      <c r="BI14" s="8">
        <f t="shared" si="30"/>
        <v>0.0946776168802659</v>
      </c>
      <c r="BJ14" s="8">
        <f t="shared" si="30"/>
        <v>20.67771735533877</v>
      </c>
      <c r="BK14" s="8">
        <f t="shared" si="30"/>
        <v>4.624397076975375</v>
      </c>
      <c r="BL14" s="8">
        <f t="shared" si="30"/>
        <v>1.925204419846807</v>
      </c>
      <c r="BM14" s="8">
        <f t="shared" si="30"/>
        <v>7.464298727615293</v>
      </c>
      <c r="BN14" s="8">
        <f t="shared" si="30"/>
        <v>2.2459487709246986</v>
      </c>
      <c r="BO14" s="8">
        <f t="shared" si="30"/>
        <v>11.765681537799084</v>
      </c>
      <c r="BP14" s="8">
        <f t="shared" si="30"/>
        <v>6.081110929650457</v>
      </c>
      <c r="BQ14" s="8">
        <f t="shared" si="30"/>
        <v>2.439951797857729</v>
      </c>
      <c r="BR14" s="9">
        <f t="shared" si="30"/>
        <v>19.149029897475526</v>
      </c>
      <c r="BS14" s="86" t="str">
        <f t="shared" si="16"/>
        <v>宇城市</v>
      </c>
      <c r="BT14" s="8">
        <f aca="true" t="shared" si="33" ref="BT14:BT23">P14/$Y14*100</f>
        <v>14.880403123174865</v>
      </c>
      <c r="BU14" s="8">
        <f aca="true" t="shared" si="34" ref="BU14:BU23">Q14/$Y14*100</f>
        <v>0.8028092358482432</v>
      </c>
      <c r="BV14" s="8">
        <f aca="true" t="shared" si="35" ref="BV14:BV23">R14/$Y14*100</f>
        <v>4.762637859477863</v>
      </c>
      <c r="BW14" s="8">
        <f aca="true" t="shared" si="36" ref="BW14:BW23">S14/$Y14*100</f>
        <v>9.314956027848758</v>
      </c>
      <c r="BX14" s="8">
        <f aca="true" t="shared" si="37" ref="BX14:BX23">T14/$Y14*100</f>
        <v>2.277502946749484</v>
      </c>
      <c r="BY14" s="8">
        <f aca="true" t="shared" si="38" ref="BY14:BY23">U14/$Y14*100</f>
        <v>2.277502946749484</v>
      </c>
      <c r="BZ14" s="8">
        <f aca="true" t="shared" si="39" ref="BZ14:BZ23">V14/$Y14*100</f>
        <v>99.47071186084696</v>
      </c>
      <c r="CA14" s="8">
        <f aca="true" t="shared" si="40" ref="CA14:CA23">W14/$Y14*100</f>
        <v>1.1836639520798835</v>
      </c>
      <c r="CB14" s="8">
        <f aca="true" t="shared" si="41" ref="CB14:CB51">X14/$Y14*100</f>
        <v>0.6543758129268477</v>
      </c>
      <c r="CC14" s="9">
        <f aca="true" t="shared" si="42" ref="CC14:CC23">Y14/$Y14*100</f>
        <v>100</v>
      </c>
      <c r="CD14" s="8">
        <f t="shared" si="32"/>
        <v>5.971069439764146</v>
      </c>
      <c r="CE14" s="8">
        <f t="shared" si="32"/>
        <v>25.436748123116033</v>
      </c>
      <c r="CF14" s="9">
        <f t="shared" si="32"/>
        <v>68.59218243711982</v>
      </c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</row>
    <row r="15" spans="1:135" s="1" customFormat="1" ht="10.5" customHeight="1">
      <c r="A15" s="86" t="s">
        <v>120</v>
      </c>
      <c r="B15" s="1">
        <v>73831597.48744853</v>
      </c>
      <c r="C15" s="1">
        <v>5786961.503564362</v>
      </c>
      <c r="D15" s="1">
        <v>444009.253363406</v>
      </c>
      <c r="E15" s="4" t="s">
        <v>138</v>
      </c>
      <c r="F15" s="1">
        <v>18590678.10494444</v>
      </c>
      <c r="G15" s="1">
        <v>6233110.141694625</v>
      </c>
      <c r="H15" s="1">
        <v>1399682.0093170437</v>
      </c>
      <c r="I15" s="1">
        <v>5757868.47456465</v>
      </c>
      <c r="J15" s="1">
        <v>2101862</v>
      </c>
      <c r="K15" s="1">
        <v>8162802</v>
      </c>
      <c r="L15" s="1">
        <v>1580121</v>
      </c>
      <c r="M15" s="1">
        <v>1895454</v>
      </c>
      <c r="N15" s="7">
        <v>21879049</v>
      </c>
      <c r="O15" s="86" t="str">
        <f t="shared" si="0"/>
        <v>阿蘇市</v>
      </c>
      <c r="P15" s="1">
        <v>14644774.608941019</v>
      </c>
      <c r="Q15" s="1">
        <v>629704.0395319212</v>
      </c>
      <c r="R15" s="1">
        <v>4651055.329039073</v>
      </c>
      <c r="S15" s="1">
        <v>9364015.240370024</v>
      </c>
      <c r="T15" s="1">
        <v>2745584</v>
      </c>
      <c r="U15" s="1">
        <v>2745584</v>
      </c>
      <c r="V15" s="1">
        <v>91221956.09638955</v>
      </c>
      <c r="W15" s="1">
        <v>1085507</v>
      </c>
      <c r="X15" s="1">
        <v>600111</v>
      </c>
      <c r="Y15" s="7">
        <v>91707352.09638955</v>
      </c>
      <c r="Z15" s="1">
        <v>6230970.756927769</v>
      </c>
      <c r="AA15" s="1">
        <v>24823788.246639065</v>
      </c>
      <c r="AB15" s="7">
        <v>60167197.09282271</v>
      </c>
      <c r="AC15" s="86" t="str">
        <f t="shared" si="1"/>
        <v>阿蘇市</v>
      </c>
      <c r="AD15" s="8">
        <v>-8.432958846208592</v>
      </c>
      <c r="AE15" s="8">
        <v>-3.071660672608119</v>
      </c>
      <c r="AF15" s="8">
        <v>-3.7706161024496136</v>
      </c>
      <c r="AG15" s="169" t="s">
        <v>138</v>
      </c>
      <c r="AH15" s="8">
        <v>-18.082222491059742</v>
      </c>
      <c r="AI15" s="8">
        <v>-15.143261300862287</v>
      </c>
      <c r="AJ15" s="8">
        <v>-3.299893138223005</v>
      </c>
      <c r="AK15" s="8">
        <v>1.8311086856864</v>
      </c>
      <c r="AL15" s="8">
        <v>-26.381600216036205</v>
      </c>
      <c r="AM15" s="8">
        <v>-0.8901285242044974</v>
      </c>
      <c r="AN15" s="8">
        <v>-1.3138615926723034</v>
      </c>
      <c r="AO15" s="8">
        <v>-3.468151865521328</v>
      </c>
      <c r="AP15" s="9">
        <v>-2.334350653669607</v>
      </c>
      <c r="AQ15" s="86" t="str">
        <f t="shared" si="2"/>
        <v>阿蘇市</v>
      </c>
      <c r="AR15" s="8">
        <v>10.164060693688292</v>
      </c>
      <c r="AS15" s="8">
        <v>66.40486539044949</v>
      </c>
      <c r="AT15" s="8">
        <v>8.000958718603636</v>
      </c>
      <c r="AU15" s="8">
        <v>8.773944825563701</v>
      </c>
      <c r="AV15" s="8">
        <v>-1.5849164814682057</v>
      </c>
      <c r="AW15" s="8">
        <v>-1.5849164814682057</v>
      </c>
      <c r="AX15" s="8">
        <v>-5.679226733117485</v>
      </c>
      <c r="AY15" s="8">
        <v>0.8281696577437485</v>
      </c>
      <c r="AZ15" s="8">
        <v>-1.0985914100237815</v>
      </c>
      <c r="BA15" s="9">
        <v>-5.635738480536211</v>
      </c>
      <c r="BB15" s="8">
        <v>-3.1218029590624963</v>
      </c>
      <c r="BC15" s="8">
        <v>-17.363575225919362</v>
      </c>
      <c r="BD15" s="9">
        <v>-0.12595171424805726</v>
      </c>
      <c r="BE15" s="86" t="str">
        <f t="shared" si="3"/>
        <v>阿蘇市</v>
      </c>
      <c r="BF15" s="8">
        <f aca="true" t="shared" si="43" ref="BF15:BF23">B15/$Y15*100</f>
        <v>80.50782821626711</v>
      </c>
      <c r="BG15" s="8">
        <f aca="true" t="shared" si="44" ref="BG15:BG23">C15/$Y15*100</f>
        <v>6.31024816579803</v>
      </c>
      <c r="BH15" s="8">
        <f aca="true" t="shared" si="45" ref="BH15:BI23">D15/$Y15*100</f>
        <v>0.4841588413726388</v>
      </c>
      <c r="BI15" s="169" t="s">
        <v>139</v>
      </c>
      <c r="BJ15" s="8">
        <f aca="true" t="shared" si="46" ref="BJ15:BJ23">F15/$Y15*100</f>
        <v>20.27174231942124</v>
      </c>
      <c r="BK15" s="8">
        <f aca="true" t="shared" si="47" ref="BK15:BK23">G15/$Y15*100</f>
        <v>6.796739846052123</v>
      </c>
      <c r="BL15" s="8">
        <f aca="true" t="shared" si="48" ref="BL15:BL23">H15/$Y15*100</f>
        <v>1.5262484166437384</v>
      </c>
      <c r="BM15" s="8">
        <f aca="true" t="shared" si="49" ref="BM15:BM23">I15/$Y15*100</f>
        <v>6.278524396291378</v>
      </c>
      <c r="BN15" s="8">
        <f aca="true" t="shared" si="50" ref="BN15:BN23">J15/$Y15*100</f>
        <v>2.291923114071406</v>
      </c>
      <c r="BO15" s="8">
        <f aca="true" t="shared" si="51" ref="BO15:BO23">K15/$Y15*100</f>
        <v>8.900924313484092</v>
      </c>
      <c r="BP15" s="8">
        <f aca="true" t="shared" si="52" ref="BP15:BP23">L15/$Y15*100</f>
        <v>1.7230036238961566</v>
      </c>
      <c r="BQ15" s="8">
        <f aca="true" t="shared" si="53" ref="BQ15:BQ23">M15/$Y15*100</f>
        <v>2.0668506468355687</v>
      </c>
      <c r="BR15" s="9">
        <f aca="true" t="shared" si="54" ref="BR15:BR23">N15/$Y15*100</f>
        <v>23.857464532400737</v>
      </c>
      <c r="BS15" s="86" t="str">
        <f t="shared" si="16"/>
        <v>阿蘇市</v>
      </c>
      <c r="BT15" s="8">
        <f t="shared" si="33"/>
        <v>15.96903004412181</v>
      </c>
      <c r="BU15" s="8">
        <f t="shared" si="34"/>
        <v>0.6866451000243329</v>
      </c>
      <c r="BV15" s="8">
        <f t="shared" si="35"/>
        <v>5.07162754426772</v>
      </c>
      <c r="BW15" s="8">
        <f t="shared" si="36"/>
        <v>10.210757399829754</v>
      </c>
      <c r="BX15" s="8">
        <f t="shared" si="37"/>
        <v>2.9938537502579265</v>
      </c>
      <c r="BY15" s="8">
        <f t="shared" si="38"/>
        <v>2.9938537502579265</v>
      </c>
      <c r="BZ15" s="8">
        <f t="shared" si="39"/>
        <v>99.47071201064685</v>
      </c>
      <c r="CA15" s="8">
        <f t="shared" si="40"/>
        <v>1.1836640958285127</v>
      </c>
      <c r="CB15" s="8">
        <f t="shared" si="41"/>
        <v>0.6543761064753563</v>
      </c>
      <c r="CC15" s="9">
        <f t="shared" si="42"/>
        <v>100</v>
      </c>
      <c r="CD15" s="8">
        <f aca="true" t="shared" si="55" ref="CD15:CF17">Z15/$V15*100</f>
        <v>6.830560342669941</v>
      </c>
      <c r="CE15" s="8">
        <f t="shared" si="55"/>
        <v>27.212514737580335</v>
      </c>
      <c r="CF15" s="9">
        <f t="shared" si="55"/>
        <v>65.95692491974972</v>
      </c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</row>
    <row r="16" spans="1:135" s="1" customFormat="1" ht="10.5" customHeight="1">
      <c r="A16" s="86" t="s">
        <v>125</v>
      </c>
      <c r="B16" s="25">
        <v>178681956.80206966</v>
      </c>
      <c r="C16" s="1">
        <v>4691523.426754124</v>
      </c>
      <c r="D16" s="1">
        <v>997825.9141226618</v>
      </c>
      <c r="E16" s="1">
        <v>7297975.33241544</v>
      </c>
      <c r="F16" s="1">
        <v>11152387.546363113</v>
      </c>
      <c r="G16" s="1">
        <v>15532007.548140895</v>
      </c>
      <c r="H16" s="1">
        <v>5479784.001576039</v>
      </c>
      <c r="I16" s="1">
        <v>21852182.03269738</v>
      </c>
      <c r="J16" s="1">
        <v>8570361</v>
      </c>
      <c r="K16" s="1">
        <v>30053370</v>
      </c>
      <c r="L16" s="1">
        <v>10747314</v>
      </c>
      <c r="M16" s="1">
        <v>7068313</v>
      </c>
      <c r="N16" s="7">
        <v>55238913</v>
      </c>
      <c r="O16" s="86" t="str">
        <f t="shared" si="0"/>
        <v>天草市</v>
      </c>
      <c r="P16" s="1">
        <v>38785858.59652564</v>
      </c>
      <c r="Q16" s="1">
        <v>2150687.9638018277</v>
      </c>
      <c r="R16" s="1">
        <v>14188421.673754208</v>
      </c>
      <c r="S16" s="1">
        <v>22446748.9589696</v>
      </c>
      <c r="T16" s="1">
        <v>5733560</v>
      </c>
      <c r="U16" s="1">
        <v>5733560</v>
      </c>
      <c r="V16" s="1">
        <v>223201375.3985953</v>
      </c>
      <c r="W16" s="1">
        <v>2656012</v>
      </c>
      <c r="X16" s="1">
        <v>1468348</v>
      </c>
      <c r="Y16" s="7">
        <v>224389039.3985953</v>
      </c>
      <c r="Z16" s="1">
        <v>12987324.673292227</v>
      </c>
      <c r="AA16" s="1">
        <v>26684395.094504006</v>
      </c>
      <c r="AB16" s="7">
        <v>183529655.63079908</v>
      </c>
      <c r="AC16" s="86" t="str">
        <f t="shared" si="1"/>
        <v>天草市</v>
      </c>
      <c r="AD16" s="8">
        <v>-7.383150704747922</v>
      </c>
      <c r="AE16" s="8">
        <v>-0.21133321703555383</v>
      </c>
      <c r="AF16" s="8">
        <v>-3.7708090205529174</v>
      </c>
      <c r="AG16" s="8">
        <v>-48.064057452830006</v>
      </c>
      <c r="AH16" s="8">
        <v>5.148868205023978</v>
      </c>
      <c r="AI16" s="8">
        <v>-14.53302025878456</v>
      </c>
      <c r="AJ16" s="8">
        <v>-3.2860365648593493</v>
      </c>
      <c r="AK16" s="8">
        <v>-1.8686887239377357</v>
      </c>
      <c r="AL16" s="8">
        <v>-23.158711014326844</v>
      </c>
      <c r="AM16" s="8">
        <v>-0.8955400475291923</v>
      </c>
      <c r="AN16" s="8">
        <v>-2.169351947102538</v>
      </c>
      <c r="AO16" s="8">
        <v>-4.671882417677269</v>
      </c>
      <c r="AP16" s="9">
        <v>-2.3070837759946485</v>
      </c>
      <c r="AQ16" s="86" t="str">
        <f t="shared" si="2"/>
        <v>天草市</v>
      </c>
      <c r="AR16" s="8">
        <v>14.36347969020596</v>
      </c>
      <c r="AS16" s="8">
        <v>-16.043631544410182</v>
      </c>
      <c r="AT16" s="8">
        <v>0.5426350511911076</v>
      </c>
      <c r="AU16" s="8">
        <v>30.193782061257433</v>
      </c>
      <c r="AV16" s="8">
        <v>-3.1569638003218325</v>
      </c>
      <c r="AW16" s="8">
        <v>-3.1569638003218325</v>
      </c>
      <c r="AX16" s="8">
        <v>-4.107051164167475</v>
      </c>
      <c r="AY16" s="8">
        <v>2.508830540083242</v>
      </c>
      <c r="AZ16" s="8">
        <v>0.5498802315660013</v>
      </c>
      <c r="BA16" s="9">
        <v>-4.062837527508932</v>
      </c>
      <c r="BB16" s="8">
        <v>-34.37518127609038</v>
      </c>
      <c r="BC16" s="8">
        <v>-7.279507410649535</v>
      </c>
      <c r="BD16" s="9">
        <v>-0.35923286782150704</v>
      </c>
      <c r="BE16" s="86" t="str">
        <f t="shared" si="3"/>
        <v>天草市</v>
      </c>
      <c r="BF16" s="8">
        <f t="shared" si="43"/>
        <v>79.63042993586977</v>
      </c>
      <c r="BG16" s="8">
        <f t="shared" si="44"/>
        <v>2.090798837290933</v>
      </c>
      <c r="BH16" s="8">
        <f t="shared" si="45"/>
        <v>0.444685674842685</v>
      </c>
      <c r="BI16" s="8">
        <f t="shared" si="45"/>
        <v>3.25237603047608</v>
      </c>
      <c r="BJ16" s="8">
        <f t="shared" si="46"/>
        <v>4.970112433411901</v>
      </c>
      <c r="BK16" s="8">
        <f t="shared" si="47"/>
        <v>6.9219100851670765</v>
      </c>
      <c r="BL16" s="8">
        <f t="shared" si="48"/>
        <v>2.4420907617693306</v>
      </c>
      <c r="BM16" s="8">
        <f t="shared" si="49"/>
        <v>9.738524703018172</v>
      </c>
      <c r="BN16" s="8">
        <f t="shared" si="50"/>
        <v>3.819420513127635</v>
      </c>
      <c r="BO16" s="8">
        <f t="shared" si="51"/>
        <v>13.39342156842806</v>
      </c>
      <c r="BP16" s="8">
        <f t="shared" si="52"/>
        <v>4.789589557852209</v>
      </c>
      <c r="BQ16" s="8">
        <f t="shared" si="53"/>
        <v>3.150025963364523</v>
      </c>
      <c r="BR16" s="9">
        <f t="shared" si="54"/>
        <v>24.617473807121172</v>
      </c>
      <c r="BS16" s="86" t="str">
        <f t="shared" si="16"/>
        <v>天草市</v>
      </c>
      <c r="BT16" s="8">
        <f t="shared" si="33"/>
        <v>17.28509498524483</v>
      </c>
      <c r="BU16" s="8">
        <f t="shared" si="34"/>
        <v>0.9584639114129971</v>
      </c>
      <c r="BV16" s="8">
        <f t="shared" si="35"/>
        <v>6.323134905243963</v>
      </c>
      <c r="BW16" s="8">
        <f t="shared" si="36"/>
        <v>10.003496168587866</v>
      </c>
      <c r="BX16" s="8">
        <f t="shared" si="37"/>
        <v>2.5551871942439863</v>
      </c>
      <c r="BY16" s="8">
        <f t="shared" si="38"/>
        <v>2.5551871942439863</v>
      </c>
      <c r="BZ16" s="8">
        <f t="shared" si="39"/>
        <v>99.4707121153586</v>
      </c>
      <c r="CA16" s="8">
        <f t="shared" si="40"/>
        <v>1.183663875525565</v>
      </c>
      <c r="CB16" s="8">
        <f t="shared" si="41"/>
        <v>0.6543759908841572</v>
      </c>
      <c r="CC16" s="9">
        <f t="shared" si="42"/>
        <v>100</v>
      </c>
      <c r="CD16" s="8">
        <f t="shared" si="55"/>
        <v>5.818657994422897</v>
      </c>
      <c r="CE16" s="8">
        <f t="shared" si="55"/>
        <v>11.955300475568638</v>
      </c>
      <c r="CF16" s="9">
        <f t="shared" si="55"/>
        <v>82.22604153000847</v>
      </c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</row>
    <row r="17" spans="1:135" s="1" customFormat="1" ht="10.5" customHeight="1">
      <c r="A17" s="87" t="s">
        <v>119</v>
      </c>
      <c r="B17" s="26">
        <v>115554225.11081022</v>
      </c>
      <c r="C17" s="10">
        <v>2575072.186798041</v>
      </c>
      <c r="D17" s="10">
        <v>15905.52231415451</v>
      </c>
      <c r="E17" s="10">
        <v>0</v>
      </c>
      <c r="F17" s="10">
        <v>41627763.905422285</v>
      </c>
      <c r="G17" s="10">
        <v>5886416.6997675765</v>
      </c>
      <c r="H17" s="10">
        <v>3120598.8270577965</v>
      </c>
      <c r="I17" s="10">
        <v>9246730.969450364</v>
      </c>
      <c r="J17" s="10">
        <v>1682746</v>
      </c>
      <c r="K17" s="10">
        <v>20312941</v>
      </c>
      <c r="L17" s="10">
        <v>4884627</v>
      </c>
      <c r="M17" s="10">
        <v>3631802</v>
      </c>
      <c r="N17" s="11">
        <v>22569621</v>
      </c>
      <c r="O17" s="87" t="str">
        <f t="shared" si="0"/>
        <v>合志市</v>
      </c>
      <c r="P17" s="10">
        <v>26332186.858880594</v>
      </c>
      <c r="Q17" s="10">
        <v>1499900.3849075534</v>
      </c>
      <c r="R17" s="10">
        <v>10152550.69109884</v>
      </c>
      <c r="S17" s="10">
        <v>14679735.782874202</v>
      </c>
      <c r="T17" s="10">
        <v>2884715</v>
      </c>
      <c r="U17" s="10">
        <v>2884715</v>
      </c>
      <c r="V17" s="10">
        <v>144771126.9696908</v>
      </c>
      <c r="W17" s="10">
        <v>1722722</v>
      </c>
      <c r="X17" s="10">
        <v>952388</v>
      </c>
      <c r="Y17" s="11">
        <v>145541460.9696908</v>
      </c>
      <c r="Z17" s="10">
        <v>2590977.7091121958</v>
      </c>
      <c r="AA17" s="10">
        <v>47514180.60518986</v>
      </c>
      <c r="AB17" s="11">
        <v>94665968.65538874</v>
      </c>
      <c r="AC17" s="87" t="str">
        <f t="shared" si="1"/>
        <v>合志市</v>
      </c>
      <c r="AD17" s="12">
        <v>-18.13121874287475</v>
      </c>
      <c r="AE17" s="12">
        <v>13.671548824318602</v>
      </c>
      <c r="AF17" s="12">
        <v>-2.2877351710373133</v>
      </c>
      <c r="AG17" s="12" t="s">
        <v>143</v>
      </c>
      <c r="AH17" s="12">
        <v>-35.75320779857363</v>
      </c>
      <c r="AI17" s="12">
        <v>-28.15211147101681</v>
      </c>
      <c r="AJ17" s="12">
        <v>1.8489968361787446</v>
      </c>
      <c r="AK17" s="12">
        <v>3.816032206935924</v>
      </c>
      <c r="AL17" s="12">
        <v>-20.590315841532295</v>
      </c>
      <c r="AM17" s="12">
        <v>0.0034757376527004536</v>
      </c>
      <c r="AN17" s="12">
        <v>-5.44242194290493</v>
      </c>
      <c r="AO17" s="12">
        <v>0.050799485834271366</v>
      </c>
      <c r="AP17" s="13">
        <v>-0.4856882612675064</v>
      </c>
      <c r="AQ17" s="87" t="str">
        <f t="shared" si="2"/>
        <v>合志市</v>
      </c>
      <c r="AR17" s="12">
        <v>-9.954206233379852</v>
      </c>
      <c r="AS17" s="12">
        <v>43.283374035728606</v>
      </c>
      <c r="AT17" s="12">
        <v>0.5018581932090039</v>
      </c>
      <c r="AU17" s="12">
        <v>-18.871589593202664</v>
      </c>
      <c r="AV17" s="12">
        <v>-4.6074049823994025</v>
      </c>
      <c r="AW17" s="12">
        <v>-4.6074049823994025</v>
      </c>
      <c r="AX17" s="12">
        <v>-16.516471390702314</v>
      </c>
      <c r="AY17" s="12">
        <v>-10.756716601929375</v>
      </c>
      <c r="AZ17" s="12">
        <v>-12.462246340445637</v>
      </c>
      <c r="BA17" s="13">
        <v>-16.477978745651644</v>
      </c>
      <c r="BB17" s="12">
        <v>13.557690409518914</v>
      </c>
      <c r="BC17" s="12">
        <v>-34.89996783533586</v>
      </c>
      <c r="BD17" s="13">
        <v>-3.5445379684975507</v>
      </c>
      <c r="BE17" s="87" t="str">
        <f t="shared" si="3"/>
        <v>合志市</v>
      </c>
      <c r="BF17" s="12">
        <f t="shared" si="43"/>
        <v>79.39608709498562</v>
      </c>
      <c r="BG17" s="12">
        <f t="shared" si="44"/>
        <v>1.769304890607291</v>
      </c>
      <c r="BH17" s="12">
        <f t="shared" si="45"/>
        <v>0.010928516319804469</v>
      </c>
      <c r="BI17" s="12">
        <f t="shared" si="45"/>
        <v>0</v>
      </c>
      <c r="BJ17" s="12">
        <f t="shared" si="46"/>
        <v>28.60199672867879</v>
      </c>
      <c r="BK17" s="12">
        <f t="shared" si="47"/>
        <v>4.044494716865203</v>
      </c>
      <c r="BL17" s="12">
        <f t="shared" si="48"/>
        <v>2.1441304809408677</v>
      </c>
      <c r="BM17" s="12">
        <f t="shared" si="49"/>
        <v>6.35333114553248</v>
      </c>
      <c r="BN17" s="12">
        <f t="shared" si="50"/>
        <v>1.1561969962294347</v>
      </c>
      <c r="BO17" s="12">
        <f t="shared" si="51"/>
        <v>13.956807128815477</v>
      </c>
      <c r="BP17" s="12">
        <f t="shared" si="52"/>
        <v>3.3561755993484423</v>
      </c>
      <c r="BQ17" s="12">
        <f t="shared" si="53"/>
        <v>2.4953727795520257</v>
      </c>
      <c r="BR17" s="13">
        <f t="shared" si="54"/>
        <v>15.507348112095807</v>
      </c>
      <c r="BS17" s="87" t="str">
        <f t="shared" si="16"/>
        <v>合志市</v>
      </c>
      <c r="BT17" s="12">
        <f t="shared" si="33"/>
        <v>18.092567357396742</v>
      </c>
      <c r="BU17" s="12">
        <f t="shared" si="34"/>
        <v>1.0305657060979412</v>
      </c>
      <c r="BV17" s="12">
        <f t="shared" si="35"/>
        <v>6.975710305129562</v>
      </c>
      <c r="BW17" s="12">
        <f t="shared" si="36"/>
        <v>10.086291346169238</v>
      </c>
      <c r="BX17" s="12">
        <f t="shared" si="37"/>
        <v>1.9820571957847433</v>
      </c>
      <c r="BY17" s="12">
        <f t="shared" si="38"/>
        <v>1.9820571957847433</v>
      </c>
      <c r="BZ17" s="12">
        <f t="shared" si="39"/>
        <v>99.4707116481671</v>
      </c>
      <c r="CA17" s="12">
        <f t="shared" si="40"/>
        <v>1.1836640834317027</v>
      </c>
      <c r="CB17" s="12">
        <f t="shared" si="41"/>
        <v>0.6543757315988027</v>
      </c>
      <c r="CC17" s="13">
        <f t="shared" si="42"/>
        <v>100</v>
      </c>
      <c r="CD17" s="12">
        <f t="shared" si="55"/>
        <v>1.789706112914795</v>
      </c>
      <c r="CE17" s="12">
        <f t="shared" si="55"/>
        <v>32.82020496748457</v>
      </c>
      <c r="CF17" s="13">
        <f t="shared" si="55"/>
        <v>65.39008891960063</v>
      </c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6"/>
      <c r="DQ17" s="6"/>
      <c r="DR17" s="6"/>
      <c r="DS17" s="6"/>
      <c r="DT17" s="6"/>
      <c r="DU17" s="6"/>
      <c r="DV17" s="6"/>
      <c r="DW17" s="6"/>
      <c r="DX17" s="6"/>
      <c r="DY17" s="6"/>
      <c r="DZ17" s="6"/>
      <c r="EA17" s="6"/>
      <c r="EB17" s="6"/>
      <c r="EC17" s="6"/>
      <c r="ED17" s="6"/>
      <c r="EE17" s="6"/>
    </row>
    <row r="18" spans="1:135" s="1" customFormat="1" ht="10.5" customHeight="1">
      <c r="A18" s="86" t="s">
        <v>9</v>
      </c>
      <c r="B18" s="1">
        <v>41876005.56297163</v>
      </c>
      <c r="C18" s="1">
        <v>2417184.882984291</v>
      </c>
      <c r="D18" s="1">
        <v>21234.905115520567</v>
      </c>
      <c r="E18" s="1">
        <v>0</v>
      </c>
      <c r="F18" s="1">
        <v>10773177.586076396</v>
      </c>
      <c r="G18" s="1">
        <v>3498332.696633549</v>
      </c>
      <c r="H18" s="1">
        <v>750148.7354289782</v>
      </c>
      <c r="I18" s="1">
        <v>3672112.756732892</v>
      </c>
      <c r="J18" s="1">
        <v>642992</v>
      </c>
      <c r="K18" s="1">
        <v>6797195</v>
      </c>
      <c r="L18" s="1">
        <v>3903392</v>
      </c>
      <c r="M18" s="1">
        <v>1229516</v>
      </c>
      <c r="N18" s="7">
        <v>8170719</v>
      </c>
      <c r="O18" s="86" t="str">
        <f t="shared" si="0"/>
        <v>城南町</v>
      </c>
      <c r="P18" s="1">
        <v>3336821.26219433</v>
      </c>
      <c r="Q18" s="1">
        <v>219208.8277486661</v>
      </c>
      <c r="R18" s="1">
        <v>1547471.3880717666</v>
      </c>
      <c r="S18" s="1">
        <v>1570141.046373897</v>
      </c>
      <c r="T18" s="1">
        <v>1099813</v>
      </c>
      <c r="U18" s="1">
        <v>1099813</v>
      </c>
      <c r="V18" s="1">
        <v>46312639.82516596</v>
      </c>
      <c r="W18" s="1">
        <v>551103</v>
      </c>
      <c r="X18" s="1">
        <v>304671</v>
      </c>
      <c r="Y18" s="7">
        <v>46559071.82516596</v>
      </c>
      <c r="Z18" s="1">
        <v>2438419.7880998114</v>
      </c>
      <c r="AA18" s="1">
        <v>14271510.282709945</v>
      </c>
      <c r="AB18" s="7">
        <v>29602709.7543562</v>
      </c>
      <c r="AC18" s="86" t="str">
        <f t="shared" si="1"/>
        <v>城南町</v>
      </c>
      <c r="AD18" s="8">
        <v>-8.81210767973213</v>
      </c>
      <c r="AE18" s="8">
        <v>0.4801767131065745</v>
      </c>
      <c r="AF18" s="8">
        <v>-5.741854948794576</v>
      </c>
      <c r="AG18" s="8" t="s">
        <v>143</v>
      </c>
      <c r="AH18" s="8">
        <v>-26.449991820175878</v>
      </c>
      <c r="AI18" s="8">
        <v>6.857887151776359</v>
      </c>
      <c r="AJ18" s="8">
        <v>-4.274466472568215</v>
      </c>
      <c r="AK18" s="8">
        <v>0.9539000546140809</v>
      </c>
      <c r="AL18" s="8">
        <v>-29.34790491406269</v>
      </c>
      <c r="AM18" s="8">
        <v>-0.38352050396256154</v>
      </c>
      <c r="AN18" s="8">
        <v>-0.2667972121454308</v>
      </c>
      <c r="AO18" s="8">
        <v>-1.6535113118986904</v>
      </c>
      <c r="AP18" s="9">
        <v>-1.019074623112108</v>
      </c>
      <c r="AQ18" s="86" t="str">
        <f t="shared" si="2"/>
        <v>城南町</v>
      </c>
      <c r="AR18" s="8">
        <v>17.3940487630258</v>
      </c>
      <c r="AS18" s="8">
        <v>-2.3827131372661694</v>
      </c>
      <c r="AT18" s="8">
        <v>3.8570797114610103</v>
      </c>
      <c r="AU18" s="8">
        <v>39.21533758379387</v>
      </c>
      <c r="AV18" s="8">
        <v>-3.3286952516650072</v>
      </c>
      <c r="AW18" s="8">
        <v>-3.3286952516650072</v>
      </c>
      <c r="AX18" s="8">
        <v>-7.194423945819832</v>
      </c>
      <c r="AY18" s="8">
        <v>-0.7915391539153915</v>
      </c>
      <c r="AZ18" s="8">
        <v>-2.6874490952936103</v>
      </c>
      <c r="BA18" s="9">
        <v>-7.151633550587288</v>
      </c>
      <c r="BB18" s="8">
        <v>0.4224487829584542</v>
      </c>
      <c r="BC18" s="8">
        <v>-20.365370826421888</v>
      </c>
      <c r="BD18" s="9">
        <v>0.16663017431236465</v>
      </c>
      <c r="BE18" s="86" t="str">
        <f t="shared" si="3"/>
        <v>城南町</v>
      </c>
      <c r="BF18" s="8">
        <f t="shared" si="43"/>
        <v>89.94166748044353</v>
      </c>
      <c r="BG18" s="8">
        <f t="shared" si="44"/>
        <v>5.191651783912414</v>
      </c>
      <c r="BH18" s="8">
        <f t="shared" si="45"/>
        <v>0.04560852328684685</v>
      </c>
      <c r="BI18" s="8">
        <f t="shared" si="45"/>
        <v>0</v>
      </c>
      <c r="BJ18" s="8">
        <f t="shared" si="46"/>
        <v>23.13872928251399</v>
      </c>
      <c r="BK18" s="8">
        <f t="shared" si="47"/>
        <v>7.513750939387588</v>
      </c>
      <c r="BL18" s="8">
        <f t="shared" si="48"/>
        <v>1.6111763100558854</v>
      </c>
      <c r="BM18" s="8">
        <f t="shared" si="49"/>
        <v>7.886997340758957</v>
      </c>
      <c r="BN18" s="8">
        <f t="shared" si="50"/>
        <v>1.3810240943258068</v>
      </c>
      <c r="BO18" s="8">
        <f t="shared" si="51"/>
        <v>14.59907754502529</v>
      </c>
      <c r="BP18" s="8">
        <f t="shared" si="52"/>
        <v>8.383741013260817</v>
      </c>
      <c r="BQ18" s="8">
        <f t="shared" si="53"/>
        <v>2.6407657021535083</v>
      </c>
      <c r="BR18" s="9">
        <f t="shared" si="54"/>
        <v>17.549144945762407</v>
      </c>
      <c r="BS18" s="86" t="str">
        <f t="shared" si="16"/>
        <v>城南町</v>
      </c>
      <c r="BT18" s="8">
        <f t="shared" si="33"/>
        <v>7.166855204340053</v>
      </c>
      <c r="BU18" s="8">
        <f t="shared" si="34"/>
        <v>0.47081872373190237</v>
      </c>
      <c r="BV18" s="8">
        <f t="shared" si="35"/>
        <v>3.3236731906569763</v>
      </c>
      <c r="BW18" s="8">
        <f t="shared" si="36"/>
        <v>3.3723632899511746</v>
      </c>
      <c r="BX18" s="8">
        <f t="shared" si="37"/>
        <v>2.362188413312683</v>
      </c>
      <c r="BY18" s="8">
        <f t="shared" si="38"/>
        <v>2.362188413312683</v>
      </c>
      <c r="BZ18" s="8">
        <f t="shared" si="39"/>
        <v>99.47071109809625</v>
      </c>
      <c r="CA18" s="8">
        <f t="shared" si="40"/>
        <v>1.18366406029194</v>
      </c>
      <c r="CB18" s="8">
        <f t="shared" si="41"/>
        <v>0.654375158388188</v>
      </c>
      <c r="CC18" s="9">
        <f t="shared" si="42"/>
        <v>100</v>
      </c>
      <c r="CD18" s="8">
        <f aca="true" t="shared" si="56" ref="CD18:CF23">Z18/$V18*100</f>
        <v>5.265128045615727</v>
      </c>
      <c r="CE18" s="8">
        <f t="shared" si="56"/>
        <v>30.815583686410612</v>
      </c>
      <c r="CF18" s="9">
        <f t="shared" si="56"/>
        <v>63.91928826797366</v>
      </c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</row>
    <row r="19" spans="1:135" s="1" customFormat="1" ht="10.5" customHeight="1">
      <c r="A19" s="87" t="s">
        <v>117</v>
      </c>
      <c r="B19" s="10">
        <v>18627599.718499348</v>
      </c>
      <c r="C19" s="10">
        <v>922106.7544788105</v>
      </c>
      <c r="D19" s="10">
        <v>211306.0501642894</v>
      </c>
      <c r="E19" s="24" t="s">
        <v>138</v>
      </c>
      <c r="F19" s="10">
        <v>2093327.1610214678</v>
      </c>
      <c r="G19" s="10">
        <v>3614402.7130663767</v>
      </c>
      <c r="H19" s="10">
        <v>1148893.0786544986</v>
      </c>
      <c r="I19" s="10">
        <v>1130849.9611139037</v>
      </c>
      <c r="J19" s="10">
        <v>434029</v>
      </c>
      <c r="K19" s="10">
        <v>2764116</v>
      </c>
      <c r="L19" s="10">
        <v>524666</v>
      </c>
      <c r="M19" s="10">
        <v>748219</v>
      </c>
      <c r="N19" s="11">
        <v>5035684</v>
      </c>
      <c r="O19" s="87" t="str">
        <f t="shared" si="0"/>
        <v>美里町</v>
      </c>
      <c r="P19" s="10">
        <v>2996693.5688014845</v>
      </c>
      <c r="Q19" s="10">
        <v>17197.730092487564</v>
      </c>
      <c r="R19" s="10">
        <v>1059598.5592504395</v>
      </c>
      <c r="S19" s="10">
        <v>1919897.2794585575</v>
      </c>
      <c r="T19" s="10">
        <v>885189</v>
      </c>
      <c r="U19" s="10">
        <v>885189</v>
      </c>
      <c r="V19" s="10">
        <v>22509482.287300833</v>
      </c>
      <c r="W19" s="10">
        <v>267854</v>
      </c>
      <c r="X19" s="10">
        <v>148080</v>
      </c>
      <c r="Y19" s="11">
        <v>22629256.287300833</v>
      </c>
      <c r="Z19" s="10">
        <v>1133412.8046431</v>
      </c>
      <c r="AA19" s="10">
        <v>5707729.874087844</v>
      </c>
      <c r="AB19" s="11">
        <v>15668339.60856989</v>
      </c>
      <c r="AC19" s="87" t="str">
        <f t="shared" si="1"/>
        <v>美里町</v>
      </c>
      <c r="AD19" s="12">
        <v>-2.713171410904053</v>
      </c>
      <c r="AE19" s="12">
        <v>-13.752241893375874</v>
      </c>
      <c r="AF19" s="12">
        <v>-4.297069615425868</v>
      </c>
      <c r="AG19" s="170" t="s">
        <v>138</v>
      </c>
      <c r="AH19" s="12">
        <v>-6.714882996453306</v>
      </c>
      <c r="AI19" s="12">
        <v>11.555362336883096</v>
      </c>
      <c r="AJ19" s="12">
        <v>-8.117170378637518</v>
      </c>
      <c r="AK19" s="12">
        <v>-3.836856340418214</v>
      </c>
      <c r="AL19" s="12">
        <v>-40.3908669527897</v>
      </c>
      <c r="AM19" s="12">
        <v>-1.3163926443097935</v>
      </c>
      <c r="AN19" s="12">
        <v>0.49340152081058825</v>
      </c>
      <c r="AO19" s="12">
        <v>-3.746856286462253</v>
      </c>
      <c r="AP19" s="13">
        <v>-1.612918667111351</v>
      </c>
      <c r="AQ19" s="87" t="str">
        <f t="shared" si="2"/>
        <v>美里町</v>
      </c>
      <c r="AR19" s="12">
        <v>20.49367971014667</v>
      </c>
      <c r="AS19" s="12">
        <v>-85.01578189258562</v>
      </c>
      <c r="AT19" s="12">
        <v>2.7174178322905824</v>
      </c>
      <c r="AU19" s="12">
        <v>43.203865480737846</v>
      </c>
      <c r="AV19" s="12">
        <v>-4.257521480673883</v>
      </c>
      <c r="AW19" s="12">
        <v>-4.257521480673883</v>
      </c>
      <c r="AX19" s="12">
        <v>-0.21799152955677822</v>
      </c>
      <c r="AY19" s="12">
        <v>6.665870218824045</v>
      </c>
      <c r="AZ19" s="12">
        <v>4.627254806367509</v>
      </c>
      <c r="BA19" s="13">
        <v>-0.1719849458876237</v>
      </c>
      <c r="BB19" s="12">
        <v>-12.133827483878646</v>
      </c>
      <c r="BC19" s="12">
        <v>4.079345542485508</v>
      </c>
      <c r="BD19" s="13">
        <v>-0.737232603684011</v>
      </c>
      <c r="BE19" s="87" t="str">
        <f t="shared" si="3"/>
        <v>美里町</v>
      </c>
      <c r="BF19" s="12">
        <f t="shared" si="43"/>
        <v>82.31644682442723</v>
      </c>
      <c r="BG19" s="12">
        <f t="shared" si="44"/>
        <v>4.07484339198669</v>
      </c>
      <c r="BH19" s="12">
        <f t="shared" si="45"/>
        <v>0.933773728493547</v>
      </c>
      <c r="BI19" s="168" t="s">
        <v>138</v>
      </c>
      <c r="BJ19" s="12">
        <f t="shared" si="46"/>
        <v>9.250534504734071</v>
      </c>
      <c r="BK19" s="12">
        <f t="shared" si="47"/>
        <v>15.97225585842483</v>
      </c>
      <c r="BL19" s="12">
        <f t="shared" si="48"/>
        <v>5.077025351908001</v>
      </c>
      <c r="BM19" s="12">
        <f t="shared" si="49"/>
        <v>4.997291765830228</v>
      </c>
      <c r="BN19" s="12">
        <f t="shared" si="50"/>
        <v>1.917999400818002</v>
      </c>
      <c r="BO19" s="12">
        <f t="shared" si="51"/>
        <v>12.214789407600534</v>
      </c>
      <c r="BP19" s="12">
        <f t="shared" si="52"/>
        <v>2.318529576663259</v>
      </c>
      <c r="BQ19" s="12">
        <f t="shared" si="53"/>
        <v>3.306423288952223</v>
      </c>
      <c r="BR19" s="13">
        <f t="shared" si="54"/>
        <v>22.252980549015845</v>
      </c>
      <c r="BS19" s="87" t="str">
        <f t="shared" si="16"/>
        <v>美里町</v>
      </c>
      <c r="BT19" s="12">
        <f t="shared" si="33"/>
        <v>13.24256321443131</v>
      </c>
      <c r="BU19" s="12">
        <f t="shared" si="34"/>
        <v>0.07599776976381963</v>
      </c>
      <c r="BV19" s="12">
        <f t="shared" si="35"/>
        <v>4.682427675915575</v>
      </c>
      <c r="BW19" s="12">
        <f t="shared" si="36"/>
        <v>8.484137768751916</v>
      </c>
      <c r="BX19" s="12">
        <f t="shared" si="37"/>
        <v>3.91170168723907</v>
      </c>
      <c r="BY19" s="12">
        <f t="shared" si="38"/>
        <v>3.91170168723907</v>
      </c>
      <c r="BZ19" s="12">
        <f t="shared" si="39"/>
        <v>99.47071172609763</v>
      </c>
      <c r="CA19" s="12">
        <f t="shared" si="40"/>
        <v>1.183662408518106</v>
      </c>
      <c r="CB19" s="12">
        <f t="shared" si="41"/>
        <v>0.6543741346157278</v>
      </c>
      <c r="CC19" s="13">
        <f t="shared" si="42"/>
        <v>100</v>
      </c>
      <c r="CD19" s="12">
        <f t="shared" si="56"/>
        <v>5.035268204646968</v>
      </c>
      <c r="CE19" s="12">
        <f t="shared" si="56"/>
        <v>25.35700200136532</v>
      </c>
      <c r="CF19" s="13">
        <f t="shared" si="56"/>
        <v>69.60772979398772</v>
      </c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/>
      <c r="DZ19" s="6"/>
      <c r="EA19" s="6"/>
      <c r="EB19" s="6"/>
      <c r="EC19" s="6"/>
      <c r="ED19" s="6"/>
      <c r="EE19" s="6"/>
    </row>
    <row r="20" spans="1:135" s="1" customFormat="1" ht="10.5" customHeight="1">
      <c r="A20" s="86" t="s">
        <v>10</v>
      </c>
      <c r="B20" s="25">
        <v>9561047.697319716</v>
      </c>
      <c r="C20" s="1">
        <v>1110806.5227182184</v>
      </c>
      <c r="D20" s="1">
        <v>16797.279504400107</v>
      </c>
      <c r="E20" s="1">
        <v>0</v>
      </c>
      <c r="F20" s="1">
        <v>1543574.844739432</v>
      </c>
      <c r="G20" s="1">
        <v>1249686.4761840971</v>
      </c>
      <c r="H20" s="1">
        <v>447454.2703573419</v>
      </c>
      <c r="I20" s="1">
        <v>924889.3038162267</v>
      </c>
      <c r="J20" s="1">
        <v>287126</v>
      </c>
      <c r="K20" s="1">
        <v>1703379</v>
      </c>
      <c r="L20" s="1">
        <v>470627</v>
      </c>
      <c r="M20" s="1">
        <v>352522</v>
      </c>
      <c r="N20" s="7">
        <v>1454185</v>
      </c>
      <c r="O20" s="86" t="str">
        <f t="shared" si="0"/>
        <v>玉東町</v>
      </c>
      <c r="P20" s="1">
        <v>1252180.7630480065</v>
      </c>
      <c r="Q20" s="1">
        <v>48787.05016413289</v>
      </c>
      <c r="R20" s="1">
        <v>577925.2960590117</v>
      </c>
      <c r="S20" s="1">
        <v>625468.4168248619</v>
      </c>
      <c r="T20" s="1">
        <v>454504</v>
      </c>
      <c r="U20" s="1">
        <v>454504</v>
      </c>
      <c r="V20" s="1">
        <v>11267732.460367722</v>
      </c>
      <c r="W20" s="1">
        <v>134082</v>
      </c>
      <c r="X20" s="1">
        <v>74126</v>
      </c>
      <c r="Y20" s="7">
        <v>11327688.460367722</v>
      </c>
      <c r="Z20" s="1">
        <v>1127603.8022226186</v>
      </c>
      <c r="AA20" s="1">
        <v>2793261.320923529</v>
      </c>
      <c r="AB20" s="7">
        <v>7346867.337221574</v>
      </c>
      <c r="AC20" s="86" t="str">
        <f t="shared" si="1"/>
        <v>玉東町</v>
      </c>
      <c r="AD20" s="8">
        <v>-2.467035990122159</v>
      </c>
      <c r="AE20" s="8">
        <v>-4.107624567625424</v>
      </c>
      <c r="AF20" s="8">
        <v>-0.824420910075622</v>
      </c>
      <c r="AG20" s="8" t="s">
        <v>143</v>
      </c>
      <c r="AH20" s="8">
        <v>1.9590501287310647</v>
      </c>
      <c r="AI20" s="8">
        <v>-6.599980742577206</v>
      </c>
      <c r="AJ20" s="8">
        <v>-0.6528380713582245</v>
      </c>
      <c r="AK20" s="8">
        <v>2.12866082563306</v>
      </c>
      <c r="AL20" s="8">
        <v>-34.083578402675904</v>
      </c>
      <c r="AM20" s="8">
        <v>0.8421375434093042</v>
      </c>
      <c r="AN20" s="8">
        <v>2.320671894737071</v>
      </c>
      <c r="AO20" s="8">
        <v>-2.675766259724914</v>
      </c>
      <c r="AP20" s="9">
        <v>-1.2594942467546753</v>
      </c>
      <c r="AQ20" s="86" t="str">
        <f t="shared" si="2"/>
        <v>玉東町</v>
      </c>
      <c r="AR20" s="8">
        <v>54.945707389671064</v>
      </c>
      <c r="AS20" s="8">
        <v>105.69908562483133</v>
      </c>
      <c r="AT20" s="8">
        <v>2.3659893052683656</v>
      </c>
      <c r="AU20" s="8">
        <v>184.48969603375372</v>
      </c>
      <c r="AV20" s="8">
        <v>-3.328490938056335</v>
      </c>
      <c r="AW20" s="8">
        <v>-3.328490938056335</v>
      </c>
      <c r="AX20" s="8">
        <v>1.683478610827225</v>
      </c>
      <c r="AY20" s="8">
        <v>8.698683442505999</v>
      </c>
      <c r="AZ20" s="8">
        <v>6.622364143724288</v>
      </c>
      <c r="BA20" s="9">
        <v>1.7303558206777845</v>
      </c>
      <c r="BB20" s="8">
        <v>-4.060312296537492</v>
      </c>
      <c r="BC20" s="8">
        <v>-2.056479544977735</v>
      </c>
      <c r="BD20" s="9">
        <v>4.152571413969925</v>
      </c>
      <c r="BE20" s="86" t="str">
        <f t="shared" si="3"/>
        <v>玉東町</v>
      </c>
      <c r="BF20" s="8">
        <f t="shared" si="43"/>
        <v>84.40422537017179</v>
      </c>
      <c r="BG20" s="8">
        <f t="shared" si="44"/>
        <v>9.806118226190687</v>
      </c>
      <c r="BH20" s="8">
        <f t="shared" si="45"/>
        <v>0.14828514716986513</v>
      </c>
      <c r="BI20" s="8">
        <f t="shared" si="45"/>
        <v>0</v>
      </c>
      <c r="BJ20" s="8">
        <f t="shared" si="46"/>
        <v>13.626565120853652</v>
      </c>
      <c r="BK20" s="8">
        <f t="shared" si="47"/>
        <v>11.032140233697154</v>
      </c>
      <c r="BL20" s="8">
        <f t="shared" si="48"/>
        <v>3.9500933656752113</v>
      </c>
      <c r="BM20" s="8">
        <f t="shared" si="49"/>
        <v>8.164854701399536</v>
      </c>
      <c r="BN20" s="8">
        <f t="shared" si="50"/>
        <v>2.5347271952664494</v>
      </c>
      <c r="BO20" s="8">
        <f t="shared" si="51"/>
        <v>15.037304441763439</v>
      </c>
      <c r="BP20" s="8">
        <f t="shared" si="52"/>
        <v>4.1546605174267155</v>
      </c>
      <c r="BQ20" s="8">
        <f t="shared" si="53"/>
        <v>3.112038270061643</v>
      </c>
      <c r="BR20" s="9">
        <f t="shared" si="54"/>
        <v>12.837438150667445</v>
      </c>
      <c r="BS20" s="86" t="str">
        <f t="shared" si="16"/>
        <v>玉東町</v>
      </c>
      <c r="BT20" s="8">
        <f t="shared" si="33"/>
        <v>11.054159614549972</v>
      </c>
      <c r="BU20" s="8">
        <f t="shared" si="34"/>
        <v>0.4306884880779035</v>
      </c>
      <c r="BV20" s="8">
        <f t="shared" si="35"/>
        <v>5.101881977783938</v>
      </c>
      <c r="BW20" s="8">
        <f t="shared" si="36"/>
        <v>5.5215891486881326</v>
      </c>
      <c r="BX20" s="8">
        <f t="shared" si="37"/>
        <v>4.012327860094113</v>
      </c>
      <c r="BY20" s="8">
        <f t="shared" si="38"/>
        <v>4.012327860094113</v>
      </c>
      <c r="BZ20" s="8">
        <f t="shared" si="39"/>
        <v>99.47071284481588</v>
      </c>
      <c r="CA20" s="8">
        <f t="shared" si="40"/>
        <v>1.1836660274434083</v>
      </c>
      <c r="CB20" s="8">
        <f t="shared" si="41"/>
        <v>0.6543788722592897</v>
      </c>
      <c r="CC20" s="9">
        <f t="shared" si="42"/>
        <v>100</v>
      </c>
      <c r="CD20" s="8">
        <f t="shared" si="56"/>
        <v>10.007371103181297</v>
      </c>
      <c r="CE20" s="8">
        <f t="shared" si="56"/>
        <v>24.789915191440134</v>
      </c>
      <c r="CF20" s="9">
        <f t="shared" si="56"/>
        <v>65.20271370537857</v>
      </c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6"/>
      <c r="DK20" s="6"/>
      <c r="DL20" s="6"/>
      <c r="DM20" s="6"/>
      <c r="DN20" s="6"/>
      <c r="DO20" s="6"/>
      <c r="DP20" s="6"/>
      <c r="DQ20" s="6"/>
      <c r="DR20" s="6"/>
      <c r="DS20" s="6"/>
      <c r="DT20" s="6"/>
      <c r="DU20" s="6"/>
      <c r="DV20" s="6"/>
      <c r="DW20" s="6"/>
      <c r="DX20" s="6"/>
      <c r="DY20" s="6"/>
      <c r="DZ20" s="6"/>
      <c r="EA20" s="6"/>
      <c r="EB20" s="6"/>
      <c r="EC20" s="6"/>
      <c r="ED20" s="6"/>
      <c r="EE20" s="6"/>
    </row>
    <row r="21" spans="1:135" s="1" customFormat="1" ht="10.5" customHeight="1">
      <c r="A21" s="86" t="s">
        <v>11</v>
      </c>
      <c r="B21" s="25">
        <v>21750591.81421301</v>
      </c>
      <c r="C21" s="1">
        <v>1215725.4882127454</v>
      </c>
      <c r="D21" s="1">
        <v>123355.714109668</v>
      </c>
      <c r="E21" s="1">
        <v>0</v>
      </c>
      <c r="F21" s="1">
        <v>6572132.304243929</v>
      </c>
      <c r="G21" s="1">
        <v>1796970.5134070746</v>
      </c>
      <c r="H21" s="1">
        <v>559479.1739610684</v>
      </c>
      <c r="I21" s="1">
        <v>1308227.6202785282</v>
      </c>
      <c r="J21" s="1">
        <v>610264</v>
      </c>
      <c r="K21" s="1">
        <v>3145115</v>
      </c>
      <c r="L21" s="1">
        <v>2428306</v>
      </c>
      <c r="M21" s="1">
        <v>696210</v>
      </c>
      <c r="N21" s="7">
        <v>3294806</v>
      </c>
      <c r="O21" s="86" t="str">
        <f t="shared" si="0"/>
        <v>南関町</v>
      </c>
      <c r="P21" s="1">
        <v>2857168.7547785975</v>
      </c>
      <c r="Q21" s="1">
        <v>72902.66040775769</v>
      </c>
      <c r="R21" s="1">
        <v>1028607.9243645621</v>
      </c>
      <c r="S21" s="1">
        <v>1755658.1700062777</v>
      </c>
      <c r="T21" s="1">
        <v>394083</v>
      </c>
      <c r="U21" s="1">
        <v>394083</v>
      </c>
      <c r="V21" s="1">
        <v>25001843.56899161</v>
      </c>
      <c r="W21" s="1">
        <v>297512</v>
      </c>
      <c r="X21" s="1">
        <v>164477</v>
      </c>
      <c r="Y21" s="7">
        <v>25134878.56899161</v>
      </c>
      <c r="Z21" s="1">
        <v>1339081.2023224134</v>
      </c>
      <c r="AA21" s="1">
        <v>8369102.817651004</v>
      </c>
      <c r="AB21" s="7">
        <v>15293659.549018193</v>
      </c>
      <c r="AC21" s="86" t="str">
        <f t="shared" si="1"/>
        <v>南関町</v>
      </c>
      <c r="AD21" s="8">
        <v>-17.017080325686422</v>
      </c>
      <c r="AE21" s="8">
        <v>25.595878617215075</v>
      </c>
      <c r="AF21" s="8">
        <v>-5.0876685906159835</v>
      </c>
      <c r="AG21" s="8" t="s">
        <v>143</v>
      </c>
      <c r="AH21" s="8">
        <v>-32.834122394474264</v>
      </c>
      <c r="AI21" s="8">
        <v>-37.11836909710286</v>
      </c>
      <c r="AJ21" s="8">
        <v>-1.2689866417361513</v>
      </c>
      <c r="AK21" s="8">
        <v>3.85535149342755</v>
      </c>
      <c r="AL21" s="8">
        <v>-25.59951819097291</v>
      </c>
      <c r="AM21" s="8">
        <v>-2.317582037030998</v>
      </c>
      <c r="AN21" s="8">
        <v>-4.883618542066852</v>
      </c>
      <c r="AO21" s="8">
        <v>-3.3710017238076997</v>
      </c>
      <c r="AP21" s="9">
        <v>-1.07378048615717</v>
      </c>
      <c r="AQ21" s="86" t="str">
        <f t="shared" si="2"/>
        <v>南関町</v>
      </c>
      <c r="AR21" s="8">
        <v>22.78849640464217</v>
      </c>
      <c r="AS21" s="8">
        <v>8.512058783396071</v>
      </c>
      <c r="AT21" s="8">
        <v>-0.9849355430508535</v>
      </c>
      <c r="AU21" s="8">
        <v>43.8028127906431</v>
      </c>
      <c r="AV21" s="8">
        <v>-7.500287533711861</v>
      </c>
      <c r="AW21" s="8">
        <v>-7.500287533711861</v>
      </c>
      <c r="AX21" s="8">
        <v>-13.679190012312937</v>
      </c>
      <c r="AY21" s="8">
        <v>-7.723896220709333</v>
      </c>
      <c r="AZ21" s="8">
        <v>-9.48678157124304</v>
      </c>
      <c r="BA21" s="9">
        <v>-13.63939390599101</v>
      </c>
      <c r="BB21" s="8">
        <v>21.963710755269716</v>
      </c>
      <c r="BC21" s="8">
        <v>-33.8025210365397</v>
      </c>
      <c r="BD21" s="9">
        <v>0.46217701132596534</v>
      </c>
      <c r="BE21" s="86" t="str">
        <f t="shared" si="3"/>
        <v>南関町</v>
      </c>
      <c r="BF21" s="8">
        <f t="shared" si="43"/>
        <v>86.53549590267873</v>
      </c>
      <c r="BG21" s="8">
        <f t="shared" si="44"/>
        <v>4.83680669025615</v>
      </c>
      <c r="BH21" s="8">
        <f t="shared" si="45"/>
        <v>0.4907750549543114</v>
      </c>
      <c r="BI21" s="8">
        <f t="shared" si="45"/>
        <v>0</v>
      </c>
      <c r="BJ21" s="8">
        <f t="shared" si="46"/>
        <v>26.14745993780863</v>
      </c>
      <c r="BK21" s="8">
        <f t="shared" si="47"/>
        <v>7.14931050283235</v>
      </c>
      <c r="BL21" s="8">
        <f t="shared" si="48"/>
        <v>2.2259076065371826</v>
      </c>
      <c r="BM21" s="8">
        <f t="shared" si="49"/>
        <v>5.204829681940307</v>
      </c>
      <c r="BN21" s="8">
        <f t="shared" si="50"/>
        <v>2.427956826307768</v>
      </c>
      <c r="BO21" s="8">
        <f t="shared" si="51"/>
        <v>12.512950843852751</v>
      </c>
      <c r="BP21" s="8">
        <f t="shared" si="52"/>
        <v>9.661100980992014</v>
      </c>
      <c r="BQ21" s="8">
        <f t="shared" si="53"/>
        <v>2.7698960155665926</v>
      </c>
      <c r="BR21" s="9">
        <f t="shared" si="54"/>
        <v>13.108501761630691</v>
      </c>
      <c r="BS21" s="86" t="str">
        <f t="shared" si="16"/>
        <v>南関町</v>
      </c>
      <c r="BT21" s="8">
        <f t="shared" si="33"/>
        <v>11.367346561615893</v>
      </c>
      <c r="BU21" s="8">
        <f t="shared" si="34"/>
        <v>0.2900458031163764</v>
      </c>
      <c r="BV21" s="8">
        <f t="shared" si="35"/>
        <v>4.09235286950435</v>
      </c>
      <c r="BW21" s="8">
        <f t="shared" si="36"/>
        <v>6.984947888995166</v>
      </c>
      <c r="BX21" s="8">
        <f t="shared" si="37"/>
        <v>1.5678731007921887</v>
      </c>
      <c r="BY21" s="8">
        <f t="shared" si="38"/>
        <v>1.5678731007921887</v>
      </c>
      <c r="BZ21" s="8">
        <f t="shared" si="39"/>
        <v>99.47071556508682</v>
      </c>
      <c r="CA21" s="8">
        <f t="shared" si="40"/>
        <v>1.1836619746674828</v>
      </c>
      <c r="CB21" s="8">
        <f t="shared" si="41"/>
        <v>0.6543775397543076</v>
      </c>
      <c r="CC21" s="9">
        <f t="shared" si="42"/>
        <v>100</v>
      </c>
      <c r="CD21" s="8">
        <f t="shared" si="56"/>
        <v>5.355929848242075</v>
      </c>
      <c r="CE21" s="8">
        <f t="shared" si="56"/>
        <v>33.47394280968438</v>
      </c>
      <c r="CF21" s="9">
        <f t="shared" si="56"/>
        <v>61.17012734207354</v>
      </c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/>
      <c r="DQ21" s="6"/>
      <c r="DR21" s="6"/>
      <c r="DS21" s="6"/>
      <c r="DT21" s="6"/>
      <c r="DU21" s="6"/>
      <c r="DV21" s="6"/>
      <c r="DW21" s="6"/>
      <c r="DX21" s="6"/>
      <c r="DY21" s="6"/>
      <c r="DZ21" s="6"/>
      <c r="EA21" s="6"/>
      <c r="EB21" s="6"/>
      <c r="EC21" s="6"/>
      <c r="ED21" s="6"/>
      <c r="EE21" s="6"/>
    </row>
    <row r="22" spans="1:135" s="1" customFormat="1" ht="10.5" customHeight="1">
      <c r="A22" s="86" t="s">
        <v>12</v>
      </c>
      <c r="B22" s="25">
        <v>65660435.71182317</v>
      </c>
      <c r="C22" s="1">
        <v>458060.7018954044</v>
      </c>
      <c r="D22" s="1">
        <v>799.0547478697831</v>
      </c>
      <c r="E22" s="1">
        <v>157925.86266985972</v>
      </c>
      <c r="F22" s="1">
        <v>40921919.22601285</v>
      </c>
      <c r="G22" s="1">
        <v>1737619.6105439607</v>
      </c>
      <c r="H22" s="1">
        <v>981820.2265759992</v>
      </c>
      <c r="I22" s="1">
        <v>2327554.0293772276</v>
      </c>
      <c r="J22" s="1">
        <v>1053841</v>
      </c>
      <c r="K22" s="1">
        <v>6488711</v>
      </c>
      <c r="L22" s="1">
        <v>3859166</v>
      </c>
      <c r="M22" s="1">
        <v>1327610</v>
      </c>
      <c r="N22" s="7">
        <v>6345409</v>
      </c>
      <c r="O22" s="86" t="str">
        <f t="shared" si="0"/>
        <v>長洲町</v>
      </c>
      <c r="P22" s="1">
        <v>3904536.37395974</v>
      </c>
      <c r="Q22" s="1">
        <v>1368672.5970925991</v>
      </c>
      <c r="R22" s="1">
        <v>1014867.7632444924</v>
      </c>
      <c r="S22" s="1">
        <v>1520996.0136226485</v>
      </c>
      <c r="T22" s="1">
        <v>944473</v>
      </c>
      <c r="U22" s="1">
        <v>944473</v>
      </c>
      <c r="V22" s="1">
        <v>70509445.08578292</v>
      </c>
      <c r="W22" s="1">
        <v>839036</v>
      </c>
      <c r="X22" s="1">
        <v>463852</v>
      </c>
      <c r="Y22" s="7">
        <v>70884629.08578292</v>
      </c>
      <c r="Z22" s="1">
        <v>616785.6193131339</v>
      </c>
      <c r="AA22" s="1">
        <v>42659538.83655681</v>
      </c>
      <c r="AB22" s="7">
        <v>27233120.629912972</v>
      </c>
      <c r="AC22" s="86" t="str">
        <f t="shared" si="1"/>
        <v>長洲町</v>
      </c>
      <c r="AD22" s="8">
        <v>-8.398459985321745</v>
      </c>
      <c r="AE22" s="8">
        <v>4.081379327386857</v>
      </c>
      <c r="AF22" s="8">
        <v>-1.0354112181377848</v>
      </c>
      <c r="AG22" s="8">
        <v>-25.838976379347585</v>
      </c>
      <c r="AH22" s="8">
        <v>-8.857920359243629</v>
      </c>
      <c r="AI22" s="8">
        <v>-48.59356032040768</v>
      </c>
      <c r="AJ22" s="8">
        <v>10.554650207917206</v>
      </c>
      <c r="AK22" s="8">
        <v>0.1478196799517406</v>
      </c>
      <c r="AL22" s="8">
        <v>-27.776468024271868</v>
      </c>
      <c r="AM22" s="8">
        <v>-1.4270696452036795</v>
      </c>
      <c r="AN22" s="8">
        <v>1.7169096890743503</v>
      </c>
      <c r="AO22" s="8">
        <v>-2.5516506859721972</v>
      </c>
      <c r="AP22" s="9">
        <v>0.1319700062142519</v>
      </c>
      <c r="AQ22" s="86" t="str">
        <f t="shared" si="2"/>
        <v>長洲町</v>
      </c>
      <c r="AR22" s="8">
        <v>21.36181899201405</v>
      </c>
      <c r="AS22" s="8">
        <v>9.932864099560392</v>
      </c>
      <c r="AT22" s="8">
        <v>-2.2615348937743724</v>
      </c>
      <c r="AU22" s="8">
        <v>62.863047063441414</v>
      </c>
      <c r="AV22" s="8">
        <v>-2.55761336190487</v>
      </c>
      <c r="AW22" s="8">
        <v>-2.55761336190487</v>
      </c>
      <c r="AX22" s="8">
        <v>-7.0618035960502645</v>
      </c>
      <c r="AY22" s="8">
        <v>-0.6497158751153018</v>
      </c>
      <c r="AZ22" s="8">
        <v>-2.5484156963918805</v>
      </c>
      <c r="BA22" s="9">
        <v>-7.018951364306887</v>
      </c>
      <c r="BB22" s="8">
        <v>-5.669498366265918</v>
      </c>
      <c r="BC22" s="8">
        <v>-11.639921672900453</v>
      </c>
      <c r="BD22" s="9">
        <v>1.1106832039666248</v>
      </c>
      <c r="BE22" s="86" t="str">
        <f t="shared" si="3"/>
        <v>長洲町</v>
      </c>
      <c r="BF22" s="8">
        <f t="shared" si="43"/>
        <v>92.6300053462401</v>
      </c>
      <c r="BG22" s="8">
        <f t="shared" si="44"/>
        <v>0.6462059656700327</v>
      </c>
      <c r="BH22" s="8">
        <f t="shared" si="45"/>
        <v>0.0011272609565365515</v>
      </c>
      <c r="BI22" s="8">
        <f t="shared" si="45"/>
        <v>0.22279281800112344</v>
      </c>
      <c r="BJ22" s="8">
        <f t="shared" si="46"/>
        <v>57.730314390853486</v>
      </c>
      <c r="BK22" s="8">
        <f t="shared" si="47"/>
        <v>2.4513348421998997</v>
      </c>
      <c r="BL22" s="8">
        <f t="shared" si="48"/>
        <v>1.385096090984441</v>
      </c>
      <c r="BM22" s="8">
        <f t="shared" si="49"/>
        <v>3.2835807415462046</v>
      </c>
      <c r="BN22" s="8">
        <f t="shared" si="50"/>
        <v>1.4866988987480858</v>
      </c>
      <c r="BO22" s="8">
        <f t="shared" si="51"/>
        <v>9.153904144927546</v>
      </c>
      <c r="BP22" s="8">
        <f t="shared" si="52"/>
        <v>5.444291731187206</v>
      </c>
      <c r="BQ22" s="8">
        <f t="shared" si="53"/>
        <v>1.8729166211667096</v>
      </c>
      <c r="BR22" s="9">
        <f t="shared" si="54"/>
        <v>8.951741839998817</v>
      </c>
      <c r="BS22" s="86" t="str">
        <f t="shared" si="16"/>
        <v>長洲町</v>
      </c>
      <c r="BT22" s="8">
        <f t="shared" si="33"/>
        <v>5.508297672312796</v>
      </c>
      <c r="BU22" s="8">
        <f t="shared" si="34"/>
        <v>1.9308453958844358</v>
      </c>
      <c r="BV22" s="8">
        <f t="shared" si="35"/>
        <v>1.4317176746686833</v>
      </c>
      <c r="BW22" s="8">
        <f t="shared" si="36"/>
        <v>2.1457346017596772</v>
      </c>
      <c r="BX22" s="8">
        <f t="shared" si="37"/>
        <v>1.332408749514681</v>
      </c>
      <c r="BY22" s="8">
        <f t="shared" si="38"/>
        <v>1.332408749514681</v>
      </c>
      <c r="BZ22" s="8">
        <f t="shared" si="39"/>
        <v>99.47071176806757</v>
      </c>
      <c r="CA22" s="8">
        <f t="shared" si="40"/>
        <v>1.1836642313309114</v>
      </c>
      <c r="CB22" s="8">
        <f t="shared" si="41"/>
        <v>0.6543759993984835</v>
      </c>
      <c r="CC22" s="9">
        <f t="shared" si="42"/>
        <v>100</v>
      </c>
      <c r="CD22" s="8">
        <f t="shared" si="56"/>
        <v>0.8747560253278729</v>
      </c>
      <c r="CE22" s="8">
        <f t="shared" si="56"/>
        <v>60.501878556350185</v>
      </c>
      <c r="CF22" s="9">
        <f t="shared" si="56"/>
        <v>38.62336541832193</v>
      </c>
      <c r="CG22" s="61"/>
      <c r="CH22" s="61"/>
      <c r="CI22" s="61"/>
      <c r="CJ22" s="61"/>
      <c r="CK22" s="61"/>
      <c r="CL22" s="61"/>
      <c r="CM22" s="61"/>
      <c r="CN22" s="61"/>
      <c r="CO22" s="61"/>
      <c r="CP22" s="61"/>
      <c r="CQ22" s="61"/>
      <c r="CR22" s="61"/>
      <c r="CS22" s="61"/>
      <c r="CT22" s="61"/>
      <c r="CU22" s="61"/>
      <c r="CV22" s="61"/>
      <c r="CW22" s="61"/>
      <c r="CX22" s="61"/>
      <c r="CY22" s="61"/>
      <c r="CZ22" s="61"/>
      <c r="DA22" s="61"/>
      <c r="DB22" s="61"/>
      <c r="DC22" s="61"/>
      <c r="DD22" s="61"/>
      <c r="DE22" s="61"/>
      <c r="DF22" s="61"/>
      <c r="DG22" s="61"/>
      <c r="DH22" s="61"/>
      <c r="DI22" s="61"/>
      <c r="DJ22" s="61"/>
      <c r="DK22" s="61"/>
      <c r="DL22" s="61"/>
      <c r="DM22" s="61"/>
      <c r="DN22" s="61"/>
      <c r="DO22" s="61"/>
      <c r="DP22" s="61"/>
      <c r="DQ22" s="61"/>
      <c r="DR22" s="61"/>
      <c r="DS22" s="61"/>
      <c r="DT22" s="61"/>
      <c r="DU22" s="61"/>
      <c r="DV22" s="61"/>
      <c r="DW22" s="61"/>
      <c r="DX22" s="61"/>
      <c r="DY22" s="61"/>
      <c r="DZ22" s="61"/>
      <c r="EA22" s="61"/>
      <c r="EB22" s="61"/>
      <c r="EC22" s="61"/>
      <c r="ED22" s="61"/>
      <c r="EE22" s="61"/>
    </row>
    <row r="23" spans="1:135" s="1" customFormat="1" ht="10.5" customHeight="1">
      <c r="A23" s="87" t="s">
        <v>118</v>
      </c>
      <c r="B23" s="26">
        <v>40362272.53666875</v>
      </c>
      <c r="C23" s="10">
        <v>2139026.2899247683</v>
      </c>
      <c r="D23" s="10">
        <v>245928.5224949487</v>
      </c>
      <c r="E23" s="24" t="s">
        <v>138</v>
      </c>
      <c r="F23" s="10">
        <v>24206820.599147905</v>
      </c>
      <c r="G23" s="10">
        <v>1629490.0097350404</v>
      </c>
      <c r="H23" s="10">
        <v>432606.338805858</v>
      </c>
      <c r="I23" s="10">
        <v>1361451.7765602279</v>
      </c>
      <c r="J23" s="10">
        <v>502135</v>
      </c>
      <c r="K23" s="10">
        <v>3009215</v>
      </c>
      <c r="L23" s="10">
        <v>2319243</v>
      </c>
      <c r="M23" s="10">
        <v>729794</v>
      </c>
      <c r="N23" s="11">
        <v>3786562</v>
      </c>
      <c r="O23" s="87" t="str">
        <f t="shared" si="0"/>
        <v>和水町</v>
      </c>
      <c r="P23" s="10">
        <v>3538302.2072870946</v>
      </c>
      <c r="Q23" s="10">
        <v>150503.88103377333</v>
      </c>
      <c r="R23" s="10">
        <v>1344792.9647530366</v>
      </c>
      <c r="S23" s="10">
        <v>2043005.3615002846</v>
      </c>
      <c r="T23" s="10">
        <v>923622</v>
      </c>
      <c r="U23" s="10">
        <v>923622</v>
      </c>
      <c r="V23" s="10">
        <v>44824196.74395584</v>
      </c>
      <c r="W23" s="10">
        <v>533391</v>
      </c>
      <c r="X23" s="10">
        <v>294880</v>
      </c>
      <c r="Y23" s="11">
        <v>45062707.74395584</v>
      </c>
      <c r="Z23" s="10">
        <v>2384954.812419717</v>
      </c>
      <c r="AA23" s="10">
        <v>25836310.608882945</v>
      </c>
      <c r="AB23" s="11">
        <v>16602931.322653178</v>
      </c>
      <c r="AC23" s="87" t="str">
        <f t="shared" si="1"/>
        <v>和水町</v>
      </c>
      <c r="AD23" s="12">
        <v>-17.745263066455195</v>
      </c>
      <c r="AE23" s="12">
        <v>-6.409512250261104</v>
      </c>
      <c r="AF23" s="12">
        <v>1.1448017392994039</v>
      </c>
      <c r="AG23" s="168" t="s">
        <v>138</v>
      </c>
      <c r="AH23" s="12">
        <v>-24.513517296608313</v>
      </c>
      <c r="AI23" s="12">
        <v>-11.86410065799984</v>
      </c>
      <c r="AJ23" s="12">
        <v>-5.113729754588692</v>
      </c>
      <c r="AK23" s="12">
        <v>2.338193353090974</v>
      </c>
      <c r="AL23" s="12">
        <v>-38.282173751656224</v>
      </c>
      <c r="AM23" s="12">
        <v>-0.15912350684851514</v>
      </c>
      <c r="AN23" s="12">
        <v>-2.6660987002522276</v>
      </c>
      <c r="AO23" s="12">
        <v>-3.428463298412207</v>
      </c>
      <c r="AP23" s="13">
        <v>-2.2126716253787855</v>
      </c>
      <c r="AQ23" s="87" t="str">
        <f t="shared" si="2"/>
        <v>和水町</v>
      </c>
      <c r="AR23" s="12">
        <v>17.760593467353143</v>
      </c>
      <c r="AS23" s="12">
        <v>32.766012016465</v>
      </c>
      <c r="AT23" s="12">
        <v>1.2861707725546967</v>
      </c>
      <c r="AU23" s="12">
        <v>30.661968227723634</v>
      </c>
      <c r="AV23" s="12">
        <v>-3.0148067955221545</v>
      </c>
      <c r="AW23" s="12">
        <v>-3.0148067955221545</v>
      </c>
      <c r="AX23" s="12">
        <v>-15.468845352142743</v>
      </c>
      <c r="AY23" s="12">
        <v>-9.636864173478465</v>
      </c>
      <c r="AZ23" s="12">
        <v>-11.363602206291237</v>
      </c>
      <c r="BA23" s="13">
        <v>-15.429871114637367</v>
      </c>
      <c r="BB23" s="12">
        <v>-5.683122639576078</v>
      </c>
      <c r="BC23" s="12">
        <v>-23.823980996048487</v>
      </c>
      <c r="BD23" s="13">
        <v>0.12876004739479163</v>
      </c>
      <c r="BE23" s="87" t="str">
        <f t="shared" si="3"/>
        <v>和水町</v>
      </c>
      <c r="BF23" s="12">
        <f t="shared" si="43"/>
        <v>89.56912391062973</v>
      </c>
      <c r="BG23" s="12">
        <f t="shared" si="44"/>
        <v>4.746777095771993</v>
      </c>
      <c r="BH23" s="12">
        <f t="shared" si="45"/>
        <v>0.5457473259092703</v>
      </c>
      <c r="BI23" s="168" t="s">
        <v>138</v>
      </c>
      <c r="BJ23" s="12">
        <f t="shared" si="46"/>
        <v>53.718078231538826</v>
      </c>
      <c r="BK23" s="12">
        <f t="shared" si="47"/>
        <v>3.6160499253478617</v>
      </c>
      <c r="BL23" s="12">
        <f t="shared" si="48"/>
        <v>0.9600096409294944</v>
      </c>
      <c r="BM23" s="12">
        <f t="shared" si="49"/>
        <v>3.0212382804334172</v>
      </c>
      <c r="BN23" s="12">
        <f t="shared" si="50"/>
        <v>1.1143027686065985</v>
      </c>
      <c r="BO23" s="12">
        <f t="shared" si="51"/>
        <v>6.677838839818984</v>
      </c>
      <c r="BP23" s="12">
        <f t="shared" si="52"/>
        <v>5.146701377062888</v>
      </c>
      <c r="BQ23" s="12">
        <f t="shared" si="53"/>
        <v>1.619507651751987</v>
      </c>
      <c r="BR23" s="13">
        <f t="shared" si="54"/>
        <v>8.40287277345841</v>
      </c>
      <c r="BS23" s="87" t="str">
        <f t="shared" si="16"/>
        <v>和水町</v>
      </c>
      <c r="BT23" s="12">
        <f t="shared" si="33"/>
        <v>7.851952056213664</v>
      </c>
      <c r="BU23" s="12">
        <f t="shared" si="34"/>
        <v>0.3339876553555752</v>
      </c>
      <c r="BV23" s="12">
        <f t="shared" si="35"/>
        <v>2.9842702138408685</v>
      </c>
      <c r="BW23" s="12">
        <f t="shared" si="36"/>
        <v>4.53369418701722</v>
      </c>
      <c r="BX23" s="12">
        <f t="shared" si="37"/>
        <v>2.049637152849261</v>
      </c>
      <c r="BY23" s="12">
        <f t="shared" si="38"/>
        <v>2.049637152849261</v>
      </c>
      <c r="BZ23" s="12">
        <f t="shared" si="39"/>
        <v>99.47071311969266</v>
      </c>
      <c r="CA23" s="12">
        <f t="shared" si="40"/>
        <v>1.183663891283902</v>
      </c>
      <c r="CB23" s="12">
        <f t="shared" si="41"/>
        <v>0.6543770109765576</v>
      </c>
      <c r="CC23" s="13">
        <f t="shared" si="42"/>
        <v>100</v>
      </c>
      <c r="CD23" s="12">
        <f t="shared" si="56"/>
        <v>5.320686115231519</v>
      </c>
      <c r="CE23" s="12">
        <f t="shared" si="56"/>
        <v>57.63920490636957</v>
      </c>
      <c r="CF23" s="13">
        <f t="shared" si="56"/>
        <v>37.040108978398905</v>
      </c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6"/>
      <c r="DQ23" s="6"/>
      <c r="DR23" s="6"/>
      <c r="DS23" s="6"/>
      <c r="DT23" s="6"/>
      <c r="DU23" s="6"/>
      <c r="DV23" s="6"/>
      <c r="DW23" s="6"/>
      <c r="DX23" s="6"/>
      <c r="DY23" s="6"/>
      <c r="DZ23" s="6"/>
      <c r="EA23" s="6"/>
      <c r="EB23" s="6"/>
      <c r="EC23" s="6"/>
      <c r="ED23" s="6"/>
      <c r="EE23" s="6"/>
    </row>
    <row r="24" spans="1:135" s="1" customFormat="1" ht="10.5" customHeight="1">
      <c r="A24" s="87" t="s">
        <v>13</v>
      </c>
      <c r="B24" s="73">
        <v>70517854.6618158</v>
      </c>
      <c r="C24" s="10">
        <v>5308222.120386269</v>
      </c>
      <c r="D24" s="10">
        <v>85412.76384855038</v>
      </c>
      <c r="E24" s="24" t="s">
        <v>138</v>
      </c>
      <c r="F24" s="10">
        <v>16746230.831699222</v>
      </c>
      <c r="G24" s="69">
        <v>3644803.9337020856</v>
      </c>
      <c r="H24" s="10">
        <v>1223487.0232740024</v>
      </c>
      <c r="I24" s="10">
        <v>8846311.988905676</v>
      </c>
      <c r="J24" s="10">
        <v>1755225</v>
      </c>
      <c r="K24" s="10">
        <v>9900455</v>
      </c>
      <c r="L24" s="10">
        <v>8107747</v>
      </c>
      <c r="M24" s="10">
        <v>1955323</v>
      </c>
      <c r="N24" s="11">
        <v>12944636</v>
      </c>
      <c r="O24" s="87" t="str">
        <f t="shared" si="0"/>
        <v>植木町</v>
      </c>
      <c r="P24" s="10">
        <v>5699595.575104298</v>
      </c>
      <c r="Q24" s="10">
        <v>164966.4492630367</v>
      </c>
      <c r="R24" s="10">
        <v>2489572.0965533853</v>
      </c>
      <c r="S24" s="10">
        <v>3045057.0292878766</v>
      </c>
      <c r="T24" s="10">
        <v>1277050</v>
      </c>
      <c r="U24" s="10">
        <v>1277050</v>
      </c>
      <c r="V24" s="10">
        <v>77494500.2369201</v>
      </c>
      <c r="W24" s="10">
        <v>922155</v>
      </c>
      <c r="X24" s="10">
        <v>509804</v>
      </c>
      <c r="Y24" s="11">
        <v>77906851.2369201</v>
      </c>
      <c r="Z24" s="10">
        <v>5393634.88423482</v>
      </c>
      <c r="AA24" s="10">
        <v>20391034.765401307</v>
      </c>
      <c r="AB24" s="11">
        <v>51709830.587283984</v>
      </c>
      <c r="AC24" s="87" t="str">
        <f t="shared" si="1"/>
        <v>植木町</v>
      </c>
      <c r="AD24" s="12">
        <v>-9.383286722385883</v>
      </c>
      <c r="AE24" s="12">
        <v>-9.451609546048175</v>
      </c>
      <c r="AF24" s="12">
        <v>-36.974340295492325</v>
      </c>
      <c r="AG24" s="171" t="s">
        <v>138</v>
      </c>
      <c r="AH24" s="12">
        <v>-22.136928061663642</v>
      </c>
      <c r="AI24" s="12">
        <v>-18.962161203157063</v>
      </c>
      <c r="AJ24" s="12">
        <v>1.1318450391459374</v>
      </c>
      <c r="AK24" s="12">
        <v>-2.4402611298038357</v>
      </c>
      <c r="AL24" s="12">
        <v>-25.28786025896037</v>
      </c>
      <c r="AM24" s="12">
        <v>-0.03347210203791081</v>
      </c>
      <c r="AN24" s="12">
        <v>0.02730233442978587</v>
      </c>
      <c r="AO24" s="12">
        <v>-1.1085643537816818</v>
      </c>
      <c r="AP24" s="13">
        <v>-1.9636524470204482</v>
      </c>
      <c r="AQ24" s="87" t="str">
        <f t="shared" si="2"/>
        <v>植木町</v>
      </c>
      <c r="AR24" s="12">
        <v>18.888671885297512</v>
      </c>
      <c r="AS24" s="12">
        <v>7.350128548044559</v>
      </c>
      <c r="AT24" s="12">
        <v>-0.12283201532738496</v>
      </c>
      <c r="AU24" s="12">
        <v>41.778546576174385</v>
      </c>
      <c r="AV24" s="12">
        <v>-0.4823727439917708</v>
      </c>
      <c r="AW24" s="12">
        <v>-0.4823727439917708</v>
      </c>
      <c r="AX24" s="12">
        <v>-7.631625555416327</v>
      </c>
      <c r="AY24" s="12">
        <v>-1.258898054634698</v>
      </c>
      <c r="AZ24" s="12">
        <v>-3.1459278102754182</v>
      </c>
      <c r="BA24" s="13">
        <v>-7.589036490555523</v>
      </c>
      <c r="BB24" s="12">
        <v>-10.073484574188946</v>
      </c>
      <c r="BC24" s="12">
        <v>-21.587839605443545</v>
      </c>
      <c r="BD24" s="13">
        <v>-0.3557745620310733</v>
      </c>
      <c r="BE24" s="87" t="str">
        <f t="shared" si="3"/>
        <v>植木町</v>
      </c>
      <c r="BF24" s="12">
        <f aca="true" t="shared" si="57" ref="BF24:BF31">B24/$Y24*100</f>
        <v>90.51560105717294</v>
      </c>
      <c r="BG24" s="12">
        <f aca="true" t="shared" si="58" ref="BG24:BG31">C24/$Y24*100</f>
        <v>6.813549817645177</v>
      </c>
      <c r="BH24" s="12">
        <f aca="true" t="shared" si="59" ref="BH24:BI31">D24/$Y24*100</f>
        <v>0.10963447051505686</v>
      </c>
      <c r="BI24" s="168" t="s">
        <v>138</v>
      </c>
      <c r="BJ24" s="12">
        <f aca="true" t="shared" si="60" ref="BJ24:BJ31">F24/$Y24*100</f>
        <v>21.495196591597292</v>
      </c>
      <c r="BK24" s="12">
        <f aca="true" t="shared" si="61" ref="BK24:BK31">G24/$Y24*100</f>
        <v>4.678412586099759</v>
      </c>
      <c r="BL24" s="12">
        <f aca="true" t="shared" si="62" ref="BL24:BL31">H24/$Y24*100</f>
        <v>1.5704485598491125</v>
      </c>
      <c r="BM24" s="12">
        <f aca="true" t="shared" si="63" ref="BM24:BM31">I24/$Y24*100</f>
        <v>11.35498592030556</v>
      </c>
      <c r="BN24" s="12">
        <f aca="true" t="shared" si="64" ref="BN24:BN31">J24/$Y24*100</f>
        <v>2.2529790026582384</v>
      </c>
      <c r="BO24" s="12">
        <f aca="true" t="shared" si="65" ref="BO24:BO31">K24/$Y24*100</f>
        <v>12.708067188971652</v>
      </c>
      <c r="BP24" s="12">
        <f aca="true" t="shared" si="66" ref="BP24:BP31">L24/$Y24*100</f>
        <v>10.406975601341893</v>
      </c>
      <c r="BQ24" s="12">
        <f aca="true" t="shared" si="67" ref="BQ24:BQ31">M24/$Y24*100</f>
        <v>2.5098216253840477</v>
      </c>
      <c r="BR24" s="13">
        <f aca="true" t="shared" si="68" ref="BR24:BR31">N24/$Y24*100</f>
        <v>16.615529692805158</v>
      </c>
      <c r="BS24" s="87" t="str">
        <f t="shared" si="16"/>
        <v>植木町</v>
      </c>
      <c r="BT24" s="12">
        <f aca="true" t="shared" si="69" ref="BT24:BT31">P24/$Y24*100</f>
        <v>7.3159105837449845</v>
      </c>
      <c r="BU24" s="12">
        <f aca="true" t="shared" si="70" ref="BU24:BU31">Q24/$Y24*100</f>
        <v>0.2117483207752324</v>
      </c>
      <c r="BV24" s="12">
        <f aca="true" t="shared" si="71" ref="BV24:BV31">R24/$Y24*100</f>
        <v>3.195575301820921</v>
      </c>
      <c r="BW24" s="12">
        <f aca="true" t="shared" si="72" ref="BW24:BW31">S24/$Y24*100</f>
        <v>3.908586961148832</v>
      </c>
      <c r="BX24" s="12">
        <f aca="true" t="shared" si="73" ref="BX24:BX31">T24/$Y24*100</f>
        <v>1.6392011481973556</v>
      </c>
      <c r="BY24" s="12">
        <f aca="true" t="shared" si="74" ref="BY24:BY31">U24/$Y24*100</f>
        <v>1.6392011481973556</v>
      </c>
      <c r="BZ24" s="12">
        <f aca="true" t="shared" si="75" ref="BZ24:BZ31">V24/$Y24*100</f>
        <v>99.47071278911528</v>
      </c>
      <c r="CA24" s="12">
        <f aca="true" t="shared" si="76" ref="CA24:CA31">W24/$Y24*100</f>
        <v>1.1836635486597489</v>
      </c>
      <c r="CB24" s="12">
        <f t="shared" si="41"/>
        <v>0.654376337775032</v>
      </c>
      <c r="CC24" s="13">
        <f aca="true" t="shared" si="77" ref="CC24:CC31">Y24/$Y24*100</f>
        <v>100</v>
      </c>
      <c r="CD24" s="12">
        <f aca="true" t="shared" si="78" ref="CD24:CD31">Z24/$V24*100</f>
        <v>6.960022798708458</v>
      </c>
      <c r="CE24" s="12">
        <f aca="true" t="shared" si="79" ref="CE24:CE31">AA24/$V24*100</f>
        <v>26.31287988574777</v>
      </c>
      <c r="CF24" s="13">
        <f aca="true" t="shared" si="80" ref="CF24:CF31">AB24/$V24*100</f>
        <v>66.72709731554379</v>
      </c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6"/>
      <c r="DQ24" s="6"/>
      <c r="DR24" s="6"/>
      <c r="DS24" s="6"/>
      <c r="DT24" s="6"/>
      <c r="DU24" s="6"/>
      <c r="DV24" s="6"/>
      <c r="DW24" s="6"/>
      <c r="DX24" s="6"/>
      <c r="DY24" s="6"/>
      <c r="DZ24" s="6"/>
      <c r="EA24" s="6"/>
      <c r="EB24" s="6"/>
      <c r="EC24" s="6"/>
      <c r="ED24" s="6"/>
      <c r="EE24" s="6"/>
    </row>
    <row r="25" spans="1:135" s="1" customFormat="1" ht="10.5" customHeight="1">
      <c r="A25" s="86" t="s">
        <v>14</v>
      </c>
      <c r="B25" s="25">
        <v>164581114.140975</v>
      </c>
      <c r="C25" s="1">
        <v>2771565.002549403</v>
      </c>
      <c r="D25" s="1">
        <v>114597.34857564006</v>
      </c>
      <c r="E25" s="1">
        <v>0</v>
      </c>
      <c r="F25" s="1">
        <v>90224044.65515761</v>
      </c>
      <c r="G25" s="1">
        <v>14454949.031142969</v>
      </c>
      <c r="H25" s="1">
        <v>2921136.327349887</v>
      </c>
      <c r="I25" s="1">
        <v>10653960.7761995</v>
      </c>
      <c r="J25" s="1">
        <v>1932131</v>
      </c>
      <c r="K25" s="1">
        <v>12834862</v>
      </c>
      <c r="L25" s="1">
        <v>9363240</v>
      </c>
      <c r="M25" s="1">
        <v>2922088</v>
      </c>
      <c r="N25" s="7">
        <v>16388540</v>
      </c>
      <c r="O25" s="86" t="str">
        <f t="shared" si="0"/>
        <v>大津町</v>
      </c>
      <c r="P25" s="1">
        <v>9788434.059616376</v>
      </c>
      <c r="Q25" s="1">
        <v>1669327.4672969447</v>
      </c>
      <c r="R25" s="1">
        <v>4522083.195189951</v>
      </c>
      <c r="S25" s="1">
        <v>3597023.39712948</v>
      </c>
      <c r="T25" s="1">
        <v>1385996</v>
      </c>
      <c r="U25" s="1">
        <v>1385996</v>
      </c>
      <c r="V25" s="1">
        <v>175755544.2005914</v>
      </c>
      <c r="W25" s="1">
        <v>2091424</v>
      </c>
      <c r="X25" s="1">
        <v>1156222</v>
      </c>
      <c r="Y25" s="7">
        <v>176690746.2005914</v>
      </c>
      <c r="Z25" s="1">
        <v>2886162.351125043</v>
      </c>
      <c r="AA25" s="1">
        <v>104678993.68630058</v>
      </c>
      <c r="AB25" s="7">
        <v>68190388.16316578</v>
      </c>
      <c r="AC25" s="86" t="str">
        <f t="shared" si="1"/>
        <v>大津町</v>
      </c>
      <c r="AD25" s="8">
        <v>0.4294934835723804</v>
      </c>
      <c r="AE25" s="8">
        <v>10.170867066417161</v>
      </c>
      <c r="AF25" s="8">
        <v>-2.6880186132812165</v>
      </c>
      <c r="AG25" s="8" t="s">
        <v>143</v>
      </c>
      <c r="AH25" s="8">
        <v>-3.0636089873622976</v>
      </c>
      <c r="AI25" s="8">
        <v>33.37623870789032</v>
      </c>
      <c r="AJ25" s="8">
        <v>2.797852894359381</v>
      </c>
      <c r="AK25" s="8">
        <v>-0.32187403425816336</v>
      </c>
      <c r="AL25" s="8">
        <v>-21.341988927559335</v>
      </c>
      <c r="AM25" s="8">
        <v>4.262213635288399</v>
      </c>
      <c r="AN25" s="8">
        <v>-1.0369556141565421</v>
      </c>
      <c r="AO25" s="8">
        <v>-1.357725125138912</v>
      </c>
      <c r="AP25" s="9">
        <v>-1.3355207212359745</v>
      </c>
      <c r="AQ25" s="86" t="str">
        <f t="shared" si="2"/>
        <v>大津町</v>
      </c>
      <c r="AR25" s="8">
        <v>11.592634355743536</v>
      </c>
      <c r="AS25" s="8">
        <v>95.41931805163</v>
      </c>
      <c r="AT25" s="8">
        <v>-0.6285569454968508</v>
      </c>
      <c r="AU25" s="8">
        <v>6.842431762478908</v>
      </c>
      <c r="AV25" s="8">
        <v>-1.2529371280053465</v>
      </c>
      <c r="AW25" s="8">
        <v>-1.2529371280053465</v>
      </c>
      <c r="AX25" s="8">
        <v>0.9785057661921451</v>
      </c>
      <c r="AY25" s="8">
        <v>7.945244507573215</v>
      </c>
      <c r="AZ25" s="8">
        <v>5.882396035850244</v>
      </c>
      <c r="BA25" s="9">
        <v>1.0250642037181465</v>
      </c>
      <c r="BB25" s="8">
        <v>9.595844459045283</v>
      </c>
      <c r="BC25" s="8">
        <v>0.7369175619247029</v>
      </c>
      <c r="BD25" s="9">
        <v>1.014218273117897</v>
      </c>
      <c r="BE25" s="86" t="str">
        <f t="shared" si="3"/>
        <v>大津町</v>
      </c>
      <c r="BF25" s="8">
        <f t="shared" si="57"/>
        <v>93.14642542407472</v>
      </c>
      <c r="BG25" s="8">
        <f t="shared" si="58"/>
        <v>1.568596580266254</v>
      </c>
      <c r="BH25" s="8">
        <f t="shared" si="59"/>
        <v>0.06485758368213654</v>
      </c>
      <c r="BI25" s="8">
        <f t="shared" si="59"/>
        <v>0</v>
      </c>
      <c r="BJ25" s="8">
        <f t="shared" si="60"/>
        <v>51.06325407258687</v>
      </c>
      <c r="BK25" s="8">
        <f t="shared" si="61"/>
        <v>8.18093156657606</v>
      </c>
      <c r="BL25" s="8">
        <f t="shared" si="62"/>
        <v>1.6532480563716756</v>
      </c>
      <c r="BM25" s="8">
        <f t="shared" si="63"/>
        <v>6.0297219890080695</v>
      </c>
      <c r="BN25" s="8">
        <f t="shared" si="64"/>
        <v>1.0935100120107666</v>
      </c>
      <c r="BO25" s="8">
        <f t="shared" si="65"/>
        <v>7.264026145109484</v>
      </c>
      <c r="BP25" s="8">
        <f t="shared" si="66"/>
        <v>5.299224889440566</v>
      </c>
      <c r="BQ25" s="8">
        <f t="shared" si="67"/>
        <v>1.6537866655917828</v>
      </c>
      <c r="BR25" s="9">
        <f t="shared" si="68"/>
        <v>9.275267863431067</v>
      </c>
      <c r="BS25" s="86" t="str">
        <f t="shared" si="16"/>
        <v>大津町</v>
      </c>
      <c r="BT25" s="8">
        <f t="shared" si="69"/>
        <v>5.539867972770842</v>
      </c>
      <c r="BU25" s="8">
        <f t="shared" si="70"/>
        <v>0.9447735680519512</v>
      </c>
      <c r="BV25" s="8">
        <f t="shared" si="71"/>
        <v>2.559320899610766</v>
      </c>
      <c r="BW25" s="8">
        <f t="shared" si="72"/>
        <v>2.0357735051081245</v>
      </c>
      <c r="BX25" s="8">
        <f t="shared" si="73"/>
        <v>0.7844191219989092</v>
      </c>
      <c r="BY25" s="8">
        <f t="shared" si="74"/>
        <v>0.7844191219989092</v>
      </c>
      <c r="BZ25" s="8">
        <f t="shared" si="75"/>
        <v>99.47071251884448</v>
      </c>
      <c r="CA25" s="8">
        <f t="shared" si="76"/>
        <v>1.1836635732047183</v>
      </c>
      <c r="CB25" s="8">
        <f t="shared" si="41"/>
        <v>0.6543760920491999</v>
      </c>
      <c r="CC25" s="9">
        <f t="shared" si="77"/>
        <v>100</v>
      </c>
      <c r="CD25" s="8">
        <f t="shared" si="78"/>
        <v>1.6421458362821488</v>
      </c>
      <c r="CE25" s="8">
        <f t="shared" si="79"/>
        <v>59.55942622602534</v>
      </c>
      <c r="CF25" s="9">
        <f t="shared" si="80"/>
        <v>38.79842793769252</v>
      </c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  <c r="DL25" s="6"/>
      <c r="DM25" s="6"/>
      <c r="DN25" s="6"/>
      <c r="DO25" s="6"/>
      <c r="DP25" s="6"/>
      <c r="DQ25" s="6"/>
      <c r="DR25" s="6"/>
      <c r="DS25" s="6"/>
      <c r="DT25" s="6"/>
      <c r="DU25" s="6"/>
      <c r="DV25" s="6"/>
      <c r="DW25" s="6"/>
      <c r="DX25" s="6"/>
      <c r="DY25" s="6"/>
      <c r="DZ25" s="6"/>
      <c r="EA25" s="6"/>
      <c r="EB25" s="6"/>
      <c r="EC25" s="6"/>
      <c r="ED25" s="6"/>
      <c r="EE25" s="6"/>
    </row>
    <row r="26" spans="1:135" s="1" customFormat="1" ht="10.5" customHeight="1">
      <c r="A26" s="87" t="s">
        <v>15</v>
      </c>
      <c r="B26" s="26">
        <v>162685467.9730351</v>
      </c>
      <c r="C26" s="10">
        <v>2088428.9162804387</v>
      </c>
      <c r="D26" s="10">
        <v>28811.314509256885</v>
      </c>
      <c r="E26" s="10">
        <v>0</v>
      </c>
      <c r="F26" s="10">
        <v>88138071.19130355</v>
      </c>
      <c r="G26" s="10">
        <v>6759417.947326156</v>
      </c>
      <c r="H26" s="10">
        <v>885617.7943058636</v>
      </c>
      <c r="I26" s="10">
        <v>17315072.809309855</v>
      </c>
      <c r="J26" s="10">
        <v>1072798</v>
      </c>
      <c r="K26" s="10">
        <v>15852373</v>
      </c>
      <c r="L26" s="10">
        <v>7899856</v>
      </c>
      <c r="M26" s="10">
        <v>1973070</v>
      </c>
      <c r="N26" s="11">
        <v>20671951</v>
      </c>
      <c r="O26" s="87" t="str">
        <f t="shared" si="0"/>
        <v>菊陽町</v>
      </c>
      <c r="P26" s="10">
        <v>8467502.353858104</v>
      </c>
      <c r="Q26" s="10">
        <v>421922.71005025646</v>
      </c>
      <c r="R26" s="10">
        <v>2175868.732113229</v>
      </c>
      <c r="S26" s="10">
        <v>5869710.911694618</v>
      </c>
      <c r="T26" s="10">
        <v>1073459</v>
      </c>
      <c r="U26" s="10">
        <v>1073459</v>
      </c>
      <c r="V26" s="10">
        <v>172226429.3268932</v>
      </c>
      <c r="W26" s="10">
        <v>2049429</v>
      </c>
      <c r="X26" s="10">
        <v>1133005</v>
      </c>
      <c r="Y26" s="11">
        <v>173142853.3268932</v>
      </c>
      <c r="Z26" s="10">
        <v>2117240.2307896954</v>
      </c>
      <c r="AA26" s="10">
        <v>94897489.1386297</v>
      </c>
      <c r="AB26" s="11">
        <v>75211699.95747381</v>
      </c>
      <c r="AC26" s="87" t="str">
        <f t="shared" si="1"/>
        <v>菊陽町</v>
      </c>
      <c r="AD26" s="12">
        <v>-10.209919338625877</v>
      </c>
      <c r="AE26" s="12">
        <v>-3.738581723686781</v>
      </c>
      <c r="AF26" s="12">
        <v>16.122286428204212</v>
      </c>
      <c r="AG26" s="12" t="s">
        <v>143</v>
      </c>
      <c r="AH26" s="12">
        <v>-12.41251711346929</v>
      </c>
      <c r="AI26" s="12">
        <v>-41.587826334331766</v>
      </c>
      <c r="AJ26" s="12">
        <v>2.1702269391835625</v>
      </c>
      <c r="AK26" s="12">
        <v>6.657198343482704</v>
      </c>
      <c r="AL26" s="12">
        <v>-15.591122888790625</v>
      </c>
      <c r="AM26" s="12">
        <v>3.759498054620642</v>
      </c>
      <c r="AN26" s="12">
        <v>-21.926023262120662</v>
      </c>
      <c r="AO26" s="12">
        <v>1.893509825428991</v>
      </c>
      <c r="AP26" s="13">
        <v>-1.9563017745894529</v>
      </c>
      <c r="AQ26" s="87" t="str">
        <f t="shared" si="2"/>
        <v>菊陽町</v>
      </c>
      <c r="AR26" s="12">
        <v>2.6408865070917975</v>
      </c>
      <c r="AS26" s="12">
        <v>2.311621755933914</v>
      </c>
      <c r="AT26" s="12">
        <v>8.318351876456932</v>
      </c>
      <c r="AU26" s="12">
        <v>0.7074572060166937</v>
      </c>
      <c r="AV26" s="12">
        <v>-3.8301863803650202</v>
      </c>
      <c r="AW26" s="12">
        <v>-3.8301863803650202</v>
      </c>
      <c r="AX26" s="12">
        <v>-9.616187555000302</v>
      </c>
      <c r="AY26" s="12">
        <v>-3.3804119687035032</v>
      </c>
      <c r="AZ26" s="12">
        <v>-5.226885667156283</v>
      </c>
      <c r="BA26" s="13">
        <v>-9.574513719082724</v>
      </c>
      <c r="BB26" s="12">
        <v>-3.514017893366608</v>
      </c>
      <c r="BC26" s="12">
        <v>-15.421546429807595</v>
      </c>
      <c r="BD26" s="13">
        <v>-1.2388962835224635</v>
      </c>
      <c r="BE26" s="87" t="str">
        <f t="shared" si="3"/>
        <v>菊陽町</v>
      </c>
      <c r="BF26" s="12">
        <f t="shared" si="57"/>
        <v>93.960255850633</v>
      </c>
      <c r="BG26" s="12">
        <f t="shared" si="58"/>
        <v>1.206188344567414</v>
      </c>
      <c r="BH26" s="12">
        <f t="shared" si="59"/>
        <v>0.01664019851565066</v>
      </c>
      <c r="BI26" s="12">
        <f t="shared" si="59"/>
        <v>0</v>
      </c>
      <c r="BJ26" s="12">
        <f t="shared" si="60"/>
        <v>50.904827717549004</v>
      </c>
      <c r="BK26" s="12">
        <f t="shared" si="61"/>
        <v>3.9039543460476507</v>
      </c>
      <c r="BL26" s="12">
        <f t="shared" si="62"/>
        <v>0.511495437027262</v>
      </c>
      <c r="BM26" s="12">
        <f t="shared" si="63"/>
        <v>10.000454813239704</v>
      </c>
      <c r="BN26" s="12">
        <f t="shared" si="64"/>
        <v>0.6196028189361997</v>
      </c>
      <c r="BO26" s="12">
        <f t="shared" si="65"/>
        <v>9.155661175382598</v>
      </c>
      <c r="BP26" s="12">
        <f t="shared" si="66"/>
        <v>4.562623202867689</v>
      </c>
      <c r="BQ26" s="12">
        <f t="shared" si="67"/>
        <v>1.1395619063033746</v>
      </c>
      <c r="BR26" s="13">
        <f t="shared" si="68"/>
        <v>11.93924589019647</v>
      </c>
      <c r="BS26" s="87" t="str">
        <f t="shared" si="16"/>
        <v>菊陽町</v>
      </c>
      <c r="BT26" s="12">
        <f t="shared" si="69"/>
        <v>4.89047176430175</v>
      </c>
      <c r="BU26" s="12">
        <f t="shared" si="70"/>
        <v>0.24368473889804024</v>
      </c>
      <c r="BV26" s="12">
        <f t="shared" si="71"/>
        <v>1.2566898894782537</v>
      </c>
      <c r="BW26" s="12">
        <f t="shared" si="72"/>
        <v>3.3900971359254553</v>
      </c>
      <c r="BX26" s="12">
        <f t="shared" si="73"/>
        <v>0.6199845846211812</v>
      </c>
      <c r="BY26" s="12">
        <f t="shared" si="74"/>
        <v>0.6199845846211812</v>
      </c>
      <c r="BZ26" s="12">
        <f t="shared" si="75"/>
        <v>99.47071219955595</v>
      </c>
      <c r="CA26" s="12">
        <f t="shared" si="76"/>
        <v>1.1836636399486173</v>
      </c>
      <c r="CB26" s="12">
        <f t="shared" si="41"/>
        <v>0.6543758395045562</v>
      </c>
      <c r="CC26" s="13">
        <f t="shared" si="77"/>
        <v>100</v>
      </c>
      <c r="CD26" s="12">
        <f t="shared" si="78"/>
        <v>1.2293352646654956</v>
      </c>
      <c r="CE26" s="12">
        <f t="shared" si="79"/>
        <v>55.10042187457197</v>
      </c>
      <c r="CF26" s="13">
        <f t="shared" si="80"/>
        <v>43.670242860762535</v>
      </c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6"/>
      <c r="DQ26" s="6"/>
      <c r="DR26" s="6"/>
      <c r="DS26" s="6"/>
      <c r="DT26" s="6"/>
      <c r="DU26" s="6"/>
      <c r="DV26" s="6"/>
      <c r="DW26" s="6"/>
      <c r="DX26" s="6"/>
      <c r="DY26" s="6"/>
      <c r="DZ26" s="6"/>
      <c r="EA26" s="6"/>
      <c r="EB26" s="6"/>
      <c r="EC26" s="6"/>
      <c r="ED26" s="6"/>
      <c r="EE26" s="6"/>
    </row>
    <row r="27" spans="1:135" s="1" customFormat="1" ht="10.5" customHeight="1">
      <c r="A27" s="86" t="s">
        <v>16</v>
      </c>
      <c r="B27" s="1">
        <v>11133707.445026726</v>
      </c>
      <c r="C27" s="1">
        <v>930903.4062475404</v>
      </c>
      <c r="D27" s="1">
        <v>214663.58930887136</v>
      </c>
      <c r="E27" s="3">
        <v>0</v>
      </c>
      <c r="F27" s="1">
        <v>311137.01940425317</v>
      </c>
      <c r="G27" s="1">
        <v>1088865.030092778</v>
      </c>
      <c r="H27" s="1">
        <v>265666.9715790788</v>
      </c>
      <c r="I27" s="1">
        <v>669191.4283942046</v>
      </c>
      <c r="J27" s="1">
        <v>105758</v>
      </c>
      <c r="K27" s="1">
        <v>1482697</v>
      </c>
      <c r="L27" s="1">
        <v>76140</v>
      </c>
      <c r="M27" s="1">
        <v>299372</v>
      </c>
      <c r="N27" s="7">
        <v>5689313</v>
      </c>
      <c r="O27" s="86" t="str">
        <f t="shared" si="0"/>
        <v>南小国町</v>
      </c>
      <c r="P27" s="1">
        <v>1558434.4542658282</v>
      </c>
      <c r="Q27" s="1">
        <v>43946.53344566374</v>
      </c>
      <c r="R27" s="1">
        <v>623930.327334489</v>
      </c>
      <c r="S27" s="1">
        <v>890557.5934856755</v>
      </c>
      <c r="T27" s="1">
        <v>175799</v>
      </c>
      <c r="U27" s="1">
        <v>175799</v>
      </c>
      <c r="V27" s="1">
        <v>12867940.899292555</v>
      </c>
      <c r="W27" s="1">
        <v>153124</v>
      </c>
      <c r="X27" s="1">
        <v>84653</v>
      </c>
      <c r="Y27" s="7">
        <v>12936411.899292555</v>
      </c>
      <c r="Z27" s="1">
        <v>1145566.9955564118</v>
      </c>
      <c r="AA27" s="1">
        <v>1400002.0494970311</v>
      </c>
      <c r="AB27" s="7">
        <v>10322371.854239112</v>
      </c>
      <c r="AC27" s="86" t="str">
        <f t="shared" si="1"/>
        <v>南小国町</v>
      </c>
      <c r="AD27" s="8">
        <v>-5.25876374148412</v>
      </c>
      <c r="AE27" s="8">
        <v>-2.550677310675146</v>
      </c>
      <c r="AF27" s="8">
        <v>-0.6384111302373652</v>
      </c>
      <c r="AG27" s="175">
        <v>-100</v>
      </c>
      <c r="AH27" s="8">
        <v>-1.39131153477693</v>
      </c>
      <c r="AI27" s="8">
        <v>-12.921902458789617</v>
      </c>
      <c r="AJ27" s="8">
        <v>-2.9233840791230454</v>
      </c>
      <c r="AK27" s="8">
        <v>1.76658825363156</v>
      </c>
      <c r="AL27" s="8">
        <v>-46.409858826629375</v>
      </c>
      <c r="AM27" s="8">
        <v>-2.5102013710537494</v>
      </c>
      <c r="AN27" s="8">
        <v>-5.3043964927554255</v>
      </c>
      <c r="AO27" s="8">
        <v>-3.5167781774116613</v>
      </c>
      <c r="AP27" s="9">
        <v>-4.769657857493767</v>
      </c>
      <c r="AQ27" s="86" t="str">
        <f t="shared" si="2"/>
        <v>南小国町</v>
      </c>
      <c r="AR27" s="8">
        <v>49.661348085083404</v>
      </c>
      <c r="AS27" s="8">
        <v>19.22535643264688</v>
      </c>
      <c r="AT27" s="8">
        <v>1.488866824895865</v>
      </c>
      <c r="AU27" s="8">
        <v>128.5414412632558</v>
      </c>
      <c r="AV27" s="8">
        <v>-3.3285308932538547</v>
      </c>
      <c r="AW27" s="8">
        <v>-3.3285308932538547</v>
      </c>
      <c r="AX27" s="8">
        <v>-0.8240551767873517</v>
      </c>
      <c r="AY27" s="8">
        <v>6.01879097977581</v>
      </c>
      <c r="AZ27" s="8">
        <v>3.9924818495632843</v>
      </c>
      <c r="BA27" s="9">
        <v>-0.7783239580530766</v>
      </c>
      <c r="BB27" s="8">
        <v>-2.1979690884887524</v>
      </c>
      <c r="BC27" s="8">
        <v>-10.598611174304393</v>
      </c>
      <c r="BD27" s="9">
        <v>0.8282869992815821</v>
      </c>
      <c r="BE27" s="86" t="str">
        <f t="shared" si="3"/>
        <v>南小国町</v>
      </c>
      <c r="BF27" s="8">
        <f t="shared" si="57"/>
        <v>86.06488052251635</v>
      </c>
      <c r="BG27" s="8">
        <f t="shared" si="58"/>
        <v>7.195993862088204</v>
      </c>
      <c r="BH27" s="8">
        <f t="shared" si="59"/>
        <v>1.6593750336645552</v>
      </c>
      <c r="BI27" s="177">
        <f t="shared" si="59"/>
        <v>0</v>
      </c>
      <c r="BJ27" s="8">
        <f t="shared" si="60"/>
        <v>2.4051261031760136</v>
      </c>
      <c r="BK27" s="8">
        <f t="shared" si="61"/>
        <v>8.417055970151383</v>
      </c>
      <c r="BL27" s="8">
        <f t="shared" si="62"/>
        <v>2.053637234553479</v>
      </c>
      <c r="BM27" s="8">
        <f t="shared" si="63"/>
        <v>5.172929198635058</v>
      </c>
      <c r="BN27" s="8">
        <f t="shared" si="64"/>
        <v>0.8175218972873268</v>
      </c>
      <c r="BO27" s="8">
        <f t="shared" si="65"/>
        <v>11.461423859587242</v>
      </c>
      <c r="BP27" s="8">
        <f t="shared" si="66"/>
        <v>0.5885712405629556</v>
      </c>
      <c r="BQ27" s="8">
        <f t="shared" si="67"/>
        <v>2.3141811062491877</v>
      </c>
      <c r="BR27" s="9">
        <f t="shared" si="68"/>
        <v>43.97906501656095</v>
      </c>
      <c r="BS27" s="86" t="str">
        <f t="shared" si="16"/>
        <v>南小国町</v>
      </c>
      <c r="BT27" s="8">
        <f t="shared" si="69"/>
        <v>12.04688337382836</v>
      </c>
      <c r="BU27" s="8">
        <f t="shared" si="70"/>
        <v>0.339711921572836</v>
      </c>
      <c r="BV27" s="8">
        <f t="shared" si="71"/>
        <v>4.823055513319033</v>
      </c>
      <c r="BW27" s="8">
        <f t="shared" si="72"/>
        <v>6.88411593893649</v>
      </c>
      <c r="BX27" s="8">
        <f t="shared" si="73"/>
        <v>1.3589471436791047</v>
      </c>
      <c r="BY27" s="8">
        <f t="shared" si="74"/>
        <v>1.3589471436791047</v>
      </c>
      <c r="BZ27" s="8">
        <f t="shared" si="75"/>
        <v>99.47071104002382</v>
      </c>
      <c r="CA27" s="8">
        <f t="shared" si="76"/>
        <v>1.1836667013391386</v>
      </c>
      <c r="CB27" s="8">
        <f t="shared" si="41"/>
        <v>0.6543777413629615</v>
      </c>
      <c r="CC27" s="9">
        <f t="shared" si="77"/>
        <v>100</v>
      </c>
      <c r="CD27" s="8">
        <f t="shared" si="78"/>
        <v>8.902488786060497</v>
      </c>
      <c r="CE27" s="8">
        <f t="shared" si="79"/>
        <v>10.879767481477938</v>
      </c>
      <c r="CF27" s="9">
        <f t="shared" si="80"/>
        <v>80.21774373246157</v>
      </c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6"/>
      <c r="DN27" s="6"/>
      <c r="DO27" s="6"/>
      <c r="DP27" s="6"/>
      <c r="DQ27" s="6"/>
      <c r="DR27" s="6"/>
      <c r="DS27" s="6"/>
      <c r="DT27" s="6"/>
      <c r="DU27" s="6"/>
      <c r="DV27" s="6"/>
      <c r="DW27" s="6"/>
      <c r="DX27" s="6"/>
      <c r="DY27" s="6"/>
      <c r="DZ27" s="6"/>
      <c r="EA27" s="6"/>
      <c r="EB27" s="6"/>
      <c r="EC27" s="6"/>
      <c r="ED27" s="6"/>
      <c r="EE27" s="6"/>
    </row>
    <row r="28" spans="1:135" s="1" customFormat="1" ht="10.5" customHeight="1">
      <c r="A28" s="86" t="s">
        <v>17</v>
      </c>
      <c r="B28" s="1">
        <v>16814325.915387362</v>
      </c>
      <c r="C28" s="1">
        <v>1248027.2368668315</v>
      </c>
      <c r="D28" s="1">
        <v>284843.368728335</v>
      </c>
      <c r="E28" s="3">
        <v>0</v>
      </c>
      <c r="F28" s="1">
        <v>959834.9214509049</v>
      </c>
      <c r="G28" s="1">
        <v>1946462.9524868254</v>
      </c>
      <c r="H28" s="1">
        <v>871288.7474787353</v>
      </c>
      <c r="I28" s="1">
        <v>1841537.6883757315</v>
      </c>
      <c r="J28" s="1">
        <v>911343</v>
      </c>
      <c r="K28" s="1">
        <v>2117518</v>
      </c>
      <c r="L28" s="1">
        <v>1481755</v>
      </c>
      <c r="M28" s="1">
        <v>626630</v>
      </c>
      <c r="N28" s="7">
        <v>4525085</v>
      </c>
      <c r="O28" s="86" t="str">
        <f t="shared" si="0"/>
        <v>小国町</v>
      </c>
      <c r="P28" s="1">
        <v>3974515.8035571002</v>
      </c>
      <c r="Q28" s="1">
        <v>212568.8624359705</v>
      </c>
      <c r="R28" s="1">
        <v>1493578.4294342627</v>
      </c>
      <c r="S28" s="1">
        <v>2268368.511686867</v>
      </c>
      <c r="T28" s="1">
        <v>194897</v>
      </c>
      <c r="U28" s="1">
        <v>194897</v>
      </c>
      <c r="V28" s="1">
        <v>20983738.718944464</v>
      </c>
      <c r="W28" s="1">
        <v>249699</v>
      </c>
      <c r="X28" s="1">
        <v>138043</v>
      </c>
      <c r="Y28" s="7">
        <v>21095394.718944464</v>
      </c>
      <c r="Z28" s="1">
        <v>1532870.6055951666</v>
      </c>
      <c r="AA28" s="1">
        <v>2906297.87393773</v>
      </c>
      <c r="AB28" s="7">
        <v>16544570.239411566</v>
      </c>
      <c r="AC28" s="86" t="str">
        <f t="shared" si="1"/>
        <v>小国町</v>
      </c>
      <c r="AD28" s="8">
        <v>-7.215867565119441</v>
      </c>
      <c r="AE28" s="8">
        <v>11.54779837628973</v>
      </c>
      <c r="AF28" s="8">
        <v>1.8268646300677809</v>
      </c>
      <c r="AG28" s="176">
        <v>-100</v>
      </c>
      <c r="AH28" s="8">
        <v>-4.022030300087596</v>
      </c>
      <c r="AI28" s="8">
        <v>-34.57956071054839</v>
      </c>
      <c r="AJ28" s="8">
        <v>10.167502411462811</v>
      </c>
      <c r="AK28" s="8">
        <v>2.559154500970444</v>
      </c>
      <c r="AL28" s="8">
        <v>-25.284076002833384</v>
      </c>
      <c r="AM28" s="8">
        <v>-1.2417548642977636</v>
      </c>
      <c r="AN28" s="8">
        <v>0.9138229166737609</v>
      </c>
      <c r="AO28" s="8">
        <v>-5.70895466241329</v>
      </c>
      <c r="AP28" s="9">
        <v>-2.9950285082073242</v>
      </c>
      <c r="AQ28" s="86" t="str">
        <f t="shared" si="2"/>
        <v>小国町</v>
      </c>
      <c r="AR28" s="8">
        <v>12.738924617263574</v>
      </c>
      <c r="AS28" s="8">
        <v>16.438298327592896</v>
      </c>
      <c r="AT28" s="8">
        <v>1.6252301106291847</v>
      </c>
      <c r="AU28" s="8">
        <v>21.098235039038755</v>
      </c>
      <c r="AV28" s="8">
        <v>-2.5821866112174665</v>
      </c>
      <c r="AW28" s="8">
        <v>-2.5821866112174665</v>
      </c>
      <c r="AX28" s="8">
        <v>-3.9534307975624463</v>
      </c>
      <c r="AY28" s="8">
        <v>2.6731305356129575</v>
      </c>
      <c r="AZ28" s="8">
        <v>0.7105910162035179</v>
      </c>
      <c r="BA28" s="9">
        <v>-3.909143117677347</v>
      </c>
      <c r="BB28" s="8">
        <v>9.603465960814535</v>
      </c>
      <c r="BC28" s="8">
        <v>-26.89240627537718</v>
      </c>
      <c r="BD28" s="9">
        <v>0.4312265620275483</v>
      </c>
      <c r="BE28" s="86" t="str">
        <f t="shared" si="3"/>
        <v>小国町</v>
      </c>
      <c r="BF28" s="8">
        <f t="shared" si="57"/>
        <v>79.70614505870071</v>
      </c>
      <c r="BG28" s="8">
        <f t="shared" si="58"/>
        <v>5.916112277084134</v>
      </c>
      <c r="BH28" s="8">
        <f t="shared" si="59"/>
        <v>1.3502632803193528</v>
      </c>
      <c r="BI28" s="177">
        <f t="shared" si="59"/>
        <v>0</v>
      </c>
      <c r="BJ28" s="8">
        <f t="shared" si="60"/>
        <v>4.549973746587148</v>
      </c>
      <c r="BK28" s="8">
        <f t="shared" si="61"/>
        <v>9.22695677620494</v>
      </c>
      <c r="BL28" s="8">
        <f t="shared" si="62"/>
        <v>4.130232020244138</v>
      </c>
      <c r="BM28" s="8">
        <f t="shared" si="63"/>
        <v>8.729572083910622</v>
      </c>
      <c r="BN28" s="8">
        <f t="shared" si="64"/>
        <v>4.320104042336688</v>
      </c>
      <c r="BO28" s="8">
        <f t="shared" si="65"/>
        <v>10.03782118425302</v>
      </c>
      <c r="BP28" s="8">
        <f t="shared" si="66"/>
        <v>7.02406861659397</v>
      </c>
      <c r="BQ28" s="8">
        <f t="shared" si="67"/>
        <v>2.9704587581727617</v>
      </c>
      <c r="BR28" s="9">
        <f t="shared" si="68"/>
        <v>21.450582272993934</v>
      </c>
      <c r="BS28" s="86" t="str">
        <f t="shared" si="16"/>
        <v>小国町</v>
      </c>
      <c r="BT28" s="8">
        <f t="shared" si="69"/>
        <v>18.840679951761388</v>
      </c>
      <c r="BU28" s="8">
        <f t="shared" si="70"/>
        <v>1.0076552976042474</v>
      </c>
      <c r="BV28" s="8">
        <f t="shared" si="71"/>
        <v>7.080116060084777</v>
      </c>
      <c r="BW28" s="8">
        <f t="shared" si="72"/>
        <v>10.752908594072364</v>
      </c>
      <c r="BX28" s="8">
        <f t="shared" si="73"/>
        <v>0.9238841111845854</v>
      </c>
      <c r="BY28" s="8">
        <f t="shared" si="74"/>
        <v>0.9238841111845854</v>
      </c>
      <c r="BZ28" s="8">
        <f t="shared" si="75"/>
        <v>99.47070912164668</v>
      </c>
      <c r="CA28" s="8">
        <f t="shared" si="76"/>
        <v>1.1836659295868062</v>
      </c>
      <c r="CB28" s="8">
        <f t="shared" si="41"/>
        <v>0.654375051233491</v>
      </c>
      <c r="CC28" s="9">
        <f t="shared" si="77"/>
        <v>100</v>
      </c>
      <c r="CD28" s="8">
        <f t="shared" si="78"/>
        <v>7.305040470272658</v>
      </c>
      <c r="CE28" s="8">
        <f t="shared" si="79"/>
        <v>13.850238572184836</v>
      </c>
      <c r="CF28" s="9">
        <f t="shared" si="80"/>
        <v>78.8447209575425</v>
      </c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6"/>
      <c r="DQ28" s="6"/>
      <c r="DR28" s="6"/>
      <c r="DS28" s="6"/>
      <c r="DT28" s="6"/>
      <c r="DU28" s="6"/>
      <c r="DV28" s="6"/>
      <c r="DW28" s="6"/>
      <c r="DX28" s="6"/>
      <c r="DY28" s="6"/>
      <c r="DZ28" s="6"/>
      <c r="EA28" s="6"/>
      <c r="EB28" s="6"/>
      <c r="EC28" s="6"/>
      <c r="ED28" s="6"/>
      <c r="EE28" s="6"/>
    </row>
    <row r="29" spans="1:135" s="1" customFormat="1" ht="10.5" customHeight="1">
      <c r="A29" s="86" t="s">
        <v>18</v>
      </c>
      <c r="B29" s="1">
        <v>3616179.4629866392</v>
      </c>
      <c r="C29" s="1">
        <v>1105668.5928936189</v>
      </c>
      <c r="D29" s="1">
        <v>111859.60361982392</v>
      </c>
      <c r="E29" s="1">
        <v>0</v>
      </c>
      <c r="F29" s="1">
        <v>25377.24210608769</v>
      </c>
      <c r="G29" s="1">
        <v>906728.9938017316</v>
      </c>
      <c r="H29" s="1">
        <v>50008.64441096312</v>
      </c>
      <c r="I29" s="1">
        <v>56969.38615441389</v>
      </c>
      <c r="J29" s="1">
        <v>34917</v>
      </c>
      <c r="K29" s="1">
        <v>372890</v>
      </c>
      <c r="L29" s="1">
        <v>18456</v>
      </c>
      <c r="M29" s="1">
        <v>124243</v>
      </c>
      <c r="N29" s="7">
        <v>809061</v>
      </c>
      <c r="O29" s="86" t="str">
        <f t="shared" si="0"/>
        <v>産山村</v>
      </c>
      <c r="P29" s="1">
        <v>861690.8300973391</v>
      </c>
      <c r="Q29" s="1">
        <v>0</v>
      </c>
      <c r="R29" s="1">
        <v>325059.4724752985</v>
      </c>
      <c r="S29" s="1">
        <v>536631.3576220406</v>
      </c>
      <c r="T29" s="1">
        <v>49309</v>
      </c>
      <c r="U29" s="1">
        <v>49309</v>
      </c>
      <c r="V29" s="1">
        <v>4527179.293083979</v>
      </c>
      <c r="W29" s="1">
        <v>53872</v>
      </c>
      <c r="X29" s="1">
        <v>29782</v>
      </c>
      <c r="Y29" s="7">
        <v>4551269.293083979</v>
      </c>
      <c r="Z29" s="1">
        <v>1217528.1965134428</v>
      </c>
      <c r="AA29" s="1">
        <v>932106.2359078194</v>
      </c>
      <c r="AB29" s="7">
        <v>2377544.8606627164</v>
      </c>
      <c r="AC29" s="86" t="str">
        <f t="shared" si="1"/>
        <v>産山村</v>
      </c>
      <c r="AD29" s="8">
        <v>18.92553897544486</v>
      </c>
      <c r="AE29" s="8">
        <v>14.643415741843729</v>
      </c>
      <c r="AF29" s="8">
        <v>1.6326085150085194</v>
      </c>
      <c r="AG29" s="8" t="s">
        <v>143</v>
      </c>
      <c r="AH29" s="8">
        <v>40.721070726819676</v>
      </c>
      <c r="AI29" s="8">
        <v>148.6595307080658</v>
      </c>
      <c r="AJ29" s="8">
        <v>-6.295596564184339</v>
      </c>
      <c r="AK29" s="8">
        <v>1.8406004625374635</v>
      </c>
      <c r="AL29" s="8">
        <v>-60.68436697743548</v>
      </c>
      <c r="AM29" s="8">
        <v>-4.108849275332504</v>
      </c>
      <c r="AN29" s="8">
        <v>2.323002716638022</v>
      </c>
      <c r="AO29" s="8">
        <v>-4.822350579907766</v>
      </c>
      <c r="AP29" s="9">
        <v>-4.587475131521379</v>
      </c>
      <c r="AQ29" s="86" t="str">
        <f t="shared" si="2"/>
        <v>産山村</v>
      </c>
      <c r="AR29" s="8">
        <v>40.050263448479114</v>
      </c>
      <c r="AS29" s="8" t="s">
        <v>143</v>
      </c>
      <c r="AT29" s="8">
        <v>7.285327632472057</v>
      </c>
      <c r="AU29" s="8">
        <v>71.83938068879303</v>
      </c>
      <c r="AV29" s="8">
        <v>-3.328954849334405</v>
      </c>
      <c r="AW29" s="8">
        <v>-3.328954849334405</v>
      </c>
      <c r="AX29" s="8">
        <v>22.12552955669174</v>
      </c>
      <c r="AY29" s="8">
        <v>30.55131467345208</v>
      </c>
      <c r="AZ29" s="8">
        <v>28.056069140473838</v>
      </c>
      <c r="BA29" s="9">
        <v>22.1818419493967</v>
      </c>
      <c r="BB29" s="8">
        <v>13.310703599917664</v>
      </c>
      <c r="BC29" s="8">
        <v>143.5729590370292</v>
      </c>
      <c r="BD29" s="9">
        <v>5.677874584566267</v>
      </c>
      <c r="BE29" s="86" t="str">
        <f t="shared" si="3"/>
        <v>産山村</v>
      </c>
      <c r="BF29" s="8">
        <f t="shared" si="57"/>
        <v>79.45430670256573</v>
      </c>
      <c r="BG29" s="8">
        <f t="shared" si="58"/>
        <v>24.293631549637627</v>
      </c>
      <c r="BH29" s="8">
        <f t="shared" si="59"/>
        <v>2.4577671945231545</v>
      </c>
      <c r="BI29" s="8">
        <f t="shared" si="59"/>
        <v>0</v>
      </c>
      <c r="BJ29" s="8">
        <f t="shared" si="60"/>
        <v>0.5575860374742154</v>
      </c>
      <c r="BK29" s="8">
        <f t="shared" si="61"/>
        <v>19.922552048932364</v>
      </c>
      <c r="BL29" s="8">
        <f t="shared" si="62"/>
        <v>1.0987845629559931</v>
      </c>
      <c r="BM29" s="8">
        <f t="shared" si="63"/>
        <v>1.2517252328044723</v>
      </c>
      <c r="BN29" s="8">
        <f t="shared" si="64"/>
        <v>0.7671925731368874</v>
      </c>
      <c r="BO29" s="8">
        <f t="shared" si="65"/>
        <v>8.193099023312826</v>
      </c>
      <c r="BP29" s="8">
        <f t="shared" si="66"/>
        <v>0.4055132494147376</v>
      </c>
      <c r="BQ29" s="8">
        <f t="shared" si="67"/>
        <v>2.7298538495359366</v>
      </c>
      <c r="BR29" s="9">
        <f t="shared" si="68"/>
        <v>17.776601380837505</v>
      </c>
      <c r="BS29" s="86" t="str">
        <f t="shared" si="16"/>
        <v>産山村</v>
      </c>
      <c r="BT29" s="8">
        <f t="shared" si="69"/>
        <v>18.93297835412086</v>
      </c>
      <c r="BU29" s="8">
        <f t="shared" si="70"/>
        <v>0</v>
      </c>
      <c r="BV29" s="8">
        <f t="shared" si="71"/>
        <v>7.14217181060353</v>
      </c>
      <c r="BW29" s="8">
        <f t="shared" si="72"/>
        <v>11.790806543517327</v>
      </c>
      <c r="BX29" s="8">
        <f t="shared" si="73"/>
        <v>1.0834120511156966</v>
      </c>
      <c r="BY29" s="8">
        <f t="shared" si="74"/>
        <v>1.0834120511156966</v>
      </c>
      <c r="BZ29" s="8">
        <f t="shared" si="75"/>
        <v>99.47069710780228</v>
      </c>
      <c r="CA29" s="8">
        <f t="shared" si="76"/>
        <v>1.1836697969479164</v>
      </c>
      <c r="CB29" s="8">
        <f t="shared" si="41"/>
        <v>0.6543669047502013</v>
      </c>
      <c r="CC29" s="9">
        <f t="shared" si="77"/>
        <v>100</v>
      </c>
      <c r="CD29" s="8">
        <f t="shared" si="78"/>
        <v>26.893748130837675</v>
      </c>
      <c r="CE29" s="8">
        <f t="shared" si="79"/>
        <v>20.589116877517245</v>
      </c>
      <c r="CF29" s="9">
        <f t="shared" si="80"/>
        <v>52.51713499164508</v>
      </c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6"/>
      <c r="DF29" s="6"/>
      <c r="DG29" s="6"/>
      <c r="DH29" s="6"/>
      <c r="DI29" s="6"/>
      <c r="DJ29" s="6"/>
      <c r="DK29" s="6"/>
      <c r="DL29" s="6"/>
      <c r="DM29" s="6"/>
      <c r="DN29" s="6"/>
      <c r="DO29" s="6"/>
      <c r="DP29" s="6"/>
      <c r="DQ29" s="6"/>
      <c r="DR29" s="6"/>
      <c r="DS29" s="6"/>
      <c r="DT29" s="6"/>
      <c r="DU29" s="6"/>
      <c r="DV29" s="6"/>
      <c r="DW29" s="6"/>
      <c r="DX29" s="6"/>
      <c r="DY29" s="6"/>
      <c r="DZ29" s="6"/>
      <c r="EA29" s="6"/>
      <c r="EB29" s="6"/>
      <c r="EC29" s="6"/>
      <c r="ED29" s="6"/>
      <c r="EE29" s="6"/>
    </row>
    <row r="30" spans="1:135" s="1" customFormat="1" ht="10.5" customHeight="1">
      <c r="A30" s="86" t="s">
        <v>19</v>
      </c>
      <c r="B30" s="1">
        <v>12840552.784637142</v>
      </c>
      <c r="C30" s="1">
        <v>871441.8693031515</v>
      </c>
      <c r="D30" s="1">
        <v>275803.87296144996</v>
      </c>
      <c r="E30" s="1">
        <v>36844.2329417349</v>
      </c>
      <c r="F30" s="1">
        <v>2500231.4333323943</v>
      </c>
      <c r="G30" s="1">
        <v>1003508.5653186874</v>
      </c>
      <c r="H30" s="1">
        <v>256893.1026036109</v>
      </c>
      <c r="I30" s="1">
        <v>1368725.7081761134</v>
      </c>
      <c r="J30" s="1">
        <v>458037</v>
      </c>
      <c r="K30" s="1">
        <v>1895452</v>
      </c>
      <c r="L30" s="1">
        <v>517302</v>
      </c>
      <c r="M30" s="1">
        <v>473231</v>
      </c>
      <c r="N30" s="7">
        <v>3183082</v>
      </c>
      <c r="O30" s="86" t="str">
        <f t="shared" si="0"/>
        <v>高森町</v>
      </c>
      <c r="P30" s="1">
        <v>2735670.181419879</v>
      </c>
      <c r="Q30" s="1">
        <v>0</v>
      </c>
      <c r="R30" s="1">
        <v>895249.9549264449</v>
      </c>
      <c r="S30" s="1">
        <v>1840420.2264934345</v>
      </c>
      <c r="T30" s="1">
        <v>462844</v>
      </c>
      <c r="U30" s="1">
        <v>462844</v>
      </c>
      <c r="V30" s="1">
        <v>16039066.966057021</v>
      </c>
      <c r="W30" s="1">
        <v>190859</v>
      </c>
      <c r="X30" s="1">
        <v>105514</v>
      </c>
      <c r="Y30" s="7">
        <v>16124411.966057021</v>
      </c>
      <c r="Z30" s="1">
        <v>1184089.9752063362</v>
      </c>
      <c r="AA30" s="1">
        <v>3503739.9986510817</v>
      </c>
      <c r="AB30" s="7">
        <v>11351236.992199603</v>
      </c>
      <c r="AC30" s="86" t="str">
        <f t="shared" si="1"/>
        <v>高森町</v>
      </c>
      <c r="AD30" s="8">
        <v>-3.848902175714016</v>
      </c>
      <c r="AE30" s="8">
        <v>1.1676461556671442</v>
      </c>
      <c r="AF30" s="8">
        <v>-3.419387257164414</v>
      </c>
      <c r="AG30" s="8">
        <v>-24.028826943689847</v>
      </c>
      <c r="AH30" s="8">
        <v>8.695335819783613</v>
      </c>
      <c r="AI30" s="8">
        <v>-24.289981490439718</v>
      </c>
      <c r="AJ30" s="8">
        <v>-3.9778341262337045</v>
      </c>
      <c r="AK30" s="8">
        <v>1.6161218356627312</v>
      </c>
      <c r="AL30" s="8">
        <v>-29.484818907626416</v>
      </c>
      <c r="AM30" s="8">
        <v>-1.8473160218442506</v>
      </c>
      <c r="AN30" s="8">
        <v>-4.309124911902952</v>
      </c>
      <c r="AO30" s="8">
        <v>-3.728153601718621</v>
      </c>
      <c r="AP30" s="9">
        <v>-3.720736228533196</v>
      </c>
      <c r="AQ30" s="86" t="str">
        <f t="shared" si="2"/>
        <v>高森町</v>
      </c>
      <c r="AR30" s="8">
        <v>15.279030119245466</v>
      </c>
      <c r="AS30" s="8" t="s">
        <v>143</v>
      </c>
      <c r="AT30" s="8">
        <v>-0.5345402490703288</v>
      </c>
      <c r="AU30" s="8">
        <v>24.941584729876446</v>
      </c>
      <c r="AV30" s="8">
        <v>-2.9524558368716254</v>
      </c>
      <c r="AW30" s="8">
        <v>-2.9524558368716254</v>
      </c>
      <c r="AX30" s="8">
        <v>-1.0213190970940105</v>
      </c>
      <c r="AY30" s="8">
        <v>5.807642627076831</v>
      </c>
      <c r="AZ30" s="8">
        <v>3.784942852084276</v>
      </c>
      <c r="BA30" s="9">
        <v>-0.9756774954751943</v>
      </c>
      <c r="BB30" s="8">
        <v>-0.9502859329540755</v>
      </c>
      <c r="BC30" s="8">
        <v>-3.363310816947851</v>
      </c>
      <c r="BD30" s="9">
        <v>-0.28284221788909414</v>
      </c>
      <c r="BE30" s="86" t="str">
        <f t="shared" si="3"/>
        <v>高森町</v>
      </c>
      <c r="BF30" s="8">
        <f t="shared" si="57"/>
        <v>79.63423913794422</v>
      </c>
      <c r="BG30" s="8">
        <f t="shared" si="58"/>
        <v>5.404487748995719</v>
      </c>
      <c r="BH30" s="8">
        <f t="shared" si="59"/>
        <v>1.7104739914983305</v>
      </c>
      <c r="BI30" s="8">
        <f t="shared" si="59"/>
        <v>0.22849969982964036</v>
      </c>
      <c r="BJ30" s="8">
        <f t="shared" si="60"/>
        <v>15.505876670699998</v>
      </c>
      <c r="BK30" s="8">
        <f t="shared" si="61"/>
        <v>6.223535887269197</v>
      </c>
      <c r="BL30" s="8">
        <f t="shared" si="62"/>
        <v>1.5931936193666365</v>
      </c>
      <c r="BM30" s="8">
        <f t="shared" si="63"/>
        <v>8.488530999191621</v>
      </c>
      <c r="BN30" s="8">
        <f t="shared" si="64"/>
        <v>2.8406431252451183</v>
      </c>
      <c r="BO30" s="8">
        <f t="shared" si="65"/>
        <v>11.755169763648157</v>
      </c>
      <c r="BP30" s="8">
        <f t="shared" si="66"/>
        <v>3.208191412430765</v>
      </c>
      <c r="BQ30" s="8">
        <f t="shared" si="67"/>
        <v>2.934872918132973</v>
      </c>
      <c r="BR30" s="9">
        <f t="shared" si="68"/>
        <v>19.740763301636072</v>
      </c>
      <c r="BS30" s="86" t="str">
        <f t="shared" si="16"/>
        <v>高森町</v>
      </c>
      <c r="BT30" s="8">
        <f t="shared" si="69"/>
        <v>16.966015177351274</v>
      </c>
      <c r="BU30" s="8">
        <f t="shared" si="70"/>
        <v>0</v>
      </c>
      <c r="BV30" s="8">
        <f t="shared" si="71"/>
        <v>5.552140176094525</v>
      </c>
      <c r="BW30" s="8">
        <f t="shared" si="72"/>
        <v>11.413875001256752</v>
      </c>
      <c r="BX30" s="8">
        <f t="shared" si="73"/>
        <v>2.8704550651169045</v>
      </c>
      <c r="BY30" s="8">
        <f t="shared" si="74"/>
        <v>2.8704550651169045</v>
      </c>
      <c r="BZ30" s="8">
        <f t="shared" si="75"/>
        <v>99.4707093804124</v>
      </c>
      <c r="CA30" s="8">
        <f t="shared" si="76"/>
        <v>1.1836648703950947</v>
      </c>
      <c r="CB30" s="8">
        <f t="shared" si="41"/>
        <v>0.6543742508074968</v>
      </c>
      <c r="CC30" s="9">
        <f t="shared" si="77"/>
        <v>100</v>
      </c>
      <c r="CD30" s="8">
        <f t="shared" si="78"/>
        <v>7.382536513577685</v>
      </c>
      <c r="CE30" s="8">
        <f t="shared" si="79"/>
        <v>21.845036285875842</v>
      </c>
      <c r="CF30" s="9">
        <f t="shared" si="80"/>
        <v>70.77242720054647</v>
      </c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  <c r="DH30" s="6"/>
      <c r="DI30" s="6"/>
      <c r="DJ30" s="6"/>
      <c r="DK30" s="6"/>
      <c r="DL30" s="6"/>
      <c r="DM30" s="6"/>
      <c r="DN30" s="6"/>
      <c r="DO30" s="6"/>
      <c r="DP30" s="6"/>
      <c r="DQ30" s="6"/>
      <c r="DR30" s="6"/>
      <c r="DS30" s="6"/>
      <c r="DT30" s="6"/>
      <c r="DU30" s="6"/>
      <c r="DV30" s="6"/>
      <c r="DW30" s="6"/>
      <c r="DX30" s="6"/>
      <c r="DY30" s="6"/>
      <c r="DZ30" s="6"/>
      <c r="EA30" s="6"/>
      <c r="EB30" s="6"/>
      <c r="EC30" s="6"/>
      <c r="ED30" s="6"/>
      <c r="EE30" s="6"/>
    </row>
    <row r="31" spans="1:135" s="1" customFormat="1" ht="10.5" customHeight="1">
      <c r="A31" s="86" t="s">
        <v>20</v>
      </c>
      <c r="B31" s="1">
        <v>25386652.58850547</v>
      </c>
      <c r="C31" s="1">
        <v>1170039.3265639243</v>
      </c>
      <c r="D31" s="1">
        <v>101200.83801709181</v>
      </c>
      <c r="E31" s="1">
        <v>0</v>
      </c>
      <c r="F31" s="1">
        <v>13014914.03786688</v>
      </c>
      <c r="G31" s="1">
        <v>1060899.3908001056</v>
      </c>
      <c r="H31" s="1">
        <v>782182.0889053005</v>
      </c>
      <c r="I31" s="1">
        <v>844214.9063521682</v>
      </c>
      <c r="J31" s="1">
        <v>60873</v>
      </c>
      <c r="K31" s="1">
        <v>2436822</v>
      </c>
      <c r="L31" s="1">
        <v>762727</v>
      </c>
      <c r="M31" s="1">
        <v>400525</v>
      </c>
      <c r="N31" s="7">
        <v>4752255</v>
      </c>
      <c r="O31" s="86" t="str">
        <f t="shared" si="0"/>
        <v>西原村</v>
      </c>
      <c r="P31" s="1">
        <v>2477343.8312062495</v>
      </c>
      <c r="Q31" s="1">
        <v>0</v>
      </c>
      <c r="R31" s="1">
        <v>589436.5730664922</v>
      </c>
      <c r="S31" s="1">
        <v>1887907.2581397572</v>
      </c>
      <c r="T31" s="1">
        <v>295856</v>
      </c>
      <c r="U31" s="1">
        <v>295856</v>
      </c>
      <c r="V31" s="1">
        <v>28159852.41971172</v>
      </c>
      <c r="W31" s="1">
        <v>335092</v>
      </c>
      <c r="X31" s="1">
        <v>185252</v>
      </c>
      <c r="Y31" s="7">
        <v>28309692.41971172</v>
      </c>
      <c r="Z31" s="1">
        <v>1271240.1645810162</v>
      </c>
      <c r="AA31" s="1">
        <v>14075813.428666985</v>
      </c>
      <c r="AB31" s="7">
        <v>12812798.82646372</v>
      </c>
      <c r="AC31" s="86" t="str">
        <f t="shared" si="1"/>
        <v>西原村</v>
      </c>
      <c r="AD31" s="8">
        <v>-5.061408843357437</v>
      </c>
      <c r="AE31" s="8">
        <v>-3.8970754034188113</v>
      </c>
      <c r="AF31" s="8">
        <v>-3.825379779954073</v>
      </c>
      <c r="AG31" s="8" t="s">
        <v>143</v>
      </c>
      <c r="AH31" s="8">
        <v>-7.923852912547397</v>
      </c>
      <c r="AI31" s="8">
        <v>5.413079250925113</v>
      </c>
      <c r="AJ31" s="8">
        <v>-0.7285000658115648</v>
      </c>
      <c r="AK31" s="8">
        <v>-3.2415005967315205</v>
      </c>
      <c r="AL31" s="8">
        <v>-58.654766998797804</v>
      </c>
      <c r="AM31" s="8">
        <v>0.414792422476755</v>
      </c>
      <c r="AN31" s="8">
        <v>1.7888147034056074</v>
      </c>
      <c r="AO31" s="8">
        <v>-0.8790403809174985</v>
      </c>
      <c r="AP31" s="9">
        <v>-2.7809259538086883</v>
      </c>
      <c r="AQ31" s="86" t="str">
        <f t="shared" si="2"/>
        <v>西原村</v>
      </c>
      <c r="AR31" s="8">
        <v>0.4303500890060094</v>
      </c>
      <c r="AS31" s="8" t="s">
        <v>143</v>
      </c>
      <c r="AT31" s="8">
        <v>-2.1467955431514945</v>
      </c>
      <c r="AU31" s="8">
        <v>1.2630167822067895</v>
      </c>
      <c r="AV31" s="8">
        <v>-3.328617220455949</v>
      </c>
      <c r="AW31" s="8">
        <v>-3.328617220455949</v>
      </c>
      <c r="AX31" s="8">
        <v>-4.584430630609703</v>
      </c>
      <c r="AY31" s="8">
        <v>1.9986241576009205</v>
      </c>
      <c r="AZ31" s="8">
        <v>0.049146418522259004</v>
      </c>
      <c r="BA31" s="9">
        <v>-4.540434896023137</v>
      </c>
      <c r="BB31" s="8">
        <v>-3.891371777325793</v>
      </c>
      <c r="BC31" s="8">
        <v>-7.037369641950438</v>
      </c>
      <c r="BD31" s="9">
        <v>-1.8083731357556958</v>
      </c>
      <c r="BE31" s="86" t="str">
        <f t="shared" si="3"/>
        <v>西原村</v>
      </c>
      <c r="BF31" s="8">
        <f t="shared" si="57"/>
        <v>89.67477361509243</v>
      </c>
      <c r="BG31" s="8">
        <f t="shared" si="58"/>
        <v>4.1329990775499885</v>
      </c>
      <c r="BH31" s="8">
        <f t="shared" si="59"/>
        <v>0.35747770239505255</v>
      </c>
      <c r="BI31" s="8">
        <f t="shared" si="59"/>
        <v>0</v>
      </c>
      <c r="BJ31" s="8">
        <f t="shared" si="60"/>
        <v>45.973350204274</v>
      </c>
      <c r="BK31" s="8">
        <f t="shared" si="61"/>
        <v>3.747477630881688</v>
      </c>
      <c r="BL31" s="8">
        <f t="shared" si="62"/>
        <v>2.762948029631985</v>
      </c>
      <c r="BM31" s="8">
        <f t="shared" si="63"/>
        <v>2.982070217634547</v>
      </c>
      <c r="BN31" s="8">
        <f t="shared" si="64"/>
        <v>0.21502529627490694</v>
      </c>
      <c r="BO31" s="8">
        <f t="shared" si="65"/>
        <v>8.607730398028867</v>
      </c>
      <c r="BP31" s="8">
        <f t="shared" si="66"/>
        <v>2.694225669046555</v>
      </c>
      <c r="BQ31" s="8">
        <f t="shared" si="67"/>
        <v>1.4147981336636457</v>
      </c>
      <c r="BR31" s="9">
        <f t="shared" si="68"/>
        <v>16.786671255711198</v>
      </c>
      <c r="BS31" s="86" t="str">
        <f t="shared" si="16"/>
        <v>西原村</v>
      </c>
      <c r="BT31" s="8">
        <f t="shared" si="69"/>
        <v>8.750868057758561</v>
      </c>
      <c r="BU31" s="8">
        <f t="shared" si="70"/>
        <v>0</v>
      </c>
      <c r="BV31" s="8">
        <f t="shared" si="71"/>
        <v>2.0821016503028984</v>
      </c>
      <c r="BW31" s="8">
        <f t="shared" si="72"/>
        <v>6.668766407455662</v>
      </c>
      <c r="BX31" s="8">
        <f t="shared" si="73"/>
        <v>1.0450696376835191</v>
      </c>
      <c r="BY31" s="8">
        <f t="shared" si="74"/>
        <v>1.0450696376835191</v>
      </c>
      <c r="BZ31" s="8">
        <f t="shared" si="75"/>
        <v>99.47071131053453</v>
      </c>
      <c r="CA31" s="8">
        <f t="shared" si="76"/>
        <v>1.1836652798342635</v>
      </c>
      <c r="CB31" s="8">
        <f t="shared" si="41"/>
        <v>0.6543765903687851</v>
      </c>
      <c r="CC31" s="9">
        <f t="shared" si="77"/>
        <v>100</v>
      </c>
      <c r="CD31" s="8">
        <f t="shared" si="78"/>
        <v>4.514370834170835</v>
      </c>
      <c r="CE31" s="8">
        <f t="shared" si="79"/>
        <v>49.98539487662231</v>
      </c>
      <c r="CF31" s="9">
        <f t="shared" si="80"/>
        <v>45.50023428920686</v>
      </c>
      <c r="CG31" s="61"/>
      <c r="CH31" s="61"/>
      <c r="CI31" s="61"/>
      <c r="CJ31" s="61"/>
      <c r="CK31" s="61"/>
      <c r="CL31" s="61"/>
      <c r="CM31" s="61"/>
      <c r="CN31" s="61"/>
      <c r="CO31" s="61"/>
      <c r="CP31" s="61"/>
      <c r="CQ31" s="61"/>
      <c r="CR31" s="61"/>
      <c r="CS31" s="61"/>
      <c r="CT31" s="61"/>
      <c r="CU31" s="61"/>
      <c r="CV31" s="61"/>
      <c r="CW31" s="61"/>
      <c r="CX31" s="61"/>
      <c r="CY31" s="61"/>
      <c r="CZ31" s="61"/>
      <c r="DA31" s="61"/>
      <c r="DB31" s="61"/>
      <c r="DC31" s="61"/>
      <c r="DD31" s="61"/>
      <c r="DE31" s="61"/>
      <c r="DF31" s="61"/>
      <c r="DG31" s="61"/>
      <c r="DH31" s="61"/>
      <c r="DI31" s="61"/>
      <c r="DJ31" s="61"/>
      <c r="DK31" s="61"/>
      <c r="DL31" s="61"/>
      <c r="DM31" s="61"/>
      <c r="DN31" s="61"/>
      <c r="DO31" s="61"/>
      <c r="DP31" s="61"/>
      <c r="DQ31" s="61"/>
      <c r="DR31" s="61"/>
      <c r="DS31" s="61"/>
      <c r="DT31" s="61"/>
      <c r="DU31" s="61"/>
      <c r="DV31" s="61"/>
      <c r="DW31" s="61"/>
      <c r="DX31" s="61"/>
      <c r="DY31" s="61"/>
      <c r="DZ31" s="61"/>
      <c r="EA31" s="61"/>
      <c r="EB31" s="61"/>
      <c r="EC31" s="61"/>
      <c r="ED31" s="61"/>
      <c r="EE31" s="61"/>
    </row>
    <row r="32" spans="1:135" s="1" customFormat="1" ht="10.5" customHeight="1">
      <c r="A32" s="87" t="s">
        <v>122</v>
      </c>
      <c r="B32" s="10">
        <v>25609362.00519156</v>
      </c>
      <c r="C32" s="10">
        <v>1899189.0557903964</v>
      </c>
      <c r="D32" s="10">
        <v>155902.33246552423</v>
      </c>
      <c r="E32" s="172">
        <v>0</v>
      </c>
      <c r="F32" s="10">
        <v>617800.4769850394</v>
      </c>
      <c r="G32" s="10">
        <v>5303663.070211482</v>
      </c>
      <c r="H32" s="10">
        <v>1316502.8810763834</v>
      </c>
      <c r="I32" s="10">
        <v>1616541.1886627336</v>
      </c>
      <c r="J32" s="10">
        <v>463237</v>
      </c>
      <c r="K32" s="10">
        <v>4550261</v>
      </c>
      <c r="L32" s="10">
        <v>180678</v>
      </c>
      <c r="M32" s="10">
        <v>775192</v>
      </c>
      <c r="N32" s="11">
        <v>8730395</v>
      </c>
      <c r="O32" s="87" t="str">
        <f>A32</f>
        <v>南阿蘇村</v>
      </c>
      <c r="P32" s="10">
        <v>4666293.728876712</v>
      </c>
      <c r="Q32" s="10">
        <v>65549.91351301572</v>
      </c>
      <c r="R32" s="10">
        <v>1511046.7563267965</v>
      </c>
      <c r="S32" s="10">
        <v>3089697.0590369</v>
      </c>
      <c r="T32" s="10">
        <v>1439815</v>
      </c>
      <c r="U32" s="10">
        <v>1439815</v>
      </c>
      <c r="V32" s="10">
        <v>31715470.734068274</v>
      </c>
      <c r="W32" s="10">
        <v>377402</v>
      </c>
      <c r="X32" s="10">
        <v>208643</v>
      </c>
      <c r="Y32" s="11">
        <v>31884229.734068274</v>
      </c>
      <c r="Z32" s="10">
        <v>2055091.3882559207</v>
      </c>
      <c r="AA32" s="10">
        <v>5921463.547196521</v>
      </c>
      <c r="AB32" s="11">
        <v>23738915.798615832</v>
      </c>
      <c r="AC32" s="87" t="str">
        <f>A32</f>
        <v>南阿蘇村</v>
      </c>
      <c r="AD32" s="12">
        <v>6.726583872572597</v>
      </c>
      <c r="AE32" s="12">
        <v>4.319193826189613</v>
      </c>
      <c r="AF32" s="12">
        <v>-3.184161608635816</v>
      </c>
      <c r="AG32" s="170" t="s">
        <v>143</v>
      </c>
      <c r="AH32" s="12">
        <v>4.252405974018206</v>
      </c>
      <c r="AI32" s="12">
        <v>62.61491555751273</v>
      </c>
      <c r="AJ32" s="12">
        <v>3.2482107139555403</v>
      </c>
      <c r="AK32" s="12">
        <v>-1.9734649388542154</v>
      </c>
      <c r="AL32" s="12">
        <v>-36.017077324478834</v>
      </c>
      <c r="AM32" s="12">
        <v>1.3127599330349937</v>
      </c>
      <c r="AN32" s="12">
        <v>-2.380013291334158</v>
      </c>
      <c r="AO32" s="12">
        <v>-1.6236329071836302</v>
      </c>
      <c r="AP32" s="13">
        <v>-3.500453847891763</v>
      </c>
      <c r="AQ32" s="87" t="str">
        <f>A32</f>
        <v>南阿蘇村</v>
      </c>
      <c r="AR32" s="12">
        <v>18.425478663770733</v>
      </c>
      <c r="AS32" s="12">
        <v>15.411629782799006</v>
      </c>
      <c r="AT32" s="12">
        <v>0.5024503327275837</v>
      </c>
      <c r="AU32" s="12">
        <v>29.8197788025658</v>
      </c>
      <c r="AV32" s="12">
        <v>-4.5554130331745695</v>
      </c>
      <c r="AW32" s="12">
        <v>-4.5554130331745695</v>
      </c>
      <c r="AX32" s="12">
        <v>7.714136740759205</v>
      </c>
      <c r="AY32" s="12">
        <v>15.14548710798417</v>
      </c>
      <c r="AZ32" s="12">
        <v>12.945449821089273</v>
      </c>
      <c r="BA32" s="13">
        <v>7.76379789118335</v>
      </c>
      <c r="BB32" s="12">
        <v>3.709447903998019</v>
      </c>
      <c r="BC32" s="12">
        <v>53.64115232713335</v>
      </c>
      <c r="BD32" s="13">
        <v>0.552668993128609</v>
      </c>
      <c r="BE32" s="87" t="str">
        <f>A32</f>
        <v>南阿蘇村</v>
      </c>
      <c r="BF32" s="12">
        <f>B32/$Y32*100</f>
        <v>80.31983905142917</v>
      </c>
      <c r="BG32" s="12">
        <f>C32/$Y32*100</f>
        <v>5.956515404733502</v>
      </c>
      <c r="BH32" s="12">
        <f>D32/$Y32*100</f>
        <v>0.4889637722655809</v>
      </c>
      <c r="BI32" s="178">
        <f>E32/$Y32*100</f>
        <v>0</v>
      </c>
      <c r="BJ32" s="12">
        <f aca="true" t="shared" si="81" ref="BJ32:BR32">F32/$Y32*100</f>
        <v>1.9376365122752834</v>
      </c>
      <c r="BK32" s="12">
        <f t="shared" si="81"/>
        <v>16.634126383001572</v>
      </c>
      <c r="BL32" s="12">
        <f t="shared" si="81"/>
        <v>4.129009519931106</v>
      </c>
      <c r="BM32" s="12">
        <f t="shared" si="81"/>
        <v>5.070033687956591</v>
      </c>
      <c r="BN32" s="12">
        <f t="shared" si="81"/>
        <v>1.4528718550319302</v>
      </c>
      <c r="BO32" s="12">
        <f t="shared" si="81"/>
        <v>14.271196255803067</v>
      </c>
      <c r="BP32" s="12">
        <f t="shared" si="81"/>
        <v>0.5666688563812025</v>
      </c>
      <c r="BQ32" s="12">
        <f t="shared" si="81"/>
        <v>2.431270902466582</v>
      </c>
      <c r="BR32" s="13">
        <f t="shared" si="81"/>
        <v>27.381545901582747</v>
      </c>
      <c r="BS32" s="87" t="str">
        <f>A32</f>
        <v>南阿蘇村</v>
      </c>
      <c r="BT32" s="12">
        <f aca="true" t="shared" si="82" ref="BT32:CA32">P32/$Y32*100</f>
        <v>14.635115126807596</v>
      </c>
      <c r="BU32" s="12">
        <f t="shared" si="82"/>
        <v>0.2055872575870186</v>
      </c>
      <c r="BV32" s="12">
        <f t="shared" si="82"/>
        <v>4.7391665689582085</v>
      </c>
      <c r="BW32" s="12">
        <f t="shared" si="82"/>
        <v>9.69036130026237</v>
      </c>
      <c r="BX32" s="12">
        <f t="shared" si="82"/>
        <v>4.51575908218212</v>
      </c>
      <c r="BY32" s="12">
        <f t="shared" si="82"/>
        <v>4.51575908218212</v>
      </c>
      <c r="BZ32" s="12">
        <f t="shared" si="82"/>
        <v>99.4707132604189</v>
      </c>
      <c r="CA32" s="12">
        <f t="shared" si="82"/>
        <v>1.1836635325605696</v>
      </c>
      <c r="CB32" s="12">
        <f t="shared" si="41"/>
        <v>0.6543767929794619</v>
      </c>
      <c r="CC32" s="13">
        <f>Y32/$Y32*100</f>
        <v>100</v>
      </c>
      <c r="CD32" s="12">
        <f>Z32/$V32*100</f>
        <v>6.479775770909094</v>
      </c>
      <c r="CE32" s="12">
        <f>AA32/$V32*100</f>
        <v>18.670583819636565</v>
      </c>
      <c r="CF32" s="13">
        <f>AB32/$V32*100</f>
        <v>74.84964040945434</v>
      </c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6"/>
      <c r="DH32" s="6"/>
      <c r="DI32" s="6"/>
      <c r="DJ32" s="6"/>
      <c r="DK32" s="6"/>
      <c r="DL32" s="6"/>
      <c r="DM32" s="6"/>
      <c r="DN32" s="6"/>
      <c r="DO32" s="6"/>
      <c r="DP32" s="6"/>
      <c r="DQ32" s="6"/>
      <c r="DR32" s="6"/>
      <c r="DS32" s="6"/>
      <c r="DT32" s="6"/>
      <c r="DU32" s="6"/>
      <c r="DV32" s="6"/>
      <c r="DW32" s="6"/>
      <c r="DX32" s="6"/>
      <c r="DY32" s="6"/>
      <c r="DZ32" s="6"/>
      <c r="EA32" s="6"/>
      <c r="EB32" s="6"/>
      <c r="EC32" s="6"/>
      <c r="ED32" s="6"/>
      <c r="EE32" s="6"/>
    </row>
    <row r="33" spans="1:135" s="1" customFormat="1" ht="10.5" customHeight="1">
      <c r="A33" s="86" t="s">
        <v>21</v>
      </c>
      <c r="B33" s="1">
        <v>30388571.133167133</v>
      </c>
      <c r="C33" s="1">
        <v>1304440.6785534415</v>
      </c>
      <c r="D33" s="1">
        <v>150778.50725377412</v>
      </c>
      <c r="E33" s="1">
        <v>0</v>
      </c>
      <c r="F33" s="1">
        <v>3246873.49836458</v>
      </c>
      <c r="G33" s="1">
        <v>3399430.875857556</v>
      </c>
      <c r="H33" s="1">
        <v>789544.8323054415</v>
      </c>
      <c r="I33" s="1">
        <v>4119977.7408323423</v>
      </c>
      <c r="J33" s="1">
        <v>1216397</v>
      </c>
      <c r="K33" s="1">
        <v>5126061</v>
      </c>
      <c r="L33" s="1">
        <v>2733968</v>
      </c>
      <c r="M33" s="1">
        <v>1128214</v>
      </c>
      <c r="N33" s="7">
        <v>7172885</v>
      </c>
      <c r="O33" s="86" t="str">
        <f t="shared" si="0"/>
        <v>御船町</v>
      </c>
      <c r="P33" s="1">
        <v>8148193.078336019</v>
      </c>
      <c r="Q33" s="1">
        <v>579845.3177605601</v>
      </c>
      <c r="R33" s="1">
        <v>2253788.218844993</v>
      </c>
      <c r="S33" s="1">
        <v>5314559.541730465</v>
      </c>
      <c r="T33" s="1">
        <v>1402206</v>
      </c>
      <c r="U33" s="1">
        <v>1402206</v>
      </c>
      <c r="V33" s="1">
        <v>39938970.21150315</v>
      </c>
      <c r="W33" s="1">
        <v>475259</v>
      </c>
      <c r="X33" s="1">
        <v>262742</v>
      </c>
      <c r="Y33" s="7">
        <v>40151487.21150315</v>
      </c>
      <c r="Z33" s="1">
        <v>1455219.1858072157</v>
      </c>
      <c r="AA33" s="1">
        <v>6646304.374222135</v>
      </c>
      <c r="AB33" s="7">
        <v>31837446.651473798</v>
      </c>
      <c r="AC33" s="86" t="str">
        <f t="shared" si="1"/>
        <v>御船町</v>
      </c>
      <c r="AD33" s="8">
        <v>-1.4134029949455733</v>
      </c>
      <c r="AE33" s="8">
        <v>9.57880793091735</v>
      </c>
      <c r="AF33" s="8">
        <v>-17.32044599868832</v>
      </c>
      <c r="AG33" s="8" t="s">
        <v>143</v>
      </c>
      <c r="AH33" s="8">
        <v>-4.329599465569947</v>
      </c>
      <c r="AI33" s="8">
        <v>12.303496211493641</v>
      </c>
      <c r="AJ33" s="8">
        <v>-1.560829561725143</v>
      </c>
      <c r="AK33" s="8">
        <v>-4.9874195446754275</v>
      </c>
      <c r="AL33" s="8">
        <v>-22.765060818537446</v>
      </c>
      <c r="AM33" s="8">
        <v>-1.5407555149293823</v>
      </c>
      <c r="AN33" s="8">
        <v>-0.8457585859728836</v>
      </c>
      <c r="AO33" s="8">
        <v>-2.409795921191828</v>
      </c>
      <c r="AP33" s="9">
        <v>-0.3457459260651666</v>
      </c>
      <c r="AQ33" s="86" t="str">
        <f t="shared" si="2"/>
        <v>御船町</v>
      </c>
      <c r="AR33" s="8">
        <v>-1.166558621639731</v>
      </c>
      <c r="AS33" s="8">
        <v>17.52291905629636</v>
      </c>
      <c r="AT33" s="8">
        <v>-2.2952413956060624</v>
      </c>
      <c r="AU33" s="8">
        <v>-2.3820832530689855</v>
      </c>
      <c r="AV33" s="8">
        <v>-2.971326080548263</v>
      </c>
      <c r="AW33" s="8">
        <v>-2.971326080548263</v>
      </c>
      <c r="AX33" s="8">
        <v>-1.4187431649702875</v>
      </c>
      <c r="AY33" s="8">
        <v>5.382674329909708</v>
      </c>
      <c r="AZ33" s="8">
        <v>3.3688857065296505</v>
      </c>
      <c r="BA33" s="9">
        <v>-1.373290199284428</v>
      </c>
      <c r="BB33" s="8">
        <v>6.005411707898998</v>
      </c>
      <c r="BC33" s="8">
        <v>3.5118406163361113</v>
      </c>
      <c r="BD33" s="9">
        <v>-2.697773700193978</v>
      </c>
      <c r="BE33" s="86" t="str">
        <f t="shared" si="3"/>
        <v>御船町</v>
      </c>
      <c r="BF33" s="8">
        <f aca="true" t="shared" si="83" ref="BF33:BF51">B33/$Y33*100</f>
        <v>75.6847958659449</v>
      </c>
      <c r="BG33" s="8">
        <f aca="true" t="shared" si="84" ref="BG33:BG51">C33/$Y33*100</f>
        <v>3.24879791296928</v>
      </c>
      <c r="BH33" s="8">
        <f aca="true" t="shared" si="85" ref="BH33:BI51">D33/$Y33*100</f>
        <v>0.375524090700623</v>
      </c>
      <c r="BI33" s="8">
        <f t="shared" si="85"/>
        <v>0</v>
      </c>
      <c r="BJ33" s="8">
        <f aca="true" t="shared" si="86" ref="BJ33:BJ51">F33/$Y33*100</f>
        <v>8.086558490999982</v>
      </c>
      <c r="BK33" s="8">
        <f aca="true" t="shared" si="87" ref="BK33:BK51">G33/$Y33*100</f>
        <v>8.466512978586856</v>
      </c>
      <c r="BL33" s="8">
        <f aca="true" t="shared" si="88" ref="BL33:BL51">H33/$Y33*100</f>
        <v>1.9664149129680106</v>
      </c>
      <c r="BM33" s="8">
        <f aca="true" t="shared" si="89" ref="BM33:BM51">I33/$Y33*100</f>
        <v>10.26108377786812</v>
      </c>
      <c r="BN33" s="8">
        <f aca="true" t="shared" si="90" ref="BN33:BN51">J33/$Y33*100</f>
        <v>3.0295191647384607</v>
      </c>
      <c r="BO33" s="8">
        <f aca="true" t="shared" si="91" ref="BO33:BO51">K33/$Y33*100</f>
        <v>12.766802317926135</v>
      </c>
      <c r="BP33" s="8">
        <f aca="true" t="shared" si="92" ref="BP33:BP51">L33/$Y33*100</f>
        <v>6.809132587289906</v>
      </c>
      <c r="BQ33" s="8">
        <f aca="true" t="shared" si="93" ref="BQ33:BQ51">M33/$Y33*100</f>
        <v>2.809893427003057</v>
      </c>
      <c r="BR33" s="9">
        <f aca="true" t="shared" si="94" ref="BR33:BR51">N33/$Y33*100</f>
        <v>17.864556204894484</v>
      </c>
      <c r="BS33" s="86" t="str">
        <f t="shared" si="16"/>
        <v>御船町</v>
      </c>
      <c r="BT33" s="8">
        <f aca="true" t="shared" si="95" ref="BT33:BT51">P33/$Y33*100</f>
        <v>20.293627071431647</v>
      </c>
      <c r="BU33" s="8">
        <f aca="true" t="shared" si="96" ref="BU33:BU51">Q33/$Y33*100</f>
        <v>1.4441440604831146</v>
      </c>
      <c r="BV33" s="8">
        <f aca="true" t="shared" si="97" ref="BV33:BV51">R33/$Y33*100</f>
        <v>5.6132123001394</v>
      </c>
      <c r="BW33" s="8">
        <f aca="true" t="shared" si="98" ref="BW33:BW51">S33/$Y33*100</f>
        <v>13.236270710809132</v>
      </c>
      <c r="BX33" s="8">
        <f aca="true" t="shared" si="99" ref="BX33:BX51">T33/$Y33*100</f>
        <v>3.4922890716692474</v>
      </c>
      <c r="BY33" s="8">
        <f aca="true" t="shared" si="100" ref="BY33:BY51">U33/$Y33*100</f>
        <v>3.4922890716692474</v>
      </c>
      <c r="BZ33" s="8">
        <f aca="true" t="shared" si="101" ref="BZ33:BZ51">V33/$Y33*100</f>
        <v>99.4707120090458</v>
      </c>
      <c r="CA33" s="8">
        <f aca="true" t="shared" si="102" ref="CA33:CA51">W33/$Y33*100</f>
        <v>1.1836647481985207</v>
      </c>
      <c r="CB33" s="8">
        <f t="shared" si="41"/>
        <v>0.6543767572443147</v>
      </c>
      <c r="CC33" s="9">
        <f aca="true" t="shared" si="103" ref="CC33:CC51">Y33/$Y33*100</f>
        <v>100</v>
      </c>
      <c r="CD33" s="8">
        <f aca="true" t="shared" si="104" ref="CD33:CD51">Z33/$V33*100</f>
        <v>3.6436071789053948</v>
      </c>
      <c r="CE33" s="8">
        <f aca="true" t="shared" si="105" ref="CE33:CE51">AA33/$V33*100</f>
        <v>16.641151083830096</v>
      </c>
      <c r="CF33" s="9">
        <f aca="true" t="shared" si="106" ref="CF33:CF51">AB33/$V33*100</f>
        <v>79.7152417372645</v>
      </c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6"/>
      <c r="DH33" s="6"/>
      <c r="DI33" s="6"/>
      <c r="DJ33" s="6"/>
      <c r="DK33" s="6"/>
      <c r="DL33" s="6"/>
      <c r="DM33" s="6"/>
      <c r="DN33" s="6"/>
      <c r="DO33" s="6"/>
      <c r="DP33" s="6"/>
      <c r="DQ33" s="6"/>
      <c r="DR33" s="6"/>
      <c r="DS33" s="6"/>
      <c r="DT33" s="6"/>
      <c r="DU33" s="6"/>
      <c r="DV33" s="6"/>
      <c r="DW33" s="6"/>
      <c r="DX33" s="6"/>
      <c r="DY33" s="6"/>
      <c r="DZ33" s="6"/>
      <c r="EA33" s="6"/>
      <c r="EB33" s="6"/>
      <c r="EC33" s="6"/>
      <c r="ED33" s="6"/>
      <c r="EE33" s="6"/>
    </row>
    <row r="34" spans="1:135" s="1" customFormat="1" ht="10.5" customHeight="1">
      <c r="A34" s="86" t="s">
        <v>22</v>
      </c>
      <c r="B34" s="1">
        <v>66858171.98685659</v>
      </c>
      <c r="C34" s="1">
        <v>721502.7887599326</v>
      </c>
      <c r="D34" s="1">
        <v>0</v>
      </c>
      <c r="E34" s="1">
        <v>44952.52162754342</v>
      </c>
      <c r="F34" s="1">
        <v>35738193.67159</v>
      </c>
      <c r="G34" s="1">
        <v>1811905.3420370638</v>
      </c>
      <c r="H34" s="1">
        <v>438717.5362654352</v>
      </c>
      <c r="I34" s="1">
        <v>11547082.12657661</v>
      </c>
      <c r="J34" s="1">
        <v>449311</v>
      </c>
      <c r="K34" s="1">
        <v>4009644</v>
      </c>
      <c r="L34" s="1">
        <v>3128060</v>
      </c>
      <c r="M34" s="1">
        <v>884110</v>
      </c>
      <c r="N34" s="7">
        <v>8084693</v>
      </c>
      <c r="O34" s="86" t="str">
        <f t="shared" si="0"/>
        <v>嘉島町</v>
      </c>
      <c r="P34" s="1">
        <v>1819480.7838878979</v>
      </c>
      <c r="Q34" s="1">
        <v>2621.196785589862</v>
      </c>
      <c r="R34" s="1">
        <v>698128.8415574075</v>
      </c>
      <c r="S34" s="1">
        <v>1118730.7455449004</v>
      </c>
      <c r="T34" s="1">
        <v>338734</v>
      </c>
      <c r="U34" s="1">
        <v>338734</v>
      </c>
      <c r="V34" s="1">
        <v>69016386.77074449</v>
      </c>
      <c r="W34" s="1">
        <v>821269</v>
      </c>
      <c r="X34" s="1">
        <v>454030</v>
      </c>
      <c r="Y34" s="7">
        <v>69383625.77074449</v>
      </c>
      <c r="Z34" s="1">
        <v>766455.310387476</v>
      </c>
      <c r="AA34" s="1">
        <v>37550099.01362707</v>
      </c>
      <c r="AB34" s="7">
        <v>30699832.446729943</v>
      </c>
      <c r="AC34" s="86" t="str">
        <f t="shared" si="1"/>
        <v>嘉島町</v>
      </c>
      <c r="AD34" s="8">
        <v>5.38354344489559</v>
      </c>
      <c r="AE34" s="8">
        <v>-0.2428332332463957</v>
      </c>
      <c r="AF34" s="8">
        <v>-100</v>
      </c>
      <c r="AG34" s="8">
        <v>39.80592971110647</v>
      </c>
      <c r="AH34" s="8">
        <v>10.799539721072456</v>
      </c>
      <c r="AI34" s="8">
        <v>6.02080902872918</v>
      </c>
      <c r="AJ34" s="8">
        <v>3.33786462945254</v>
      </c>
      <c r="AK34" s="8">
        <v>0.16212801112252773</v>
      </c>
      <c r="AL34" s="8">
        <v>-21.210139145835708</v>
      </c>
      <c r="AM34" s="8">
        <v>0.8530257336388538</v>
      </c>
      <c r="AN34" s="8">
        <v>0.6810647268981943</v>
      </c>
      <c r="AO34" s="8">
        <v>-1.9641326513074073</v>
      </c>
      <c r="AP34" s="9">
        <v>-1.594760966606189</v>
      </c>
      <c r="AQ34" s="86" t="str">
        <f t="shared" si="2"/>
        <v>嘉島町</v>
      </c>
      <c r="AR34" s="8">
        <v>27.690208052773645</v>
      </c>
      <c r="AS34" s="8" t="s">
        <v>143</v>
      </c>
      <c r="AT34" s="8">
        <v>-2.987868324482668</v>
      </c>
      <c r="AU34" s="8">
        <v>58.620511214609</v>
      </c>
      <c r="AV34" s="8">
        <v>-3.3285102326789326</v>
      </c>
      <c r="AW34" s="8">
        <v>-3.3285102326789326</v>
      </c>
      <c r="AX34" s="8">
        <v>5.824104049030566</v>
      </c>
      <c r="AY34" s="8">
        <v>13.125100725499081</v>
      </c>
      <c r="AZ34" s="8">
        <v>10.963386945800167</v>
      </c>
      <c r="BA34" s="9">
        <v>5.872895718813352</v>
      </c>
      <c r="BB34" s="8">
        <v>1.4493183076151201</v>
      </c>
      <c r="BC34" s="8">
        <v>10.559081138958891</v>
      </c>
      <c r="BD34" s="9">
        <v>0.6595278140004599</v>
      </c>
      <c r="BE34" s="86" t="str">
        <f t="shared" si="3"/>
        <v>嘉島町</v>
      </c>
      <c r="BF34" s="8">
        <f t="shared" si="83"/>
        <v>96.36015881869241</v>
      </c>
      <c r="BG34" s="8">
        <f t="shared" si="84"/>
        <v>1.039874726558544</v>
      </c>
      <c r="BH34" s="8">
        <f t="shared" si="85"/>
        <v>0</v>
      </c>
      <c r="BI34" s="8">
        <f t="shared" si="85"/>
        <v>0.06478837208086291</v>
      </c>
      <c r="BJ34" s="8">
        <f t="shared" si="86"/>
        <v>51.508109117380485</v>
      </c>
      <c r="BK34" s="8">
        <f t="shared" si="87"/>
        <v>2.611430754604714</v>
      </c>
      <c r="BL34" s="8">
        <f t="shared" si="88"/>
        <v>0.6323070196922743</v>
      </c>
      <c r="BM34" s="8">
        <f t="shared" si="89"/>
        <v>16.642373468244752</v>
      </c>
      <c r="BN34" s="8">
        <f t="shared" si="90"/>
        <v>0.6475749789793362</v>
      </c>
      <c r="BO34" s="8">
        <f t="shared" si="91"/>
        <v>5.778948498956451</v>
      </c>
      <c r="BP34" s="8">
        <f t="shared" si="92"/>
        <v>4.508354767068028</v>
      </c>
      <c r="BQ34" s="8">
        <f t="shared" si="93"/>
        <v>1.2742343603103885</v>
      </c>
      <c r="BR34" s="9">
        <f t="shared" si="94"/>
        <v>11.652162754816569</v>
      </c>
      <c r="BS34" s="86" t="str">
        <f t="shared" si="16"/>
        <v>嘉島町</v>
      </c>
      <c r="BT34" s="8">
        <f t="shared" si="95"/>
        <v>2.6223489529068105</v>
      </c>
      <c r="BU34" s="8">
        <f t="shared" si="96"/>
        <v>0.0037778319545460916</v>
      </c>
      <c r="BV34" s="8">
        <f t="shared" si="97"/>
        <v>1.0061867390213162</v>
      </c>
      <c r="BW34" s="8">
        <f t="shared" si="98"/>
        <v>1.612384381930948</v>
      </c>
      <c r="BX34" s="8">
        <f t="shared" si="99"/>
        <v>0.48820452410376447</v>
      </c>
      <c r="BY34" s="8">
        <f t="shared" si="100"/>
        <v>0.48820452410376447</v>
      </c>
      <c r="BZ34" s="8">
        <f t="shared" si="101"/>
        <v>99.470712295703</v>
      </c>
      <c r="CA34" s="8">
        <f t="shared" si="102"/>
        <v>1.1836639997938634</v>
      </c>
      <c r="CB34" s="8">
        <f t="shared" si="41"/>
        <v>0.6543762954968565</v>
      </c>
      <c r="CC34" s="9">
        <f t="shared" si="103"/>
        <v>100</v>
      </c>
      <c r="CD34" s="8">
        <f t="shared" si="104"/>
        <v>1.1105410558994526</v>
      </c>
      <c r="CE34" s="8">
        <f t="shared" si="105"/>
        <v>54.40751214397718</v>
      </c>
      <c r="CF34" s="9">
        <f t="shared" si="106"/>
        <v>44.48194680012337</v>
      </c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6"/>
      <c r="DQ34" s="6"/>
      <c r="DR34" s="6"/>
      <c r="DS34" s="6"/>
      <c r="DT34" s="6"/>
      <c r="DU34" s="6"/>
      <c r="DV34" s="6"/>
      <c r="DW34" s="6"/>
      <c r="DX34" s="6"/>
      <c r="DY34" s="6"/>
      <c r="DZ34" s="6"/>
      <c r="EA34" s="6"/>
      <c r="EB34" s="6"/>
      <c r="EC34" s="6"/>
      <c r="ED34" s="6"/>
      <c r="EE34" s="6"/>
    </row>
    <row r="35" spans="1:135" s="1" customFormat="1" ht="10.5" customHeight="1">
      <c r="A35" s="86" t="s">
        <v>23</v>
      </c>
      <c r="B35" s="1">
        <v>114980842.78133519</v>
      </c>
      <c r="C35" s="1">
        <v>2863882.4872856555</v>
      </c>
      <c r="D35" s="1">
        <v>48859.22530826976</v>
      </c>
      <c r="E35" s="1">
        <v>0</v>
      </c>
      <c r="F35" s="1">
        <v>31057163.07345174</v>
      </c>
      <c r="G35" s="1">
        <v>3735973.55953619</v>
      </c>
      <c r="H35" s="1">
        <v>1383972.94992514</v>
      </c>
      <c r="I35" s="1">
        <v>8304925.485828198</v>
      </c>
      <c r="J35" s="1">
        <v>1186819</v>
      </c>
      <c r="K35" s="1">
        <v>10838793</v>
      </c>
      <c r="L35" s="1">
        <v>19571279</v>
      </c>
      <c r="M35" s="1">
        <v>14549159</v>
      </c>
      <c r="N35" s="7">
        <v>21440016</v>
      </c>
      <c r="O35" s="86" t="str">
        <f aca="true" t="shared" si="107" ref="O35:O51">A35</f>
        <v>益城町</v>
      </c>
      <c r="P35" s="1">
        <v>16283558.328066794</v>
      </c>
      <c r="Q35" s="1">
        <v>948013.4998329551</v>
      </c>
      <c r="R35" s="1">
        <v>2473536.256729984</v>
      </c>
      <c r="S35" s="1">
        <v>12862008.571503855</v>
      </c>
      <c r="T35" s="1">
        <v>1316032</v>
      </c>
      <c r="U35" s="1">
        <v>1316032</v>
      </c>
      <c r="V35" s="1">
        <v>132580433.10940199</v>
      </c>
      <c r="W35" s="1">
        <v>1577657</v>
      </c>
      <c r="X35" s="1">
        <v>872191</v>
      </c>
      <c r="Y35" s="7">
        <v>133285899.10940199</v>
      </c>
      <c r="Z35" s="1">
        <v>2912741.712593925</v>
      </c>
      <c r="AA35" s="1">
        <v>34793136.63298793</v>
      </c>
      <c r="AB35" s="7">
        <v>94874554.76382013</v>
      </c>
      <c r="AC35" s="86" t="str">
        <f aca="true" t="shared" si="108" ref="AC35:AC51">A35</f>
        <v>益城町</v>
      </c>
      <c r="AD35" s="8">
        <v>-2.5498333275652483</v>
      </c>
      <c r="AE35" s="8">
        <v>-2.623837699378079</v>
      </c>
      <c r="AF35" s="8">
        <v>-4.063061515233386</v>
      </c>
      <c r="AG35" s="8" t="s">
        <v>143</v>
      </c>
      <c r="AH35" s="8">
        <v>-0.7581794406957191</v>
      </c>
      <c r="AI35" s="8">
        <v>-29.763735774985673</v>
      </c>
      <c r="AJ35" s="8">
        <v>1.939437185366482</v>
      </c>
      <c r="AK35" s="8">
        <v>-4.423578027346368</v>
      </c>
      <c r="AL35" s="8">
        <v>-26.523219603400133</v>
      </c>
      <c r="AM35" s="8">
        <v>-0.7931664141980422</v>
      </c>
      <c r="AN35" s="8">
        <v>0.4169777234593518</v>
      </c>
      <c r="AO35" s="8">
        <v>-2.046762010636384</v>
      </c>
      <c r="AP35" s="9">
        <v>-0.060564930541911394</v>
      </c>
      <c r="AQ35" s="86" t="str">
        <f aca="true" t="shared" si="109" ref="AQ35:AQ51">A35</f>
        <v>益城町</v>
      </c>
      <c r="AR35" s="8">
        <v>-12.725276958699988</v>
      </c>
      <c r="AS35" s="8">
        <v>99.80153053842066</v>
      </c>
      <c r="AT35" s="8">
        <v>3.8231064741994123</v>
      </c>
      <c r="AU35" s="8">
        <v>-18.59945269786632</v>
      </c>
      <c r="AV35" s="8">
        <v>-3.911986688191026</v>
      </c>
      <c r="AW35" s="8">
        <v>-3.911986688191026</v>
      </c>
      <c r="AX35" s="8">
        <v>-3.938919171656602</v>
      </c>
      <c r="AY35" s="8">
        <v>2.6885783261767657</v>
      </c>
      <c r="AZ35" s="8">
        <v>0.7261783363725498</v>
      </c>
      <c r="BA35" s="9">
        <v>-3.894627858525728</v>
      </c>
      <c r="BB35" s="8">
        <v>-2.6483356899803496</v>
      </c>
      <c r="BC35" s="8">
        <v>-4.972051642536445</v>
      </c>
      <c r="BD35" s="9">
        <v>-3.593782967823382</v>
      </c>
      <c r="BE35" s="86" t="str">
        <f aca="true" t="shared" si="110" ref="BE35:BE51">A35</f>
        <v>益城町</v>
      </c>
      <c r="BF35" s="8">
        <f t="shared" si="83"/>
        <v>86.26632190623414</v>
      </c>
      <c r="BG35" s="8">
        <f t="shared" si="84"/>
        <v>2.148676271399843</v>
      </c>
      <c r="BH35" s="8">
        <f t="shared" si="85"/>
        <v>0.036657460117492074</v>
      </c>
      <c r="BI35" s="8">
        <f t="shared" si="85"/>
        <v>0</v>
      </c>
      <c r="BJ35" s="8">
        <f t="shared" si="86"/>
        <v>23.30116184905637</v>
      </c>
      <c r="BK35" s="8">
        <f t="shared" si="87"/>
        <v>2.8029773475659843</v>
      </c>
      <c r="BL35" s="8">
        <f t="shared" si="88"/>
        <v>1.0383491120761135</v>
      </c>
      <c r="BM35" s="8">
        <f t="shared" si="89"/>
        <v>6.230910802508417</v>
      </c>
      <c r="BN35" s="8">
        <f t="shared" si="90"/>
        <v>0.8904310267853996</v>
      </c>
      <c r="BO35" s="8">
        <f t="shared" si="91"/>
        <v>8.131987758962742</v>
      </c>
      <c r="BP35" s="8">
        <f t="shared" si="92"/>
        <v>14.683683068331002</v>
      </c>
      <c r="BQ35" s="8">
        <f t="shared" si="93"/>
        <v>10.915752601899733</v>
      </c>
      <c r="BR35" s="9">
        <f t="shared" si="94"/>
        <v>16.085734607531055</v>
      </c>
      <c r="BS35" s="86" t="str">
        <f aca="true" t="shared" si="111" ref="BS35:BS51">A35</f>
        <v>益城町</v>
      </c>
      <c r="BT35" s="8">
        <f t="shared" si="95"/>
        <v>12.217015030750655</v>
      </c>
      <c r="BU35" s="8">
        <f t="shared" si="96"/>
        <v>0.71126316149529</v>
      </c>
      <c r="BV35" s="8">
        <f t="shared" si="97"/>
        <v>1.8558124102082911</v>
      </c>
      <c r="BW35" s="8">
        <f t="shared" si="98"/>
        <v>9.649939459047074</v>
      </c>
      <c r="BX35" s="8">
        <f t="shared" si="99"/>
        <v>0.9873752653458051</v>
      </c>
      <c r="BY35" s="8">
        <f t="shared" si="100"/>
        <v>0.9873752653458051</v>
      </c>
      <c r="BZ35" s="8">
        <f t="shared" si="101"/>
        <v>99.47071220233062</v>
      </c>
      <c r="CA35" s="8">
        <f t="shared" si="102"/>
        <v>1.1836638463195932</v>
      </c>
      <c r="CB35" s="8">
        <f t="shared" si="41"/>
        <v>0.6543760486502024</v>
      </c>
      <c r="CC35" s="9">
        <f t="shared" si="103"/>
        <v>100</v>
      </c>
      <c r="CD35" s="8">
        <f t="shared" si="104"/>
        <v>2.196961983213922</v>
      </c>
      <c r="CE35" s="8">
        <f t="shared" si="105"/>
        <v>26.243040407235302</v>
      </c>
      <c r="CF35" s="9">
        <f t="shared" si="106"/>
        <v>71.55999760955078</v>
      </c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6"/>
      <c r="DQ35" s="6"/>
      <c r="DR35" s="6"/>
      <c r="DS35" s="6"/>
      <c r="DT35" s="6"/>
      <c r="DU35" s="6"/>
      <c r="DV35" s="6"/>
      <c r="DW35" s="6"/>
      <c r="DX35" s="6"/>
      <c r="DY35" s="6"/>
      <c r="DZ35" s="6"/>
      <c r="EA35" s="6"/>
      <c r="EB35" s="6"/>
      <c r="EC35" s="6"/>
      <c r="ED35" s="6"/>
      <c r="EE35" s="6"/>
    </row>
    <row r="36" spans="1:135" s="1" customFormat="1" ht="10.5" customHeight="1">
      <c r="A36" s="86" t="s">
        <v>24</v>
      </c>
      <c r="B36" s="1">
        <v>25906029.668129154</v>
      </c>
      <c r="C36" s="1">
        <v>1392631.8988002387</v>
      </c>
      <c r="D36" s="1">
        <v>68729.79230447672</v>
      </c>
      <c r="E36" s="1">
        <v>150285.7664885714</v>
      </c>
      <c r="F36" s="1">
        <v>6248349.913014947</v>
      </c>
      <c r="G36" s="1">
        <v>2537058.893691646</v>
      </c>
      <c r="H36" s="1">
        <v>608839.4633779625</v>
      </c>
      <c r="I36" s="1">
        <v>1633725.9404513105</v>
      </c>
      <c r="J36" s="1">
        <v>1113923</v>
      </c>
      <c r="K36" s="1">
        <v>3325666</v>
      </c>
      <c r="L36" s="1">
        <v>2279801</v>
      </c>
      <c r="M36" s="1">
        <v>684450</v>
      </c>
      <c r="N36" s="7">
        <v>5862568</v>
      </c>
      <c r="O36" s="86" t="str">
        <f t="shared" si="107"/>
        <v>甲佐町</v>
      </c>
      <c r="P36" s="1">
        <v>2871060.912683592</v>
      </c>
      <c r="Q36" s="1">
        <v>0</v>
      </c>
      <c r="R36" s="1">
        <v>1445993.962990021</v>
      </c>
      <c r="S36" s="1">
        <v>1425066.949693571</v>
      </c>
      <c r="T36" s="1">
        <v>803957</v>
      </c>
      <c r="U36" s="1">
        <v>803957</v>
      </c>
      <c r="V36" s="1">
        <v>29581047.580812745</v>
      </c>
      <c r="W36" s="1">
        <v>352003</v>
      </c>
      <c r="X36" s="1">
        <v>194601</v>
      </c>
      <c r="Y36" s="7">
        <v>29738449.580812745</v>
      </c>
      <c r="Z36" s="1">
        <v>1611647.4575932869</v>
      </c>
      <c r="AA36" s="1">
        <v>8785408.806706592</v>
      </c>
      <c r="AB36" s="7">
        <v>19183991.316512864</v>
      </c>
      <c r="AC36" s="86" t="str">
        <f t="shared" si="108"/>
        <v>甲佐町</v>
      </c>
      <c r="AD36" s="8">
        <v>-2.642899651327373</v>
      </c>
      <c r="AE36" s="8">
        <v>-1.0943599561193542</v>
      </c>
      <c r="AF36" s="8">
        <v>5.8301972553053325</v>
      </c>
      <c r="AG36" s="8">
        <v>-3.5902891805687425</v>
      </c>
      <c r="AH36" s="8">
        <v>-12.663773333134811</v>
      </c>
      <c r="AI36" s="8">
        <v>53.476789319314946</v>
      </c>
      <c r="AJ36" s="8">
        <v>1.530580267851098</v>
      </c>
      <c r="AK36" s="8">
        <v>-7.976017641403827</v>
      </c>
      <c r="AL36" s="8">
        <v>-21.890479235735963</v>
      </c>
      <c r="AM36" s="8">
        <v>-2.0387760392119896</v>
      </c>
      <c r="AN36" s="8">
        <v>0.5627151480077139</v>
      </c>
      <c r="AO36" s="8">
        <v>-2.656692219077553</v>
      </c>
      <c r="AP36" s="9">
        <v>-2.4020390037715242</v>
      </c>
      <c r="AQ36" s="86" t="str">
        <f t="shared" si="109"/>
        <v>甲佐町</v>
      </c>
      <c r="AR36" s="8">
        <v>37.0718248769326</v>
      </c>
      <c r="AS36" s="8" t="s">
        <v>143</v>
      </c>
      <c r="AT36" s="8">
        <v>-0.08911283375665066</v>
      </c>
      <c r="AU36" s="8">
        <v>120.16130806226477</v>
      </c>
      <c r="AV36" s="8">
        <v>-3.3286077252269313</v>
      </c>
      <c r="AW36" s="8">
        <v>-3.3286077252269313</v>
      </c>
      <c r="AX36" s="8">
        <v>0.15423948848841976</v>
      </c>
      <c r="AY36" s="8">
        <v>7.064037131438234</v>
      </c>
      <c r="AZ36" s="8">
        <v>5.017727721623503</v>
      </c>
      <c r="BA36" s="9">
        <v>0.2004193464556198</v>
      </c>
      <c r="BB36" s="8">
        <v>-1.057135744862447</v>
      </c>
      <c r="BC36" s="8">
        <v>-0.2499070676045141</v>
      </c>
      <c r="BD36" s="9">
        <v>0.44391943371693043</v>
      </c>
      <c r="BE36" s="86" t="str">
        <f t="shared" si="110"/>
        <v>甲佐町</v>
      </c>
      <c r="BF36" s="8">
        <f t="shared" si="83"/>
        <v>87.11291285623622</v>
      </c>
      <c r="BG36" s="8">
        <f t="shared" si="84"/>
        <v>4.682933772373813</v>
      </c>
      <c r="BH36" s="8">
        <f t="shared" si="85"/>
        <v>0.2311142419099791</v>
      </c>
      <c r="BI36" s="8">
        <f t="shared" si="85"/>
        <v>0.5053584454030711</v>
      </c>
      <c r="BJ36" s="8">
        <f t="shared" si="86"/>
        <v>21.011014363863758</v>
      </c>
      <c r="BK36" s="8">
        <f t="shared" si="87"/>
        <v>8.531241303610383</v>
      </c>
      <c r="BL36" s="8">
        <f t="shared" si="88"/>
        <v>2.047314073060439</v>
      </c>
      <c r="BM36" s="8">
        <f t="shared" si="89"/>
        <v>5.493648671938132</v>
      </c>
      <c r="BN36" s="8">
        <f t="shared" si="90"/>
        <v>3.745733270233104</v>
      </c>
      <c r="BO36" s="8">
        <f t="shared" si="91"/>
        <v>11.183051056386343</v>
      </c>
      <c r="BP36" s="8">
        <f t="shared" si="92"/>
        <v>7.666173025613709</v>
      </c>
      <c r="BQ36" s="8">
        <f t="shared" si="93"/>
        <v>2.3015658504322545</v>
      </c>
      <c r="BR36" s="9">
        <f t="shared" si="94"/>
        <v>19.713764781411236</v>
      </c>
      <c r="BS36" s="86" t="str">
        <f t="shared" si="111"/>
        <v>甲佐町</v>
      </c>
      <c r="BT36" s="8">
        <f t="shared" si="95"/>
        <v>9.654373221043782</v>
      </c>
      <c r="BU36" s="8">
        <f t="shared" si="96"/>
        <v>0</v>
      </c>
      <c r="BV36" s="8">
        <f t="shared" si="97"/>
        <v>4.862371722038182</v>
      </c>
      <c r="BW36" s="8">
        <f t="shared" si="98"/>
        <v>4.7920014990055995</v>
      </c>
      <c r="BX36" s="8">
        <f t="shared" si="99"/>
        <v>2.703426074097398</v>
      </c>
      <c r="BY36" s="8">
        <f t="shared" si="100"/>
        <v>2.703426074097398</v>
      </c>
      <c r="BZ36" s="8">
        <f t="shared" si="101"/>
        <v>99.4707121513774</v>
      </c>
      <c r="CA36" s="8">
        <f t="shared" si="102"/>
        <v>1.183662917743743</v>
      </c>
      <c r="CB36" s="8">
        <f t="shared" si="41"/>
        <v>0.6543750691211442</v>
      </c>
      <c r="CC36" s="9">
        <f t="shared" si="103"/>
        <v>100</v>
      </c>
      <c r="CD36" s="8">
        <f t="shared" si="104"/>
        <v>5.448243349700216</v>
      </c>
      <c r="CE36" s="8">
        <f t="shared" si="105"/>
        <v>29.69945125406952</v>
      </c>
      <c r="CF36" s="9">
        <f t="shared" si="106"/>
        <v>64.85230539623026</v>
      </c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"/>
      <c r="DG36" s="6"/>
      <c r="DH36" s="6"/>
      <c r="DI36" s="6"/>
      <c r="DJ36" s="6"/>
      <c r="DK36" s="6"/>
      <c r="DL36" s="6"/>
      <c r="DM36" s="6"/>
      <c r="DN36" s="6"/>
      <c r="DO36" s="6"/>
      <c r="DP36" s="6"/>
      <c r="DQ36" s="6"/>
      <c r="DR36" s="6"/>
      <c r="DS36" s="6"/>
      <c r="DT36" s="6"/>
      <c r="DU36" s="6"/>
      <c r="DV36" s="6"/>
      <c r="DW36" s="6"/>
      <c r="DX36" s="6"/>
      <c r="DY36" s="6"/>
      <c r="DZ36" s="6"/>
      <c r="EA36" s="6"/>
      <c r="EB36" s="6"/>
      <c r="EC36" s="6"/>
      <c r="ED36" s="6"/>
      <c r="EE36" s="6"/>
    </row>
    <row r="37" spans="1:135" s="1" customFormat="1" ht="10.5" customHeight="1">
      <c r="A37" s="87" t="s">
        <v>121</v>
      </c>
      <c r="B37" s="10">
        <v>30507081.25966757</v>
      </c>
      <c r="C37" s="10">
        <v>3572171.15333137</v>
      </c>
      <c r="D37" s="10">
        <v>840635.8238163083</v>
      </c>
      <c r="E37" s="10">
        <v>3032.6791905693854</v>
      </c>
      <c r="F37" s="10">
        <v>2679249.2688424713</v>
      </c>
      <c r="G37" s="10">
        <v>4527878.857814292</v>
      </c>
      <c r="H37" s="10">
        <v>847703.0781898431</v>
      </c>
      <c r="I37" s="10">
        <v>2470024.3984827185</v>
      </c>
      <c r="J37" s="10">
        <v>952974</v>
      </c>
      <c r="K37" s="10">
        <v>3618407</v>
      </c>
      <c r="L37" s="10">
        <v>1286243</v>
      </c>
      <c r="M37" s="10">
        <v>1293452</v>
      </c>
      <c r="N37" s="11">
        <v>8415310</v>
      </c>
      <c r="O37" s="87" t="str">
        <f t="shared" si="107"/>
        <v>山都町</v>
      </c>
      <c r="P37" s="10">
        <v>8411096.914994542</v>
      </c>
      <c r="Q37" s="10">
        <v>92880.53857832513</v>
      </c>
      <c r="R37" s="10">
        <v>2937316.790475398</v>
      </c>
      <c r="S37" s="10">
        <v>5380899.585940818</v>
      </c>
      <c r="T37" s="10">
        <v>1382806</v>
      </c>
      <c r="U37" s="10">
        <v>1382806</v>
      </c>
      <c r="V37" s="10">
        <v>40300984.17466211</v>
      </c>
      <c r="W37" s="10">
        <v>479566</v>
      </c>
      <c r="X37" s="10">
        <v>265123</v>
      </c>
      <c r="Y37" s="11">
        <v>40515427.17466211</v>
      </c>
      <c r="Z37" s="10">
        <v>4415839.6563382475</v>
      </c>
      <c r="AA37" s="10">
        <v>7207128.126656763</v>
      </c>
      <c r="AB37" s="11">
        <v>28678016.391667105</v>
      </c>
      <c r="AC37" s="87" t="str">
        <f t="shared" si="108"/>
        <v>山都町</v>
      </c>
      <c r="AD37" s="12">
        <v>-6.267633639381772</v>
      </c>
      <c r="AE37" s="12">
        <v>-0.571795648340606</v>
      </c>
      <c r="AF37" s="12">
        <v>-1.6970672239814526</v>
      </c>
      <c r="AG37" s="12">
        <v>9.679804234195956</v>
      </c>
      <c r="AH37" s="12">
        <v>-14.639178839081355</v>
      </c>
      <c r="AI37" s="12">
        <v>-14.164380848219219</v>
      </c>
      <c r="AJ37" s="12">
        <v>-0.7238819398835744</v>
      </c>
      <c r="AK37" s="12">
        <v>-0.3816564715915854</v>
      </c>
      <c r="AL37" s="12">
        <v>-30.680246822879198</v>
      </c>
      <c r="AM37" s="12">
        <v>-1.9937345883658142</v>
      </c>
      <c r="AN37" s="12">
        <v>-1.006449527445125</v>
      </c>
      <c r="AO37" s="12">
        <v>-4.335709436021993</v>
      </c>
      <c r="AP37" s="13">
        <v>-2.4996477835388853</v>
      </c>
      <c r="AQ37" s="87" t="str">
        <f t="shared" si="109"/>
        <v>山都町</v>
      </c>
      <c r="AR37" s="12">
        <v>7.092507090781286</v>
      </c>
      <c r="AS37" s="12">
        <v>63.069522126875675</v>
      </c>
      <c r="AT37" s="12">
        <v>-2.100732766493148</v>
      </c>
      <c r="AU37" s="12">
        <v>12.178161218965133</v>
      </c>
      <c r="AV37" s="12">
        <v>-3.3286726975293965</v>
      </c>
      <c r="AW37" s="12">
        <v>-3.3286726975293965</v>
      </c>
      <c r="AX37" s="12">
        <v>-3.6587098283228903</v>
      </c>
      <c r="AY37" s="12">
        <v>2.9880683428826678</v>
      </c>
      <c r="AZ37" s="12">
        <v>1.0200193563628328</v>
      </c>
      <c r="BA37" s="13">
        <v>-3.6142900378652323</v>
      </c>
      <c r="BB37" s="12">
        <v>-0.7816375349852377</v>
      </c>
      <c r="BC37" s="12">
        <v>-14.341502485713653</v>
      </c>
      <c r="BD37" s="13">
        <v>-0.9978242846696078</v>
      </c>
      <c r="BE37" s="87" t="str">
        <f t="shared" si="110"/>
        <v>山都町</v>
      </c>
      <c r="BF37" s="12">
        <f aca="true" t="shared" si="112" ref="BF37:BR37">B37/$Y37*100</f>
        <v>75.2974444232106</v>
      </c>
      <c r="BG37" s="12">
        <f t="shared" si="112"/>
        <v>8.816817203806664</v>
      </c>
      <c r="BH37" s="12">
        <f t="shared" si="112"/>
        <v>2.0748536605385524</v>
      </c>
      <c r="BI37" s="12">
        <f t="shared" si="112"/>
        <v>0.007485245502893249</v>
      </c>
      <c r="BJ37" s="12">
        <f t="shared" si="112"/>
        <v>6.612911317193376</v>
      </c>
      <c r="BK37" s="12">
        <f t="shared" si="112"/>
        <v>11.175690776490137</v>
      </c>
      <c r="BL37" s="12">
        <f t="shared" si="112"/>
        <v>2.092297026847065</v>
      </c>
      <c r="BM37" s="12">
        <f t="shared" si="112"/>
        <v>6.096503408033777</v>
      </c>
      <c r="BN37" s="12">
        <f t="shared" si="112"/>
        <v>2.352126255245259</v>
      </c>
      <c r="BO37" s="12">
        <f t="shared" si="112"/>
        <v>8.930936318161073</v>
      </c>
      <c r="BP37" s="12">
        <f t="shared" si="112"/>
        <v>3.1746993421913166</v>
      </c>
      <c r="BQ37" s="12">
        <f t="shared" si="112"/>
        <v>3.1924925644345916</v>
      </c>
      <c r="BR37" s="13">
        <f t="shared" si="112"/>
        <v>20.770631304765903</v>
      </c>
      <c r="BS37" s="87" t="str">
        <f t="shared" si="111"/>
        <v>山都町</v>
      </c>
      <c r="BT37" s="12">
        <f aca="true" t="shared" si="113" ref="BT37:CA37">P37/$Y37*100</f>
        <v>20.760232586797816</v>
      </c>
      <c r="BU37" s="12">
        <f t="shared" si="113"/>
        <v>0.22924733874313327</v>
      </c>
      <c r="BV37" s="12">
        <f t="shared" si="113"/>
        <v>7.249872444421275</v>
      </c>
      <c r="BW37" s="12">
        <f t="shared" si="113"/>
        <v>13.281112803633407</v>
      </c>
      <c r="BX37" s="12">
        <f t="shared" si="113"/>
        <v>3.4130357160957963</v>
      </c>
      <c r="BY37" s="12">
        <f t="shared" si="113"/>
        <v>3.4130357160957963</v>
      </c>
      <c r="BZ37" s="12">
        <f t="shared" si="113"/>
        <v>99.47071272610421</v>
      </c>
      <c r="CA37" s="12">
        <f t="shared" si="113"/>
        <v>1.1836627019445944</v>
      </c>
      <c r="CB37" s="12">
        <f t="shared" si="41"/>
        <v>0.6543754280488122</v>
      </c>
      <c r="CC37" s="13">
        <f>Y37/$Y37*100</f>
        <v>100</v>
      </c>
      <c r="CD37" s="12">
        <f>Z37/$V37*100</f>
        <v>10.957150915223947</v>
      </c>
      <c r="CE37" s="12">
        <f>AA37/$V37*100</f>
        <v>17.883255891274246</v>
      </c>
      <c r="CF37" s="13">
        <f>AB37/$V37*100</f>
        <v>71.15959319350182</v>
      </c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  <c r="CW37" s="6"/>
      <c r="CX37" s="6"/>
      <c r="CY37" s="6"/>
      <c r="CZ37" s="6"/>
      <c r="DA37" s="6"/>
      <c r="DB37" s="6"/>
      <c r="DC37" s="6"/>
      <c r="DD37" s="6"/>
      <c r="DE37" s="6"/>
      <c r="DF37" s="6"/>
      <c r="DG37" s="6"/>
      <c r="DH37" s="6"/>
      <c r="DI37" s="6"/>
      <c r="DJ37" s="6"/>
      <c r="DK37" s="6"/>
      <c r="DL37" s="6"/>
      <c r="DM37" s="6"/>
      <c r="DN37" s="6"/>
      <c r="DO37" s="6"/>
      <c r="DP37" s="6"/>
      <c r="DQ37" s="6"/>
      <c r="DR37" s="6"/>
      <c r="DS37" s="6"/>
      <c r="DT37" s="6"/>
      <c r="DU37" s="6"/>
      <c r="DV37" s="6"/>
      <c r="DW37" s="6"/>
      <c r="DX37" s="6"/>
      <c r="DY37" s="6"/>
      <c r="DZ37" s="6"/>
      <c r="EA37" s="6"/>
      <c r="EB37" s="6"/>
      <c r="EC37" s="6"/>
      <c r="ED37" s="6"/>
      <c r="EE37" s="6"/>
    </row>
    <row r="38" spans="1:135" s="1" customFormat="1" ht="10.5" customHeight="1">
      <c r="A38" s="88" t="s">
        <v>123</v>
      </c>
      <c r="B38" s="69">
        <v>17894969.519673765</v>
      </c>
      <c r="C38" s="69">
        <v>3295383.9512291495</v>
      </c>
      <c r="D38" s="69">
        <v>6995.003858401053</v>
      </c>
      <c r="E38" s="69">
        <v>10049.525564765285</v>
      </c>
      <c r="F38" s="69">
        <v>467867.7744240899</v>
      </c>
      <c r="G38" s="69">
        <v>1763239.7639810082</v>
      </c>
      <c r="H38" s="69">
        <v>489096.52586650907</v>
      </c>
      <c r="I38" s="69">
        <v>1962459.9747498415</v>
      </c>
      <c r="J38" s="69">
        <v>564727</v>
      </c>
      <c r="K38" s="69">
        <v>3827231</v>
      </c>
      <c r="L38" s="69">
        <v>1437512</v>
      </c>
      <c r="M38" s="69">
        <v>782143</v>
      </c>
      <c r="N38" s="70">
        <v>3288264</v>
      </c>
      <c r="O38" s="88" t="str">
        <f t="shared" si="107"/>
        <v>氷川町</v>
      </c>
      <c r="P38" s="69">
        <v>3080965.984981979</v>
      </c>
      <c r="Q38" s="69">
        <v>426908.18234992714</v>
      </c>
      <c r="R38" s="69">
        <v>805200.5705160253</v>
      </c>
      <c r="S38" s="69">
        <v>1848857.2321160263</v>
      </c>
      <c r="T38" s="69">
        <v>1161123</v>
      </c>
      <c r="U38" s="69">
        <v>1161123</v>
      </c>
      <c r="V38" s="69">
        <v>22137058.504655745</v>
      </c>
      <c r="W38" s="69">
        <v>263423</v>
      </c>
      <c r="X38" s="69">
        <v>145630</v>
      </c>
      <c r="Y38" s="70">
        <v>22254851.504655745</v>
      </c>
      <c r="Z38" s="69">
        <v>3312428.4806523155</v>
      </c>
      <c r="AA38" s="69">
        <v>2231107.538405098</v>
      </c>
      <c r="AB38" s="70">
        <v>16593522.485598333</v>
      </c>
      <c r="AC38" s="88" t="str">
        <f t="shared" si="108"/>
        <v>氷川町</v>
      </c>
      <c r="AD38" s="71">
        <v>-6.775972755275609</v>
      </c>
      <c r="AE38" s="71">
        <v>-9.183062175167619</v>
      </c>
      <c r="AF38" s="71">
        <v>-0.3470358830972911</v>
      </c>
      <c r="AG38" s="71">
        <v>4.297536287217549</v>
      </c>
      <c r="AH38" s="71">
        <v>0.11351492995761128</v>
      </c>
      <c r="AI38" s="71">
        <v>-20.500128503121893</v>
      </c>
      <c r="AJ38" s="71">
        <v>-1.1639485768954783</v>
      </c>
      <c r="AK38" s="71">
        <v>-2.4012070415389593</v>
      </c>
      <c r="AL38" s="71">
        <v>-34.80664577931598</v>
      </c>
      <c r="AM38" s="71">
        <v>-0.3554391008525904</v>
      </c>
      <c r="AN38" s="71">
        <v>-4.6903240435629545</v>
      </c>
      <c r="AO38" s="71">
        <v>-2.7386136693170315</v>
      </c>
      <c r="AP38" s="72">
        <v>-1.5495420834432378</v>
      </c>
      <c r="AQ38" s="88" t="str">
        <f t="shared" si="109"/>
        <v>氷川町</v>
      </c>
      <c r="AR38" s="71">
        <v>8.26623823791706</v>
      </c>
      <c r="AS38" s="71">
        <v>10.73968508079657</v>
      </c>
      <c r="AT38" s="71">
        <v>-2.3225009784305874</v>
      </c>
      <c r="AU38" s="71">
        <v>13.019191358468198</v>
      </c>
      <c r="AV38" s="71">
        <v>-0.9975929871770933</v>
      </c>
      <c r="AW38" s="71">
        <v>-0.9975929871770933</v>
      </c>
      <c r="AX38" s="71">
        <v>-4.640078827340613</v>
      </c>
      <c r="AY38" s="71">
        <v>1.9391514325960095</v>
      </c>
      <c r="AZ38" s="71">
        <v>-0.009612479745131967</v>
      </c>
      <c r="BA38" s="72">
        <v>-4.596106045023439</v>
      </c>
      <c r="BB38" s="71">
        <v>-9.13041435080645</v>
      </c>
      <c r="BC38" s="71">
        <v>-16.912561250068432</v>
      </c>
      <c r="BD38" s="72">
        <v>-1.718734027396021</v>
      </c>
      <c r="BE38" s="88" t="str">
        <f t="shared" si="110"/>
        <v>氷川町</v>
      </c>
      <c r="BF38" s="71">
        <f t="shared" si="83"/>
        <v>80.40929644455328</v>
      </c>
      <c r="BG38" s="71">
        <f t="shared" si="84"/>
        <v>14.807485687063563</v>
      </c>
      <c r="BH38" s="71">
        <f t="shared" si="85"/>
        <v>0.031431366131280135</v>
      </c>
      <c r="BI38" s="71">
        <f t="shared" si="85"/>
        <v>0.04515656086342751</v>
      </c>
      <c r="BJ38" s="71">
        <f t="shared" si="86"/>
        <v>2.1023181139906115</v>
      </c>
      <c r="BK38" s="71">
        <f t="shared" si="87"/>
        <v>7.922945536671571</v>
      </c>
      <c r="BL38" s="71">
        <f t="shared" si="88"/>
        <v>2.1977074336541382</v>
      </c>
      <c r="BM38" s="71">
        <f t="shared" si="89"/>
        <v>8.818122081557329</v>
      </c>
      <c r="BN38" s="71">
        <f t="shared" si="90"/>
        <v>2.537545576890766</v>
      </c>
      <c r="BO38" s="71">
        <f t="shared" si="91"/>
        <v>17.197288416861998</v>
      </c>
      <c r="BP38" s="71">
        <f t="shared" si="92"/>
        <v>6.459319666542239</v>
      </c>
      <c r="BQ38" s="71">
        <f t="shared" si="93"/>
        <v>3.5144831221919164</v>
      </c>
      <c r="BR38" s="72">
        <f t="shared" si="94"/>
        <v>14.775492882134444</v>
      </c>
      <c r="BS38" s="88" t="str">
        <f t="shared" si="111"/>
        <v>氷川町</v>
      </c>
      <c r="BT38" s="71">
        <f t="shared" si="95"/>
        <v>13.844019513396603</v>
      </c>
      <c r="BU38" s="71">
        <f t="shared" si="96"/>
        <v>1.9182701904823647</v>
      </c>
      <c r="BV38" s="71">
        <f t="shared" si="97"/>
        <v>3.618090061610055</v>
      </c>
      <c r="BW38" s="71">
        <f t="shared" si="98"/>
        <v>8.307659261304183</v>
      </c>
      <c r="BX38" s="71">
        <f t="shared" si="99"/>
        <v>5.217392709886613</v>
      </c>
      <c r="BY38" s="71">
        <f t="shared" si="100"/>
        <v>5.217392709886613</v>
      </c>
      <c r="BZ38" s="71">
        <f t="shared" si="101"/>
        <v>99.4707086678365</v>
      </c>
      <c r="CA38" s="71">
        <f t="shared" si="102"/>
        <v>1.1836655029798404</v>
      </c>
      <c r="CB38" s="71">
        <f t="shared" si="41"/>
        <v>0.6543741708163454</v>
      </c>
      <c r="CC38" s="72">
        <f t="shared" si="103"/>
        <v>100</v>
      </c>
      <c r="CD38" s="71">
        <f t="shared" si="104"/>
        <v>14.96327292063516</v>
      </c>
      <c r="CE38" s="71">
        <f t="shared" si="105"/>
        <v>10.078608853727625</v>
      </c>
      <c r="CF38" s="72">
        <f t="shared" si="106"/>
        <v>74.95811822563722</v>
      </c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/>
      <c r="CV38" s="6"/>
      <c r="CW38" s="6"/>
      <c r="CX38" s="6"/>
      <c r="CY38" s="6"/>
      <c r="CZ38" s="6"/>
      <c r="DA38" s="6"/>
      <c r="DB38" s="6"/>
      <c r="DC38" s="6"/>
      <c r="DD38" s="6"/>
      <c r="DE38" s="6"/>
      <c r="DF38" s="6"/>
      <c r="DG38" s="6"/>
      <c r="DH38" s="6"/>
      <c r="DI38" s="6"/>
      <c r="DJ38" s="6"/>
      <c r="DK38" s="6"/>
      <c r="DL38" s="6"/>
      <c r="DM38" s="6"/>
      <c r="DN38" s="6"/>
      <c r="DO38" s="6"/>
      <c r="DP38" s="6"/>
      <c r="DQ38" s="6"/>
      <c r="DR38" s="6"/>
      <c r="DS38" s="6"/>
      <c r="DT38" s="6"/>
      <c r="DU38" s="6"/>
      <c r="DV38" s="6"/>
      <c r="DW38" s="6"/>
      <c r="DX38" s="6"/>
      <c r="DY38" s="6"/>
      <c r="DZ38" s="6"/>
      <c r="EA38" s="6"/>
      <c r="EB38" s="6"/>
      <c r="EC38" s="6"/>
      <c r="ED38" s="6"/>
      <c r="EE38" s="6"/>
    </row>
    <row r="39" spans="1:135" s="1" customFormat="1" ht="10.5" customHeight="1">
      <c r="A39" s="86" t="s">
        <v>124</v>
      </c>
      <c r="B39" s="25">
        <v>42023053.595840216</v>
      </c>
      <c r="C39" s="1">
        <v>1925180.9953521816</v>
      </c>
      <c r="D39" s="1">
        <v>349606.1010802728</v>
      </c>
      <c r="E39" s="1">
        <v>202987.12578232397</v>
      </c>
      <c r="F39" s="1">
        <v>11899283.762976931</v>
      </c>
      <c r="G39" s="1">
        <v>7523992.278967355</v>
      </c>
      <c r="H39" s="1">
        <v>885091.8840629964</v>
      </c>
      <c r="I39" s="1">
        <v>2814233.447618155</v>
      </c>
      <c r="J39" s="1">
        <v>955323</v>
      </c>
      <c r="K39" s="1">
        <v>5145846</v>
      </c>
      <c r="L39" s="1">
        <v>1673121</v>
      </c>
      <c r="M39" s="1">
        <v>1291553</v>
      </c>
      <c r="N39" s="7">
        <v>7356835</v>
      </c>
      <c r="O39" s="86" t="str">
        <f t="shared" si="107"/>
        <v>芦北町</v>
      </c>
      <c r="P39" s="1">
        <v>8353719.118109632</v>
      </c>
      <c r="Q39" s="1">
        <v>371474.16901745443</v>
      </c>
      <c r="R39" s="1">
        <v>2863723.538005506</v>
      </c>
      <c r="S39" s="1">
        <v>5118521.411086671</v>
      </c>
      <c r="T39" s="1">
        <v>1760130</v>
      </c>
      <c r="U39" s="1">
        <v>1760130</v>
      </c>
      <c r="V39" s="1">
        <v>52136902.713949844</v>
      </c>
      <c r="W39" s="1">
        <v>620409</v>
      </c>
      <c r="X39" s="1">
        <v>342987</v>
      </c>
      <c r="Y39" s="7">
        <v>52414324.713949844</v>
      </c>
      <c r="Z39" s="1">
        <v>2477774.2222147784</v>
      </c>
      <c r="AA39" s="1">
        <v>19423276.041944288</v>
      </c>
      <c r="AB39" s="7">
        <v>30235852.449790776</v>
      </c>
      <c r="AC39" s="86" t="str">
        <f t="shared" si="108"/>
        <v>芦北町</v>
      </c>
      <c r="AD39" s="8">
        <v>-8.246185414950766</v>
      </c>
      <c r="AE39" s="8">
        <v>-0.19217300259022307</v>
      </c>
      <c r="AF39" s="8">
        <v>-3.7260585169900553</v>
      </c>
      <c r="AG39" s="8">
        <v>56.35508772927575</v>
      </c>
      <c r="AH39" s="8">
        <v>-8.945951119860467</v>
      </c>
      <c r="AI39" s="8">
        <v>-20.268616224293673</v>
      </c>
      <c r="AJ39" s="8">
        <v>-2.8456699153781724</v>
      </c>
      <c r="AK39" s="8">
        <v>-0.37881288278633896</v>
      </c>
      <c r="AL39" s="8">
        <v>-27.543226141149646</v>
      </c>
      <c r="AM39" s="8">
        <v>-1.8277638095325308</v>
      </c>
      <c r="AN39" s="8">
        <v>-2.826877082856602</v>
      </c>
      <c r="AO39" s="8">
        <v>-3.7443154463352792</v>
      </c>
      <c r="AP39" s="9">
        <v>-2.0815556351485185</v>
      </c>
      <c r="AQ39" s="86" t="str">
        <f t="shared" si="109"/>
        <v>芦北町</v>
      </c>
      <c r="AR39" s="8">
        <v>3.855122112694763</v>
      </c>
      <c r="AS39" s="8">
        <v>114.37060276056744</v>
      </c>
      <c r="AT39" s="8">
        <v>-4.914427610076396</v>
      </c>
      <c r="AU39" s="8">
        <v>5.349533582281293</v>
      </c>
      <c r="AV39" s="8">
        <v>-3.3286539069914585</v>
      </c>
      <c r="AW39" s="8">
        <v>-3.3286539069914585</v>
      </c>
      <c r="AX39" s="8">
        <v>-6.336663196214219</v>
      </c>
      <c r="AY39" s="8">
        <v>0.12539700983809746</v>
      </c>
      <c r="AZ39" s="8">
        <v>-1.7879283339680612</v>
      </c>
      <c r="BA39" s="9">
        <v>-6.293478082360014</v>
      </c>
      <c r="BB39" s="8">
        <v>2.3091938654572535</v>
      </c>
      <c r="BC39" s="8">
        <v>-13.693699772342086</v>
      </c>
      <c r="BD39" s="9">
        <v>-1.6312487873487849</v>
      </c>
      <c r="BE39" s="86" t="str">
        <f t="shared" si="110"/>
        <v>芦北町</v>
      </c>
      <c r="BF39" s="8">
        <f t="shared" si="83"/>
        <v>80.17474960362499</v>
      </c>
      <c r="BG39" s="8">
        <f t="shared" si="84"/>
        <v>3.6730054347906216</v>
      </c>
      <c r="BH39" s="8">
        <f t="shared" si="85"/>
        <v>0.6670048750761196</v>
      </c>
      <c r="BI39" s="8">
        <f t="shared" si="85"/>
        <v>0.3872741409721908</v>
      </c>
      <c r="BJ39" s="8">
        <f t="shared" si="86"/>
        <v>22.702350603421948</v>
      </c>
      <c r="BK39" s="8">
        <f t="shared" si="87"/>
        <v>14.354839674133736</v>
      </c>
      <c r="BL39" s="8">
        <f t="shared" si="88"/>
        <v>1.6886450200271932</v>
      </c>
      <c r="BM39" s="8">
        <f t="shared" si="89"/>
        <v>5.369206725407184</v>
      </c>
      <c r="BN39" s="8">
        <f t="shared" si="90"/>
        <v>1.8226372374606687</v>
      </c>
      <c r="BO39" s="8">
        <f t="shared" si="91"/>
        <v>9.817632923982812</v>
      </c>
      <c r="BP39" s="8">
        <f t="shared" si="92"/>
        <v>3.19210637384155</v>
      </c>
      <c r="BQ39" s="8">
        <f t="shared" si="93"/>
        <v>2.464122178523954</v>
      </c>
      <c r="BR39" s="9">
        <f t="shared" si="94"/>
        <v>14.035924415987012</v>
      </c>
      <c r="BS39" s="86" t="str">
        <f t="shared" si="111"/>
        <v>芦北町</v>
      </c>
      <c r="BT39" s="8">
        <f t="shared" si="95"/>
        <v>15.93785508770721</v>
      </c>
      <c r="BU39" s="8">
        <f t="shared" si="96"/>
        <v>0.7087264236346982</v>
      </c>
      <c r="BV39" s="8">
        <f t="shared" si="97"/>
        <v>5.463627650712322</v>
      </c>
      <c r="BW39" s="8">
        <f t="shared" si="98"/>
        <v>9.765501013360186</v>
      </c>
      <c r="BX39" s="8">
        <f t="shared" si="99"/>
        <v>3.358108703309401</v>
      </c>
      <c r="BY39" s="8">
        <f t="shared" si="100"/>
        <v>3.358108703309401</v>
      </c>
      <c r="BZ39" s="8">
        <f t="shared" si="101"/>
        <v>99.47071339464159</v>
      </c>
      <c r="CA39" s="8">
        <f t="shared" si="102"/>
        <v>1.1836630604054714</v>
      </c>
      <c r="CB39" s="8">
        <f t="shared" si="41"/>
        <v>0.6543764550470599</v>
      </c>
      <c r="CC39" s="9">
        <f t="shared" si="103"/>
        <v>100</v>
      </c>
      <c r="CD39" s="8">
        <f t="shared" si="104"/>
        <v>4.752438471094334</v>
      </c>
      <c r="CE39" s="8">
        <f t="shared" si="105"/>
        <v>37.254372682072194</v>
      </c>
      <c r="CF39" s="9">
        <f t="shared" si="106"/>
        <v>57.99318884683346</v>
      </c>
      <c r="CG39" s="6"/>
      <c r="CH39" s="6"/>
      <c r="CI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  <c r="CV39" s="6"/>
      <c r="CW39" s="6"/>
      <c r="CX39" s="6"/>
      <c r="CY39" s="6"/>
      <c r="CZ39" s="6"/>
      <c r="DA39" s="6"/>
      <c r="DB39" s="6"/>
      <c r="DC39" s="6"/>
      <c r="DD39" s="6"/>
      <c r="DE39" s="6"/>
      <c r="DF39" s="6"/>
      <c r="DG39" s="6"/>
      <c r="DH39" s="6"/>
      <c r="DI39" s="6"/>
      <c r="DJ39" s="6"/>
      <c r="DK39" s="6"/>
      <c r="DL39" s="6"/>
      <c r="DM39" s="6"/>
      <c r="DN39" s="6"/>
      <c r="DO39" s="6"/>
      <c r="DP39" s="6"/>
      <c r="DQ39" s="6"/>
      <c r="DR39" s="6"/>
      <c r="DS39" s="6"/>
      <c r="DT39" s="6"/>
      <c r="DU39" s="6"/>
      <c r="DV39" s="6"/>
      <c r="DW39" s="6"/>
      <c r="DX39" s="6"/>
      <c r="DY39" s="6"/>
      <c r="DZ39" s="6"/>
      <c r="EA39" s="6"/>
      <c r="EB39" s="6"/>
      <c r="EC39" s="6"/>
      <c r="ED39" s="6"/>
      <c r="EE39" s="6"/>
    </row>
    <row r="40" spans="1:135" s="1" customFormat="1" ht="10.5" customHeight="1">
      <c r="A40" s="87" t="s">
        <v>25</v>
      </c>
      <c r="B40" s="26">
        <v>6588400.289671639</v>
      </c>
      <c r="C40" s="10">
        <v>502518.5567279505</v>
      </c>
      <c r="D40" s="10">
        <v>48294.94957206915</v>
      </c>
      <c r="E40" s="10">
        <v>311506.0934052914</v>
      </c>
      <c r="F40" s="10">
        <v>769574.8488728348</v>
      </c>
      <c r="G40" s="10">
        <v>759866.3418934387</v>
      </c>
      <c r="H40" s="10">
        <v>145484.43733790054</v>
      </c>
      <c r="I40" s="10">
        <v>573360.0618621536</v>
      </c>
      <c r="J40" s="10">
        <v>166423</v>
      </c>
      <c r="K40" s="10">
        <v>1714473</v>
      </c>
      <c r="L40" s="10">
        <v>140562</v>
      </c>
      <c r="M40" s="10">
        <v>297367</v>
      </c>
      <c r="N40" s="11">
        <v>1158970</v>
      </c>
      <c r="O40" s="87" t="str">
        <f t="shared" si="107"/>
        <v>津奈木町</v>
      </c>
      <c r="P40" s="10">
        <v>1623215.1730208858</v>
      </c>
      <c r="Q40" s="10">
        <v>16850.836391267243</v>
      </c>
      <c r="R40" s="10">
        <v>655990.7032813187</v>
      </c>
      <c r="S40" s="10">
        <v>950373.6333482999</v>
      </c>
      <c r="T40" s="10">
        <v>212245</v>
      </c>
      <c r="U40" s="10">
        <v>212245</v>
      </c>
      <c r="V40" s="10">
        <v>8423860.462692525</v>
      </c>
      <c r="W40" s="10">
        <v>100241</v>
      </c>
      <c r="X40" s="10">
        <v>55417</v>
      </c>
      <c r="Y40" s="11">
        <v>8468684.462692525</v>
      </c>
      <c r="Z40" s="10">
        <v>862319.599705311</v>
      </c>
      <c r="AA40" s="10">
        <v>1529441.1907662735</v>
      </c>
      <c r="AB40" s="11">
        <v>6032099.672220942</v>
      </c>
      <c r="AC40" s="87" t="str">
        <f t="shared" si="108"/>
        <v>津奈木町</v>
      </c>
      <c r="AD40" s="12">
        <v>-4.790783095816187</v>
      </c>
      <c r="AE40" s="12">
        <v>7.487322563293072</v>
      </c>
      <c r="AF40" s="12">
        <v>-3.1923785253061636</v>
      </c>
      <c r="AG40" s="12">
        <v>-34.37889312336683</v>
      </c>
      <c r="AH40" s="12">
        <v>3.2365681539157047</v>
      </c>
      <c r="AI40" s="12">
        <v>-10.080000481218041</v>
      </c>
      <c r="AJ40" s="12">
        <v>-5.779563251369107</v>
      </c>
      <c r="AK40" s="12">
        <v>-0.7151652456273679</v>
      </c>
      <c r="AL40" s="12">
        <v>-29.67665875075004</v>
      </c>
      <c r="AM40" s="12">
        <v>-0.20802690496825757</v>
      </c>
      <c r="AN40" s="12">
        <v>-0.0014228394183432459</v>
      </c>
      <c r="AO40" s="12">
        <v>-2.7214200192354245</v>
      </c>
      <c r="AP40" s="13">
        <v>-3.777435349050369</v>
      </c>
      <c r="AQ40" s="87" t="str">
        <f t="shared" si="109"/>
        <v>津奈木町</v>
      </c>
      <c r="AR40" s="12">
        <v>40.46729912052048</v>
      </c>
      <c r="AS40" s="12">
        <v>-2.745275776545084</v>
      </c>
      <c r="AT40" s="12">
        <v>4.978690574844495</v>
      </c>
      <c r="AU40" s="12">
        <v>85.12237603062601</v>
      </c>
      <c r="AV40" s="12">
        <v>-3.328581253729168</v>
      </c>
      <c r="AW40" s="12">
        <v>-3.328581253729168</v>
      </c>
      <c r="AX40" s="12">
        <v>1.5528125322208337</v>
      </c>
      <c r="AY40" s="12">
        <v>8.559948882896347</v>
      </c>
      <c r="AZ40" s="12">
        <v>6.485146612351563</v>
      </c>
      <c r="BA40" s="13">
        <v>1.5996407366668666</v>
      </c>
      <c r="BB40" s="12">
        <v>-13.081901467121085</v>
      </c>
      <c r="BC40" s="12">
        <v>-3.838667875765467</v>
      </c>
      <c r="BD40" s="13">
        <v>5.595613319276491</v>
      </c>
      <c r="BE40" s="87" t="str">
        <f t="shared" si="110"/>
        <v>津奈木町</v>
      </c>
      <c r="BF40" s="12">
        <f t="shared" si="83"/>
        <v>77.79721063756494</v>
      </c>
      <c r="BG40" s="12">
        <f t="shared" si="84"/>
        <v>5.933844376204096</v>
      </c>
      <c r="BH40" s="12">
        <f t="shared" si="85"/>
        <v>0.5702768804862792</v>
      </c>
      <c r="BI40" s="12">
        <f t="shared" si="85"/>
        <v>3.678329199506525</v>
      </c>
      <c r="BJ40" s="12">
        <f t="shared" si="86"/>
        <v>9.087301011899514</v>
      </c>
      <c r="BK40" s="12">
        <f t="shared" si="87"/>
        <v>8.972660927927024</v>
      </c>
      <c r="BL40" s="12">
        <f t="shared" si="88"/>
        <v>1.7179107094946051</v>
      </c>
      <c r="BM40" s="12">
        <f t="shared" si="89"/>
        <v>6.770355707406532</v>
      </c>
      <c r="BN40" s="12">
        <f t="shared" si="90"/>
        <v>1.9651576432343263</v>
      </c>
      <c r="BO40" s="12">
        <f t="shared" si="91"/>
        <v>20.244856300324386</v>
      </c>
      <c r="BP40" s="12">
        <f t="shared" si="92"/>
        <v>1.6597855383468834</v>
      </c>
      <c r="BQ40" s="12">
        <f t="shared" si="93"/>
        <v>3.5113718229791666</v>
      </c>
      <c r="BR40" s="13">
        <f t="shared" si="94"/>
        <v>13.685360519755605</v>
      </c>
      <c r="BS40" s="87" t="str">
        <f t="shared" si="111"/>
        <v>津奈木町</v>
      </c>
      <c r="BT40" s="12">
        <f t="shared" si="95"/>
        <v>19.167264764341006</v>
      </c>
      <c r="BU40" s="12">
        <f t="shared" si="96"/>
        <v>0.19897820571189054</v>
      </c>
      <c r="BV40" s="12">
        <f t="shared" si="97"/>
        <v>7.746075629233607</v>
      </c>
      <c r="BW40" s="12">
        <f t="shared" si="98"/>
        <v>11.222210929395509</v>
      </c>
      <c r="BX40" s="12">
        <f t="shared" si="99"/>
        <v>2.506233417185543</v>
      </c>
      <c r="BY40" s="12">
        <f t="shared" si="100"/>
        <v>2.506233417185543</v>
      </c>
      <c r="BZ40" s="12">
        <f t="shared" si="101"/>
        <v>99.4707088190915</v>
      </c>
      <c r="CA40" s="12">
        <f t="shared" si="102"/>
        <v>1.1836667246441424</v>
      </c>
      <c r="CB40" s="12">
        <f t="shared" si="41"/>
        <v>0.6543755437356416</v>
      </c>
      <c r="CC40" s="13">
        <f t="shared" si="103"/>
        <v>100</v>
      </c>
      <c r="CD40" s="12">
        <f t="shared" si="104"/>
        <v>10.236632046842892</v>
      </c>
      <c r="CE40" s="12">
        <f t="shared" si="105"/>
        <v>18.156060366144967</v>
      </c>
      <c r="CF40" s="13">
        <f t="shared" si="106"/>
        <v>71.60730758701214</v>
      </c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  <c r="CV40" s="6"/>
      <c r="CW40" s="6"/>
      <c r="CX40" s="6"/>
      <c r="CY40" s="6"/>
      <c r="CZ40" s="6"/>
      <c r="DA40" s="6"/>
      <c r="DB40" s="6"/>
      <c r="DC40" s="6"/>
      <c r="DD40" s="6"/>
      <c r="DE40" s="6"/>
      <c r="DF40" s="6"/>
      <c r="DG40" s="6"/>
      <c r="DH40" s="6"/>
      <c r="DI40" s="6"/>
      <c r="DJ40" s="6"/>
      <c r="DK40" s="6"/>
      <c r="DL40" s="6"/>
      <c r="DM40" s="6"/>
      <c r="DN40" s="6"/>
      <c r="DO40" s="6"/>
      <c r="DP40" s="6"/>
      <c r="DQ40" s="6"/>
      <c r="DR40" s="6"/>
      <c r="DS40" s="6"/>
      <c r="DT40" s="6"/>
      <c r="DU40" s="6"/>
      <c r="DV40" s="6"/>
      <c r="DW40" s="6"/>
      <c r="DX40" s="6"/>
      <c r="DY40" s="6"/>
      <c r="DZ40" s="6"/>
      <c r="EA40" s="6"/>
      <c r="EB40" s="6"/>
      <c r="EC40" s="6"/>
      <c r="ED40" s="6"/>
      <c r="EE40" s="6"/>
    </row>
    <row r="41" spans="1:135" s="1" customFormat="1" ht="10.5" customHeight="1">
      <c r="A41" s="86" t="s">
        <v>26</v>
      </c>
      <c r="B41" s="1">
        <v>29147528.648243856</v>
      </c>
      <c r="C41" s="1">
        <v>1972893.5105756782</v>
      </c>
      <c r="D41" s="1">
        <v>73607.7545168823</v>
      </c>
      <c r="E41" s="1">
        <v>6979.592346954509</v>
      </c>
      <c r="F41" s="1">
        <v>10810175.042512083</v>
      </c>
      <c r="G41" s="1">
        <v>1372928.0934149167</v>
      </c>
      <c r="H41" s="1">
        <v>348073.29278346495</v>
      </c>
      <c r="I41" s="1">
        <v>4194163.362093872</v>
      </c>
      <c r="J41" s="1">
        <v>373091</v>
      </c>
      <c r="K41" s="1">
        <v>3180945</v>
      </c>
      <c r="L41" s="1">
        <v>414637</v>
      </c>
      <c r="M41" s="1">
        <v>699874</v>
      </c>
      <c r="N41" s="7">
        <v>5700161</v>
      </c>
      <c r="O41" s="86" t="str">
        <f t="shared" si="107"/>
        <v>錦町</v>
      </c>
      <c r="P41" s="1">
        <v>3728861.77488987</v>
      </c>
      <c r="Q41" s="1">
        <v>78650.89897264774</v>
      </c>
      <c r="R41" s="1">
        <v>1254546.2793976576</v>
      </c>
      <c r="S41" s="1">
        <v>2395664.5965195647</v>
      </c>
      <c r="T41" s="1">
        <v>606131</v>
      </c>
      <c r="U41" s="1">
        <v>606131</v>
      </c>
      <c r="V41" s="1">
        <v>33482521.423133727</v>
      </c>
      <c r="W41" s="1">
        <v>398429</v>
      </c>
      <c r="X41" s="1">
        <v>220267</v>
      </c>
      <c r="Y41" s="7">
        <v>33660683.42313373</v>
      </c>
      <c r="Z41" s="1">
        <v>2053480.8574395152</v>
      </c>
      <c r="AA41" s="1">
        <v>12183103.135927</v>
      </c>
      <c r="AB41" s="7">
        <v>19245937.429767214</v>
      </c>
      <c r="AC41" s="86" t="str">
        <f t="shared" si="108"/>
        <v>錦町</v>
      </c>
      <c r="AD41" s="8">
        <v>-11.705101662991007</v>
      </c>
      <c r="AE41" s="8">
        <v>-6.139997794281867</v>
      </c>
      <c r="AF41" s="8">
        <v>-0.8907380455450895</v>
      </c>
      <c r="AG41" s="8">
        <v>-9.260279359552156</v>
      </c>
      <c r="AH41" s="8">
        <v>-20.316011815096164</v>
      </c>
      <c r="AI41" s="8">
        <v>-36.51473165176935</v>
      </c>
      <c r="AJ41" s="8">
        <v>-0.24962498480415427</v>
      </c>
      <c r="AK41" s="8">
        <v>18.301265820719504</v>
      </c>
      <c r="AL41" s="8">
        <v>-29.485463940517636</v>
      </c>
      <c r="AM41" s="8">
        <v>-3.0843238849325054</v>
      </c>
      <c r="AN41" s="8">
        <v>2.107471698856626</v>
      </c>
      <c r="AO41" s="8">
        <v>-2.9279429224504288</v>
      </c>
      <c r="AP41" s="9">
        <v>-9.03238244004326</v>
      </c>
      <c r="AQ41" s="86" t="str">
        <f t="shared" si="109"/>
        <v>錦町</v>
      </c>
      <c r="AR41" s="8">
        <v>2.311349122222674</v>
      </c>
      <c r="AS41" s="8">
        <v>11.564691864814893</v>
      </c>
      <c r="AT41" s="8">
        <v>-1.16451411082745</v>
      </c>
      <c r="AU41" s="8">
        <v>3.9425856201912657</v>
      </c>
      <c r="AV41" s="8">
        <v>0.8728777172375459</v>
      </c>
      <c r="AW41" s="8">
        <v>0.8728777172375459</v>
      </c>
      <c r="AX41" s="8">
        <v>-10.131102733167124</v>
      </c>
      <c r="AY41" s="8">
        <v>-3.9309722905394326</v>
      </c>
      <c r="AZ41" s="8">
        <v>-5.7669189337189355</v>
      </c>
      <c r="BA41" s="9">
        <v>-10.089666887511596</v>
      </c>
      <c r="BB41" s="8">
        <v>-5.972473840455604</v>
      </c>
      <c r="BC41" s="8">
        <v>-22.543201208505742</v>
      </c>
      <c r="BD41" s="9">
        <v>-0.5082692566694732</v>
      </c>
      <c r="BE41" s="86" t="str">
        <f t="shared" si="110"/>
        <v>錦町</v>
      </c>
      <c r="BF41" s="8">
        <f t="shared" si="83"/>
        <v>86.59220694316578</v>
      </c>
      <c r="BG41" s="8">
        <f t="shared" si="84"/>
        <v>5.861121373488758</v>
      </c>
      <c r="BH41" s="8">
        <f t="shared" si="85"/>
        <v>0.21867575768320388</v>
      </c>
      <c r="BI41" s="8">
        <f t="shared" si="85"/>
        <v>0.02073514746928072</v>
      </c>
      <c r="BJ41" s="8">
        <f t="shared" si="86"/>
        <v>32.115138325096076</v>
      </c>
      <c r="BK41" s="8">
        <f t="shared" si="87"/>
        <v>4.07872911003154</v>
      </c>
      <c r="BL41" s="8">
        <f t="shared" si="88"/>
        <v>1.0340648417858538</v>
      </c>
      <c r="BM41" s="8">
        <f t="shared" si="89"/>
        <v>12.460125391308544</v>
      </c>
      <c r="BN41" s="8">
        <f t="shared" si="90"/>
        <v>1.1083880719533712</v>
      </c>
      <c r="BO41" s="8">
        <f t="shared" si="91"/>
        <v>9.450030945639847</v>
      </c>
      <c r="BP41" s="8">
        <f t="shared" si="92"/>
        <v>1.2318139676125395</v>
      </c>
      <c r="BQ41" s="8">
        <f t="shared" si="93"/>
        <v>2.0792031795735992</v>
      </c>
      <c r="BR41" s="9">
        <f t="shared" si="94"/>
        <v>16.93418083152314</v>
      </c>
      <c r="BS41" s="86" t="str">
        <f t="shared" si="111"/>
        <v>錦町</v>
      </c>
      <c r="BT41" s="8">
        <f t="shared" si="95"/>
        <v>11.0777958011606</v>
      </c>
      <c r="BU41" s="8">
        <f t="shared" si="96"/>
        <v>0.23365805733639358</v>
      </c>
      <c r="BV41" s="8">
        <f t="shared" si="97"/>
        <v>3.7270374568077096</v>
      </c>
      <c r="BW41" s="8">
        <f t="shared" si="98"/>
        <v>7.117100287016495</v>
      </c>
      <c r="BX41" s="8">
        <f t="shared" si="99"/>
        <v>1.800709131126639</v>
      </c>
      <c r="BY41" s="8">
        <f t="shared" si="100"/>
        <v>1.800709131126639</v>
      </c>
      <c r="BZ41" s="8">
        <f t="shared" si="101"/>
        <v>99.470711875453</v>
      </c>
      <c r="CA41" s="8">
        <f t="shared" si="102"/>
        <v>1.1836628359309385</v>
      </c>
      <c r="CB41" s="8">
        <f t="shared" si="41"/>
        <v>0.6543747113839605</v>
      </c>
      <c r="CC41" s="9">
        <f t="shared" si="103"/>
        <v>100</v>
      </c>
      <c r="CD41" s="8">
        <f t="shared" si="104"/>
        <v>6.132993484835718</v>
      </c>
      <c r="CE41" s="8">
        <f t="shared" si="105"/>
        <v>36.38645662900839</v>
      </c>
      <c r="CF41" s="9">
        <f t="shared" si="106"/>
        <v>57.480549886155885</v>
      </c>
      <c r="CG41" s="6"/>
      <c r="CH41" s="6"/>
      <c r="CI41" s="6"/>
      <c r="CJ41" s="6"/>
      <c r="CK41" s="6"/>
      <c r="CL41" s="6"/>
      <c r="CM41" s="6"/>
      <c r="CN41" s="6"/>
      <c r="CO41" s="6"/>
      <c r="CP41" s="6"/>
      <c r="CQ41" s="6"/>
      <c r="CR41" s="6"/>
      <c r="CS41" s="6"/>
      <c r="CT41" s="6"/>
      <c r="CU41" s="6"/>
      <c r="CV41" s="6"/>
      <c r="CW41" s="6"/>
      <c r="CX41" s="6"/>
      <c r="CY41" s="6"/>
      <c r="CZ41" s="6"/>
      <c r="DA41" s="6"/>
      <c r="DB41" s="6"/>
      <c r="DC41" s="6"/>
      <c r="DD41" s="6"/>
      <c r="DE41" s="6"/>
      <c r="DF41" s="6"/>
      <c r="DG41" s="6"/>
      <c r="DH41" s="6"/>
      <c r="DI41" s="6"/>
      <c r="DJ41" s="6"/>
      <c r="DK41" s="6"/>
      <c r="DL41" s="6"/>
      <c r="DM41" s="6"/>
      <c r="DN41" s="6"/>
      <c r="DO41" s="6"/>
      <c r="DP41" s="6"/>
      <c r="DQ41" s="6"/>
      <c r="DR41" s="6"/>
      <c r="DS41" s="6"/>
      <c r="DT41" s="6"/>
      <c r="DU41" s="6"/>
      <c r="DV41" s="6"/>
      <c r="DW41" s="6"/>
      <c r="DX41" s="6"/>
      <c r="DY41" s="6"/>
      <c r="DZ41" s="6"/>
      <c r="EA41" s="6"/>
      <c r="EB41" s="6"/>
      <c r="EC41" s="6"/>
      <c r="ED41" s="6"/>
      <c r="EE41" s="6"/>
    </row>
    <row r="42" spans="1:135" s="1" customFormat="1" ht="10.5" customHeight="1">
      <c r="A42" s="86" t="s">
        <v>27</v>
      </c>
      <c r="B42" s="1">
        <v>20706531.48662834</v>
      </c>
      <c r="C42" s="1">
        <v>1710672.6770838534</v>
      </c>
      <c r="D42" s="1">
        <v>265079.6110679089</v>
      </c>
      <c r="E42" s="1">
        <v>7135.6565151279</v>
      </c>
      <c r="F42" s="1">
        <v>3062738.9021983007</v>
      </c>
      <c r="G42" s="1">
        <v>2787647.4791963566</v>
      </c>
      <c r="H42" s="1">
        <v>931421.1640648923</v>
      </c>
      <c r="I42" s="1">
        <v>2286768.9965019007</v>
      </c>
      <c r="J42" s="1">
        <v>969580</v>
      </c>
      <c r="K42" s="1">
        <v>2915858</v>
      </c>
      <c r="L42" s="1">
        <v>115243</v>
      </c>
      <c r="M42" s="1">
        <v>695040</v>
      </c>
      <c r="N42" s="7">
        <v>4959346</v>
      </c>
      <c r="O42" s="86" t="str">
        <f t="shared" si="107"/>
        <v>多良木町</v>
      </c>
      <c r="P42" s="1">
        <v>4445083.280715501</v>
      </c>
      <c r="Q42" s="1">
        <v>151092.70060155078</v>
      </c>
      <c r="R42" s="1">
        <v>1871045.9654144272</v>
      </c>
      <c r="S42" s="1">
        <v>2422944.614699523</v>
      </c>
      <c r="T42" s="1">
        <v>469511</v>
      </c>
      <c r="U42" s="1">
        <v>469511</v>
      </c>
      <c r="V42" s="1">
        <v>25621125.76734384</v>
      </c>
      <c r="W42" s="1">
        <v>304882</v>
      </c>
      <c r="X42" s="1">
        <v>168551</v>
      </c>
      <c r="Y42" s="7">
        <v>25757456.76734384</v>
      </c>
      <c r="Z42" s="1">
        <v>1982887.9446668902</v>
      </c>
      <c r="AA42" s="1">
        <v>5850386.381394657</v>
      </c>
      <c r="AB42" s="7">
        <v>17787851.441282295</v>
      </c>
      <c r="AC42" s="86" t="str">
        <f t="shared" si="108"/>
        <v>多良木町</v>
      </c>
      <c r="AD42" s="8">
        <v>0.18751110826566908</v>
      </c>
      <c r="AE42" s="8">
        <v>2.1609811995068657</v>
      </c>
      <c r="AF42" s="8">
        <v>-3.2945816654068274</v>
      </c>
      <c r="AG42" s="8">
        <v>0.15812224609384468</v>
      </c>
      <c r="AH42" s="8">
        <v>-3.13296519731783</v>
      </c>
      <c r="AI42" s="8">
        <v>29.439091745825614</v>
      </c>
      <c r="AJ42" s="8">
        <v>-1.0928718221507245</v>
      </c>
      <c r="AK42" s="8">
        <v>-1.7909503890768934</v>
      </c>
      <c r="AL42" s="8">
        <v>-21.82691431662849</v>
      </c>
      <c r="AM42" s="8">
        <v>-2.8102083582624844</v>
      </c>
      <c r="AN42" s="8">
        <v>-6.436580039132587</v>
      </c>
      <c r="AO42" s="8">
        <v>-3.5835715861184982</v>
      </c>
      <c r="AP42" s="9">
        <v>-1.6378661646362918</v>
      </c>
      <c r="AQ42" s="86" t="str">
        <f t="shared" si="109"/>
        <v>多良木町</v>
      </c>
      <c r="AR42" s="8">
        <v>26.837581366687502</v>
      </c>
      <c r="AS42" s="8">
        <v>-0.6128332217788388</v>
      </c>
      <c r="AT42" s="8">
        <v>0.8080418889675697</v>
      </c>
      <c r="AU42" s="8">
        <v>61.91014912208098</v>
      </c>
      <c r="AV42" s="8">
        <v>-3.3285496327806343</v>
      </c>
      <c r="AW42" s="8">
        <v>-3.3285496327806343</v>
      </c>
      <c r="AX42" s="8">
        <v>3.905929519073998</v>
      </c>
      <c r="AY42" s="8">
        <v>11.07459815508372</v>
      </c>
      <c r="AZ42" s="8">
        <v>8.952049747256014</v>
      </c>
      <c r="BA42" s="9">
        <v>3.9538369497515427</v>
      </c>
      <c r="BB42" s="8">
        <v>1.389043473536613</v>
      </c>
      <c r="BC42" s="8">
        <v>10.064146828117982</v>
      </c>
      <c r="BD42" s="9">
        <v>2.3063717935636987</v>
      </c>
      <c r="BE42" s="86" t="str">
        <f t="shared" si="110"/>
        <v>多良木町</v>
      </c>
      <c r="BF42" s="8">
        <f t="shared" si="83"/>
        <v>80.39043479199688</v>
      </c>
      <c r="BG42" s="8">
        <f t="shared" si="84"/>
        <v>6.641465780319978</v>
      </c>
      <c r="BH42" s="8">
        <f t="shared" si="85"/>
        <v>1.0291373618997415</v>
      </c>
      <c r="BI42" s="8">
        <f t="shared" si="85"/>
        <v>0.02770326503731037</v>
      </c>
      <c r="BJ42" s="8">
        <f t="shared" si="86"/>
        <v>11.890688315475861</v>
      </c>
      <c r="BK42" s="8">
        <f t="shared" si="87"/>
        <v>10.822681386504854</v>
      </c>
      <c r="BL42" s="8">
        <f t="shared" si="88"/>
        <v>3.6161224008954913</v>
      </c>
      <c r="BM42" s="8">
        <f t="shared" si="89"/>
        <v>8.878085352747801</v>
      </c>
      <c r="BN42" s="8">
        <f t="shared" si="90"/>
        <v>3.7642691542018456</v>
      </c>
      <c r="BO42" s="8">
        <f t="shared" si="91"/>
        <v>11.320442178502738</v>
      </c>
      <c r="BP42" s="8">
        <f t="shared" si="92"/>
        <v>0.4474160668925548</v>
      </c>
      <c r="BQ42" s="8">
        <f t="shared" si="93"/>
        <v>2.6984030538340833</v>
      </c>
      <c r="BR42" s="9">
        <f t="shared" si="94"/>
        <v>19.254020475684634</v>
      </c>
      <c r="BS42" s="86" t="str">
        <f t="shared" si="111"/>
        <v>多良木町</v>
      </c>
      <c r="BT42" s="8">
        <f t="shared" si="95"/>
        <v>17.257461871589456</v>
      </c>
      <c r="BU42" s="8">
        <f t="shared" si="96"/>
        <v>0.5865979004305701</v>
      </c>
      <c r="BV42" s="8">
        <f t="shared" si="97"/>
        <v>7.264094364264261</v>
      </c>
      <c r="BW42" s="8">
        <f t="shared" si="98"/>
        <v>9.406769606894624</v>
      </c>
      <c r="BX42" s="8">
        <f t="shared" si="99"/>
        <v>1.8228158324825827</v>
      </c>
      <c r="BY42" s="8">
        <f t="shared" si="100"/>
        <v>1.8228158324825827</v>
      </c>
      <c r="BZ42" s="8">
        <f t="shared" si="101"/>
        <v>99.47071249606893</v>
      </c>
      <c r="CA42" s="8">
        <f t="shared" si="102"/>
        <v>1.18366499749517</v>
      </c>
      <c r="CB42" s="8">
        <f t="shared" si="41"/>
        <v>0.654377493564095</v>
      </c>
      <c r="CC42" s="9">
        <f t="shared" si="103"/>
        <v>100</v>
      </c>
      <c r="CD42" s="8">
        <f t="shared" si="104"/>
        <v>7.739269393050005</v>
      </c>
      <c r="CE42" s="8">
        <f t="shared" si="105"/>
        <v>22.834228419624868</v>
      </c>
      <c r="CF42" s="9">
        <f t="shared" si="106"/>
        <v>69.42650218732513</v>
      </c>
      <c r="CG42" s="6"/>
      <c r="CH42" s="6"/>
      <c r="CI42" s="6"/>
      <c r="CJ42" s="6"/>
      <c r="CK42" s="6"/>
      <c r="CL42" s="6"/>
      <c r="CM42" s="6"/>
      <c r="CN42" s="6"/>
      <c r="CO42" s="6"/>
      <c r="CP42" s="6"/>
      <c r="CQ42" s="6"/>
      <c r="CR42" s="6"/>
      <c r="CS42" s="6"/>
      <c r="CT42" s="6"/>
      <c r="CU42" s="6"/>
      <c r="CV42" s="6"/>
      <c r="CW42" s="6"/>
      <c r="CX42" s="6"/>
      <c r="CY42" s="6"/>
      <c r="CZ42" s="6"/>
      <c r="DA42" s="6"/>
      <c r="DB42" s="6"/>
      <c r="DC42" s="6"/>
      <c r="DD42" s="6"/>
      <c r="DE42" s="6"/>
      <c r="DF42" s="6"/>
      <c r="DG42" s="6"/>
      <c r="DH42" s="6"/>
      <c r="DI42" s="6"/>
      <c r="DJ42" s="6"/>
      <c r="DK42" s="6"/>
      <c r="DL42" s="6"/>
      <c r="DM42" s="6"/>
      <c r="DN42" s="6"/>
      <c r="DO42" s="6"/>
      <c r="DP42" s="6"/>
      <c r="DQ42" s="6"/>
      <c r="DR42" s="6"/>
      <c r="DS42" s="6"/>
      <c r="DT42" s="6"/>
      <c r="DU42" s="6"/>
      <c r="DV42" s="6"/>
      <c r="DW42" s="6"/>
      <c r="DX42" s="6"/>
      <c r="DY42" s="6"/>
      <c r="DZ42" s="6"/>
      <c r="EA42" s="6"/>
      <c r="EB42" s="6"/>
      <c r="EC42" s="6"/>
      <c r="ED42" s="6"/>
      <c r="EE42" s="6"/>
    </row>
    <row r="43" spans="1:135" s="1" customFormat="1" ht="10.5" customHeight="1">
      <c r="A43" s="86" t="s">
        <v>28</v>
      </c>
      <c r="B43" s="1">
        <v>6080322.341378814</v>
      </c>
      <c r="C43" s="1">
        <v>540493.2892832907</v>
      </c>
      <c r="D43" s="1">
        <v>39865.07312732942</v>
      </c>
      <c r="E43" s="1">
        <v>9160.463238977512</v>
      </c>
      <c r="F43" s="1">
        <v>1051157.4835923898</v>
      </c>
      <c r="G43" s="1">
        <v>491130.52310201677</v>
      </c>
      <c r="H43" s="1">
        <v>180824.802742176</v>
      </c>
      <c r="I43" s="1">
        <v>546125.7062926326</v>
      </c>
      <c r="J43" s="1">
        <v>168263</v>
      </c>
      <c r="K43" s="1">
        <v>1092741</v>
      </c>
      <c r="L43" s="1">
        <v>440607</v>
      </c>
      <c r="M43" s="1">
        <v>288365</v>
      </c>
      <c r="N43" s="7">
        <v>1231589</v>
      </c>
      <c r="O43" s="86" t="str">
        <f t="shared" si="107"/>
        <v>湯前町</v>
      </c>
      <c r="P43" s="1">
        <v>1444569.5501032248</v>
      </c>
      <c r="Q43" s="1">
        <v>71981.94254371183</v>
      </c>
      <c r="R43" s="1">
        <v>396055.9567789786</v>
      </c>
      <c r="S43" s="1">
        <v>976531.6507805343</v>
      </c>
      <c r="T43" s="1">
        <v>96475</v>
      </c>
      <c r="U43" s="1">
        <v>96475</v>
      </c>
      <c r="V43" s="1">
        <v>7621366.891482038</v>
      </c>
      <c r="W43" s="1">
        <v>90691</v>
      </c>
      <c r="X43" s="1">
        <v>50138</v>
      </c>
      <c r="Y43" s="7">
        <v>7661919.891482038</v>
      </c>
      <c r="Z43" s="1">
        <v>589518.8256495977</v>
      </c>
      <c r="AA43" s="1">
        <v>1542288.0066944067</v>
      </c>
      <c r="AB43" s="7">
        <v>5489560.059138034</v>
      </c>
      <c r="AC43" s="86" t="str">
        <f t="shared" si="108"/>
        <v>湯前町</v>
      </c>
      <c r="AD43" s="8">
        <v>-3.1275099744899</v>
      </c>
      <c r="AE43" s="8">
        <v>1.4144147839867565</v>
      </c>
      <c r="AF43" s="8">
        <v>8.818484843513835</v>
      </c>
      <c r="AG43" s="8">
        <v>0.3723243713050858</v>
      </c>
      <c r="AH43" s="8">
        <v>2.6989250115184613</v>
      </c>
      <c r="AI43" s="8">
        <v>-6.872568820017788</v>
      </c>
      <c r="AJ43" s="8">
        <v>-4.19016022799628</v>
      </c>
      <c r="AK43" s="8">
        <v>-5.109827151185915</v>
      </c>
      <c r="AL43" s="8">
        <v>-32.4933601867974</v>
      </c>
      <c r="AM43" s="8">
        <v>-3.218546765023944</v>
      </c>
      <c r="AN43" s="8">
        <v>1.1199673189864296</v>
      </c>
      <c r="AO43" s="8">
        <v>-3.8225504125726255</v>
      </c>
      <c r="AP43" s="9">
        <v>-2.9362136431163774</v>
      </c>
      <c r="AQ43" s="86" t="str">
        <f t="shared" si="109"/>
        <v>湯前町</v>
      </c>
      <c r="AR43" s="8">
        <v>34.058313616118774</v>
      </c>
      <c r="AS43" s="8">
        <v>8.581677530312128</v>
      </c>
      <c r="AT43" s="8">
        <v>1.5475614048434068</v>
      </c>
      <c r="AU43" s="8">
        <v>57.186930570155404</v>
      </c>
      <c r="AV43" s="8">
        <v>-3.328757377476277</v>
      </c>
      <c r="AW43" s="8">
        <v>-3.328757377476277</v>
      </c>
      <c r="AX43" s="8">
        <v>2.245474745030102</v>
      </c>
      <c r="AY43" s="8">
        <v>9.299186501958422</v>
      </c>
      <c r="AZ43" s="8">
        <v>7.210366505580977</v>
      </c>
      <c r="BA43" s="9">
        <v>2.292615499408573</v>
      </c>
      <c r="BB43" s="8">
        <v>1.8666807099726332</v>
      </c>
      <c r="BC43" s="8">
        <v>-0.5557905778547632</v>
      </c>
      <c r="BD43" s="9">
        <v>3.1026131899703056</v>
      </c>
      <c r="BE43" s="86" t="str">
        <f t="shared" si="110"/>
        <v>湯前町</v>
      </c>
      <c r="BF43" s="8">
        <f t="shared" si="83"/>
        <v>79.3576861608599</v>
      </c>
      <c r="BG43" s="8">
        <f t="shared" si="84"/>
        <v>7.054280088260537</v>
      </c>
      <c r="BH43" s="8">
        <f t="shared" si="85"/>
        <v>0.5203013564739628</v>
      </c>
      <c r="BI43" s="8">
        <f t="shared" si="85"/>
        <v>0.1195583270083709</v>
      </c>
      <c r="BJ43" s="8">
        <f t="shared" si="86"/>
        <v>13.719243981668223</v>
      </c>
      <c r="BK43" s="8">
        <f t="shared" si="87"/>
        <v>6.41001902993034</v>
      </c>
      <c r="BL43" s="8">
        <f t="shared" si="88"/>
        <v>2.3600455930530386</v>
      </c>
      <c r="BM43" s="8">
        <f t="shared" si="89"/>
        <v>7.127791911525663</v>
      </c>
      <c r="BN43" s="8">
        <f t="shared" si="90"/>
        <v>2.1960944826252033</v>
      </c>
      <c r="BO43" s="8">
        <f t="shared" si="91"/>
        <v>14.261973702111261</v>
      </c>
      <c r="BP43" s="8">
        <f t="shared" si="92"/>
        <v>5.750608284091231</v>
      </c>
      <c r="BQ43" s="8">
        <f t="shared" si="93"/>
        <v>3.763612829215078</v>
      </c>
      <c r="BR43" s="9">
        <f t="shared" si="94"/>
        <v>16.074156574896985</v>
      </c>
      <c r="BS43" s="86" t="str">
        <f t="shared" si="111"/>
        <v>湯前町</v>
      </c>
      <c r="BT43" s="8">
        <f t="shared" si="95"/>
        <v>18.853884803849116</v>
      </c>
      <c r="BU43" s="8">
        <f t="shared" si="96"/>
        <v>0.9394765745819933</v>
      </c>
      <c r="BV43" s="8">
        <f t="shared" si="97"/>
        <v>5.1691477121717835</v>
      </c>
      <c r="BW43" s="8">
        <f t="shared" si="98"/>
        <v>12.745260517095339</v>
      </c>
      <c r="BX43" s="8">
        <f t="shared" si="99"/>
        <v>1.2591491606073022</v>
      </c>
      <c r="BY43" s="8">
        <f t="shared" si="100"/>
        <v>1.2591491606073022</v>
      </c>
      <c r="BZ43" s="8">
        <f t="shared" si="101"/>
        <v>99.47072012531632</v>
      </c>
      <c r="CA43" s="8">
        <f t="shared" si="102"/>
        <v>1.1836589429866478</v>
      </c>
      <c r="CB43" s="8">
        <f t="shared" si="41"/>
        <v>0.6543790683029688</v>
      </c>
      <c r="CC43" s="9">
        <f t="shared" si="103"/>
        <v>100</v>
      </c>
      <c r="CD43" s="8">
        <f t="shared" si="104"/>
        <v>7.735079993438826</v>
      </c>
      <c r="CE43" s="8">
        <f t="shared" si="105"/>
        <v>20.23637004561653</v>
      </c>
      <c r="CF43" s="9">
        <f t="shared" si="106"/>
        <v>72.02854996094464</v>
      </c>
      <c r="CG43" s="6"/>
      <c r="CH43" s="6"/>
      <c r="CI43" s="6"/>
      <c r="CJ43" s="6"/>
      <c r="CK43" s="6"/>
      <c r="CL43" s="6"/>
      <c r="CM43" s="6"/>
      <c r="CN43" s="6"/>
      <c r="CO43" s="6"/>
      <c r="CP43" s="6"/>
      <c r="CQ43" s="6"/>
      <c r="CR43" s="6"/>
      <c r="CS43" s="6"/>
      <c r="CT43" s="6"/>
      <c r="CU43" s="6"/>
      <c r="CV43" s="6"/>
      <c r="CW43" s="6"/>
      <c r="CX43" s="6"/>
      <c r="CY43" s="6"/>
      <c r="CZ43" s="6"/>
      <c r="DA43" s="6"/>
      <c r="DB43" s="6"/>
      <c r="DC43" s="6"/>
      <c r="DD43" s="6"/>
      <c r="DE43" s="6"/>
      <c r="DF43" s="6"/>
      <c r="DG43" s="6"/>
      <c r="DH43" s="6"/>
      <c r="DI43" s="6"/>
      <c r="DJ43" s="6"/>
      <c r="DK43" s="6"/>
      <c r="DL43" s="6"/>
      <c r="DM43" s="6"/>
      <c r="DN43" s="6"/>
      <c r="DO43" s="6"/>
      <c r="DP43" s="6"/>
      <c r="DQ43" s="6"/>
      <c r="DR43" s="6"/>
      <c r="DS43" s="6"/>
      <c r="DT43" s="6"/>
      <c r="DU43" s="6"/>
      <c r="DV43" s="6"/>
      <c r="DW43" s="6"/>
      <c r="DX43" s="6"/>
      <c r="DY43" s="6"/>
      <c r="DZ43" s="6"/>
      <c r="EA43" s="6"/>
      <c r="EB43" s="6"/>
      <c r="EC43" s="6"/>
      <c r="ED43" s="6"/>
      <c r="EE43" s="6"/>
    </row>
    <row r="44" spans="1:135" s="1" customFormat="1" ht="10.5" customHeight="1">
      <c r="A44" s="86" t="s">
        <v>29</v>
      </c>
      <c r="B44" s="1">
        <v>4611462.664870838</v>
      </c>
      <c r="C44" s="1">
        <v>240402.51725490546</v>
      </c>
      <c r="D44" s="1">
        <v>353267.84755411744</v>
      </c>
      <c r="E44" s="1">
        <v>6058.3103219309405</v>
      </c>
      <c r="F44" s="1">
        <v>773800.7886785093</v>
      </c>
      <c r="G44" s="1">
        <v>879873.5311261689</v>
      </c>
      <c r="H44" s="1">
        <v>399683.7554150694</v>
      </c>
      <c r="I44" s="1">
        <v>91426.9145201354</v>
      </c>
      <c r="J44" s="1">
        <v>38063</v>
      </c>
      <c r="K44" s="1">
        <v>528013</v>
      </c>
      <c r="L44" s="1">
        <v>8163</v>
      </c>
      <c r="M44" s="1">
        <v>188586</v>
      </c>
      <c r="N44" s="7">
        <v>1104124</v>
      </c>
      <c r="O44" s="86" t="str">
        <f t="shared" si="107"/>
        <v>水上村</v>
      </c>
      <c r="P44" s="1">
        <v>1600767.9372578561</v>
      </c>
      <c r="Q44" s="1">
        <v>72043.92355084629</v>
      </c>
      <c r="R44" s="1">
        <v>436861.2860675025</v>
      </c>
      <c r="S44" s="1">
        <v>1091862.7276395073</v>
      </c>
      <c r="T44" s="1">
        <v>130777</v>
      </c>
      <c r="U44" s="1">
        <v>130777</v>
      </c>
      <c r="V44" s="1">
        <v>6343007.602128694</v>
      </c>
      <c r="W44" s="1">
        <v>75479</v>
      </c>
      <c r="X44" s="1">
        <v>41728</v>
      </c>
      <c r="Y44" s="7">
        <v>6376758.602128694</v>
      </c>
      <c r="Z44" s="1">
        <v>599728.6751309538</v>
      </c>
      <c r="AA44" s="1">
        <v>1653674.3198046782</v>
      </c>
      <c r="AB44" s="7">
        <v>4089604.6071930616</v>
      </c>
      <c r="AC44" s="86" t="str">
        <f t="shared" si="108"/>
        <v>水上村</v>
      </c>
      <c r="AD44" s="8">
        <v>-2.010839043539513</v>
      </c>
      <c r="AE44" s="8">
        <v>-6.992369437996639</v>
      </c>
      <c r="AF44" s="8">
        <v>-2.442563497640385</v>
      </c>
      <c r="AG44" s="8">
        <v>3.184322855532747</v>
      </c>
      <c r="AH44" s="8">
        <v>9.497029604610821</v>
      </c>
      <c r="AI44" s="8">
        <v>5.929034871774151</v>
      </c>
      <c r="AJ44" s="8">
        <v>0.861580408254297</v>
      </c>
      <c r="AK44" s="8">
        <v>3.141855141129694</v>
      </c>
      <c r="AL44" s="8">
        <v>-60.63886993030134</v>
      </c>
      <c r="AM44" s="8">
        <v>-3.476938319991664</v>
      </c>
      <c r="AN44" s="8">
        <v>-11.998706338939199</v>
      </c>
      <c r="AO44" s="8">
        <v>-4.4263125886884245</v>
      </c>
      <c r="AP44" s="9">
        <v>-8.529343539781953</v>
      </c>
      <c r="AQ44" s="86" t="str">
        <f t="shared" si="109"/>
        <v>水上村</v>
      </c>
      <c r="AR44" s="8">
        <v>9.374658391470245</v>
      </c>
      <c r="AS44" s="8">
        <v>4.885797808352877</v>
      </c>
      <c r="AT44" s="8">
        <v>-4.424566189250783</v>
      </c>
      <c r="AU44" s="8">
        <v>16.429276244623434</v>
      </c>
      <c r="AV44" s="8">
        <v>-3.328651685393259</v>
      </c>
      <c r="AW44" s="8">
        <v>-3.328651685393259</v>
      </c>
      <c r="AX44" s="8">
        <v>0.6037984448268109</v>
      </c>
      <c r="AY44" s="8">
        <v>7.544454576541662</v>
      </c>
      <c r="AZ44" s="8">
        <v>5.488282731248578</v>
      </c>
      <c r="BA44" s="9">
        <v>0.6501885367424428</v>
      </c>
      <c r="BB44" s="8">
        <v>-4.267067087065513</v>
      </c>
      <c r="BC44" s="8">
        <v>7.569205434871751</v>
      </c>
      <c r="BD44" s="9">
        <v>-1.2451011452273686</v>
      </c>
      <c r="BE44" s="86" t="str">
        <f t="shared" si="110"/>
        <v>水上村</v>
      </c>
      <c r="BF44" s="8">
        <f t="shared" si="83"/>
        <v>72.31672002342124</v>
      </c>
      <c r="BG44" s="8">
        <f t="shared" si="84"/>
        <v>3.769979895030904</v>
      </c>
      <c r="BH44" s="8">
        <f t="shared" si="85"/>
        <v>5.539928192298032</v>
      </c>
      <c r="BI44" s="8">
        <f t="shared" si="85"/>
        <v>0.09500611046980124</v>
      </c>
      <c r="BJ44" s="8">
        <f t="shared" si="86"/>
        <v>12.134704117860108</v>
      </c>
      <c r="BK44" s="8">
        <f t="shared" si="87"/>
        <v>13.79813140225269</v>
      </c>
      <c r="BL44" s="8">
        <f t="shared" si="88"/>
        <v>6.267820068986879</v>
      </c>
      <c r="BM44" s="8">
        <f t="shared" si="89"/>
        <v>1.4337521650829812</v>
      </c>
      <c r="BN44" s="8">
        <f t="shared" si="90"/>
        <v>0.596902005782276</v>
      </c>
      <c r="BO44" s="8">
        <f t="shared" si="91"/>
        <v>8.28027267370194</v>
      </c>
      <c r="BP44" s="8">
        <f t="shared" si="92"/>
        <v>0.1280117456112424</v>
      </c>
      <c r="BQ44" s="8">
        <f t="shared" si="93"/>
        <v>2.957395939953664</v>
      </c>
      <c r="BR44" s="9">
        <f t="shared" si="94"/>
        <v>17.314815706390714</v>
      </c>
      <c r="BS44" s="86" t="str">
        <f t="shared" si="111"/>
        <v>水上村</v>
      </c>
      <c r="BT44" s="8">
        <f t="shared" si="95"/>
        <v>25.103160353655017</v>
      </c>
      <c r="BU44" s="8">
        <f t="shared" si="96"/>
        <v>1.129789098912989</v>
      </c>
      <c r="BV44" s="8">
        <f t="shared" si="97"/>
        <v>6.850836190061658</v>
      </c>
      <c r="BW44" s="8">
        <f t="shared" si="98"/>
        <v>17.12253506468037</v>
      </c>
      <c r="BX44" s="8">
        <f t="shared" si="99"/>
        <v>2.0508381790764973</v>
      </c>
      <c r="BY44" s="8">
        <f t="shared" si="100"/>
        <v>2.0508381790764973</v>
      </c>
      <c r="BZ44" s="8">
        <f t="shared" si="101"/>
        <v>99.47071855615276</v>
      </c>
      <c r="CA44" s="8">
        <f t="shared" si="102"/>
        <v>1.1836577908845969</v>
      </c>
      <c r="CB44" s="8">
        <f t="shared" si="41"/>
        <v>0.6543763470373543</v>
      </c>
      <c r="CC44" s="9">
        <f t="shared" si="103"/>
        <v>100</v>
      </c>
      <c r="CD44" s="8">
        <f t="shared" si="104"/>
        <v>9.45495753354744</v>
      </c>
      <c r="CE44" s="8">
        <f t="shared" si="105"/>
        <v>26.070823551428667</v>
      </c>
      <c r="CF44" s="9">
        <f t="shared" si="106"/>
        <v>64.4742189150239</v>
      </c>
      <c r="CG44" s="6"/>
      <c r="CH44" s="6"/>
      <c r="CI44" s="6"/>
      <c r="CJ44" s="6"/>
      <c r="CK44" s="6"/>
      <c r="CL44" s="6"/>
      <c r="CM44" s="6"/>
      <c r="CN44" s="6"/>
      <c r="CO44" s="6"/>
      <c r="CP44" s="6"/>
      <c r="CQ44" s="6"/>
      <c r="CR44" s="6"/>
      <c r="CS44" s="6"/>
      <c r="CT44" s="6"/>
      <c r="CU44" s="6"/>
      <c r="CV44" s="6"/>
      <c r="CW44" s="6"/>
      <c r="CX44" s="6"/>
      <c r="CY44" s="6"/>
      <c r="CZ44" s="6"/>
      <c r="DA44" s="6"/>
      <c r="DB44" s="6"/>
      <c r="DC44" s="6"/>
      <c r="DD44" s="6"/>
      <c r="DE44" s="6"/>
      <c r="DF44" s="6"/>
      <c r="DG44" s="6"/>
      <c r="DH44" s="6"/>
      <c r="DI44" s="6"/>
      <c r="DJ44" s="6"/>
      <c r="DK44" s="6"/>
      <c r="DL44" s="6"/>
      <c r="DM44" s="6"/>
      <c r="DN44" s="6"/>
      <c r="DO44" s="6"/>
      <c r="DP44" s="6"/>
      <c r="DQ44" s="6"/>
      <c r="DR44" s="6"/>
      <c r="DS44" s="6"/>
      <c r="DT44" s="6"/>
      <c r="DU44" s="6"/>
      <c r="DV44" s="6"/>
      <c r="DW44" s="6"/>
      <c r="DX44" s="6"/>
      <c r="DY44" s="6"/>
      <c r="DZ44" s="6"/>
      <c r="EA44" s="6"/>
      <c r="EB44" s="6"/>
      <c r="EC44" s="6"/>
      <c r="ED44" s="6"/>
      <c r="EE44" s="6"/>
    </row>
    <row r="45" spans="1:135" s="1" customFormat="1" ht="10.5" customHeight="1">
      <c r="A45" s="86" t="s">
        <v>30</v>
      </c>
      <c r="B45" s="1">
        <v>8008045.686047012</v>
      </c>
      <c r="C45" s="1">
        <v>1012257.8244037495</v>
      </c>
      <c r="D45" s="1">
        <v>141075.98749685337</v>
      </c>
      <c r="E45" s="1">
        <v>32423.08608722289</v>
      </c>
      <c r="F45" s="1">
        <v>1096208.3435757023</v>
      </c>
      <c r="G45" s="1">
        <v>561076.6552847773</v>
      </c>
      <c r="H45" s="1">
        <v>123319.93007935176</v>
      </c>
      <c r="I45" s="1">
        <v>637102.8591193558</v>
      </c>
      <c r="J45" s="1">
        <v>45347</v>
      </c>
      <c r="K45" s="1">
        <v>1192597</v>
      </c>
      <c r="L45" s="1">
        <v>43359</v>
      </c>
      <c r="M45" s="1">
        <v>331178</v>
      </c>
      <c r="N45" s="7">
        <v>2792100</v>
      </c>
      <c r="O45" s="86" t="str">
        <f t="shared" si="107"/>
        <v>相良村</v>
      </c>
      <c r="P45" s="1">
        <v>1830889.5287454939</v>
      </c>
      <c r="Q45" s="1">
        <v>52918.78407520951</v>
      </c>
      <c r="R45" s="1">
        <v>503879.8955902544</v>
      </c>
      <c r="S45" s="1">
        <v>1274090.84908003</v>
      </c>
      <c r="T45" s="1">
        <v>435209</v>
      </c>
      <c r="U45" s="1">
        <v>435209</v>
      </c>
      <c r="V45" s="1">
        <v>10274144.214792505</v>
      </c>
      <c r="W45" s="1">
        <v>122258</v>
      </c>
      <c r="X45" s="1">
        <v>67589</v>
      </c>
      <c r="Y45" s="7">
        <v>10328813.214792505</v>
      </c>
      <c r="Z45" s="1">
        <v>1185756.8979878258</v>
      </c>
      <c r="AA45" s="1">
        <v>1657284.9988604796</v>
      </c>
      <c r="AB45" s="7">
        <v>7431102.3179442</v>
      </c>
      <c r="AC45" s="86" t="str">
        <f t="shared" si="108"/>
        <v>相良村</v>
      </c>
      <c r="AD45" s="8">
        <v>-6.3545804728976325</v>
      </c>
      <c r="AE45" s="8">
        <v>0.5423474632729552</v>
      </c>
      <c r="AF45" s="8">
        <v>-6.233902735789438</v>
      </c>
      <c r="AG45" s="8">
        <v>-10.01015453065044</v>
      </c>
      <c r="AH45" s="8">
        <v>-9.580776930349177</v>
      </c>
      <c r="AI45" s="8">
        <v>-22.948211844715853</v>
      </c>
      <c r="AJ45" s="8">
        <v>-7.848133416368109</v>
      </c>
      <c r="AK45" s="8">
        <v>-2.3360018094046158</v>
      </c>
      <c r="AL45" s="8">
        <v>-59.81479019894545</v>
      </c>
      <c r="AM45" s="8">
        <v>-3.698951473871633</v>
      </c>
      <c r="AN45" s="8">
        <v>-11.240532241555783</v>
      </c>
      <c r="AO45" s="8">
        <v>-0.9439662134272911</v>
      </c>
      <c r="AP45" s="9">
        <v>-3.6220185424318894</v>
      </c>
      <c r="AQ45" s="86" t="str">
        <f t="shared" si="109"/>
        <v>相良村</v>
      </c>
      <c r="AR45" s="8">
        <v>16.068083375273517</v>
      </c>
      <c r="AS45" s="8">
        <v>62.17366733386361</v>
      </c>
      <c r="AT45" s="8">
        <v>2.8158066215718422</v>
      </c>
      <c r="AU45" s="8">
        <v>20.799413428799888</v>
      </c>
      <c r="AV45" s="8">
        <v>-3.32856501863641</v>
      </c>
      <c r="AW45" s="8">
        <v>-3.32856501863641</v>
      </c>
      <c r="AX45" s="8">
        <v>-2.8824044369056185</v>
      </c>
      <c r="AY45" s="8">
        <v>3.8178699410675767</v>
      </c>
      <c r="AZ45" s="8">
        <v>1.8336045320315797</v>
      </c>
      <c r="BA45" s="9">
        <v>-2.8376249544860386</v>
      </c>
      <c r="BB45" s="8">
        <v>-0.6306572187177614</v>
      </c>
      <c r="BC45" s="8">
        <v>-14.596854271465723</v>
      </c>
      <c r="BD45" s="9">
        <v>-0.1900266524998543</v>
      </c>
      <c r="BE45" s="86" t="str">
        <f t="shared" si="110"/>
        <v>相良村</v>
      </c>
      <c r="BF45" s="8">
        <f t="shared" si="83"/>
        <v>77.53113082322193</v>
      </c>
      <c r="BG45" s="8">
        <f t="shared" si="84"/>
        <v>9.800330428611442</v>
      </c>
      <c r="BH45" s="8">
        <f t="shared" si="85"/>
        <v>1.3658489563429232</v>
      </c>
      <c r="BI45" s="8">
        <f t="shared" si="85"/>
        <v>0.31390911436744606</v>
      </c>
      <c r="BJ45" s="8">
        <f t="shared" si="86"/>
        <v>10.613110342684456</v>
      </c>
      <c r="BK45" s="8">
        <f t="shared" si="87"/>
        <v>5.432150273385003</v>
      </c>
      <c r="BL45" s="8">
        <f t="shared" si="88"/>
        <v>1.1939409447615723</v>
      </c>
      <c r="BM45" s="8">
        <f t="shared" si="89"/>
        <v>6.168209704934184</v>
      </c>
      <c r="BN45" s="8">
        <f t="shared" si="90"/>
        <v>0.4390339824817035</v>
      </c>
      <c r="BO45" s="8">
        <f t="shared" si="91"/>
        <v>11.546312003125502</v>
      </c>
      <c r="BP45" s="8">
        <f t="shared" si="92"/>
        <v>0.4197868535167526</v>
      </c>
      <c r="BQ45" s="8">
        <f t="shared" si="93"/>
        <v>3.2063509438402895</v>
      </c>
      <c r="BR45" s="9">
        <f t="shared" si="94"/>
        <v>27.032147275170672</v>
      </c>
      <c r="BS45" s="86" t="str">
        <f t="shared" si="111"/>
        <v>相良村</v>
      </c>
      <c r="BT45" s="8">
        <f t="shared" si="95"/>
        <v>17.726039678240753</v>
      </c>
      <c r="BU45" s="8">
        <f t="shared" si="96"/>
        <v>0.512341379156914</v>
      </c>
      <c r="BV45" s="8">
        <f t="shared" si="97"/>
        <v>4.878391012712072</v>
      </c>
      <c r="BW45" s="8">
        <f t="shared" si="98"/>
        <v>12.335307286371771</v>
      </c>
      <c r="BX45" s="8">
        <f t="shared" si="99"/>
        <v>4.213543133655582</v>
      </c>
      <c r="BY45" s="8">
        <f t="shared" si="100"/>
        <v>4.213543133655582</v>
      </c>
      <c r="BZ45" s="8">
        <f t="shared" si="101"/>
        <v>99.47071363511826</v>
      </c>
      <c r="CA45" s="8">
        <f t="shared" si="102"/>
        <v>1.183659704726842</v>
      </c>
      <c r="CB45" s="8">
        <f t="shared" si="41"/>
        <v>0.6543733398451024</v>
      </c>
      <c r="CC45" s="9">
        <f t="shared" si="103"/>
        <v>100</v>
      </c>
      <c r="CD45" s="8">
        <f t="shared" si="104"/>
        <v>11.541174361564801</v>
      </c>
      <c r="CE45" s="8">
        <f t="shared" si="105"/>
        <v>16.130637882952374</v>
      </c>
      <c r="CF45" s="9">
        <f t="shared" si="106"/>
        <v>72.32818775548283</v>
      </c>
      <c r="CG45" s="6"/>
      <c r="CH45" s="6"/>
      <c r="CI45" s="6"/>
      <c r="CJ45" s="6"/>
      <c r="CK45" s="6"/>
      <c r="CL45" s="6"/>
      <c r="CM45" s="6"/>
      <c r="CN45" s="6"/>
      <c r="CO45" s="6"/>
      <c r="CP45" s="6"/>
      <c r="CQ45" s="6"/>
      <c r="CR45" s="6"/>
      <c r="CS45" s="6"/>
      <c r="CT45" s="6"/>
      <c r="CU45" s="6"/>
      <c r="CV45" s="6"/>
      <c r="CW45" s="6"/>
      <c r="CX45" s="6"/>
      <c r="CY45" s="6"/>
      <c r="CZ45" s="6"/>
      <c r="DA45" s="6"/>
      <c r="DB45" s="6"/>
      <c r="DC45" s="6"/>
      <c r="DD45" s="6"/>
      <c r="DE45" s="6"/>
      <c r="DF45" s="6"/>
      <c r="DG45" s="6"/>
      <c r="DH45" s="6"/>
      <c r="DI45" s="6"/>
      <c r="DJ45" s="6"/>
      <c r="DK45" s="6"/>
      <c r="DL45" s="6"/>
      <c r="DM45" s="6"/>
      <c r="DN45" s="6"/>
      <c r="DO45" s="6"/>
      <c r="DP45" s="6"/>
      <c r="DQ45" s="6"/>
      <c r="DR45" s="6"/>
      <c r="DS45" s="6"/>
      <c r="DT45" s="6"/>
      <c r="DU45" s="6"/>
      <c r="DV45" s="6"/>
      <c r="DW45" s="6"/>
      <c r="DX45" s="6"/>
      <c r="DY45" s="6"/>
      <c r="DZ45" s="6"/>
      <c r="EA45" s="6"/>
      <c r="EB45" s="6"/>
      <c r="EC45" s="6"/>
      <c r="ED45" s="6"/>
      <c r="EE45" s="6"/>
    </row>
    <row r="46" spans="1:135" s="1" customFormat="1" ht="10.5" customHeight="1">
      <c r="A46" s="86" t="s">
        <v>31</v>
      </c>
      <c r="B46" s="1">
        <v>3705601.8306628694</v>
      </c>
      <c r="C46" s="1">
        <v>26530.016542827827</v>
      </c>
      <c r="D46" s="1">
        <v>493137.69566484203</v>
      </c>
      <c r="E46" s="1">
        <v>11109.755042743227</v>
      </c>
      <c r="F46" s="1">
        <v>274245.0674914599</v>
      </c>
      <c r="G46" s="1">
        <v>1439623.7806240479</v>
      </c>
      <c r="H46" s="1">
        <v>408060.18077188195</v>
      </c>
      <c r="I46" s="1">
        <v>107485.33452506701</v>
      </c>
      <c r="J46" s="1">
        <v>40851</v>
      </c>
      <c r="K46" s="1">
        <v>451613</v>
      </c>
      <c r="L46" s="1">
        <v>0</v>
      </c>
      <c r="M46" s="1">
        <v>101509</v>
      </c>
      <c r="N46" s="7">
        <v>351437</v>
      </c>
      <c r="O46" s="86" t="str">
        <f t="shared" si="107"/>
        <v>五木村</v>
      </c>
      <c r="P46" s="1">
        <v>1418608.329094161</v>
      </c>
      <c r="Q46" s="1">
        <v>11271.546055501789</v>
      </c>
      <c r="R46" s="1">
        <v>561471.2193366605</v>
      </c>
      <c r="S46" s="1">
        <v>845865.5637019988</v>
      </c>
      <c r="T46" s="1">
        <v>30014</v>
      </c>
      <c r="U46" s="1">
        <v>30014</v>
      </c>
      <c r="V46" s="1">
        <v>5154224.15975703</v>
      </c>
      <c r="W46" s="1">
        <v>61333</v>
      </c>
      <c r="X46" s="1">
        <v>33907</v>
      </c>
      <c r="Y46" s="7">
        <v>5181650.15975703</v>
      </c>
      <c r="Z46" s="1">
        <v>530777.467250413</v>
      </c>
      <c r="AA46" s="1">
        <v>1713868.8481155077</v>
      </c>
      <c r="AB46" s="7">
        <v>2909577.8443911094</v>
      </c>
      <c r="AC46" s="86" t="str">
        <f t="shared" si="108"/>
        <v>五木村</v>
      </c>
      <c r="AD46" s="8">
        <v>-15.762142697429399</v>
      </c>
      <c r="AE46" s="8">
        <v>-14.36093188719289</v>
      </c>
      <c r="AF46" s="8">
        <v>-2.662964369215611</v>
      </c>
      <c r="AG46" s="8">
        <v>-9.605823897999398</v>
      </c>
      <c r="AH46" s="8">
        <v>-11.540834319256685</v>
      </c>
      <c r="AI46" s="8">
        <v>-27.574816906425426</v>
      </c>
      <c r="AJ46" s="8">
        <v>20.498872708697014</v>
      </c>
      <c r="AK46" s="8">
        <v>1.8411314193283397</v>
      </c>
      <c r="AL46" s="8">
        <v>-60.76244813278008</v>
      </c>
      <c r="AM46" s="8">
        <v>-3.0677862058011702</v>
      </c>
      <c r="AN46" s="8" t="s">
        <v>143</v>
      </c>
      <c r="AO46" s="8">
        <v>-5.9413830487115575</v>
      </c>
      <c r="AP46" s="9">
        <v>-18.11602813678822</v>
      </c>
      <c r="AQ46" s="86" t="str">
        <f t="shared" si="109"/>
        <v>五木村</v>
      </c>
      <c r="AR46" s="8">
        <v>12.188644997449494</v>
      </c>
      <c r="AS46" s="8">
        <v>1.5516989061527158</v>
      </c>
      <c r="AT46" s="8">
        <v>-0.915498451181504</v>
      </c>
      <c r="AU46" s="8">
        <v>23.173576501486966</v>
      </c>
      <c r="AV46" s="8">
        <v>-3.3303272352486473</v>
      </c>
      <c r="AW46" s="8">
        <v>-3.3303272352486473</v>
      </c>
      <c r="AX46" s="8">
        <v>-9.487793243621692</v>
      </c>
      <c r="AY46" s="8">
        <v>-3.2434649544873717</v>
      </c>
      <c r="AZ46" s="8">
        <v>-5.094186469616816</v>
      </c>
      <c r="BA46" s="9">
        <v>-9.446051846781943</v>
      </c>
      <c r="BB46" s="8">
        <v>-3.4771512655275902</v>
      </c>
      <c r="BC46" s="8">
        <v>-25.41144080894221</v>
      </c>
      <c r="BD46" s="9">
        <v>2.203582649300164</v>
      </c>
      <c r="BE46" s="86" t="str">
        <f t="shared" si="110"/>
        <v>五木村</v>
      </c>
      <c r="BF46" s="8">
        <f t="shared" si="83"/>
        <v>71.51393313740476</v>
      </c>
      <c r="BG46" s="8">
        <f t="shared" si="84"/>
        <v>0.5119993771264525</v>
      </c>
      <c r="BH46" s="8">
        <f t="shared" si="85"/>
        <v>9.517000964186387</v>
      </c>
      <c r="BI46" s="8">
        <f t="shared" si="85"/>
        <v>0.21440573369901467</v>
      </c>
      <c r="BJ46" s="8">
        <f t="shared" si="86"/>
        <v>5.292620285741548</v>
      </c>
      <c r="BK46" s="8">
        <f t="shared" si="87"/>
        <v>27.783114186380203</v>
      </c>
      <c r="BL46" s="8">
        <f t="shared" si="88"/>
        <v>7.875100946433173</v>
      </c>
      <c r="BM46" s="8">
        <f t="shared" si="89"/>
        <v>2.074345646872213</v>
      </c>
      <c r="BN46" s="8">
        <f t="shared" si="90"/>
        <v>0.788378194986354</v>
      </c>
      <c r="BO46" s="8">
        <f t="shared" si="91"/>
        <v>8.715621203210992</v>
      </c>
      <c r="BP46" s="8">
        <f t="shared" si="92"/>
        <v>0</v>
      </c>
      <c r="BQ46" s="8">
        <f t="shared" si="93"/>
        <v>1.9590091355136914</v>
      </c>
      <c r="BR46" s="9">
        <f t="shared" si="94"/>
        <v>6.782337463254737</v>
      </c>
      <c r="BS46" s="86" t="str">
        <f t="shared" si="111"/>
        <v>五木村</v>
      </c>
      <c r="BT46" s="8">
        <f t="shared" si="95"/>
        <v>27.377539690187813</v>
      </c>
      <c r="BU46" s="8">
        <f t="shared" si="96"/>
        <v>0.21752811764564045</v>
      </c>
      <c r="BV46" s="8">
        <f t="shared" si="97"/>
        <v>10.835760848875758</v>
      </c>
      <c r="BW46" s="8">
        <f t="shared" si="98"/>
        <v>16.32425072366641</v>
      </c>
      <c r="BX46" s="8">
        <f t="shared" si="99"/>
        <v>0.5792363257771028</v>
      </c>
      <c r="BY46" s="8">
        <f t="shared" si="100"/>
        <v>0.5792363257771028</v>
      </c>
      <c r="BZ46" s="8">
        <f t="shared" si="101"/>
        <v>99.47070915336967</v>
      </c>
      <c r="CA46" s="8">
        <f t="shared" si="102"/>
        <v>1.1836576787128354</v>
      </c>
      <c r="CB46" s="8">
        <f t="shared" si="41"/>
        <v>0.6543668320825023</v>
      </c>
      <c r="CC46" s="9">
        <f t="shared" si="103"/>
        <v>100</v>
      </c>
      <c r="CD46" s="8">
        <f t="shared" si="104"/>
        <v>10.297911980518789</v>
      </c>
      <c r="CE46" s="8">
        <f t="shared" si="105"/>
        <v>33.25173285044512</v>
      </c>
      <c r="CF46" s="9">
        <f t="shared" si="106"/>
        <v>56.45035516903608</v>
      </c>
      <c r="CG46" s="6"/>
      <c r="CH46" s="6"/>
      <c r="CI46" s="6"/>
      <c r="CJ46" s="6"/>
      <c r="CK46" s="6"/>
      <c r="CL46" s="6"/>
      <c r="CM46" s="6"/>
      <c r="CN46" s="6"/>
      <c r="CO46" s="6"/>
      <c r="CP46" s="6"/>
      <c r="CQ46" s="6"/>
      <c r="CR46" s="6"/>
      <c r="CS46" s="6"/>
      <c r="CT46" s="6"/>
      <c r="CU46" s="6"/>
      <c r="CV46" s="6"/>
      <c r="CW46" s="6"/>
      <c r="CX46" s="6"/>
      <c r="CY46" s="6"/>
      <c r="CZ46" s="6"/>
      <c r="DA46" s="6"/>
      <c r="DB46" s="6"/>
      <c r="DC46" s="6"/>
      <c r="DD46" s="6"/>
      <c r="DE46" s="6"/>
      <c r="DF46" s="6"/>
      <c r="DG46" s="6"/>
      <c r="DH46" s="6"/>
      <c r="DI46" s="6"/>
      <c r="DJ46" s="6"/>
      <c r="DK46" s="6"/>
      <c r="DL46" s="6"/>
      <c r="DM46" s="6"/>
      <c r="DN46" s="6"/>
      <c r="DO46" s="6"/>
      <c r="DP46" s="6"/>
      <c r="DQ46" s="6"/>
      <c r="DR46" s="6"/>
      <c r="DS46" s="6"/>
      <c r="DT46" s="6"/>
      <c r="DU46" s="6"/>
      <c r="DV46" s="6"/>
      <c r="DW46" s="6"/>
      <c r="DX46" s="6"/>
      <c r="DY46" s="6"/>
      <c r="DZ46" s="6"/>
      <c r="EA46" s="6"/>
      <c r="EB46" s="6"/>
      <c r="EC46" s="6"/>
      <c r="ED46" s="6"/>
      <c r="EE46" s="6"/>
    </row>
    <row r="47" spans="1:135" s="1" customFormat="1" ht="10.5" customHeight="1">
      <c r="A47" s="86" t="s">
        <v>32</v>
      </c>
      <c r="B47" s="1">
        <v>7968336.613290973</v>
      </c>
      <c r="C47" s="1">
        <v>237005.7803577247</v>
      </c>
      <c r="D47" s="1">
        <v>234858.61485339366</v>
      </c>
      <c r="E47" s="1">
        <v>4337.577009619161</v>
      </c>
      <c r="F47" s="1">
        <v>230767.3698812392</v>
      </c>
      <c r="G47" s="1">
        <v>888551.7286858831</v>
      </c>
      <c r="H47" s="1">
        <v>143598.5874402908</v>
      </c>
      <c r="I47" s="1">
        <v>188277.9550628224</v>
      </c>
      <c r="J47" s="1">
        <v>31808</v>
      </c>
      <c r="K47" s="1">
        <v>817353</v>
      </c>
      <c r="L47" s="1">
        <v>3904386</v>
      </c>
      <c r="M47" s="1">
        <v>211031</v>
      </c>
      <c r="N47" s="7">
        <v>1076361</v>
      </c>
      <c r="O47" s="86" t="str">
        <f t="shared" si="107"/>
        <v>山江村</v>
      </c>
      <c r="P47" s="1">
        <v>1219757.5343717036</v>
      </c>
      <c r="Q47" s="1">
        <v>90172.36844401431</v>
      </c>
      <c r="R47" s="1">
        <v>446963.7110148817</v>
      </c>
      <c r="S47" s="1">
        <v>682621.4549128077</v>
      </c>
      <c r="T47" s="1">
        <v>177942</v>
      </c>
      <c r="U47" s="1">
        <v>177942</v>
      </c>
      <c r="V47" s="1">
        <v>9366036.147662677</v>
      </c>
      <c r="W47" s="1">
        <v>111452</v>
      </c>
      <c r="X47" s="1">
        <v>61615</v>
      </c>
      <c r="Y47" s="7">
        <v>9415873.147662677</v>
      </c>
      <c r="Z47" s="1">
        <v>476201.97222073755</v>
      </c>
      <c r="AA47" s="1">
        <v>1119319.0985671224</v>
      </c>
      <c r="AB47" s="7">
        <v>7770515.076874817</v>
      </c>
      <c r="AC47" s="86" t="str">
        <f t="shared" si="108"/>
        <v>山江村</v>
      </c>
      <c r="AD47" s="8">
        <v>-4.478626153404396</v>
      </c>
      <c r="AE47" s="8">
        <v>-4.446542635227057</v>
      </c>
      <c r="AF47" s="8">
        <v>-4.5103126877656985</v>
      </c>
      <c r="AG47" s="8">
        <v>-13.476303714607015</v>
      </c>
      <c r="AH47" s="8">
        <v>4.119055899839016</v>
      </c>
      <c r="AI47" s="8">
        <v>0.4673084343242257</v>
      </c>
      <c r="AJ47" s="8">
        <v>-6.114894521155807</v>
      </c>
      <c r="AK47" s="8">
        <v>-3.1681714985707785</v>
      </c>
      <c r="AL47" s="8">
        <v>-60.41516290414914</v>
      </c>
      <c r="AM47" s="8">
        <v>-2.0019183502188116</v>
      </c>
      <c r="AN47" s="8">
        <v>-6.122361635540714</v>
      </c>
      <c r="AO47" s="8">
        <v>-2.3284983014134832</v>
      </c>
      <c r="AP47" s="9">
        <v>-2.1501564072424597</v>
      </c>
      <c r="AQ47" s="86" t="str">
        <f t="shared" si="109"/>
        <v>山江村</v>
      </c>
      <c r="AR47" s="8">
        <v>22.063244424676828</v>
      </c>
      <c r="AS47" s="8">
        <v>5.799552363395544</v>
      </c>
      <c r="AT47" s="8">
        <v>-21.687938262038212</v>
      </c>
      <c r="AU47" s="8">
        <v>98.83713154712115</v>
      </c>
      <c r="AV47" s="8">
        <v>-3.3291682512087792</v>
      </c>
      <c r="AW47" s="8">
        <v>-3.3291682512087792</v>
      </c>
      <c r="AX47" s="8">
        <v>-1.671948859112863</v>
      </c>
      <c r="AY47" s="8">
        <v>5.111664403199034</v>
      </c>
      <c r="AZ47" s="8">
        <v>3.102357724937668</v>
      </c>
      <c r="BA47" s="9">
        <v>-1.6266101149465848</v>
      </c>
      <c r="BB47" s="8">
        <v>-4.5686911108754265</v>
      </c>
      <c r="BC47" s="8">
        <v>1.1990664824341735</v>
      </c>
      <c r="BD47" s="9">
        <v>-1.8903807219818214</v>
      </c>
      <c r="BE47" s="86" t="str">
        <f t="shared" si="110"/>
        <v>山江村</v>
      </c>
      <c r="BF47" s="8">
        <f t="shared" si="83"/>
        <v>84.62663513334364</v>
      </c>
      <c r="BG47" s="8">
        <f t="shared" si="84"/>
        <v>2.5170876523178007</v>
      </c>
      <c r="BH47" s="8">
        <f t="shared" si="85"/>
        <v>2.494283973140538</v>
      </c>
      <c r="BI47" s="8">
        <f t="shared" si="85"/>
        <v>0.046066646625288137</v>
      </c>
      <c r="BJ47" s="8">
        <f t="shared" si="86"/>
        <v>2.4508334624125974</v>
      </c>
      <c r="BK47" s="8">
        <f t="shared" si="87"/>
        <v>9.43674277203331</v>
      </c>
      <c r="BL47" s="8">
        <f t="shared" si="88"/>
        <v>1.5250692653600224</v>
      </c>
      <c r="BM47" s="8">
        <f t="shared" si="89"/>
        <v>1.9995804118236136</v>
      </c>
      <c r="BN47" s="8">
        <f t="shared" si="90"/>
        <v>0.33781253741609474</v>
      </c>
      <c r="BO47" s="8">
        <f t="shared" si="91"/>
        <v>8.680586358609698</v>
      </c>
      <c r="BP47" s="8">
        <f t="shared" si="92"/>
        <v>41.46600043108264</v>
      </c>
      <c r="BQ47" s="8">
        <f t="shared" si="93"/>
        <v>2.241226030666999</v>
      </c>
      <c r="BR47" s="9">
        <f t="shared" si="94"/>
        <v>11.431345591855042</v>
      </c>
      <c r="BS47" s="86" t="str">
        <f t="shared" si="111"/>
        <v>山江村</v>
      </c>
      <c r="BT47" s="8">
        <f t="shared" si="95"/>
        <v>12.954268980083771</v>
      </c>
      <c r="BU47" s="8">
        <f t="shared" si="96"/>
        <v>0.9576633736447268</v>
      </c>
      <c r="BV47" s="8">
        <f t="shared" si="97"/>
        <v>4.746917295990043</v>
      </c>
      <c r="BW47" s="8">
        <f t="shared" si="98"/>
        <v>7.249688310449002</v>
      </c>
      <c r="BX47" s="8">
        <f t="shared" si="99"/>
        <v>1.88980880699493</v>
      </c>
      <c r="BY47" s="8">
        <f t="shared" si="100"/>
        <v>1.88980880699493</v>
      </c>
      <c r="BZ47" s="8">
        <f t="shared" si="101"/>
        <v>99.47071292042234</v>
      </c>
      <c r="CA47" s="8">
        <f t="shared" si="102"/>
        <v>1.1836608060896188</v>
      </c>
      <c r="CB47" s="8">
        <f t="shared" si="41"/>
        <v>0.654373726511968</v>
      </c>
      <c r="CC47" s="9">
        <f t="shared" si="103"/>
        <v>100</v>
      </c>
      <c r="CD47" s="8">
        <f t="shared" si="104"/>
        <v>5.084349074817261</v>
      </c>
      <c r="CE47" s="8">
        <f t="shared" si="105"/>
        <v>11.95083043584507</v>
      </c>
      <c r="CF47" s="9">
        <f t="shared" si="106"/>
        <v>82.96482048933767</v>
      </c>
      <c r="CG47" s="6"/>
      <c r="CH47" s="6"/>
      <c r="CI47" s="6"/>
      <c r="CJ47" s="6"/>
      <c r="CK47" s="6"/>
      <c r="CL47" s="6"/>
      <c r="CM47" s="6"/>
      <c r="CN47" s="6"/>
      <c r="CO47" s="6"/>
      <c r="CP47" s="6"/>
      <c r="CQ47" s="6"/>
      <c r="CR47" s="6"/>
      <c r="CS47" s="6"/>
      <c r="CT47" s="6"/>
      <c r="CU47" s="6"/>
      <c r="CV47" s="6"/>
      <c r="CW47" s="6"/>
      <c r="CX47" s="6"/>
      <c r="CY47" s="6"/>
      <c r="CZ47" s="6"/>
      <c r="DA47" s="6"/>
      <c r="DB47" s="6"/>
      <c r="DC47" s="6"/>
      <c r="DD47" s="6"/>
      <c r="DE47" s="6"/>
      <c r="DF47" s="6"/>
      <c r="DG47" s="6"/>
      <c r="DH47" s="6"/>
      <c r="DI47" s="6"/>
      <c r="DJ47" s="6"/>
      <c r="DK47" s="6"/>
      <c r="DL47" s="6"/>
      <c r="DM47" s="6"/>
      <c r="DN47" s="6"/>
      <c r="DO47" s="6"/>
      <c r="DP47" s="6"/>
      <c r="DQ47" s="6"/>
      <c r="DR47" s="6"/>
      <c r="DS47" s="6"/>
      <c r="DT47" s="6"/>
      <c r="DU47" s="6"/>
      <c r="DV47" s="6"/>
      <c r="DW47" s="6"/>
      <c r="DX47" s="6"/>
      <c r="DY47" s="6"/>
      <c r="DZ47" s="6"/>
      <c r="EA47" s="6"/>
      <c r="EB47" s="6"/>
      <c r="EC47" s="6"/>
      <c r="ED47" s="6"/>
      <c r="EE47" s="6"/>
    </row>
    <row r="48" spans="1:135" s="1" customFormat="1" ht="10.5" customHeight="1">
      <c r="A48" s="86" t="s">
        <v>33</v>
      </c>
      <c r="B48" s="1">
        <v>7289860.89727967</v>
      </c>
      <c r="C48" s="1">
        <v>171208.23581634014</v>
      </c>
      <c r="D48" s="1">
        <v>381392.9624627447</v>
      </c>
      <c r="E48" s="1">
        <v>170208.61613790618</v>
      </c>
      <c r="F48" s="1">
        <v>189106.77472195346</v>
      </c>
      <c r="G48" s="1">
        <v>3611631.776297973</v>
      </c>
      <c r="H48" s="1">
        <v>166422.4897934269</v>
      </c>
      <c r="I48" s="1">
        <v>249991.04204932568</v>
      </c>
      <c r="J48" s="1">
        <v>57033</v>
      </c>
      <c r="K48" s="1">
        <v>963409</v>
      </c>
      <c r="L48" s="1">
        <v>33692</v>
      </c>
      <c r="M48" s="1">
        <v>303938</v>
      </c>
      <c r="N48" s="7">
        <v>991827</v>
      </c>
      <c r="O48" s="86" t="str">
        <f t="shared" si="107"/>
        <v>球磨村</v>
      </c>
      <c r="P48" s="1">
        <v>2117197.4623797853</v>
      </c>
      <c r="Q48" s="1">
        <v>0</v>
      </c>
      <c r="R48" s="1">
        <v>837620.6096437707</v>
      </c>
      <c r="S48" s="1">
        <v>1279576.8527360144</v>
      </c>
      <c r="T48" s="1">
        <v>255122</v>
      </c>
      <c r="U48" s="1">
        <v>255122</v>
      </c>
      <c r="V48" s="1">
        <v>9662180.359659456</v>
      </c>
      <c r="W48" s="1">
        <v>114976</v>
      </c>
      <c r="X48" s="1">
        <v>63563</v>
      </c>
      <c r="Y48" s="7">
        <v>9713593.359659456</v>
      </c>
      <c r="Z48" s="1">
        <v>722809.8144169911</v>
      </c>
      <c r="AA48" s="1">
        <v>3800738.5510199266</v>
      </c>
      <c r="AB48" s="7">
        <v>5138631.994222538</v>
      </c>
      <c r="AC48" s="86" t="str">
        <f t="shared" si="108"/>
        <v>球磨村</v>
      </c>
      <c r="AD48" s="8">
        <v>14.991165055037104</v>
      </c>
      <c r="AE48" s="8">
        <v>-21.704501406669767</v>
      </c>
      <c r="AF48" s="8">
        <v>-3.028461693457834</v>
      </c>
      <c r="AG48" s="8">
        <v>2.7964178756793836</v>
      </c>
      <c r="AH48" s="8">
        <v>32.90191815780063</v>
      </c>
      <c r="AI48" s="8">
        <v>49.583104004146925</v>
      </c>
      <c r="AJ48" s="8">
        <v>-8.76174627851775</v>
      </c>
      <c r="AK48" s="8">
        <v>1.037921069058556</v>
      </c>
      <c r="AL48" s="8">
        <v>-60.64029481994727</v>
      </c>
      <c r="AM48" s="8">
        <v>-3.0793204952023</v>
      </c>
      <c r="AN48" s="8">
        <v>-7.548774799001181</v>
      </c>
      <c r="AO48" s="8">
        <v>-4.93827546625715</v>
      </c>
      <c r="AP48" s="9">
        <v>-8.187289867737015</v>
      </c>
      <c r="AQ48" s="86" t="str">
        <f t="shared" si="109"/>
        <v>球磨村</v>
      </c>
      <c r="AR48" s="8">
        <v>13.036225164915807</v>
      </c>
      <c r="AS48" s="8" t="s">
        <v>143</v>
      </c>
      <c r="AT48" s="8">
        <v>1.4162804524281742</v>
      </c>
      <c r="AU48" s="8">
        <v>22.201691810888367</v>
      </c>
      <c r="AV48" s="8">
        <v>-3.3288241691201828</v>
      </c>
      <c r="AW48" s="8">
        <v>-3.3288241691201828</v>
      </c>
      <c r="AX48" s="8">
        <v>13.988805952117309</v>
      </c>
      <c r="AY48" s="8">
        <v>21.85340624867523</v>
      </c>
      <c r="AZ48" s="8">
        <v>19.524257239563745</v>
      </c>
      <c r="BA48" s="9">
        <v>14.041367314021283</v>
      </c>
      <c r="BB48" s="8">
        <v>-7.040288782086949</v>
      </c>
      <c r="BC48" s="8">
        <v>48.65475012866644</v>
      </c>
      <c r="BD48" s="9">
        <v>-0.06786902602191326</v>
      </c>
      <c r="BE48" s="86" t="str">
        <f t="shared" si="110"/>
        <v>球磨村</v>
      </c>
      <c r="BF48" s="8">
        <f t="shared" si="83"/>
        <v>75.04803451577926</v>
      </c>
      <c r="BG48" s="8">
        <f t="shared" si="84"/>
        <v>1.7625633427004244</v>
      </c>
      <c r="BH48" s="8">
        <f t="shared" si="85"/>
        <v>3.9263838657964545</v>
      </c>
      <c r="BI48" s="8">
        <f t="shared" si="85"/>
        <v>1.7522724066747781</v>
      </c>
      <c r="BJ48" s="8">
        <f t="shared" si="86"/>
        <v>1.946826140646506</v>
      </c>
      <c r="BK48" s="8">
        <f t="shared" si="87"/>
        <v>37.181212374990665</v>
      </c>
      <c r="BL48" s="8">
        <f t="shared" si="88"/>
        <v>1.7132947986538056</v>
      </c>
      <c r="BM48" s="8">
        <f t="shared" si="89"/>
        <v>2.573620624140375</v>
      </c>
      <c r="BN48" s="8">
        <f t="shared" si="90"/>
        <v>0.5871462587352894</v>
      </c>
      <c r="BO48" s="8">
        <f t="shared" si="91"/>
        <v>9.918152472812345</v>
      </c>
      <c r="BP48" s="8">
        <f t="shared" si="92"/>
        <v>0.34685413268299703</v>
      </c>
      <c r="BQ48" s="8">
        <f t="shared" si="93"/>
        <v>3.128996538626522</v>
      </c>
      <c r="BR48" s="9">
        <f t="shared" si="94"/>
        <v>10.210711559319094</v>
      </c>
      <c r="BS48" s="86" t="str">
        <f t="shared" si="111"/>
        <v>球磨村</v>
      </c>
      <c r="BT48" s="8">
        <f t="shared" si="95"/>
        <v>21.79623321656128</v>
      </c>
      <c r="BU48" s="8">
        <f t="shared" si="96"/>
        <v>0</v>
      </c>
      <c r="BV48" s="8">
        <f t="shared" si="97"/>
        <v>8.623179688810202</v>
      </c>
      <c r="BW48" s="8">
        <f t="shared" si="98"/>
        <v>13.173053527751078</v>
      </c>
      <c r="BX48" s="8">
        <f t="shared" si="99"/>
        <v>2.6264430736777746</v>
      </c>
      <c r="BY48" s="8">
        <f t="shared" si="100"/>
        <v>2.6264430736777746</v>
      </c>
      <c r="BZ48" s="8">
        <f t="shared" si="101"/>
        <v>99.47071080601832</v>
      </c>
      <c r="CA48" s="8">
        <f t="shared" si="102"/>
        <v>1.1836608322260558</v>
      </c>
      <c r="CB48" s="8">
        <f t="shared" si="41"/>
        <v>0.6543716382443708</v>
      </c>
      <c r="CC48" s="9">
        <f t="shared" si="103"/>
        <v>100</v>
      </c>
      <c r="CD48" s="8">
        <f t="shared" si="104"/>
        <v>7.480814759314497</v>
      </c>
      <c r="CE48" s="8">
        <f t="shared" si="105"/>
        <v>39.33624098850794</v>
      </c>
      <c r="CF48" s="9">
        <f t="shared" si="106"/>
        <v>53.182944252177556</v>
      </c>
      <c r="CG48" s="6"/>
      <c r="CH48" s="6"/>
      <c r="CI48" s="6"/>
      <c r="CJ48" s="6"/>
      <c r="CK48" s="6"/>
      <c r="CL48" s="6"/>
      <c r="CM48" s="6"/>
      <c r="CN48" s="6"/>
      <c r="CO48" s="6"/>
      <c r="CP48" s="6"/>
      <c r="CQ48" s="6"/>
      <c r="CR48" s="6"/>
      <c r="CS48" s="6"/>
      <c r="CT48" s="6"/>
      <c r="CU48" s="6"/>
      <c r="CV48" s="6"/>
      <c r="CW48" s="6"/>
      <c r="CX48" s="6"/>
      <c r="CY48" s="6"/>
      <c r="CZ48" s="6"/>
      <c r="DA48" s="6"/>
      <c r="DB48" s="6"/>
      <c r="DC48" s="6"/>
      <c r="DD48" s="6"/>
      <c r="DE48" s="6"/>
      <c r="DF48" s="6"/>
      <c r="DG48" s="6"/>
      <c r="DH48" s="6"/>
      <c r="DI48" s="6"/>
      <c r="DJ48" s="6"/>
      <c r="DK48" s="6"/>
      <c r="DL48" s="6"/>
      <c r="DM48" s="6"/>
      <c r="DN48" s="6"/>
      <c r="DO48" s="6"/>
      <c r="DP48" s="6"/>
      <c r="DQ48" s="6"/>
      <c r="DR48" s="6"/>
      <c r="DS48" s="6"/>
      <c r="DT48" s="6"/>
      <c r="DU48" s="6"/>
      <c r="DV48" s="6"/>
      <c r="DW48" s="6"/>
      <c r="DX48" s="6"/>
      <c r="DY48" s="6"/>
      <c r="DZ48" s="6"/>
      <c r="EA48" s="6"/>
      <c r="EB48" s="6"/>
      <c r="EC48" s="6"/>
      <c r="ED48" s="6"/>
      <c r="EE48" s="6"/>
    </row>
    <row r="49" spans="1:135" s="1" customFormat="1" ht="10.5" customHeight="1">
      <c r="A49" s="87" t="s">
        <v>114</v>
      </c>
      <c r="B49" s="10">
        <v>30416921.885741185</v>
      </c>
      <c r="C49" s="10">
        <v>3635645.092033271</v>
      </c>
      <c r="D49" s="10">
        <v>238039.71931622457</v>
      </c>
      <c r="E49" s="10">
        <v>16044.403353825748</v>
      </c>
      <c r="F49" s="10">
        <v>3642431.6251416192</v>
      </c>
      <c r="G49" s="10">
        <v>2394350.6448140154</v>
      </c>
      <c r="H49" s="10">
        <v>449122.3291810925</v>
      </c>
      <c r="I49" s="10">
        <v>3304703.0719011375</v>
      </c>
      <c r="J49" s="10">
        <v>986480</v>
      </c>
      <c r="K49" s="10">
        <v>4669899</v>
      </c>
      <c r="L49" s="10">
        <v>896462</v>
      </c>
      <c r="M49" s="10">
        <v>1170204</v>
      </c>
      <c r="N49" s="11">
        <v>9013540</v>
      </c>
      <c r="O49" s="87" t="str">
        <f t="shared" si="107"/>
        <v>あさぎり町</v>
      </c>
      <c r="P49" s="10">
        <v>6123230.647026286</v>
      </c>
      <c r="Q49" s="10">
        <v>461777.4973313819</v>
      </c>
      <c r="R49" s="10">
        <v>2693019.171470186</v>
      </c>
      <c r="S49" s="10">
        <v>2968433.9782247185</v>
      </c>
      <c r="T49" s="10">
        <v>1103826</v>
      </c>
      <c r="U49" s="10">
        <v>1103826</v>
      </c>
      <c r="V49" s="10">
        <v>37643978.532767475</v>
      </c>
      <c r="W49" s="10">
        <v>447949</v>
      </c>
      <c r="X49" s="10">
        <v>247644</v>
      </c>
      <c r="Y49" s="11">
        <v>37844283.532767475</v>
      </c>
      <c r="Z49" s="10">
        <v>3889729.2147033215</v>
      </c>
      <c r="AA49" s="10">
        <v>6036782.269955635</v>
      </c>
      <c r="AB49" s="11">
        <v>27717467.048108518</v>
      </c>
      <c r="AC49" s="87" t="str">
        <f t="shared" si="108"/>
        <v>あさぎり町</v>
      </c>
      <c r="AD49" s="12">
        <v>-4.8496727439114595</v>
      </c>
      <c r="AE49" s="12">
        <v>0.3294481500628557</v>
      </c>
      <c r="AF49" s="12">
        <v>0.41271047023731505</v>
      </c>
      <c r="AG49" s="12">
        <v>1.2831990855645907</v>
      </c>
      <c r="AH49" s="12">
        <v>-15.15812746802987</v>
      </c>
      <c r="AI49" s="12">
        <v>0.558707096212844</v>
      </c>
      <c r="AJ49" s="12">
        <v>-7.703349161446788</v>
      </c>
      <c r="AK49" s="12">
        <v>-2.3731524366969245</v>
      </c>
      <c r="AL49" s="12">
        <v>-26.968575491889386</v>
      </c>
      <c r="AM49" s="12">
        <v>-2.5347563984081307</v>
      </c>
      <c r="AN49" s="12">
        <v>-0.32588645897844437</v>
      </c>
      <c r="AO49" s="12">
        <v>-2.922518298403976</v>
      </c>
      <c r="AP49" s="13">
        <v>-3.0572093829148486</v>
      </c>
      <c r="AQ49" s="87" t="str">
        <f t="shared" si="109"/>
        <v>あさぎり町</v>
      </c>
      <c r="AR49" s="12">
        <v>21.487581399844565</v>
      </c>
      <c r="AS49" s="12">
        <v>9.762242189581045</v>
      </c>
      <c r="AT49" s="12">
        <v>3.7083625308403776</v>
      </c>
      <c r="AU49" s="12">
        <v>46.75015197762551</v>
      </c>
      <c r="AV49" s="12">
        <v>-4.93650238643547</v>
      </c>
      <c r="AW49" s="12">
        <v>-4.93650238643547</v>
      </c>
      <c r="AX49" s="12">
        <v>-1.374445652103391</v>
      </c>
      <c r="AY49" s="12">
        <v>5.430029326065364</v>
      </c>
      <c r="AZ49" s="12">
        <v>3.4150985943724788</v>
      </c>
      <c r="BA49" s="13">
        <v>-1.328970894473319</v>
      </c>
      <c r="BB49" s="12">
        <v>0.33843713169477124</v>
      </c>
      <c r="BC49" s="12">
        <v>-9.55112413944069</v>
      </c>
      <c r="BD49" s="13">
        <v>0.3611425559950609</v>
      </c>
      <c r="BE49" s="87" t="str">
        <f t="shared" si="110"/>
        <v>あさぎり町</v>
      </c>
      <c r="BF49" s="12">
        <f aca="true" t="shared" si="114" ref="BF49:BR49">B49/$Y49*100</f>
        <v>80.37388753681832</v>
      </c>
      <c r="BG49" s="12">
        <f t="shared" si="114"/>
        <v>9.606854067894686</v>
      </c>
      <c r="BH49" s="12">
        <f t="shared" si="114"/>
        <v>0.6289978223794827</v>
      </c>
      <c r="BI49" s="12">
        <f t="shared" si="114"/>
        <v>0.0423958438529658</v>
      </c>
      <c r="BJ49" s="12">
        <f t="shared" si="114"/>
        <v>9.624786850536672</v>
      </c>
      <c r="BK49" s="12">
        <f t="shared" si="114"/>
        <v>6.32684892221798</v>
      </c>
      <c r="BL49" s="12">
        <f t="shared" si="114"/>
        <v>1.186763989843327</v>
      </c>
      <c r="BM49" s="12">
        <f t="shared" si="114"/>
        <v>8.732370554828341</v>
      </c>
      <c r="BN49" s="12">
        <f t="shared" si="114"/>
        <v>2.606681664737704</v>
      </c>
      <c r="BO49" s="12">
        <f t="shared" si="114"/>
        <v>12.339773841818323</v>
      </c>
      <c r="BP49" s="12">
        <f t="shared" si="114"/>
        <v>2.3688174707384757</v>
      </c>
      <c r="BQ49" s="12">
        <f t="shared" si="114"/>
        <v>3.092155249779742</v>
      </c>
      <c r="BR49" s="13">
        <f t="shared" si="114"/>
        <v>23.817441258190623</v>
      </c>
      <c r="BS49" s="87" t="str">
        <f t="shared" si="111"/>
        <v>あさぎり町</v>
      </c>
      <c r="BT49" s="12">
        <f aca="true" t="shared" si="115" ref="BT49:CA49">P49/$Y49*100</f>
        <v>16.180067570111316</v>
      </c>
      <c r="BU49" s="12">
        <f t="shared" si="115"/>
        <v>1.2202040948444746</v>
      </c>
      <c r="BV49" s="12">
        <f t="shared" si="115"/>
        <v>7.11605272996762</v>
      </c>
      <c r="BW49" s="12">
        <f t="shared" si="115"/>
        <v>7.843810745299221</v>
      </c>
      <c r="BX49" s="12">
        <f t="shared" si="115"/>
        <v>2.9167575574373132</v>
      </c>
      <c r="BY49" s="12">
        <f t="shared" si="115"/>
        <v>2.9167575574373132</v>
      </c>
      <c r="BZ49" s="12">
        <f t="shared" si="115"/>
        <v>99.47071266436696</v>
      </c>
      <c r="CA49" s="12">
        <f t="shared" si="115"/>
        <v>1.183663576593129</v>
      </c>
      <c r="CB49" s="12">
        <f t="shared" si="41"/>
        <v>0.6543762409600844</v>
      </c>
      <c r="CC49" s="13">
        <f>Y49/$Y49*100</f>
        <v>100</v>
      </c>
      <c r="CD49" s="12">
        <f>Z49/$V49*100</f>
        <v>10.332938669905674</v>
      </c>
      <c r="CE49" s="12">
        <f>AA49/$V49*100</f>
        <v>16.03651501581023</v>
      </c>
      <c r="CF49" s="13">
        <f>AB49/$V49*100</f>
        <v>73.63054631428409</v>
      </c>
      <c r="CG49" s="6"/>
      <c r="CH49" s="6"/>
      <c r="CI49" s="6"/>
      <c r="CJ49" s="6"/>
      <c r="CK49" s="6"/>
      <c r="CL49" s="6"/>
      <c r="CM49" s="6"/>
      <c r="CN49" s="6"/>
      <c r="CO49" s="6"/>
      <c r="CP49" s="6"/>
      <c r="CQ49" s="6"/>
      <c r="CR49" s="6"/>
      <c r="CS49" s="6"/>
      <c r="CT49" s="6"/>
      <c r="CU49" s="6"/>
      <c r="CV49" s="6"/>
      <c r="CW49" s="6"/>
      <c r="CX49" s="6"/>
      <c r="CY49" s="6"/>
      <c r="CZ49" s="6"/>
      <c r="DA49" s="6"/>
      <c r="DB49" s="6"/>
      <c r="DC49" s="6"/>
      <c r="DD49" s="6"/>
      <c r="DE49" s="6"/>
      <c r="DF49" s="6"/>
      <c r="DG49" s="6"/>
      <c r="DH49" s="6"/>
      <c r="DI49" s="6"/>
      <c r="DJ49" s="6"/>
      <c r="DK49" s="6"/>
      <c r="DL49" s="6"/>
      <c r="DM49" s="6"/>
      <c r="DN49" s="6"/>
      <c r="DO49" s="6"/>
      <c r="DP49" s="6"/>
      <c r="DQ49" s="6"/>
      <c r="DR49" s="6"/>
      <c r="DS49" s="6"/>
      <c r="DT49" s="6"/>
      <c r="DU49" s="6"/>
      <c r="DV49" s="6"/>
      <c r="DW49" s="6"/>
      <c r="DX49" s="6"/>
      <c r="DY49" s="6"/>
      <c r="DZ49" s="6"/>
      <c r="EA49" s="6"/>
      <c r="EB49" s="6"/>
      <c r="EC49" s="6"/>
      <c r="ED49" s="6"/>
      <c r="EE49" s="6"/>
    </row>
    <row r="50" spans="1:135" s="1" customFormat="1" ht="10.5" customHeight="1">
      <c r="A50" s="88" t="s">
        <v>34</v>
      </c>
      <c r="B50" s="73">
        <v>52742060.86819646</v>
      </c>
      <c r="C50" s="69">
        <v>846983.5499008172</v>
      </c>
      <c r="D50" s="69">
        <v>91414.68453498419</v>
      </c>
      <c r="E50" s="69">
        <v>281550.8349064103</v>
      </c>
      <c r="F50" s="69">
        <v>1738593.0387393192</v>
      </c>
      <c r="G50" s="69">
        <v>1089868.0931859645</v>
      </c>
      <c r="H50" s="69">
        <v>38081350.37501478</v>
      </c>
      <c r="I50" s="69">
        <v>1103668.2919141825</v>
      </c>
      <c r="J50" s="69">
        <v>475439</v>
      </c>
      <c r="K50" s="69">
        <v>2560749</v>
      </c>
      <c r="L50" s="69">
        <v>407828</v>
      </c>
      <c r="M50" s="69">
        <v>547007</v>
      </c>
      <c r="N50" s="70">
        <v>5517609</v>
      </c>
      <c r="O50" s="88" t="str">
        <f t="shared" si="107"/>
        <v>苓北町</v>
      </c>
      <c r="P50" s="69">
        <v>3639670.802999096</v>
      </c>
      <c r="Q50" s="69">
        <v>204126.4494480581</v>
      </c>
      <c r="R50" s="69">
        <v>2012200.4050057095</v>
      </c>
      <c r="S50" s="69">
        <v>1423343.948545328</v>
      </c>
      <c r="T50" s="69">
        <v>1234642</v>
      </c>
      <c r="U50" s="69">
        <v>1234642</v>
      </c>
      <c r="V50" s="69">
        <v>57616373.67119555</v>
      </c>
      <c r="W50" s="69">
        <v>685613</v>
      </c>
      <c r="X50" s="69">
        <v>379034</v>
      </c>
      <c r="Y50" s="70">
        <v>57922952.67119555</v>
      </c>
      <c r="Z50" s="69">
        <v>1219949.0693422118</v>
      </c>
      <c r="AA50" s="69">
        <v>2828461.131925284</v>
      </c>
      <c r="AB50" s="70">
        <v>53567963.469928056</v>
      </c>
      <c r="AC50" s="88" t="str">
        <f t="shared" si="108"/>
        <v>苓北町</v>
      </c>
      <c r="AD50" s="71">
        <v>7.988252060298187</v>
      </c>
      <c r="AE50" s="71">
        <v>-8.270349967835141</v>
      </c>
      <c r="AF50" s="71">
        <v>-3.320750455798972</v>
      </c>
      <c r="AG50" s="71">
        <v>35.00148489973755</v>
      </c>
      <c r="AH50" s="71">
        <v>17.77613674718505</v>
      </c>
      <c r="AI50" s="71">
        <v>19.84280128320241</v>
      </c>
      <c r="AJ50" s="71">
        <v>11.412964563840124</v>
      </c>
      <c r="AK50" s="71">
        <v>0.519189546235893</v>
      </c>
      <c r="AL50" s="71">
        <v>-28.887708933178775</v>
      </c>
      <c r="AM50" s="71">
        <v>-3.4739951698341938</v>
      </c>
      <c r="AN50" s="71">
        <v>1.2550493702408057</v>
      </c>
      <c r="AO50" s="71">
        <v>-3.7308652143764762</v>
      </c>
      <c r="AP50" s="72">
        <v>-2.476250099863761</v>
      </c>
      <c r="AQ50" s="88" t="str">
        <f t="shared" si="109"/>
        <v>苓北町</v>
      </c>
      <c r="AR50" s="71">
        <v>14.611484775381012</v>
      </c>
      <c r="AS50" s="71">
        <v>11.437181684979988</v>
      </c>
      <c r="AT50" s="71">
        <v>-2.8030785945208665</v>
      </c>
      <c r="AU50" s="71">
        <v>54.33336388623514</v>
      </c>
      <c r="AV50" s="71">
        <v>-3.1880366878669233</v>
      </c>
      <c r="AW50" s="71">
        <v>-3.1880366878669233</v>
      </c>
      <c r="AX50" s="71">
        <v>8.1154772668371</v>
      </c>
      <c r="AY50" s="71">
        <v>15.574634073979174</v>
      </c>
      <c r="AZ50" s="71">
        <v>13.366133783965664</v>
      </c>
      <c r="BA50" s="72">
        <v>8.165325601362417</v>
      </c>
      <c r="BB50" s="71">
        <v>-0.5305569488396834</v>
      </c>
      <c r="BC50" s="71">
        <v>18.563970335376986</v>
      </c>
      <c r="BD50" s="72">
        <v>7.827190400553937</v>
      </c>
      <c r="BE50" s="88" t="str">
        <f t="shared" si="110"/>
        <v>苓北町</v>
      </c>
      <c r="BF50" s="71">
        <f t="shared" si="83"/>
        <v>91.0555460934306</v>
      </c>
      <c r="BG50" s="71">
        <f t="shared" si="84"/>
        <v>1.4622589333606484</v>
      </c>
      <c r="BH50" s="71">
        <f t="shared" si="85"/>
        <v>0.1578211750597509</v>
      </c>
      <c r="BI50" s="71">
        <f t="shared" si="85"/>
        <v>0.4860781813120906</v>
      </c>
      <c r="BJ50" s="71">
        <f t="shared" si="86"/>
        <v>3.00156148566629</v>
      </c>
      <c r="BK50" s="71">
        <f t="shared" si="87"/>
        <v>1.8815824175481717</v>
      </c>
      <c r="BL50" s="71">
        <f t="shared" si="88"/>
        <v>65.74483623303308</v>
      </c>
      <c r="BM50" s="71">
        <f t="shared" si="89"/>
        <v>1.9054075129409358</v>
      </c>
      <c r="BN50" s="71">
        <f t="shared" si="90"/>
        <v>0.8208127833172955</v>
      </c>
      <c r="BO50" s="71">
        <f t="shared" si="91"/>
        <v>4.420957292243551</v>
      </c>
      <c r="BP50" s="71">
        <f t="shared" si="92"/>
        <v>0.7040870349187298</v>
      </c>
      <c r="BQ50" s="71">
        <f t="shared" si="93"/>
        <v>0.9443700204738019</v>
      </c>
      <c r="BR50" s="72">
        <f t="shared" si="94"/>
        <v>9.52577302355625</v>
      </c>
      <c r="BS50" s="88" t="str">
        <f t="shared" si="111"/>
        <v>苓北町</v>
      </c>
      <c r="BT50" s="71">
        <f t="shared" si="95"/>
        <v>6.283641691506974</v>
      </c>
      <c r="BU50" s="71">
        <f t="shared" si="96"/>
        <v>0.3524102968417353</v>
      </c>
      <c r="BV50" s="71">
        <f t="shared" si="97"/>
        <v>3.473925813879227</v>
      </c>
      <c r="BW50" s="71">
        <f t="shared" si="98"/>
        <v>2.4573055807860107</v>
      </c>
      <c r="BX50" s="71">
        <f t="shared" si="99"/>
        <v>2.1315246254944005</v>
      </c>
      <c r="BY50" s="71">
        <f t="shared" si="100"/>
        <v>2.1315246254944005</v>
      </c>
      <c r="BZ50" s="71">
        <f t="shared" si="101"/>
        <v>99.47071241043197</v>
      </c>
      <c r="CA50" s="71">
        <f t="shared" si="102"/>
        <v>1.183663760878937</v>
      </c>
      <c r="CB50" s="71">
        <f t="shared" si="41"/>
        <v>0.6543761713109102</v>
      </c>
      <c r="CC50" s="72">
        <f t="shared" si="103"/>
        <v>100</v>
      </c>
      <c r="CD50" s="71">
        <f t="shared" si="104"/>
        <v>2.1173652411798822</v>
      </c>
      <c r="CE50" s="71">
        <f t="shared" si="105"/>
        <v>4.909127304794836</v>
      </c>
      <c r="CF50" s="72">
        <f t="shared" si="106"/>
        <v>92.97350745402528</v>
      </c>
      <c r="CG50" s="6"/>
      <c r="CH50" s="6"/>
      <c r="CI50" s="6"/>
      <c r="CJ50" s="6"/>
      <c r="CK50" s="6"/>
      <c r="CL50" s="6"/>
      <c r="CM50" s="6"/>
      <c r="CN50" s="6"/>
      <c r="CO50" s="6"/>
      <c r="CP50" s="6"/>
      <c r="CQ50" s="6"/>
      <c r="CR50" s="6"/>
      <c r="CS50" s="6"/>
      <c r="CT50" s="6"/>
      <c r="CU50" s="6"/>
      <c r="CV50" s="6"/>
      <c r="CW50" s="6"/>
      <c r="CX50" s="6"/>
      <c r="CY50" s="6"/>
      <c r="CZ50" s="6"/>
      <c r="DA50" s="6"/>
      <c r="DB50" s="6"/>
      <c r="DC50" s="6"/>
      <c r="DD50" s="6"/>
      <c r="DE50" s="6"/>
      <c r="DF50" s="6"/>
      <c r="DG50" s="6"/>
      <c r="DH50" s="6"/>
      <c r="DI50" s="6"/>
      <c r="DJ50" s="6"/>
      <c r="DK50" s="6"/>
      <c r="DL50" s="6"/>
      <c r="DM50" s="6"/>
      <c r="DN50" s="6"/>
      <c r="DO50" s="6"/>
      <c r="DP50" s="6"/>
      <c r="DQ50" s="6"/>
      <c r="DR50" s="6"/>
      <c r="DS50" s="6"/>
      <c r="DT50" s="6"/>
      <c r="DU50" s="6"/>
      <c r="DV50" s="6"/>
      <c r="DW50" s="6"/>
      <c r="DX50" s="6"/>
      <c r="DY50" s="6"/>
      <c r="DZ50" s="6"/>
      <c r="EA50" s="6"/>
      <c r="EB50" s="6"/>
      <c r="EC50" s="6"/>
      <c r="ED50" s="6"/>
      <c r="EE50" s="6"/>
    </row>
    <row r="51" spans="1:135" s="1" customFormat="1" ht="10.5" customHeight="1">
      <c r="A51" s="89" t="s">
        <v>35</v>
      </c>
      <c r="B51" s="14">
        <v>4632514519.858838</v>
      </c>
      <c r="C51" s="14">
        <v>146799354.00000003</v>
      </c>
      <c r="D51" s="14">
        <v>10143205</v>
      </c>
      <c r="E51" s="14">
        <v>16783046</v>
      </c>
      <c r="F51" s="14">
        <v>894829386.9999999</v>
      </c>
      <c r="G51" s="14">
        <v>285252554.00000006</v>
      </c>
      <c r="H51" s="14">
        <v>129991787.00000003</v>
      </c>
      <c r="I51" s="14">
        <v>585997857.8588407</v>
      </c>
      <c r="J51" s="14">
        <v>209072159</v>
      </c>
      <c r="K51" s="14">
        <v>705205258</v>
      </c>
      <c r="L51" s="14">
        <v>273171128</v>
      </c>
      <c r="M51" s="14">
        <v>200213598</v>
      </c>
      <c r="N51" s="15">
        <v>1175055186</v>
      </c>
      <c r="O51" s="89" t="str">
        <f t="shared" si="107"/>
        <v>市町村計</v>
      </c>
      <c r="P51" s="14">
        <v>719393999.9999999</v>
      </c>
      <c r="Q51" s="14">
        <v>38038000</v>
      </c>
      <c r="R51" s="14">
        <v>213183000</v>
      </c>
      <c r="S51" s="14">
        <v>468172999.99999994</v>
      </c>
      <c r="T51" s="14">
        <v>138182196</v>
      </c>
      <c r="U51" s="14">
        <v>138182196</v>
      </c>
      <c r="V51" s="14">
        <v>5490090715.85884</v>
      </c>
      <c r="W51" s="14">
        <v>65330001</v>
      </c>
      <c r="X51" s="14">
        <v>36117000</v>
      </c>
      <c r="Y51" s="15">
        <v>5519303716.85884</v>
      </c>
      <c r="Z51" s="14">
        <v>173725605.00000003</v>
      </c>
      <c r="AA51" s="14">
        <v>1180081941</v>
      </c>
      <c r="AB51" s="15">
        <v>4136283169.85884</v>
      </c>
      <c r="AC51" s="89" t="str">
        <f t="shared" si="108"/>
        <v>市町村計</v>
      </c>
      <c r="AD51" s="16">
        <v>-4.940533043565441</v>
      </c>
      <c r="AE51" s="16">
        <v>0.1534811094898638</v>
      </c>
      <c r="AF51" s="16">
        <v>-1.5589341250126594</v>
      </c>
      <c r="AG51" s="16">
        <v>-33.17056669874135</v>
      </c>
      <c r="AH51" s="16">
        <v>-9.617488592706298</v>
      </c>
      <c r="AI51" s="16">
        <v>-10.999836543810058</v>
      </c>
      <c r="AJ51" s="16">
        <v>2.9236486068828325</v>
      </c>
      <c r="AK51" s="16">
        <v>-3.1787624223941524</v>
      </c>
      <c r="AL51" s="16">
        <v>-22.77880020540398</v>
      </c>
      <c r="AM51" s="16">
        <v>0.8371370351632462</v>
      </c>
      <c r="AN51" s="16">
        <v>-1.7511648716759773</v>
      </c>
      <c r="AO51" s="16">
        <v>-3.0346513958584524</v>
      </c>
      <c r="AP51" s="17">
        <v>-1.6347088212969274</v>
      </c>
      <c r="AQ51" s="89" t="str">
        <f t="shared" si="109"/>
        <v>市町村計</v>
      </c>
      <c r="AR51" s="16">
        <v>-1.6213333333333337</v>
      </c>
      <c r="AS51" s="16">
        <v>-0.7281363363520301</v>
      </c>
      <c r="AT51" s="16">
        <v>0.2233108298700285</v>
      </c>
      <c r="AU51" s="16">
        <v>-2.5096569316466604</v>
      </c>
      <c r="AV51" s="16">
        <v>-1.6797531624687227</v>
      </c>
      <c r="AW51" s="16">
        <v>-1.6797531624687227</v>
      </c>
      <c r="AX51" s="16">
        <v>-4.438286298280893</v>
      </c>
      <c r="AY51" s="16">
        <v>2.1547426194645984</v>
      </c>
      <c r="AZ51" s="16">
        <v>0.20253024081677948</v>
      </c>
      <c r="BA51" s="17">
        <v>-4.394225219474176</v>
      </c>
      <c r="BB51" s="16">
        <v>-4.541902181354863</v>
      </c>
      <c r="BC51" s="16">
        <v>-9.955554110807112</v>
      </c>
      <c r="BD51" s="17">
        <v>-2.733525888710805</v>
      </c>
      <c r="BE51" s="89" t="str">
        <f t="shared" si="110"/>
        <v>市町村計</v>
      </c>
      <c r="BF51" s="16">
        <f t="shared" si="83"/>
        <v>83.93295164585193</v>
      </c>
      <c r="BG51" s="16">
        <f t="shared" si="84"/>
        <v>2.6597440824210854</v>
      </c>
      <c r="BH51" s="16">
        <f t="shared" si="85"/>
        <v>0.18377689506408837</v>
      </c>
      <c r="BI51" s="16">
        <f t="shared" si="85"/>
        <v>0.3040790444043838</v>
      </c>
      <c r="BJ51" s="16">
        <f t="shared" si="86"/>
        <v>16.212722345152397</v>
      </c>
      <c r="BK51" s="16">
        <f t="shared" si="87"/>
        <v>5.168270648500274</v>
      </c>
      <c r="BL51" s="16">
        <f t="shared" si="88"/>
        <v>2.355220760961879</v>
      </c>
      <c r="BM51" s="16">
        <f t="shared" si="89"/>
        <v>10.61724246246672</v>
      </c>
      <c r="BN51" s="16">
        <f t="shared" si="90"/>
        <v>3.788016926145671</v>
      </c>
      <c r="BO51" s="16">
        <f t="shared" si="91"/>
        <v>12.777069249621729</v>
      </c>
      <c r="BP51" s="16">
        <f t="shared" si="92"/>
        <v>4.949376624547631</v>
      </c>
      <c r="BQ51" s="16">
        <f t="shared" si="93"/>
        <v>3.6275155032407977</v>
      </c>
      <c r="BR51" s="17">
        <f t="shared" si="94"/>
        <v>21.289917103325315</v>
      </c>
      <c r="BS51" s="89" t="str">
        <f t="shared" si="111"/>
        <v>市町村計</v>
      </c>
      <c r="BT51" s="16">
        <f t="shared" si="95"/>
        <v>13.034144104130279</v>
      </c>
      <c r="BU51" s="16">
        <f t="shared" si="96"/>
        <v>0.6891811350009976</v>
      </c>
      <c r="BV51" s="16">
        <f t="shared" si="97"/>
        <v>3.862498078314256</v>
      </c>
      <c r="BW51" s="16">
        <f t="shared" si="98"/>
        <v>8.482464890815027</v>
      </c>
      <c r="BX51" s="16">
        <f t="shared" si="99"/>
        <v>2.5036164539726147</v>
      </c>
      <c r="BY51" s="16">
        <f t="shared" si="100"/>
        <v>2.5036164539726147</v>
      </c>
      <c r="BZ51" s="16">
        <f t="shared" si="101"/>
        <v>99.47071220395486</v>
      </c>
      <c r="CA51" s="16">
        <f t="shared" si="102"/>
        <v>1.1836638161521718</v>
      </c>
      <c r="CB51" s="16">
        <f t="shared" si="41"/>
        <v>0.6543760201070253</v>
      </c>
      <c r="CC51" s="17">
        <f t="shared" si="103"/>
        <v>100</v>
      </c>
      <c r="CD51" s="16">
        <f t="shared" si="104"/>
        <v>3.164348532496395</v>
      </c>
      <c r="CE51" s="16">
        <f t="shared" si="105"/>
        <v>21.494762146482937</v>
      </c>
      <c r="CF51" s="17">
        <f t="shared" si="106"/>
        <v>75.34088932102067</v>
      </c>
      <c r="CG51" s="6"/>
      <c r="CH51" s="6"/>
      <c r="CI51" s="6"/>
      <c r="CJ51" s="6"/>
      <c r="CK51" s="6"/>
      <c r="CL51" s="6"/>
      <c r="CM51" s="6"/>
      <c r="CN51" s="6"/>
      <c r="CO51" s="6"/>
      <c r="CP51" s="6"/>
      <c r="CQ51" s="6"/>
      <c r="CR51" s="6"/>
      <c r="CS51" s="6"/>
      <c r="CT51" s="6"/>
      <c r="CU51" s="6"/>
      <c r="CV51" s="6"/>
      <c r="CW51" s="6"/>
      <c r="CX51" s="6"/>
      <c r="CY51" s="6"/>
      <c r="CZ51" s="6"/>
      <c r="DA51" s="6"/>
      <c r="DB51" s="6"/>
      <c r="DC51" s="6"/>
      <c r="DD51" s="6"/>
      <c r="DE51" s="6"/>
      <c r="DF51" s="6"/>
      <c r="DG51" s="6"/>
      <c r="DH51" s="6"/>
      <c r="DI51" s="6"/>
      <c r="DJ51" s="6"/>
      <c r="DK51" s="6"/>
      <c r="DL51" s="6"/>
      <c r="DM51" s="6"/>
      <c r="DN51" s="6"/>
      <c r="DO51" s="6"/>
      <c r="DP51" s="6"/>
      <c r="DQ51" s="6"/>
      <c r="DR51" s="6"/>
      <c r="DS51" s="6"/>
      <c r="DT51" s="6"/>
      <c r="DU51" s="6"/>
      <c r="DV51" s="6"/>
      <c r="DW51" s="6"/>
      <c r="DX51" s="6"/>
      <c r="DY51" s="6"/>
      <c r="DZ51" s="6"/>
      <c r="EA51" s="6"/>
      <c r="EB51" s="6"/>
      <c r="EC51" s="6"/>
      <c r="ED51" s="6"/>
      <c r="EE51" s="6"/>
    </row>
    <row r="52" spans="1:72" ht="14.25" customHeight="1">
      <c r="A52" s="20" t="s">
        <v>142</v>
      </c>
      <c r="B52" s="83"/>
      <c r="O52" s="20" t="s">
        <v>140</v>
      </c>
      <c r="AC52" s="20" t="str">
        <f>$A$52</f>
        <v>注）統計表中、※1の「水産業」計数は秘匿情報となるため、「林業」に合算して計上している。　なお、市町村計は、合算前の計数であり、本表の計数とは一致しない。</v>
      </c>
      <c r="AQ52" s="20" t="str">
        <f>$O$52</f>
        <v>注）統計表中、表頭の「※2関税等」は「輸入品に課される税・関税」であり、「※3（控除）消費税」は「（控除）総資本形成に係る消費税」である。</v>
      </c>
      <c r="BE52" s="20" t="str">
        <f>$A$52</f>
        <v>注）統計表中、※1の「水産業」計数は秘匿情報となるため、「林業」に合算して計上している。　なお、市町村計は、合算前の計数であり、本表の計数とは一致しない。</v>
      </c>
      <c r="BT52" s="20" t="str">
        <f>$O$52</f>
        <v>注）統計表中、表頭の「※2関税等」は「輸入品に課される税・関税」であり、「※3（控除）消費税」は「（控除）総資本形成に係る消費税」である。</v>
      </c>
    </row>
    <row r="53" spans="2:28" ht="12">
      <c r="B53" s="68"/>
      <c r="C53" s="179"/>
      <c r="D53" s="179"/>
      <c r="E53" s="179"/>
      <c r="F53" s="179"/>
      <c r="G53" s="179"/>
      <c r="H53" s="179"/>
      <c r="I53" s="179"/>
      <c r="J53" s="179"/>
      <c r="K53" s="179"/>
      <c r="L53" s="179"/>
      <c r="M53" s="179"/>
      <c r="N53" s="179"/>
      <c r="O53" s="179"/>
      <c r="P53" s="179"/>
      <c r="Q53" s="179"/>
      <c r="R53" s="179"/>
      <c r="S53" s="179"/>
      <c r="T53" s="179"/>
      <c r="U53" s="179"/>
      <c r="V53" s="179"/>
      <c r="W53" s="179"/>
      <c r="X53" s="179"/>
      <c r="Y53" s="179"/>
      <c r="Z53" s="179"/>
      <c r="AA53" s="179"/>
      <c r="AB53" s="179"/>
    </row>
    <row r="54" spans="4:5" ht="12">
      <c r="D54" s="179"/>
      <c r="E54" s="179"/>
    </row>
    <row r="58" s="6" customFormat="1" ht="9" customHeight="1"/>
    <row r="59" s="6" customFormat="1" ht="9" customHeight="1"/>
    <row r="60" s="6" customFormat="1" ht="9" customHeight="1"/>
    <row r="61" s="6" customFormat="1" ht="9" customHeight="1"/>
    <row r="62" s="6" customFormat="1" ht="9" customHeight="1"/>
    <row r="63" s="6" customFormat="1" ht="9" customHeight="1"/>
    <row r="64" s="6" customFormat="1" ht="9" customHeight="1"/>
    <row r="65" s="6" customFormat="1" ht="9" customHeight="1"/>
    <row r="66" s="6" customFormat="1" ht="9" customHeight="1"/>
    <row r="67" s="6" customFormat="1" ht="9" customHeight="1"/>
    <row r="68" s="6" customFormat="1" ht="9" customHeight="1"/>
    <row r="69" s="6" customFormat="1" ht="9" customHeight="1"/>
    <row r="70" s="6" customFormat="1" ht="9" customHeight="1"/>
    <row r="71" s="6" customFormat="1" ht="9" customHeight="1"/>
    <row r="72" s="6" customFormat="1" ht="9" customHeight="1"/>
    <row r="73" s="6" customFormat="1" ht="9" customHeight="1"/>
    <row r="74" s="6" customFormat="1" ht="9" customHeight="1"/>
    <row r="75" s="6" customFormat="1" ht="9" customHeight="1"/>
    <row r="76" s="6" customFormat="1" ht="9" customHeight="1"/>
    <row r="77" s="6" customFormat="1" ht="9" customHeight="1"/>
    <row r="78" s="6" customFormat="1" ht="9" customHeight="1"/>
    <row r="79" s="6" customFormat="1" ht="9" customHeight="1"/>
    <row r="80" s="6" customFormat="1" ht="9" customHeight="1"/>
    <row r="81" s="6" customFormat="1" ht="9" customHeight="1"/>
    <row r="82" s="6" customFormat="1" ht="9" customHeight="1"/>
    <row r="83" s="6" customFormat="1" ht="9" customHeight="1"/>
    <row r="84" s="6" customFormat="1" ht="9" customHeight="1"/>
    <row r="85" s="6" customFormat="1" ht="9" customHeight="1"/>
    <row r="86" s="6" customFormat="1" ht="9" customHeight="1"/>
    <row r="87" s="6" customFormat="1" ht="9" customHeight="1"/>
    <row r="88" s="6" customFormat="1" ht="9" customHeight="1"/>
    <row r="89" s="6" customFormat="1" ht="9" customHeight="1"/>
    <row r="90" s="6" customFormat="1" ht="9" customHeight="1"/>
    <row r="91" s="6" customFormat="1" ht="9" customHeight="1"/>
    <row r="92" s="6" customFormat="1" ht="9" customHeight="1"/>
    <row r="93" s="6" customFormat="1" ht="9" customHeight="1"/>
    <row r="94" s="6" customFormat="1" ht="9" customHeight="1"/>
    <row r="95" s="6" customFormat="1" ht="9" customHeight="1"/>
    <row r="96" s="6" customFormat="1" ht="9" customHeight="1"/>
    <row r="97" s="6" customFormat="1" ht="9" customHeight="1"/>
    <row r="98" s="6" customFormat="1" ht="9" customHeight="1"/>
    <row r="99" s="6" customFormat="1" ht="9" customHeight="1"/>
    <row r="100" s="6" customFormat="1" ht="9" customHeight="1"/>
    <row r="101" s="6" customFormat="1" ht="9" customHeight="1"/>
    <row r="102" s="6" customFormat="1" ht="9" customHeight="1"/>
    <row r="103" s="6" customFormat="1" ht="9" customHeight="1"/>
    <row r="104" s="6" customFormat="1" ht="9" customHeight="1"/>
    <row r="105" s="6" customFormat="1" ht="9" customHeight="1"/>
    <row r="106" s="6" customFormat="1" ht="9" customHeight="1"/>
    <row r="107" s="6" customFormat="1" ht="9" customHeight="1"/>
    <row r="108" s="6" customFormat="1" ht="10.5" customHeight="1"/>
    <row r="109" s="6" customFormat="1" ht="10.5" customHeight="1"/>
    <row r="110" s="6" customFormat="1" ht="10.5" customHeight="1"/>
    <row r="111" s="6" customFormat="1" ht="9" customHeight="1"/>
    <row r="112" s="6" customFormat="1" ht="9" customHeight="1"/>
    <row r="113" s="6" customFormat="1" ht="9" customHeight="1"/>
    <row r="114" s="6" customFormat="1" ht="9" customHeight="1"/>
    <row r="115" s="6" customFormat="1" ht="9" customHeight="1"/>
    <row r="116" s="6" customFormat="1" ht="9" customHeight="1"/>
    <row r="117" s="6" customFormat="1" ht="9" customHeight="1"/>
    <row r="118" s="6" customFormat="1" ht="9" customHeight="1"/>
    <row r="119" s="6" customFormat="1" ht="9" customHeight="1"/>
    <row r="120" s="6" customFormat="1" ht="9" customHeight="1"/>
    <row r="121" s="6" customFormat="1" ht="9" customHeight="1"/>
    <row r="122" s="6" customFormat="1" ht="9" customHeight="1"/>
    <row r="123" s="6" customFormat="1" ht="9" customHeight="1"/>
    <row r="124" s="6" customFormat="1" ht="9" customHeight="1"/>
    <row r="125" s="6" customFormat="1" ht="9" customHeight="1"/>
    <row r="126" s="6" customFormat="1" ht="9" customHeight="1"/>
    <row r="127" s="6" customFormat="1" ht="9" customHeight="1"/>
    <row r="128" s="6" customFormat="1" ht="9" customHeight="1"/>
    <row r="129" s="6" customFormat="1" ht="9" customHeight="1"/>
    <row r="130" s="6" customFormat="1" ht="9" customHeight="1"/>
    <row r="131" s="6" customFormat="1" ht="9" customHeight="1"/>
    <row r="132" s="6" customFormat="1" ht="9" customHeight="1"/>
    <row r="133" s="6" customFormat="1" ht="9" customHeight="1"/>
    <row r="134" s="6" customFormat="1" ht="9" customHeight="1"/>
    <row r="135" s="6" customFormat="1" ht="9" customHeight="1"/>
    <row r="136" s="6" customFormat="1" ht="9" customHeight="1"/>
    <row r="137" s="6" customFormat="1" ht="9" customHeight="1"/>
    <row r="138" s="6" customFormat="1" ht="9" customHeight="1"/>
    <row r="139" s="6" customFormat="1" ht="9" customHeight="1"/>
    <row r="140" s="6" customFormat="1" ht="9" customHeight="1"/>
    <row r="141" s="6" customFormat="1" ht="9" customHeight="1"/>
    <row r="142" s="6" customFormat="1" ht="9" customHeight="1"/>
    <row r="143" s="6" customFormat="1" ht="9" customHeight="1"/>
    <row r="144" s="6" customFormat="1" ht="9" customHeight="1"/>
    <row r="145" s="6" customFormat="1" ht="9" customHeight="1"/>
    <row r="146" s="6" customFormat="1" ht="9" customHeight="1"/>
    <row r="147" s="6" customFormat="1" ht="9" customHeight="1"/>
    <row r="148" s="6" customFormat="1" ht="9" customHeight="1"/>
    <row r="149" s="6" customFormat="1" ht="9" customHeight="1"/>
    <row r="150" s="6" customFormat="1" ht="9" customHeight="1"/>
    <row r="151" s="6" customFormat="1" ht="9" customHeight="1"/>
    <row r="152" s="6" customFormat="1" ht="9" customHeight="1"/>
    <row r="153" s="6" customFormat="1" ht="9.75" customHeight="1"/>
    <row r="154" s="6" customFormat="1" ht="12"/>
    <row r="155" s="6" customFormat="1" ht="12"/>
    <row r="156" s="6" customFormat="1" ht="12"/>
    <row r="157" s="6" customFormat="1" ht="12"/>
    <row r="158" s="6" customFormat="1" ht="12"/>
    <row r="159" s="6" customFormat="1" ht="12"/>
    <row r="160" s="6" customFormat="1" ht="12"/>
    <row r="161" s="6" customFormat="1" ht="12"/>
    <row r="162" s="6" customFormat="1" ht="12"/>
    <row r="163" s="6" customFormat="1" ht="12"/>
    <row r="164" s="6" customFormat="1" ht="12"/>
    <row r="165" s="6" customFormat="1" ht="12"/>
    <row r="166" s="6" customFormat="1" ht="12"/>
    <row r="167" s="6" customFormat="1" ht="12"/>
    <row r="168" s="6" customFormat="1" ht="12"/>
    <row r="169" s="6" customFormat="1" ht="12"/>
    <row r="170" s="6" customFormat="1" ht="12"/>
    <row r="171" s="6" customFormat="1" ht="12"/>
    <row r="172" s="6" customFormat="1" ht="12"/>
    <row r="173" s="6" customFormat="1" ht="12"/>
    <row r="174" s="6" customFormat="1" ht="12"/>
    <row r="175" s="6" customFormat="1" ht="12"/>
    <row r="176" s="6" customFormat="1" ht="12"/>
    <row r="177" s="6" customFormat="1" ht="12"/>
    <row r="178" s="6" customFormat="1" ht="12"/>
    <row r="179" s="6" customFormat="1" ht="12"/>
    <row r="180" s="6" customFormat="1" ht="12"/>
    <row r="181" s="6" customFormat="1" ht="12"/>
    <row r="182" s="6" customFormat="1" ht="12"/>
    <row r="183" s="6" customFormat="1" ht="12"/>
    <row r="184" s="6" customFormat="1" ht="12"/>
    <row r="185" s="6" customFormat="1" ht="12"/>
    <row r="186" s="6" customFormat="1" ht="12"/>
    <row r="187" s="6" customFormat="1" ht="12"/>
    <row r="188" s="6" customFormat="1" ht="12"/>
    <row r="189" s="6" customFormat="1" ht="12"/>
    <row r="190" s="6" customFormat="1" ht="12"/>
    <row r="191" s="6" customFormat="1" ht="12"/>
    <row r="192" s="6" customFormat="1" ht="12"/>
    <row r="193" s="6" customFormat="1" ht="12"/>
    <row r="194" s="6" customFormat="1" ht="12"/>
    <row r="195" s="6" customFormat="1" ht="12"/>
    <row r="196" s="6" customFormat="1" ht="12"/>
    <row r="197" s="6" customFormat="1" ht="12"/>
    <row r="198" s="6" customFormat="1" ht="12"/>
    <row r="199" s="6" customFormat="1" ht="12"/>
    <row r="200" s="6" customFormat="1" ht="12"/>
    <row r="201" s="6" customFormat="1" ht="12"/>
    <row r="202" s="6" customFormat="1" ht="12"/>
    <row r="203" s="6" customFormat="1" ht="12"/>
    <row r="204" s="6" customFormat="1" ht="12"/>
    <row r="205" s="6" customFormat="1" ht="12"/>
    <row r="206" s="6" customFormat="1" ht="12"/>
    <row r="207" s="6" customFormat="1" ht="12"/>
    <row r="208" s="6" customFormat="1" ht="12"/>
    <row r="209" s="6" customFormat="1" ht="12"/>
    <row r="210" s="6" customFormat="1" ht="12"/>
    <row r="211" s="6" customFormat="1" ht="12"/>
    <row r="212" s="6" customFormat="1" ht="12"/>
    <row r="213" s="6" customFormat="1" ht="12"/>
    <row r="214" s="6" customFormat="1" ht="12"/>
    <row r="215" s="6" customFormat="1" ht="12"/>
    <row r="216" s="6" customFormat="1" ht="12"/>
    <row r="217" s="6" customFormat="1" ht="12"/>
    <row r="218" s="6" customFormat="1" ht="12"/>
    <row r="219" s="6" customFormat="1" ht="12"/>
    <row r="220" s="6" customFormat="1" ht="12"/>
    <row r="221" s="6" customFormat="1" ht="12"/>
    <row r="222" s="6" customFormat="1" ht="12"/>
    <row r="223" s="6" customFormat="1" ht="12"/>
    <row r="224" s="6" customFormat="1" ht="12"/>
    <row r="225" s="6" customFormat="1" ht="12"/>
    <row r="226" s="6" customFormat="1" ht="12"/>
    <row r="227" s="6" customFormat="1" ht="12"/>
    <row r="228" s="6" customFormat="1" ht="12"/>
    <row r="229" s="6" customFormat="1" ht="12"/>
    <row r="230" s="6" customFormat="1" ht="12"/>
    <row r="231" s="6" customFormat="1" ht="12"/>
    <row r="232" s="6" customFormat="1" ht="12"/>
    <row r="233" s="6" customFormat="1" ht="12"/>
    <row r="234" s="6" customFormat="1" ht="12"/>
    <row r="235" s="6" customFormat="1" ht="12"/>
    <row r="236" s="6" customFormat="1" ht="12"/>
    <row r="237" s="6" customFormat="1" ht="12"/>
    <row r="238" s="6" customFormat="1" ht="12"/>
    <row r="239" s="6" customFormat="1" ht="12"/>
    <row r="240" s="6" customFormat="1" ht="12"/>
    <row r="241" s="6" customFormat="1" ht="12"/>
    <row r="242" s="6" customFormat="1" ht="12"/>
    <row r="243" s="6" customFormat="1" ht="12"/>
    <row r="244" s="6" customFormat="1" ht="12"/>
    <row r="245" s="6" customFormat="1" ht="12"/>
    <row r="246" s="6" customFormat="1" ht="12"/>
    <row r="247" s="6" customFormat="1" ht="12"/>
    <row r="248" s="6" customFormat="1" ht="12"/>
    <row r="249" s="6" customFormat="1" ht="12"/>
    <row r="250" s="6" customFormat="1" ht="12"/>
    <row r="251" s="6" customFormat="1" ht="12"/>
    <row r="252" s="6" customFormat="1" ht="12"/>
    <row r="253" s="6" customFormat="1" ht="12"/>
    <row r="254" s="6" customFormat="1" ht="12"/>
    <row r="255" s="6" customFormat="1" ht="12"/>
    <row r="256" s="6" customFormat="1" ht="12"/>
    <row r="257" s="6" customFormat="1" ht="12"/>
    <row r="258" s="6" customFormat="1" ht="12"/>
    <row r="259" s="6" customFormat="1" ht="12"/>
    <row r="260" s="6" customFormat="1" ht="12"/>
    <row r="261" s="6" customFormat="1" ht="12"/>
    <row r="262" s="6" customFormat="1" ht="12"/>
    <row r="263" s="6" customFormat="1" ht="12"/>
    <row r="264" s="6" customFormat="1" ht="12"/>
    <row r="265" s="6" customFormat="1" ht="12"/>
    <row r="266" s="6" customFormat="1" ht="12"/>
    <row r="267" s="6" customFormat="1" ht="12"/>
    <row r="268" s="6" customFormat="1" ht="12"/>
    <row r="269" s="6" customFormat="1" ht="12"/>
    <row r="270" s="6" customFormat="1" ht="12"/>
    <row r="271" s="6" customFormat="1" ht="12"/>
    <row r="272" s="6" customFormat="1" ht="12"/>
    <row r="273" s="6" customFormat="1" ht="12"/>
    <row r="274" s="6" customFormat="1" ht="12"/>
    <row r="275" s="6" customFormat="1" ht="12"/>
    <row r="276" s="6" customFormat="1" ht="12"/>
    <row r="277" s="6" customFormat="1" ht="12"/>
    <row r="278" s="6" customFormat="1" ht="12"/>
    <row r="279" s="6" customFormat="1" ht="12"/>
    <row r="280" s="6" customFormat="1" ht="12"/>
    <row r="281" s="6" customFormat="1" ht="12"/>
    <row r="282" s="6" customFormat="1" ht="12"/>
    <row r="283" s="6" customFormat="1" ht="12"/>
    <row r="284" s="6" customFormat="1" ht="12"/>
    <row r="285" s="6" customFormat="1" ht="12"/>
    <row r="286" s="6" customFormat="1" ht="12"/>
    <row r="287" s="6" customFormat="1" ht="12"/>
    <row r="288" s="6" customFormat="1" ht="12"/>
    <row r="289" s="6" customFormat="1" ht="12"/>
    <row r="290" s="6" customFormat="1" ht="12"/>
    <row r="291" s="6" customFormat="1" ht="12"/>
    <row r="292" s="6" customFormat="1" ht="12"/>
    <row r="293" s="6" customFormat="1" ht="12"/>
    <row r="294" s="6" customFormat="1" ht="12"/>
    <row r="295" s="6" customFormat="1" ht="12"/>
    <row r="296" s="6" customFormat="1" ht="12"/>
    <row r="297" s="6" customFormat="1" ht="12"/>
    <row r="298" s="6" customFormat="1" ht="12"/>
    <row r="299" s="6" customFormat="1" ht="12"/>
    <row r="300" s="6" customFormat="1" ht="12"/>
    <row r="301" s="6" customFormat="1" ht="12"/>
    <row r="302" s="6" customFormat="1" ht="12"/>
    <row r="303" s="6" customFormat="1" ht="12"/>
    <row r="304" s="6" customFormat="1" ht="12"/>
    <row r="305" s="6" customFormat="1" ht="12"/>
    <row r="306" s="6" customFormat="1" ht="12"/>
    <row r="307" s="6" customFormat="1" ht="12"/>
    <row r="308" s="6" customFormat="1" ht="12"/>
    <row r="309" s="6" customFormat="1" ht="12"/>
    <row r="310" s="6" customFormat="1" ht="12"/>
    <row r="311" s="6" customFormat="1" ht="12"/>
    <row r="312" s="6" customFormat="1" ht="12"/>
    <row r="313" s="6" customFormat="1" ht="12"/>
    <row r="314" s="6" customFormat="1" ht="12"/>
    <row r="315" s="6" customFormat="1" ht="12"/>
    <row r="316" s="6" customFormat="1" ht="12"/>
    <row r="317" s="6" customFormat="1" ht="12"/>
    <row r="318" s="6" customFormat="1" ht="12"/>
    <row r="319" s="6" customFormat="1" ht="12"/>
    <row r="320" s="6" customFormat="1" ht="12"/>
    <row r="321" s="6" customFormat="1" ht="12"/>
    <row r="322" s="6" customFormat="1" ht="12"/>
    <row r="323" s="6" customFormat="1" ht="12"/>
    <row r="324" s="6" customFormat="1" ht="12"/>
    <row r="325" s="6" customFormat="1" ht="12"/>
    <row r="326" s="6" customFormat="1" ht="12"/>
    <row r="327" s="6" customFormat="1" ht="12"/>
    <row r="328" s="6" customFormat="1" ht="12"/>
    <row r="329" s="6" customFormat="1" ht="12"/>
    <row r="330" s="6" customFormat="1" ht="12"/>
    <row r="331" s="6" customFormat="1" ht="12"/>
    <row r="332" s="6" customFormat="1" ht="12"/>
    <row r="333" s="6" customFormat="1" ht="12"/>
    <row r="334" s="6" customFormat="1" ht="12"/>
    <row r="335" s="6" customFormat="1" ht="12"/>
    <row r="336" s="6" customFormat="1" ht="12"/>
    <row r="337" s="6" customFormat="1" ht="12"/>
    <row r="338" s="6" customFormat="1" ht="12"/>
    <row r="339" s="6" customFormat="1" ht="12"/>
    <row r="340" s="6" customFormat="1" ht="12"/>
    <row r="341" s="6" customFormat="1" ht="12"/>
    <row r="342" s="6" customFormat="1" ht="12"/>
  </sheetData>
  <sheetProtection/>
  <printOptions/>
  <pageMargins left="0.5511811023622047" right="0.1968503937007874" top="0.7874015748031497" bottom="0.3937007874015748" header="0.5118110236220472" footer="0.5118110236220472"/>
  <pageSetup horizontalDpi="600" verticalDpi="600" orientation="landscape" paperSize="9" scale="90" r:id="rId1"/>
  <colBreaks count="5" manualBreakCount="5">
    <brk id="14" max="52" man="1"/>
    <brk id="28" max="52" man="1"/>
    <brk id="42" max="52" man="1"/>
    <brk id="56" max="52" man="1"/>
    <brk id="70" max="5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EG507"/>
  <sheetViews>
    <sheetView view="pageBreakPreview" zoomScaleNormal="140" zoomScaleSheetLayoutView="100" zoomScalePageLayoutView="0" workbookViewId="0" topLeftCell="A1">
      <selection activeCell="F14" sqref="F14"/>
    </sheetView>
  </sheetViews>
  <sheetFormatPr defaultColWidth="9.140625" defaultRowHeight="9" customHeight="1"/>
  <cols>
    <col min="1" max="1" width="1.7109375" style="20" customWidth="1"/>
    <col min="2" max="2" width="9.7109375" style="20" customWidth="1"/>
    <col min="3" max="3" width="13.8515625" style="20" customWidth="1"/>
    <col min="4" max="4" width="13.28125" style="20" bestFit="1" customWidth="1"/>
    <col min="5" max="5" width="12.421875" style="20" customWidth="1"/>
    <col min="6" max="6" width="11.7109375" style="20" customWidth="1"/>
    <col min="7" max="7" width="12.8515625" style="20" customWidth="1"/>
    <col min="8" max="8" width="11.7109375" style="20" customWidth="1"/>
    <col min="9" max="9" width="11.8515625" style="20" customWidth="1"/>
    <col min="10" max="10" width="12.421875" style="20" customWidth="1"/>
    <col min="11" max="11" width="12.7109375" style="20" bestFit="1" customWidth="1"/>
    <col min="12" max="12" width="12.57421875" style="20" customWidth="1"/>
    <col min="13" max="13" width="12.00390625" style="20" customWidth="1"/>
    <col min="14" max="14" width="11.7109375" style="32" customWidth="1"/>
    <col min="15" max="15" width="10.421875" style="32" hidden="1" customWidth="1"/>
    <col min="16" max="16" width="0.9921875" style="32" customWidth="1"/>
    <col min="17" max="17" width="10.421875" style="53" customWidth="1"/>
    <col min="18" max="18" width="13.140625" style="32" customWidth="1"/>
    <col min="19" max="19" width="11.57421875" style="20" customWidth="1"/>
    <col min="20" max="22" width="11.8515625" style="20" customWidth="1"/>
    <col min="23" max="23" width="10.7109375" style="20" customWidth="1"/>
    <col min="24" max="24" width="10.00390625" style="20" customWidth="1"/>
    <col min="25" max="25" width="10.7109375" style="20" customWidth="1"/>
    <col min="26" max="26" width="11.140625" style="20" customWidth="1"/>
    <col min="27" max="27" width="13.57421875" style="20" customWidth="1"/>
    <col min="28" max="28" width="11.421875" style="20" customWidth="1"/>
    <col min="29" max="29" width="12.140625" style="20" customWidth="1"/>
    <col min="30" max="30" width="10.8515625" style="20" customWidth="1"/>
    <col min="31" max="31" width="1.28515625" style="32" customWidth="1"/>
    <col min="32" max="32" width="1.57421875" style="20" customWidth="1"/>
    <col min="33" max="33" width="9.421875" style="20" customWidth="1"/>
    <col min="34" max="34" width="13.421875" style="59" customWidth="1"/>
    <col min="35" max="35" width="12.421875" style="53" customWidth="1"/>
    <col min="36" max="36" width="12.57421875" style="59" customWidth="1"/>
    <col min="37" max="37" width="12.57421875" style="20" customWidth="1"/>
    <col min="38" max="38" width="11.421875" style="20" customWidth="1"/>
    <col min="39" max="39" width="13.28125" style="20" customWidth="1"/>
    <col min="40" max="40" width="12.7109375" style="20" customWidth="1"/>
    <col min="41" max="41" width="14.28125" style="20" customWidth="1"/>
    <col min="42" max="42" width="11.7109375" style="20" customWidth="1"/>
    <col min="43" max="43" width="11.28125" style="20" customWidth="1"/>
    <col min="44" max="45" width="3.140625" style="20" customWidth="1"/>
    <col min="46" max="46" width="3.00390625" style="20" customWidth="1"/>
    <col min="47" max="47" width="9.140625" style="20" customWidth="1"/>
    <col min="48" max="58" width="11.421875" style="20" customWidth="1"/>
    <col min="59" max="59" width="11.421875" style="53" customWidth="1"/>
    <col min="60" max="61" width="10.421875" style="53" hidden="1" customWidth="1"/>
    <col min="62" max="62" width="2.28125" style="53" customWidth="1"/>
    <col min="63" max="63" width="10.421875" style="20" customWidth="1"/>
    <col min="64" max="64" width="11.421875" style="32" customWidth="1"/>
    <col min="65" max="76" width="11.421875" style="20" customWidth="1"/>
    <col min="77" max="77" width="7.7109375" style="20" customWidth="1"/>
    <col min="78" max="78" width="2.140625" style="20" customWidth="1"/>
    <col min="79" max="79" width="9.421875" style="20" customWidth="1"/>
    <col min="80" max="81" width="11.421875" style="53" customWidth="1"/>
    <col min="82" max="82" width="11.421875" style="59" customWidth="1"/>
    <col min="83" max="89" width="11.421875" style="20" customWidth="1"/>
    <col min="90" max="91" width="11.28125" style="20" customWidth="1"/>
    <col min="92" max="92" width="1.421875" style="20" customWidth="1"/>
    <col min="93" max="93" width="9.140625" style="20" customWidth="1"/>
    <col min="94" max="94" width="10.8515625" style="20" customWidth="1"/>
    <col min="95" max="104" width="11.421875" style="20" customWidth="1"/>
    <col min="105" max="105" width="11.421875" style="53" customWidth="1"/>
    <col min="106" max="106" width="10.421875" style="53" hidden="1" customWidth="1"/>
    <col min="107" max="107" width="1.7109375" style="32" customWidth="1"/>
    <col min="108" max="108" width="1.421875" style="20" customWidth="1"/>
    <col min="109" max="109" width="10.421875" style="20" customWidth="1"/>
    <col min="110" max="110" width="11.421875" style="53" customWidth="1"/>
    <col min="111" max="122" width="11.421875" style="20" customWidth="1"/>
    <col min="123" max="123" width="11.57421875" style="32" hidden="1" customWidth="1"/>
    <col min="124" max="124" width="1.1484375" style="32" customWidth="1"/>
    <col min="125" max="125" width="2.57421875" style="20" customWidth="1"/>
    <col min="126" max="126" width="9.421875" style="20" customWidth="1"/>
    <col min="127" max="128" width="11.421875" style="53" customWidth="1"/>
    <col min="129" max="129" width="11.421875" style="59" customWidth="1"/>
    <col min="130" max="134" width="11.421875" style="20" customWidth="1"/>
    <col min="135" max="136" width="11.28125" style="20" customWidth="1"/>
    <col min="137" max="16384" width="9.140625" style="20" customWidth="1"/>
  </cols>
  <sheetData>
    <row r="1" spans="2:135" ht="10.5" customHeight="1">
      <c r="B1" s="1" t="s">
        <v>128</v>
      </c>
      <c r="C1" s="62"/>
      <c r="D1" s="29" t="str">
        <f>'生産'!$C$1</f>
        <v>平成20年度</v>
      </c>
      <c r="E1" s="2" t="s">
        <v>87</v>
      </c>
      <c r="F1" s="2"/>
      <c r="G1" s="1"/>
      <c r="H1" s="1"/>
      <c r="I1" s="1"/>
      <c r="J1" s="1"/>
      <c r="K1" s="1"/>
      <c r="L1" s="1"/>
      <c r="N1" s="3" t="s">
        <v>46</v>
      </c>
      <c r="O1" s="3"/>
      <c r="P1" s="3"/>
      <c r="Q1" s="33" t="str">
        <f>B1</f>
        <v>市町村民所得（93SNA）</v>
      </c>
      <c r="R1" s="3"/>
      <c r="S1" s="30" t="str">
        <f>$D$1</f>
        <v>平成20年度</v>
      </c>
      <c r="T1" s="2" t="s">
        <v>49</v>
      </c>
      <c r="U1" s="1"/>
      <c r="V1" s="29"/>
      <c r="W1" s="2"/>
      <c r="X1" s="2"/>
      <c r="Y1" s="1"/>
      <c r="Z1" s="1"/>
      <c r="AA1" s="1"/>
      <c r="AB1" s="1"/>
      <c r="AC1" s="1"/>
      <c r="AD1" s="3" t="s">
        <v>46</v>
      </c>
      <c r="AE1" s="3"/>
      <c r="AF1" s="1"/>
      <c r="AG1" s="1" t="str">
        <f>$B$1</f>
        <v>市町村民所得（93SNA）</v>
      </c>
      <c r="AH1" s="3"/>
      <c r="AI1" s="30" t="str">
        <f>$D$1</f>
        <v>平成20年度</v>
      </c>
      <c r="AJ1" s="2" t="s">
        <v>49</v>
      </c>
      <c r="AL1" s="1"/>
      <c r="AM1" s="29"/>
      <c r="AN1" s="2"/>
      <c r="AO1" s="2"/>
      <c r="AP1" s="1"/>
      <c r="AQ1" s="3" t="s">
        <v>46</v>
      </c>
      <c r="AR1" s="3"/>
      <c r="AU1" s="1" t="str">
        <f>$B$1</f>
        <v>市町村民所得（93SNA）</v>
      </c>
      <c r="AW1" s="30" t="str">
        <f>$D$1</f>
        <v>平成20年度</v>
      </c>
      <c r="AX1" s="5" t="s">
        <v>48</v>
      </c>
      <c r="AY1" s="29"/>
      <c r="AZ1" s="5"/>
      <c r="BA1" s="2"/>
      <c r="BB1" s="1"/>
      <c r="BC1" s="1"/>
      <c r="BD1" s="1"/>
      <c r="BE1" s="3"/>
      <c r="BF1" s="1"/>
      <c r="BG1" s="3" t="s">
        <v>47</v>
      </c>
      <c r="BH1" s="3"/>
      <c r="BI1" s="3"/>
      <c r="BJ1" s="3"/>
      <c r="BK1" s="1" t="str">
        <f>$B$1</f>
        <v>市町村民所得（93SNA）</v>
      </c>
      <c r="BL1" s="3"/>
      <c r="BM1" s="30" t="str">
        <f>$D$1</f>
        <v>平成20年度</v>
      </c>
      <c r="BN1" s="5" t="s">
        <v>48</v>
      </c>
      <c r="BO1" s="1"/>
      <c r="BP1" s="29"/>
      <c r="BQ1" s="5"/>
      <c r="BR1" s="2"/>
      <c r="BS1" s="3"/>
      <c r="BT1" s="1"/>
      <c r="BU1" s="1"/>
      <c r="BV1" s="1"/>
      <c r="BW1" s="1"/>
      <c r="BX1" s="3" t="s">
        <v>47</v>
      </c>
      <c r="BY1" s="3"/>
      <c r="BZ1" s="1"/>
      <c r="CA1" s="1" t="str">
        <f>$B$1</f>
        <v>市町村民所得（93SNA）</v>
      </c>
      <c r="CB1" s="3"/>
      <c r="CC1" s="30" t="str">
        <f>$D$1</f>
        <v>平成20年度</v>
      </c>
      <c r="CD1" s="5" t="s">
        <v>48</v>
      </c>
      <c r="CE1" s="1"/>
      <c r="CF1" s="1"/>
      <c r="CG1" s="29"/>
      <c r="CH1" s="5"/>
      <c r="CI1" s="2"/>
      <c r="CJ1" s="1"/>
      <c r="CK1" s="3" t="s">
        <v>47</v>
      </c>
      <c r="CL1" s="1"/>
      <c r="CO1" s="1" t="str">
        <f>$B$1</f>
        <v>市町村民所得（93SNA）</v>
      </c>
      <c r="CQ1" s="30" t="str">
        <f>$D$1</f>
        <v>平成20年度</v>
      </c>
      <c r="CR1" s="2" t="s">
        <v>50</v>
      </c>
      <c r="CS1" s="29"/>
      <c r="CT1" s="2"/>
      <c r="CU1" s="31"/>
      <c r="CV1" s="8"/>
      <c r="CW1" s="8"/>
      <c r="CX1" s="8"/>
      <c r="CY1" s="8"/>
      <c r="CZ1" s="8"/>
      <c r="DA1" s="3" t="s">
        <v>47</v>
      </c>
      <c r="DB1" s="3"/>
      <c r="DC1" s="8"/>
      <c r="DD1" s="8"/>
      <c r="DE1" s="1" t="str">
        <f>$B$1</f>
        <v>市町村民所得（93SNA）</v>
      </c>
      <c r="DF1" s="3"/>
      <c r="DG1" s="30" t="str">
        <f>$D$1</f>
        <v>平成20年度</v>
      </c>
      <c r="DH1" s="2" t="s">
        <v>50</v>
      </c>
      <c r="DI1" s="1"/>
      <c r="DJ1" s="29"/>
      <c r="DK1" s="2"/>
      <c r="DL1" s="31"/>
      <c r="DM1" s="8"/>
      <c r="DN1" s="8"/>
      <c r="DO1" s="8"/>
      <c r="DP1" s="8"/>
      <c r="DQ1" s="8"/>
      <c r="DR1" s="3" t="s">
        <v>47</v>
      </c>
      <c r="DS1" s="8"/>
      <c r="DT1" s="8"/>
      <c r="DU1" s="8"/>
      <c r="DV1" s="1" t="str">
        <f>$B$1</f>
        <v>市町村民所得（93SNA）</v>
      </c>
      <c r="DW1" s="3"/>
      <c r="DX1" s="30" t="str">
        <f>$D$1</f>
        <v>平成20年度</v>
      </c>
      <c r="DY1" s="2" t="s">
        <v>50</v>
      </c>
      <c r="EA1" s="1"/>
      <c r="EB1" s="29"/>
      <c r="EC1" s="2"/>
      <c r="ED1" s="3" t="s">
        <v>47</v>
      </c>
      <c r="EE1" s="8"/>
    </row>
    <row r="2" spans="2:136" ht="18" customHeight="1">
      <c r="B2" s="84"/>
      <c r="C2" s="116" t="s">
        <v>104</v>
      </c>
      <c r="D2" s="92"/>
      <c r="E2" s="92"/>
      <c r="F2" s="92"/>
      <c r="G2" s="93"/>
      <c r="H2" s="92" t="s">
        <v>105</v>
      </c>
      <c r="I2" s="92"/>
      <c r="J2" s="92"/>
      <c r="K2" s="92"/>
      <c r="L2" s="92"/>
      <c r="M2" s="117"/>
      <c r="N2" s="118"/>
      <c r="O2" s="1"/>
      <c r="P2" s="1"/>
      <c r="Q2" s="84"/>
      <c r="R2" s="92"/>
      <c r="S2" s="92"/>
      <c r="T2" s="92"/>
      <c r="U2" s="92"/>
      <c r="V2" s="92"/>
      <c r="W2" s="92"/>
      <c r="X2" s="90"/>
      <c r="Y2" s="90"/>
      <c r="Z2" s="93"/>
      <c r="AA2" s="132" t="s">
        <v>106</v>
      </c>
      <c r="AB2" s="92"/>
      <c r="AC2" s="92"/>
      <c r="AD2" s="93"/>
      <c r="AE2" s="1"/>
      <c r="AF2" s="1"/>
      <c r="AG2" s="84"/>
      <c r="AH2" s="92"/>
      <c r="AI2" s="92"/>
      <c r="AJ2" s="92"/>
      <c r="AK2" s="92"/>
      <c r="AL2" s="92"/>
      <c r="AM2" s="92"/>
      <c r="AN2" s="92"/>
      <c r="AO2" s="137" t="s">
        <v>36</v>
      </c>
      <c r="AP2" s="137" t="s">
        <v>107</v>
      </c>
      <c r="AQ2" s="137" t="s">
        <v>37</v>
      </c>
      <c r="AR2" s="32"/>
      <c r="AS2" s="32"/>
      <c r="AT2" s="32"/>
      <c r="AU2" s="84"/>
      <c r="AV2" s="143" t="s">
        <v>104</v>
      </c>
      <c r="AW2" s="92"/>
      <c r="AX2" s="92"/>
      <c r="AY2" s="92"/>
      <c r="AZ2" s="93"/>
      <c r="BA2" s="92" t="s">
        <v>105</v>
      </c>
      <c r="BB2" s="92"/>
      <c r="BC2" s="92"/>
      <c r="BD2" s="92"/>
      <c r="BE2" s="92"/>
      <c r="BF2" s="92"/>
      <c r="BG2" s="93"/>
      <c r="BH2" s="1"/>
      <c r="BI2" s="1"/>
      <c r="BJ2" s="1"/>
      <c r="BK2" s="84"/>
      <c r="BL2" s="92"/>
      <c r="BM2" s="92"/>
      <c r="BN2" s="92"/>
      <c r="BO2" s="92"/>
      <c r="BP2" s="92"/>
      <c r="BQ2" s="92"/>
      <c r="BR2" s="90"/>
      <c r="BS2" s="90"/>
      <c r="BT2" s="93"/>
      <c r="BU2" s="132" t="s">
        <v>106</v>
      </c>
      <c r="BV2" s="92"/>
      <c r="BW2" s="92"/>
      <c r="BX2" s="93"/>
      <c r="BY2" s="1"/>
      <c r="BZ2" s="1"/>
      <c r="CA2" s="84"/>
      <c r="CB2" s="92"/>
      <c r="CC2" s="92"/>
      <c r="CD2" s="92"/>
      <c r="CE2" s="92"/>
      <c r="CF2" s="92"/>
      <c r="CG2" s="92"/>
      <c r="CH2" s="92"/>
      <c r="CI2" s="136" t="s">
        <v>36</v>
      </c>
      <c r="CJ2" s="137" t="s">
        <v>107</v>
      </c>
      <c r="CK2" s="137" t="s">
        <v>37</v>
      </c>
      <c r="CO2" s="146"/>
      <c r="CP2" s="133" t="s">
        <v>104</v>
      </c>
      <c r="CQ2" s="92"/>
      <c r="CR2" s="92"/>
      <c r="CS2" s="92"/>
      <c r="CT2" s="93"/>
      <c r="CU2" s="92" t="s">
        <v>105</v>
      </c>
      <c r="CV2" s="92"/>
      <c r="CW2" s="92"/>
      <c r="CX2" s="92"/>
      <c r="CY2" s="92"/>
      <c r="CZ2" s="117"/>
      <c r="DA2" s="118"/>
      <c r="DB2" s="1"/>
      <c r="DC2" s="1"/>
      <c r="DD2" s="1"/>
      <c r="DE2" s="84"/>
      <c r="DF2" s="92"/>
      <c r="DG2" s="92"/>
      <c r="DH2" s="92"/>
      <c r="DI2" s="92"/>
      <c r="DJ2" s="92"/>
      <c r="DK2" s="92"/>
      <c r="DL2" s="90"/>
      <c r="DM2" s="90"/>
      <c r="DN2" s="93"/>
      <c r="DO2" s="132" t="s">
        <v>106</v>
      </c>
      <c r="DP2" s="92"/>
      <c r="DQ2" s="92"/>
      <c r="DR2" s="93"/>
      <c r="DS2" s="1"/>
      <c r="DT2" s="1"/>
      <c r="DU2" s="1"/>
      <c r="DV2" s="84"/>
      <c r="DW2" s="92"/>
      <c r="DX2" s="92"/>
      <c r="DY2" s="92"/>
      <c r="DZ2" s="92"/>
      <c r="EA2" s="92"/>
      <c r="EB2" s="92"/>
      <c r="EC2" s="92"/>
      <c r="ED2" s="136" t="s">
        <v>36</v>
      </c>
      <c r="EE2" s="32"/>
      <c r="EF2" s="32"/>
    </row>
    <row r="3" spans="2:136" ht="15.75" customHeight="1">
      <c r="B3" s="115"/>
      <c r="C3" s="119"/>
      <c r="D3" s="84" t="s">
        <v>108</v>
      </c>
      <c r="E3" s="120" t="s">
        <v>109</v>
      </c>
      <c r="F3" s="92"/>
      <c r="G3" s="93"/>
      <c r="H3" s="121"/>
      <c r="I3" s="121"/>
      <c r="J3" s="121"/>
      <c r="K3" s="120" t="s">
        <v>110</v>
      </c>
      <c r="L3" s="92"/>
      <c r="M3" s="93"/>
      <c r="N3" s="84" t="s">
        <v>111</v>
      </c>
      <c r="O3" s="1"/>
      <c r="P3" s="1"/>
      <c r="Q3" s="86"/>
      <c r="R3" s="92"/>
      <c r="S3" s="92"/>
      <c r="T3" s="92"/>
      <c r="U3" s="92"/>
      <c r="V3" s="92"/>
      <c r="W3" s="93"/>
      <c r="X3" s="120" t="s">
        <v>52</v>
      </c>
      <c r="Y3" s="92"/>
      <c r="Z3" s="93"/>
      <c r="AA3" s="121"/>
      <c r="AB3" s="120" t="s">
        <v>58</v>
      </c>
      <c r="AC3" s="92"/>
      <c r="AD3" s="93"/>
      <c r="AE3" s="1"/>
      <c r="AF3" s="1"/>
      <c r="AG3" s="86"/>
      <c r="AH3" s="92" t="s">
        <v>59</v>
      </c>
      <c r="AI3" s="92"/>
      <c r="AJ3" s="93"/>
      <c r="AK3" s="120" t="s">
        <v>112</v>
      </c>
      <c r="AL3" s="92"/>
      <c r="AM3" s="92"/>
      <c r="AN3" s="92"/>
      <c r="AO3" s="115"/>
      <c r="AP3" s="115" t="s">
        <v>64</v>
      </c>
      <c r="AQ3" s="140" t="s">
        <v>36</v>
      </c>
      <c r="AR3" s="32"/>
      <c r="AS3" s="32"/>
      <c r="AT3" s="32"/>
      <c r="AU3" s="115"/>
      <c r="AV3" s="119"/>
      <c r="AW3" s="141" t="s">
        <v>88</v>
      </c>
      <c r="AX3" s="120" t="s">
        <v>89</v>
      </c>
      <c r="AY3" s="92"/>
      <c r="AZ3" s="93"/>
      <c r="BA3" s="121"/>
      <c r="BB3" s="121"/>
      <c r="BC3" s="121"/>
      <c r="BD3" s="120" t="s">
        <v>90</v>
      </c>
      <c r="BE3" s="92"/>
      <c r="BF3" s="93"/>
      <c r="BG3" s="93" t="s">
        <v>91</v>
      </c>
      <c r="BH3" s="1"/>
      <c r="BI3" s="1"/>
      <c r="BJ3" s="1"/>
      <c r="BK3" s="86"/>
      <c r="BL3" s="92"/>
      <c r="BM3" s="92"/>
      <c r="BN3" s="92"/>
      <c r="BO3" s="92"/>
      <c r="BP3" s="92"/>
      <c r="BQ3" s="93"/>
      <c r="BR3" s="120" t="s">
        <v>52</v>
      </c>
      <c r="BS3" s="92"/>
      <c r="BT3" s="93"/>
      <c r="BU3" s="121"/>
      <c r="BV3" s="120" t="s">
        <v>58</v>
      </c>
      <c r="BW3" s="92"/>
      <c r="BX3" s="93"/>
      <c r="BY3" s="1"/>
      <c r="BZ3" s="1"/>
      <c r="CA3" s="86"/>
      <c r="CB3" s="92" t="s">
        <v>59</v>
      </c>
      <c r="CC3" s="92"/>
      <c r="CD3" s="93"/>
      <c r="CE3" s="120" t="s">
        <v>92</v>
      </c>
      <c r="CF3" s="92"/>
      <c r="CG3" s="92"/>
      <c r="CH3" s="92"/>
      <c r="CI3" s="115"/>
      <c r="CJ3" s="115"/>
      <c r="CK3" s="140" t="s">
        <v>36</v>
      </c>
      <c r="CO3" s="147"/>
      <c r="CP3" s="121"/>
      <c r="CQ3" s="141" t="s">
        <v>88</v>
      </c>
      <c r="CR3" s="120" t="s">
        <v>89</v>
      </c>
      <c r="CS3" s="92"/>
      <c r="CT3" s="93"/>
      <c r="CU3" s="121"/>
      <c r="CV3" s="121"/>
      <c r="CW3" s="121"/>
      <c r="CX3" s="120" t="s">
        <v>90</v>
      </c>
      <c r="CY3" s="92"/>
      <c r="CZ3" s="93"/>
      <c r="DA3" s="84" t="s">
        <v>91</v>
      </c>
      <c r="DB3" s="1"/>
      <c r="DC3" s="1"/>
      <c r="DD3" s="1"/>
      <c r="DE3" s="86"/>
      <c r="DF3" s="92"/>
      <c r="DG3" s="92"/>
      <c r="DH3" s="92"/>
      <c r="DI3" s="92"/>
      <c r="DJ3" s="92"/>
      <c r="DK3" s="93"/>
      <c r="DL3" s="120" t="s">
        <v>52</v>
      </c>
      <c r="DM3" s="92"/>
      <c r="DN3" s="93"/>
      <c r="DO3" s="121"/>
      <c r="DP3" s="120" t="s">
        <v>58</v>
      </c>
      <c r="DQ3" s="92"/>
      <c r="DR3" s="93"/>
      <c r="DS3" s="1"/>
      <c r="DT3" s="1"/>
      <c r="DU3" s="7"/>
      <c r="DV3" s="86"/>
      <c r="DW3" s="92" t="s">
        <v>59</v>
      </c>
      <c r="DX3" s="92"/>
      <c r="DY3" s="93"/>
      <c r="DZ3" s="120" t="s">
        <v>92</v>
      </c>
      <c r="EA3" s="92"/>
      <c r="EB3" s="92"/>
      <c r="EC3" s="92"/>
      <c r="ED3" s="115"/>
      <c r="EE3" s="32"/>
      <c r="EF3" s="32"/>
    </row>
    <row r="4" spans="2:136" ht="11.25" customHeight="1">
      <c r="B4" s="115"/>
      <c r="C4" s="122"/>
      <c r="D4" s="123"/>
      <c r="E4" s="122"/>
      <c r="F4" s="124"/>
      <c r="G4" s="125"/>
      <c r="H4" s="124"/>
      <c r="I4" s="126"/>
      <c r="J4" s="127"/>
      <c r="K4" s="122"/>
      <c r="L4" s="126"/>
      <c r="M4" s="127"/>
      <c r="N4" s="123"/>
      <c r="O4" s="33"/>
      <c r="P4" s="33"/>
      <c r="Q4" s="123"/>
      <c r="R4" s="90" t="s">
        <v>53</v>
      </c>
      <c r="S4" s="133"/>
      <c r="T4" s="134"/>
      <c r="U4" s="135" t="s">
        <v>54</v>
      </c>
      <c r="V4" s="135" t="s">
        <v>93</v>
      </c>
      <c r="W4" s="136" t="s">
        <v>55</v>
      </c>
      <c r="X4" s="122"/>
      <c r="Y4" s="126"/>
      <c r="Z4" s="127"/>
      <c r="AA4" s="124"/>
      <c r="AB4" s="122"/>
      <c r="AC4" s="137" t="s">
        <v>60</v>
      </c>
      <c r="AD4" s="137" t="s">
        <v>61</v>
      </c>
      <c r="AE4" s="4"/>
      <c r="AF4" s="4"/>
      <c r="AG4" s="115"/>
      <c r="AH4" s="124"/>
      <c r="AI4" s="137" t="s">
        <v>60</v>
      </c>
      <c r="AJ4" s="137" t="s">
        <v>61</v>
      </c>
      <c r="AK4" s="122"/>
      <c r="AL4" s="136" t="s">
        <v>62</v>
      </c>
      <c r="AM4" s="141" t="s">
        <v>94</v>
      </c>
      <c r="AN4" s="137" t="s">
        <v>63</v>
      </c>
      <c r="AO4" s="123"/>
      <c r="AP4" s="123"/>
      <c r="AQ4" s="123"/>
      <c r="AR4" s="32"/>
      <c r="AS4" s="32"/>
      <c r="AT4" s="32"/>
      <c r="AU4" s="115"/>
      <c r="AV4" s="122"/>
      <c r="AW4" s="123"/>
      <c r="AX4" s="122"/>
      <c r="AY4" s="124"/>
      <c r="AZ4" s="125"/>
      <c r="BA4" s="124"/>
      <c r="BB4" s="126"/>
      <c r="BC4" s="127"/>
      <c r="BD4" s="122"/>
      <c r="BE4" s="126"/>
      <c r="BF4" s="127"/>
      <c r="BG4" s="125"/>
      <c r="BH4" s="33"/>
      <c r="BI4" s="33"/>
      <c r="BJ4" s="33"/>
      <c r="BK4" s="123"/>
      <c r="BL4" s="143" t="s">
        <v>53</v>
      </c>
      <c r="BM4" s="133"/>
      <c r="BN4" s="134"/>
      <c r="BO4" s="135" t="s">
        <v>54</v>
      </c>
      <c r="BP4" s="135" t="s">
        <v>95</v>
      </c>
      <c r="BQ4" s="136" t="s">
        <v>55</v>
      </c>
      <c r="BR4" s="122"/>
      <c r="BS4" s="126"/>
      <c r="BT4" s="127"/>
      <c r="BU4" s="124"/>
      <c r="BV4" s="122"/>
      <c r="BW4" s="137" t="s">
        <v>60</v>
      </c>
      <c r="BX4" s="137" t="s">
        <v>61</v>
      </c>
      <c r="BY4" s="4"/>
      <c r="BZ4" s="4"/>
      <c r="CA4" s="115"/>
      <c r="CB4" s="124"/>
      <c r="CC4" s="137" t="s">
        <v>60</v>
      </c>
      <c r="CD4" s="137" t="s">
        <v>61</v>
      </c>
      <c r="CE4" s="122"/>
      <c r="CF4" s="136" t="s">
        <v>62</v>
      </c>
      <c r="CG4" s="141" t="s">
        <v>94</v>
      </c>
      <c r="CH4" s="137" t="s">
        <v>63</v>
      </c>
      <c r="CI4" s="123"/>
      <c r="CJ4" s="123"/>
      <c r="CK4" s="123"/>
      <c r="CO4" s="147"/>
      <c r="CP4" s="124"/>
      <c r="CQ4" s="123"/>
      <c r="CR4" s="122"/>
      <c r="CS4" s="124"/>
      <c r="CT4" s="125"/>
      <c r="CU4" s="124"/>
      <c r="CV4" s="126"/>
      <c r="CW4" s="127"/>
      <c r="CX4" s="122"/>
      <c r="CY4" s="126"/>
      <c r="CZ4" s="127"/>
      <c r="DA4" s="123"/>
      <c r="DB4" s="33"/>
      <c r="DC4" s="33"/>
      <c r="DD4" s="33"/>
      <c r="DE4" s="123"/>
      <c r="DF4" s="143" t="s">
        <v>53</v>
      </c>
      <c r="DG4" s="133"/>
      <c r="DH4" s="134"/>
      <c r="DI4" s="135" t="s">
        <v>54</v>
      </c>
      <c r="DJ4" s="135" t="s">
        <v>95</v>
      </c>
      <c r="DK4" s="136" t="s">
        <v>55</v>
      </c>
      <c r="DL4" s="122"/>
      <c r="DM4" s="126"/>
      <c r="DN4" s="127"/>
      <c r="DO4" s="124"/>
      <c r="DP4" s="122"/>
      <c r="DQ4" s="137" t="s">
        <v>60</v>
      </c>
      <c r="DR4" s="137" t="s">
        <v>61</v>
      </c>
      <c r="DS4" s="4"/>
      <c r="DT4" s="4"/>
      <c r="DU4" s="34"/>
      <c r="DV4" s="115"/>
      <c r="DW4" s="124"/>
      <c r="DX4" s="137" t="s">
        <v>60</v>
      </c>
      <c r="DY4" s="137" t="s">
        <v>61</v>
      </c>
      <c r="DZ4" s="122"/>
      <c r="EA4" s="136" t="s">
        <v>62</v>
      </c>
      <c r="EB4" s="141" t="s">
        <v>94</v>
      </c>
      <c r="EC4" s="137" t="s">
        <v>63</v>
      </c>
      <c r="ED4" s="123"/>
      <c r="EE4" s="32"/>
      <c r="EF4" s="32"/>
    </row>
    <row r="5" spans="2:136" ht="12.75" customHeight="1">
      <c r="B5" s="85"/>
      <c r="C5" s="128"/>
      <c r="D5" s="85"/>
      <c r="E5" s="129"/>
      <c r="F5" s="130" t="s">
        <v>96</v>
      </c>
      <c r="G5" s="130" t="s">
        <v>97</v>
      </c>
      <c r="H5" s="101"/>
      <c r="I5" s="131" t="s">
        <v>56</v>
      </c>
      <c r="J5" s="131" t="s">
        <v>57</v>
      </c>
      <c r="K5" s="129"/>
      <c r="L5" s="131" t="s">
        <v>56</v>
      </c>
      <c r="M5" s="131" t="s">
        <v>57</v>
      </c>
      <c r="N5" s="85"/>
      <c r="O5" s="4"/>
      <c r="P5" s="4"/>
      <c r="Q5" s="85"/>
      <c r="R5" s="101"/>
      <c r="S5" s="131" t="s">
        <v>56</v>
      </c>
      <c r="T5" s="131" t="s">
        <v>57</v>
      </c>
      <c r="U5" s="85"/>
      <c r="V5" s="138" t="s">
        <v>113</v>
      </c>
      <c r="W5" s="85"/>
      <c r="X5" s="129"/>
      <c r="Y5" s="131" t="s">
        <v>56</v>
      </c>
      <c r="Z5" s="131" t="s">
        <v>57</v>
      </c>
      <c r="AA5" s="101"/>
      <c r="AB5" s="129"/>
      <c r="AC5" s="85" t="s">
        <v>98</v>
      </c>
      <c r="AD5" s="85"/>
      <c r="AE5" s="4"/>
      <c r="AF5" s="4"/>
      <c r="AG5" s="85"/>
      <c r="AH5" s="101"/>
      <c r="AI5" s="85" t="s">
        <v>98</v>
      </c>
      <c r="AJ5" s="85"/>
      <c r="AK5" s="129"/>
      <c r="AL5" s="85"/>
      <c r="AM5" s="142" t="s">
        <v>99</v>
      </c>
      <c r="AN5" s="85"/>
      <c r="AO5" s="85"/>
      <c r="AP5" s="85"/>
      <c r="AQ5" s="85"/>
      <c r="AR5" s="32"/>
      <c r="AS5" s="32"/>
      <c r="AT5" s="32"/>
      <c r="AU5" s="85"/>
      <c r="AV5" s="128"/>
      <c r="AW5" s="85"/>
      <c r="AX5" s="129"/>
      <c r="AY5" s="130" t="s">
        <v>96</v>
      </c>
      <c r="AZ5" s="130" t="s">
        <v>97</v>
      </c>
      <c r="BA5" s="101"/>
      <c r="BB5" s="131" t="s">
        <v>56</v>
      </c>
      <c r="BC5" s="131" t="s">
        <v>57</v>
      </c>
      <c r="BD5" s="129"/>
      <c r="BE5" s="131" t="s">
        <v>56</v>
      </c>
      <c r="BF5" s="131" t="s">
        <v>57</v>
      </c>
      <c r="BG5" s="144"/>
      <c r="BH5" s="4"/>
      <c r="BI5" s="4"/>
      <c r="BJ5" s="4"/>
      <c r="BK5" s="85"/>
      <c r="BL5" s="129"/>
      <c r="BM5" s="131" t="s">
        <v>56</v>
      </c>
      <c r="BN5" s="131" t="s">
        <v>57</v>
      </c>
      <c r="BO5" s="85"/>
      <c r="BP5" s="145" t="s">
        <v>113</v>
      </c>
      <c r="BQ5" s="85"/>
      <c r="BR5" s="129"/>
      <c r="BS5" s="131" t="s">
        <v>56</v>
      </c>
      <c r="BT5" s="131" t="s">
        <v>57</v>
      </c>
      <c r="BU5" s="101"/>
      <c r="BV5" s="129"/>
      <c r="BW5" s="85" t="s">
        <v>98</v>
      </c>
      <c r="BX5" s="85"/>
      <c r="BY5" s="4"/>
      <c r="BZ5" s="4"/>
      <c r="CA5" s="85"/>
      <c r="CB5" s="101"/>
      <c r="CC5" s="85" t="s">
        <v>98</v>
      </c>
      <c r="CD5" s="85"/>
      <c r="CE5" s="129"/>
      <c r="CF5" s="85"/>
      <c r="CG5" s="142" t="s">
        <v>99</v>
      </c>
      <c r="CH5" s="85"/>
      <c r="CI5" s="85"/>
      <c r="CJ5" s="85"/>
      <c r="CK5" s="85"/>
      <c r="CO5" s="148"/>
      <c r="CP5" s="153"/>
      <c r="CQ5" s="85"/>
      <c r="CR5" s="129"/>
      <c r="CS5" s="130" t="s">
        <v>96</v>
      </c>
      <c r="CT5" s="130" t="s">
        <v>97</v>
      </c>
      <c r="CU5" s="101"/>
      <c r="CV5" s="131" t="s">
        <v>56</v>
      </c>
      <c r="CW5" s="131" t="s">
        <v>57</v>
      </c>
      <c r="CX5" s="129"/>
      <c r="CY5" s="131" t="s">
        <v>56</v>
      </c>
      <c r="CZ5" s="131" t="s">
        <v>57</v>
      </c>
      <c r="DA5" s="85"/>
      <c r="DB5" s="35"/>
      <c r="DC5" s="4"/>
      <c r="DD5" s="34"/>
      <c r="DE5" s="85"/>
      <c r="DF5" s="129"/>
      <c r="DG5" s="131" t="s">
        <v>56</v>
      </c>
      <c r="DH5" s="131" t="s">
        <v>57</v>
      </c>
      <c r="DI5" s="85"/>
      <c r="DJ5" s="145" t="s">
        <v>113</v>
      </c>
      <c r="DK5" s="85"/>
      <c r="DL5" s="129"/>
      <c r="DM5" s="131" t="s">
        <v>56</v>
      </c>
      <c r="DN5" s="131" t="s">
        <v>57</v>
      </c>
      <c r="DO5" s="101"/>
      <c r="DP5" s="129"/>
      <c r="DQ5" s="85" t="s">
        <v>98</v>
      </c>
      <c r="DR5" s="85"/>
      <c r="DS5" s="4"/>
      <c r="DT5" s="4"/>
      <c r="DU5" s="34"/>
      <c r="DV5" s="85"/>
      <c r="DW5" s="101"/>
      <c r="DX5" s="85" t="s">
        <v>98</v>
      </c>
      <c r="DY5" s="85"/>
      <c r="DZ5" s="129"/>
      <c r="EA5" s="85"/>
      <c r="EB5" s="142" t="s">
        <v>99</v>
      </c>
      <c r="EC5" s="85"/>
      <c r="ED5" s="85"/>
      <c r="EE5" s="32"/>
      <c r="EF5" s="32"/>
    </row>
    <row r="6" spans="2:136" ht="10.5" customHeight="1">
      <c r="B6" s="84" t="s">
        <v>0</v>
      </c>
      <c r="C6" s="1">
        <v>1283955176</v>
      </c>
      <c r="D6" s="1">
        <v>1097237489</v>
      </c>
      <c r="E6" s="1">
        <v>186717687</v>
      </c>
      <c r="F6" s="1">
        <v>142972571</v>
      </c>
      <c r="G6" s="1">
        <v>43745116</v>
      </c>
      <c r="H6" s="1">
        <v>137542941</v>
      </c>
      <c r="I6" s="1">
        <v>204769345</v>
      </c>
      <c r="J6" s="1">
        <v>67226404</v>
      </c>
      <c r="K6" s="1">
        <v>15606409</v>
      </c>
      <c r="L6" s="1">
        <v>72824561</v>
      </c>
      <c r="M6" s="1">
        <v>57218152</v>
      </c>
      <c r="N6" s="22">
        <v>118885784</v>
      </c>
      <c r="O6" s="1"/>
      <c r="P6" s="1"/>
      <c r="Q6" s="84" t="str">
        <f aca="true" t="shared" si="0" ref="Q6:Q36">B6</f>
        <v>熊本市</v>
      </c>
      <c r="R6" s="1">
        <v>53388541</v>
      </c>
      <c r="S6" s="1">
        <v>62478203</v>
      </c>
      <c r="T6" s="1">
        <v>9089662</v>
      </c>
      <c r="U6" s="1">
        <v>17648067</v>
      </c>
      <c r="V6" s="1">
        <v>43207083</v>
      </c>
      <c r="W6" s="1">
        <v>4642093</v>
      </c>
      <c r="X6" s="1">
        <v>3050748</v>
      </c>
      <c r="Y6" s="1">
        <v>3969338</v>
      </c>
      <c r="Z6" s="1">
        <v>918590</v>
      </c>
      <c r="AA6" s="1">
        <v>359515914.3169943</v>
      </c>
      <c r="AB6" s="1">
        <v>138991278.31699428</v>
      </c>
      <c r="AC6" s="1">
        <v>124424143.3093308</v>
      </c>
      <c r="AD6" s="22">
        <v>14567135.007663483</v>
      </c>
      <c r="AE6" s="1"/>
      <c r="AF6" s="7"/>
      <c r="AG6" s="84" t="str">
        <f aca="true" t="shared" si="1" ref="AG6:AG36">B6</f>
        <v>熊本市</v>
      </c>
      <c r="AH6" s="1">
        <v>23971194</v>
      </c>
      <c r="AI6" s="23">
        <v>14178658</v>
      </c>
      <c r="AJ6" s="1">
        <v>9792536</v>
      </c>
      <c r="AK6" s="1">
        <v>196553442</v>
      </c>
      <c r="AL6" s="1">
        <v>6314290</v>
      </c>
      <c r="AM6" s="1">
        <v>53445086</v>
      </c>
      <c r="AN6" s="1">
        <v>136794066</v>
      </c>
      <c r="AO6" s="23">
        <v>1781014031.3169942</v>
      </c>
      <c r="AP6" s="23">
        <v>681192.6883971769</v>
      </c>
      <c r="AQ6" s="22">
        <v>2614.552477813083</v>
      </c>
      <c r="AU6" s="84" t="str">
        <f aca="true" t="shared" si="2" ref="AU6:AU36">B6</f>
        <v>熊本市</v>
      </c>
      <c r="AV6" s="8">
        <v>0.945642497421655</v>
      </c>
      <c r="AW6" s="8">
        <v>1.1899500184745122</v>
      </c>
      <c r="AX6" s="8">
        <v>-0.4665172721943972</v>
      </c>
      <c r="AY6" s="8">
        <v>-0.23569477670509564</v>
      </c>
      <c r="AZ6" s="8">
        <v>-1.2135224362024415</v>
      </c>
      <c r="BA6" s="8">
        <v>-26.327080873057813</v>
      </c>
      <c r="BB6" s="8">
        <v>-19.657401695894585</v>
      </c>
      <c r="BC6" s="8">
        <v>-1.3931142163209624</v>
      </c>
      <c r="BD6" s="8">
        <v>-53.23200733596345</v>
      </c>
      <c r="BE6" s="8">
        <v>-19.772402104003884</v>
      </c>
      <c r="BF6" s="8">
        <v>-0.32133384327533837</v>
      </c>
      <c r="BG6" s="36">
        <v>-20.775800151644855</v>
      </c>
      <c r="BH6" s="8"/>
      <c r="BI6" s="8"/>
      <c r="BJ6" s="8"/>
      <c r="BK6" s="84" t="str">
        <f aca="true" t="shared" si="3" ref="BK6:BK36">B6</f>
        <v>熊本市</v>
      </c>
      <c r="BL6" s="8">
        <v>-18.807149071532326</v>
      </c>
      <c r="BM6" s="8">
        <v>-17.522481776604167</v>
      </c>
      <c r="BN6" s="8">
        <v>-9.072228145362601</v>
      </c>
      <c r="BO6" s="8">
        <v>-37.28113248919536</v>
      </c>
      <c r="BP6" s="8">
        <v>-17.814124694147946</v>
      </c>
      <c r="BQ6" s="8">
        <v>29.073519827208443</v>
      </c>
      <c r="BR6" s="8">
        <v>-6.468063762716458</v>
      </c>
      <c r="BS6" s="8">
        <v>-1.7177745193148117</v>
      </c>
      <c r="BT6" s="8">
        <v>18.223259836601475</v>
      </c>
      <c r="BU6" s="8">
        <v>-19.237661692810512</v>
      </c>
      <c r="BV6" s="8">
        <v>-33.49007700578241</v>
      </c>
      <c r="BW6" s="37">
        <v>-31.53028262727922</v>
      </c>
      <c r="BX6" s="38">
        <v>-46.55603257266957</v>
      </c>
      <c r="BY6" s="1"/>
      <c r="BZ6" s="1"/>
      <c r="CA6" s="84" t="str">
        <f aca="true" t="shared" si="4" ref="CA6:CA36">B6</f>
        <v>熊本市</v>
      </c>
      <c r="CB6" s="8">
        <v>-32.500150156454154</v>
      </c>
      <c r="CC6" s="8">
        <v>2.991750437102622</v>
      </c>
      <c r="CD6" s="8">
        <v>-54.96891429474313</v>
      </c>
      <c r="CE6" s="8">
        <v>-2.0473611826854143</v>
      </c>
      <c r="CF6" s="8">
        <v>24.05667522554232</v>
      </c>
      <c r="CG6" s="8">
        <v>-13.908309670305036</v>
      </c>
      <c r="CH6" s="8">
        <v>2.4731399544845205</v>
      </c>
      <c r="CI6" s="8">
        <v>-6.448254961512882</v>
      </c>
      <c r="CJ6" s="8">
        <v>0.17783218839263223</v>
      </c>
      <c r="CK6" s="39">
        <v>-6.614324751452609</v>
      </c>
      <c r="CO6" s="149" t="str">
        <f aca="true" t="shared" si="5" ref="CO6:CO36">B6</f>
        <v>熊本市</v>
      </c>
      <c r="CP6" s="8">
        <f>C6/$AO6*100</f>
        <v>72.09124428124592</v>
      </c>
      <c r="CQ6" s="8">
        <f aca="true" t="shared" si="6" ref="CQ6:CQ53">D6/$AO6*100</f>
        <v>61.607458992820696</v>
      </c>
      <c r="CR6" s="8">
        <f aca="true" t="shared" si="7" ref="CR6:CR53">E6/$AO6*100</f>
        <v>10.48378528842522</v>
      </c>
      <c r="CS6" s="8">
        <f aca="true" t="shared" si="8" ref="CS6:CS53">F6/$AO6*100</f>
        <v>8.02759374637139</v>
      </c>
      <c r="CT6" s="8">
        <f aca="true" t="shared" si="9" ref="CT6:CT53">G6/$AO6*100</f>
        <v>2.456191542053832</v>
      </c>
      <c r="CU6" s="8">
        <f aca="true" t="shared" si="10" ref="CU6:CU53">H6/$AO6*100</f>
        <v>7.722732026894367</v>
      </c>
      <c r="CV6" s="8">
        <f aca="true" t="shared" si="11" ref="CV6:CV53">I6/$AO6*100</f>
        <v>11.497345972540183</v>
      </c>
      <c r="CW6" s="8">
        <f aca="true" t="shared" si="12" ref="CW6:CW53">J6/$AO6*100</f>
        <v>3.7746139456458163</v>
      </c>
      <c r="CX6" s="8">
        <f aca="true" t="shared" si="13" ref="CX6:CX53">K6/$AO6*100</f>
        <v>0.8762653592605127</v>
      </c>
      <c r="CY6" s="8">
        <f aca="true" t="shared" si="14" ref="CY6:CY53">L6/$AO6*100</f>
        <v>4.088938083556193</v>
      </c>
      <c r="CZ6" s="8">
        <f aca="true" t="shared" si="15" ref="CZ6:CZ53">M6/$AO6*100</f>
        <v>3.2126727242956803</v>
      </c>
      <c r="DA6" s="36">
        <f aca="true" t="shared" si="16" ref="DA6:DA53">N6/$AO6*100</f>
        <v>6.675173912700079</v>
      </c>
      <c r="DB6" s="8"/>
      <c r="DC6" s="8"/>
      <c r="DD6" s="8"/>
      <c r="DE6" s="146" t="str">
        <f aca="true" t="shared" si="17" ref="DE6:DE36">B6</f>
        <v>熊本市</v>
      </c>
      <c r="DF6" s="8">
        <f>R6/$AO6*100</f>
        <v>2.9976485339939263</v>
      </c>
      <c r="DG6" s="40">
        <f aca="true" t="shared" si="18" ref="DG6:DG53">S6/$AO6*100</f>
        <v>3.508012957865339</v>
      </c>
      <c r="DH6" s="40">
        <f aca="true" t="shared" si="19" ref="DH6:DH53">T6/$AO6*100</f>
        <v>0.5103644238714128</v>
      </c>
      <c r="DI6" s="40">
        <f aca="true" t="shared" si="20" ref="DI6:DI53">U6/$AO6*100</f>
        <v>0.9908999418129181</v>
      </c>
      <c r="DJ6" s="40">
        <f aca="true" t="shared" si="21" ref="DJ6:DJ53">V6/$AO6*100</f>
        <v>2.4259821787057994</v>
      </c>
      <c r="DK6" s="40">
        <f aca="true" t="shared" si="22" ref="DK6:DK53">W6/$AO6*100</f>
        <v>0.2606432581874351</v>
      </c>
      <c r="DL6" s="40">
        <f aca="true" t="shared" si="23" ref="DL6:DL53">X6/$AO6*100</f>
        <v>0.17129275493377694</v>
      </c>
      <c r="DM6" s="40">
        <f aca="true" t="shared" si="24" ref="DM6:DM53">Y6/$AO6*100</f>
        <v>0.22286955241249956</v>
      </c>
      <c r="DN6" s="40">
        <f aca="true" t="shared" si="25" ref="DN6:DN53">Z6/$AO6*100</f>
        <v>0.05157679747872264</v>
      </c>
      <c r="DO6" s="40">
        <f aca="true" t="shared" si="26" ref="DO6:DO53">AA6/$AO6*100</f>
        <v>20.186023691859717</v>
      </c>
      <c r="DP6" s="40">
        <f aca="true" t="shared" si="27" ref="DP6:DP53">AB6/$AO6*100</f>
        <v>7.804052964940167</v>
      </c>
      <c r="DQ6" s="41">
        <f aca="true" t="shared" si="28" ref="DQ6:DQ53">AC6/$AO6*100</f>
        <v>6.986140542493298</v>
      </c>
      <c r="DR6" s="9">
        <f aca="true" t="shared" si="29" ref="DR6:DR53">AD6/$AO6*100</f>
        <v>0.81791242244687</v>
      </c>
      <c r="DS6" s="8"/>
      <c r="DT6" s="8"/>
      <c r="DU6" s="9"/>
      <c r="DV6" s="146" t="str">
        <f aca="true" t="shared" si="30" ref="DV6:DV36">B6</f>
        <v>熊本市</v>
      </c>
      <c r="DW6" s="8">
        <f>AH6/$AO6*100</f>
        <v>1.3459295422997979</v>
      </c>
      <c r="DX6" s="8">
        <f aca="true" t="shared" si="31" ref="DX6:DX53">AI6/$AO6*100</f>
        <v>0.7961002973971747</v>
      </c>
      <c r="DY6" s="8">
        <f aca="true" t="shared" si="32" ref="DY6:DY53">AJ6/$AO6*100</f>
        <v>0.5498292449026233</v>
      </c>
      <c r="DZ6" s="8">
        <f aca="true" t="shared" si="33" ref="DZ6:DZ53">AK6/$AO6*100</f>
        <v>11.036041184619751</v>
      </c>
      <c r="EA6" s="8">
        <f aca="true" t="shared" si="34" ref="EA6:EA53">AL6/$AO6*100</f>
        <v>0.3545334224756677</v>
      </c>
      <c r="EB6" s="8">
        <f aca="true" t="shared" si="35" ref="EB6:EB53">AM6/$AO6*100</f>
        <v>3.000823410721775</v>
      </c>
      <c r="EC6" s="8">
        <f aca="true" t="shared" si="36" ref="EC6:EC53">AN6/$AO6*100</f>
        <v>7.680684351422309</v>
      </c>
      <c r="ED6" s="9">
        <f aca="true" t="shared" si="37" ref="ED6:ED53">AO6/$AO6*100</f>
        <v>100</v>
      </c>
      <c r="EE6" s="21"/>
      <c r="EF6" s="21"/>
    </row>
    <row r="7" spans="2:136" ht="10.5" customHeight="1">
      <c r="B7" s="86" t="s">
        <v>1</v>
      </c>
      <c r="C7" s="1">
        <v>193822427</v>
      </c>
      <c r="D7" s="1">
        <v>165635565</v>
      </c>
      <c r="E7" s="1">
        <v>28186862</v>
      </c>
      <c r="F7" s="1">
        <v>21605274</v>
      </c>
      <c r="G7" s="1">
        <v>6581588</v>
      </c>
      <c r="H7" s="1">
        <v>16347669</v>
      </c>
      <c r="I7" s="1">
        <v>22251867</v>
      </c>
      <c r="J7" s="1">
        <v>5904198</v>
      </c>
      <c r="K7" s="1">
        <v>-563164</v>
      </c>
      <c r="L7" s="1">
        <v>3645284</v>
      </c>
      <c r="M7" s="1">
        <v>4208448</v>
      </c>
      <c r="N7" s="7">
        <v>16464494</v>
      </c>
      <c r="O7" s="1"/>
      <c r="P7" s="1"/>
      <c r="Q7" s="86" t="str">
        <f t="shared" si="0"/>
        <v>八代市</v>
      </c>
      <c r="R7" s="1">
        <v>5533039</v>
      </c>
      <c r="S7" s="1">
        <v>7094395</v>
      </c>
      <c r="T7" s="1">
        <v>1561356</v>
      </c>
      <c r="U7" s="1">
        <v>2038507</v>
      </c>
      <c r="V7" s="1">
        <v>7773931</v>
      </c>
      <c r="W7" s="1">
        <v>1119017</v>
      </c>
      <c r="X7" s="1">
        <v>446339</v>
      </c>
      <c r="Y7" s="1">
        <v>580733</v>
      </c>
      <c r="Z7" s="1">
        <v>134394</v>
      </c>
      <c r="AA7" s="1">
        <v>71042064.2552859</v>
      </c>
      <c r="AB7" s="1">
        <v>24091774.2552859</v>
      </c>
      <c r="AC7" s="1">
        <v>22464191.315347217</v>
      </c>
      <c r="AD7" s="7">
        <v>1627582.9399386838</v>
      </c>
      <c r="AE7" s="1"/>
      <c r="AF7" s="7"/>
      <c r="AG7" s="86" t="str">
        <f t="shared" si="1"/>
        <v>八代市</v>
      </c>
      <c r="AH7" s="1">
        <v>4340157</v>
      </c>
      <c r="AI7" s="1">
        <v>3633816</v>
      </c>
      <c r="AJ7" s="1">
        <v>706341</v>
      </c>
      <c r="AK7" s="1">
        <v>42610133</v>
      </c>
      <c r="AL7" s="1">
        <v>5224718</v>
      </c>
      <c r="AM7" s="1">
        <v>8425832</v>
      </c>
      <c r="AN7" s="1">
        <v>28959583</v>
      </c>
      <c r="AO7" s="1">
        <v>281212160.2552859</v>
      </c>
      <c r="AP7" s="1">
        <v>134114</v>
      </c>
      <c r="AQ7" s="7">
        <v>2096.8143538727195</v>
      </c>
      <c r="AU7" s="86" t="str">
        <f t="shared" si="2"/>
        <v>八代市</v>
      </c>
      <c r="AV7" s="8">
        <v>0.6009724694264746</v>
      </c>
      <c r="AW7" s="8">
        <v>0.8437580355933082</v>
      </c>
      <c r="AX7" s="8">
        <v>-0.8024284185559033</v>
      </c>
      <c r="AY7" s="8">
        <v>-0.5729054133811388</v>
      </c>
      <c r="AZ7" s="8">
        <v>-1.5484870396969024</v>
      </c>
      <c r="BA7" s="8">
        <v>-16.759971591499284</v>
      </c>
      <c r="BB7" s="8">
        <v>-13.269874294743483</v>
      </c>
      <c r="BC7" s="8">
        <v>-1.8788473743749847</v>
      </c>
      <c r="BD7" s="8">
        <v>-256.38839674984587</v>
      </c>
      <c r="BE7" s="8">
        <v>-19.78999598431131</v>
      </c>
      <c r="BF7" s="8">
        <v>0.5706441929861833</v>
      </c>
      <c r="BG7" s="9">
        <v>-12.37001396534387</v>
      </c>
      <c r="BH7" s="8"/>
      <c r="BI7" s="8"/>
      <c r="BJ7" s="8"/>
      <c r="BK7" s="86" t="str">
        <f t="shared" si="3"/>
        <v>八代市</v>
      </c>
      <c r="BL7" s="8">
        <v>-6.268466023871304</v>
      </c>
      <c r="BM7" s="8">
        <v>-6.884579270096598</v>
      </c>
      <c r="BN7" s="8">
        <v>-9.004199072765473</v>
      </c>
      <c r="BO7" s="8">
        <v>-14.782873694731858</v>
      </c>
      <c r="BP7" s="8">
        <v>-19.36708094003011</v>
      </c>
      <c r="BQ7" s="8">
        <v>31.29209877615096</v>
      </c>
      <c r="BR7" s="8">
        <v>-8.990830551777714</v>
      </c>
      <c r="BS7" s="8">
        <v>-4.368625074514789</v>
      </c>
      <c r="BT7" s="8">
        <v>15.034794443160518</v>
      </c>
      <c r="BU7" s="8">
        <v>-17.59519570320566</v>
      </c>
      <c r="BV7" s="8">
        <v>-35.346272443591346</v>
      </c>
      <c r="BW7" s="42">
        <v>-34.43450724437487</v>
      </c>
      <c r="BX7" s="38">
        <v>-45.75736124908206</v>
      </c>
      <c r="BY7" s="1"/>
      <c r="BZ7" s="1"/>
      <c r="CA7" s="86" t="str">
        <f t="shared" si="4"/>
        <v>八代市</v>
      </c>
      <c r="CB7" s="8">
        <v>-14.351656613875122</v>
      </c>
      <c r="CC7" s="8">
        <v>31.57285681802053</v>
      </c>
      <c r="CD7" s="8">
        <v>-69.36394072312171</v>
      </c>
      <c r="CE7" s="8">
        <v>-2.895899145502532</v>
      </c>
      <c r="CF7" s="8">
        <v>-3.665091175541081</v>
      </c>
      <c r="CG7" s="8">
        <v>-9.490506035071249</v>
      </c>
      <c r="CH7" s="8">
        <v>-0.6465852775743146</v>
      </c>
      <c r="CI7" s="8">
        <v>-5.796250962189211</v>
      </c>
      <c r="CJ7" s="8">
        <v>-0.6842518402227521</v>
      </c>
      <c r="CK7" s="43">
        <v>-5.147219063126196</v>
      </c>
      <c r="CO7" s="149" t="str">
        <f t="shared" si="5"/>
        <v>八代市</v>
      </c>
      <c r="CP7" s="8">
        <f aca="true" t="shared" si="38" ref="CP7:CP53">C7/$AO7*100</f>
        <v>68.9239138250803</v>
      </c>
      <c r="CQ7" s="8">
        <f t="shared" si="6"/>
        <v>58.90056989343388</v>
      </c>
      <c r="CR7" s="8">
        <f t="shared" si="7"/>
        <v>10.023343931646417</v>
      </c>
      <c r="CS7" s="8">
        <f t="shared" si="8"/>
        <v>7.682908868658672</v>
      </c>
      <c r="CT7" s="8">
        <f t="shared" si="9"/>
        <v>2.3404350629877455</v>
      </c>
      <c r="CU7" s="8">
        <f t="shared" si="10"/>
        <v>5.8132866605624365</v>
      </c>
      <c r="CV7" s="8">
        <f t="shared" si="11"/>
        <v>7.912839537166399</v>
      </c>
      <c r="CW7" s="8">
        <f t="shared" si="12"/>
        <v>2.0995528766039624</v>
      </c>
      <c r="CX7" s="8">
        <f t="shared" si="13"/>
        <v>-0.20026303254054045</v>
      </c>
      <c r="CY7" s="8">
        <f t="shared" si="14"/>
        <v>1.2962753803714575</v>
      </c>
      <c r="CZ7" s="8">
        <f t="shared" si="15"/>
        <v>1.4965384129119979</v>
      </c>
      <c r="DA7" s="9">
        <f t="shared" si="16"/>
        <v>5.854830027639432</v>
      </c>
      <c r="DB7" s="8"/>
      <c r="DC7" s="8"/>
      <c r="DD7" s="8"/>
      <c r="DE7" s="149" t="str">
        <f t="shared" si="17"/>
        <v>八代市</v>
      </c>
      <c r="DF7" s="8">
        <f aca="true" t="shared" si="39" ref="DF7:DF53">R7/$AO7*100</f>
        <v>1.9675674746700418</v>
      </c>
      <c r="DG7" s="40">
        <f t="shared" si="18"/>
        <v>2.522790975169662</v>
      </c>
      <c r="DH7" s="40">
        <f t="shared" si="19"/>
        <v>0.5552235004996201</v>
      </c>
      <c r="DI7" s="40">
        <f t="shared" si="20"/>
        <v>0.7249000178902052</v>
      </c>
      <c r="DJ7" s="40">
        <f t="shared" si="21"/>
        <v>2.7644362864474936</v>
      </c>
      <c r="DK7" s="40">
        <f t="shared" si="22"/>
        <v>0.39792624863169157</v>
      </c>
      <c r="DL7" s="40">
        <f t="shared" si="23"/>
        <v>0.15871966546354574</v>
      </c>
      <c r="DM7" s="40">
        <f t="shared" si="24"/>
        <v>0.2065106286558901</v>
      </c>
      <c r="DN7" s="40">
        <f t="shared" si="25"/>
        <v>0.04779096319234431</v>
      </c>
      <c r="DO7" s="40">
        <f t="shared" si="26"/>
        <v>25.262799514357248</v>
      </c>
      <c r="DP7" s="40">
        <f t="shared" si="27"/>
        <v>8.567116810814744</v>
      </c>
      <c r="DQ7" s="40">
        <f t="shared" si="28"/>
        <v>7.988342785373898</v>
      </c>
      <c r="DR7" s="9">
        <f t="shared" si="29"/>
        <v>0.578774025440847</v>
      </c>
      <c r="DS7" s="8"/>
      <c r="DT7" s="8"/>
      <c r="DU7" s="9"/>
      <c r="DV7" s="149" t="str">
        <f t="shared" si="30"/>
        <v>八代市</v>
      </c>
      <c r="DW7" s="8">
        <f aca="true" t="shared" si="40" ref="DW7:DW53">AH7/$AO7*100</f>
        <v>1.5433745809782842</v>
      </c>
      <c r="DX7" s="8">
        <f t="shared" si="31"/>
        <v>1.292197320592823</v>
      </c>
      <c r="DY7" s="8">
        <f t="shared" si="32"/>
        <v>0.25117726038546123</v>
      </c>
      <c r="DZ7" s="8">
        <f t="shared" si="33"/>
        <v>15.15230812256422</v>
      </c>
      <c r="EA7" s="8">
        <f t="shared" si="34"/>
        <v>1.8579274791164697</v>
      </c>
      <c r="EB7" s="8">
        <f t="shared" si="35"/>
        <v>2.9962544977966044</v>
      </c>
      <c r="EC7" s="8">
        <f t="shared" si="36"/>
        <v>10.298126145651146</v>
      </c>
      <c r="ED7" s="9">
        <f t="shared" si="37"/>
        <v>100</v>
      </c>
      <c r="EE7" s="21"/>
      <c r="EF7" s="21"/>
    </row>
    <row r="8" spans="2:136" ht="10.5" customHeight="1">
      <c r="B8" s="86" t="s">
        <v>2</v>
      </c>
      <c r="C8" s="1">
        <v>53123942</v>
      </c>
      <c r="D8" s="1">
        <v>45412616</v>
      </c>
      <c r="E8" s="1">
        <v>7711326</v>
      </c>
      <c r="F8" s="1">
        <v>5909036</v>
      </c>
      <c r="G8" s="1">
        <v>1802290</v>
      </c>
      <c r="H8" s="1">
        <v>5028626</v>
      </c>
      <c r="I8" s="1">
        <v>6696798</v>
      </c>
      <c r="J8" s="1">
        <v>1668172</v>
      </c>
      <c r="K8" s="1">
        <v>-55800</v>
      </c>
      <c r="L8" s="1">
        <v>1118838</v>
      </c>
      <c r="M8" s="1">
        <v>1174638</v>
      </c>
      <c r="N8" s="7">
        <v>4966760</v>
      </c>
      <c r="O8" s="1"/>
      <c r="P8" s="1"/>
      <c r="Q8" s="86" t="str">
        <f t="shared" si="0"/>
        <v>人吉市</v>
      </c>
      <c r="R8" s="1">
        <v>1484025</v>
      </c>
      <c r="S8" s="1">
        <v>1942130</v>
      </c>
      <c r="T8" s="1">
        <v>458105</v>
      </c>
      <c r="U8" s="1">
        <v>1296173</v>
      </c>
      <c r="V8" s="1">
        <v>2118780</v>
      </c>
      <c r="W8" s="1">
        <v>67782</v>
      </c>
      <c r="X8" s="1">
        <v>117666</v>
      </c>
      <c r="Y8" s="1">
        <v>153095</v>
      </c>
      <c r="Z8" s="1">
        <v>35429</v>
      </c>
      <c r="AA8" s="1">
        <v>19098392.612911582</v>
      </c>
      <c r="AB8" s="1">
        <v>6738385.612911584</v>
      </c>
      <c r="AC8" s="1">
        <v>6108395.439843374</v>
      </c>
      <c r="AD8" s="7">
        <v>629990.1730682096</v>
      </c>
      <c r="AE8" s="1"/>
      <c r="AF8" s="7"/>
      <c r="AG8" s="86" t="str">
        <f t="shared" si="1"/>
        <v>人吉市</v>
      </c>
      <c r="AH8" s="1">
        <v>2223127</v>
      </c>
      <c r="AI8" s="1">
        <v>2069567</v>
      </c>
      <c r="AJ8" s="1">
        <v>153560</v>
      </c>
      <c r="AK8" s="1">
        <v>10136880</v>
      </c>
      <c r="AL8" s="1">
        <v>893940</v>
      </c>
      <c r="AM8" s="1">
        <v>2610825</v>
      </c>
      <c r="AN8" s="1">
        <v>6632115</v>
      </c>
      <c r="AO8" s="1">
        <v>77250960.61291158</v>
      </c>
      <c r="AP8" s="1">
        <v>36399.8</v>
      </c>
      <c r="AQ8" s="7">
        <v>2122.2907986558052</v>
      </c>
      <c r="AU8" s="86" t="str">
        <f t="shared" si="2"/>
        <v>人吉市</v>
      </c>
      <c r="AV8" s="8">
        <v>-1.0125688870745853</v>
      </c>
      <c r="AW8" s="8">
        <v>-0.7768500053071823</v>
      </c>
      <c r="AX8" s="8">
        <v>-2.3783309565088593</v>
      </c>
      <c r="AY8" s="8">
        <v>-2.1612804094597498</v>
      </c>
      <c r="AZ8" s="8">
        <v>-3.0832527168082633</v>
      </c>
      <c r="BA8" s="8">
        <v>-12.008827418611736</v>
      </c>
      <c r="BB8" s="8">
        <v>-10.376534297768192</v>
      </c>
      <c r="BC8" s="8">
        <v>-5.067928047998352</v>
      </c>
      <c r="BD8" s="8">
        <v>-171.80081065431384</v>
      </c>
      <c r="BE8" s="8">
        <v>-13.710588603675273</v>
      </c>
      <c r="BF8" s="8">
        <v>-3.630990666964204</v>
      </c>
      <c r="BG8" s="9">
        <v>-9.824076736937204</v>
      </c>
      <c r="BH8" s="8"/>
      <c r="BI8" s="8"/>
      <c r="BJ8" s="8"/>
      <c r="BK8" s="86" t="str">
        <f t="shared" si="3"/>
        <v>人吉市</v>
      </c>
      <c r="BL8" s="8">
        <v>-13.784138640205892</v>
      </c>
      <c r="BM8" s="8">
        <v>-12.862391017979116</v>
      </c>
      <c r="BN8" s="8">
        <v>-9.736206400561162</v>
      </c>
      <c r="BO8" s="8">
        <v>22.406689161559985</v>
      </c>
      <c r="BP8" s="8">
        <v>-20.26814360901067</v>
      </c>
      <c r="BQ8" s="8">
        <v>-3.550236919618083</v>
      </c>
      <c r="BR8" s="8">
        <v>-9.032856590645535</v>
      </c>
      <c r="BS8" s="8">
        <v>-4.413004251918358</v>
      </c>
      <c r="BT8" s="8">
        <v>14.980689968519782</v>
      </c>
      <c r="BU8" s="8">
        <v>-18.204433679859825</v>
      </c>
      <c r="BV8" s="8">
        <v>-36.43038304266953</v>
      </c>
      <c r="BW8" s="42">
        <v>-35.305372367094414</v>
      </c>
      <c r="BX8" s="38">
        <v>-45.60234009930615</v>
      </c>
      <c r="BY8" s="1"/>
      <c r="BZ8" s="1"/>
      <c r="CA8" s="86" t="str">
        <f t="shared" si="4"/>
        <v>人吉市</v>
      </c>
      <c r="CB8" s="8">
        <v>0.07670758788398248</v>
      </c>
      <c r="CC8" s="8">
        <v>24.187258361741364</v>
      </c>
      <c r="CD8" s="8">
        <v>-72.32824083584714</v>
      </c>
      <c r="CE8" s="8">
        <v>-3.710481718310927</v>
      </c>
      <c r="CF8" s="8">
        <v>22.17352264666932</v>
      </c>
      <c r="CG8" s="8">
        <v>-13.759986311659468</v>
      </c>
      <c r="CH8" s="8">
        <v>-2.0136930239155135</v>
      </c>
      <c r="CI8" s="8">
        <v>-6.624168535372091</v>
      </c>
      <c r="CJ8" s="8">
        <v>-1.0719080724679275</v>
      </c>
      <c r="CK8" s="43">
        <v>-5.612420450776883</v>
      </c>
      <c r="CO8" s="149" t="str">
        <f t="shared" si="5"/>
        <v>人吉市</v>
      </c>
      <c r="CP8" s="8">
        <f t="shared" si="38"/>
        <v>68.76800181967053</v>
      </c>
      <c r="CQ8" s="8">
        <f t="shared" si="6"/>
        <v>58.78582692007305</v>
      </c>
      <c r="CR8" s="8">
        <f t="shared" si="7"/>
        <v>9.982174899597487</v>
      </c>
      <c r="CS8" s="8">
        <f t="shared" si="8"/>
        <v>7.64914242245989</v>
      </c>
      <c r="CT8" s="8">
        <f t="shared" si="9"/>
        <v>2.3330324771375963</v>
      </c>
      <c r="CU8" s="8">
        <f t="shared" si="10"/>
        <v>6.5094672740671715</v>
      </c>
      <c r="CV8" s="8">
        <f t="shared" si="11"/>
        <v>8.668886376127094</v>
      </c>
      <c r="CW8" s="8">
        <f t="shared" si="12"/>
        <v>2.159419102059923</v>
      </c>
      <c r="CX8" s="8">
        <f t="shared" si="13"/>
        <v>-0.07223211149386496</v>
      </c>
      <c r="CY8" s="8">
        <f t="shared" si="14"/>
        <v>1.4483159706016646</v>
      </c>
      <c r="CZ8" s="8">
        <f t="shared" si="15"/>
        <v>1.5205480820955295</v>
      </c>
      <c r="DA8" s="9">
        <f t="shared" si="16"/>
        <v>6.42938283303349</v>
      </c>
      <c r="DB8" s="8"/>
      <c r="DC8" s="8"/>
      <c r="DD8" s="8"/>
      <c r="DE8" s="149" t="str">
        <f t="shared" si="17"/>
        <v>人吉市</v>
      </c>
      <c r="DF8" s="8">
        <f t="shared" si="39"/>
        <v>1.9210440727541749</v>
      </c>
      <c r="DG8" s="40">
        <f t="shared" si="18"/>
        <v>2.5140528798491033</v>
      </c>
      <c r="DH8" s="40">
        <f t="shared" si="19"/>
        <v>0.5930088070949284</v>
      </c>
      <c r="DI8" s="40">
        <f t="shared" si="20"/>
        <v>1.677872986583108</v>
      </c>
      <c r="DJ8" s="40">
        <f t="shared" si="21"/>
        <v>2.7427231754654335</v>
      </c>
      <c r="DK8" s="40">
        <f t="shared" si="22"/>
        <v>0.08774259823077338</v>
      </c>
      <c r="DL8" s="40">
        <f t="shared" si="23"/>
        <v>0.15231655252754683</v>
      </c>
      <c r="DM8" s="40">
        <f t="shared" si="24"/>
        <v>0.19817876539701176</v>
      </c>
      <c r="DN8" s="40">
        <f t="shared" si="25"/>
        <v>0.04586221286946491</v>
      </c>
      <c r="DO8" s="40">
        <f t="shared" si="26"/>
        <v>24.7225309062623</v>
      </c>
      <c r="DP8" s="40">
        <f t="shared" si="27"/>
        <v>8.72272080430977</v>
      </c>
      <c r="DQ8" s="40">
        <f t="shared" si="28"/>
        <v>7.907209685652024</v>
      </c>
      <c r="DR8" s="9">
        <f t="shared" si="29"/>
        <v>0.8155111186577455</v>
      </c>
      <c r="DS8" s="8"/>
      <c r="DT8" s="8"/>
      <c r="DU8" s="8"/>
      <c r="DV8" s="149" t="str">
        <f t="shared" si="30"/>
        <v>人吉市</v>
      </c>
      <c r="DW8" s="8">
        <f t="shared" si="40"/>
        <v>2.877798518441246</v>
      </c>
      <c r="DX8" s="8">
        <f t="shared" si="31"/>
        <v>2.6790178187817855</v>
      </c>
      <c r="DY8" s="8">
        <f t="shared" si="32"/>
        <v>0.19878069965946063</v>
      </c>
      <c r="DZ8" s="8">
        <f t="shared" si="33"/>
        <v>13.122011583511286</v>
      </c>
      <c r="EA8" s="8">
        <f t="shared" si="34"/>
        <v>1.1571894937065528</v>
      </c>
      <c r="EB8" s="8">
        <f t="shared" si="35"/>
        <v>3.379666711307706</v>
      </c>
      <c r="EC8" s="8">
        <f t="shared" si="36"/>
        <v>8.58515537849703</v>
      </c>
      <c r="ED8" s="9">
        <f t="shared" si="37"/>
        <v>100</v>
      </c>
      <c r="EE8" s="21"/>
      <c r="EF8" s="21"/>
    </row>
    <row r="9" spans="2:136" ht="10.5" customHeight="1">
      <c r="B9" s="86" t="s">
        <v>3</v>
      </c>
      <c r="C9" s="1">
        <v>82006224</v>
      </c>
      <c r="D9" s="1">
        <v>70078976</v>
      </c>
      <c r="E9" s="1">
        <v>11927248</v>
      </c>
      <c r="F9" s="1">
        <v>9144185</v>
      </c>
      <c r="G9" s="1">
        <v>2783063</v>
      </c>
      <c r="H9" s="1">
        <v>6345907</v>
      </c>
      <c r="I9" s="1">
        <v>7733452</v>
      </c>
      <c r="J9" s="1">
        <v>1387545</v>
      </c>
      <c r="K9" s="1">
        <v>-192836</v>
      </c>
      <c r="L9" s="1">
        <v>465639</v>
      </c>
      <c r="M9" s="1">
        <v>658475</v>
      </c>
      <c r="N9" s="7">
        <v>6361673</v>
      </c>
      <c r="O9" s="1"/>
      <c r="P9" s="1"/>
      <c r="Q9" s="86" t="str">
        <f t="shared" si="0"/>
        <v>荒尾市</v>
      </c>
      <c r="R9" s="1">
        <v>2423867</v>
      </c>
      <c r="S9" s="1">
        <v>3099620</v>
      </c>
      <c r="T9" s="1">
        <v>675753</v>
      </c>
      <c r="U9" s="1">
        <v>620623</v>
      </c>
      <c r="V9" s="1">
        <v>3297314</v>
      </c>
      <c r="W9" s="1">
        <v>19869</v>
      </c>
      <c r="X9" s="1">
        <v>177070</v>
      </c>
      <c r="Y9" s="1">
        <v>230387</v>
      </c>
      <c r="Z9" s="1">
        <v>53317</v>
      </c>
      <c r="AA9" s="1">
        <v>22109429.535629075</v>
      </c>
      <c r="AB9" s="1">
        <v>7012419.535629075</v>
      </c>
      <c r="AC9" s="1">
        <v>6626925.664758454</v>
      </c>
      <c r="AD9" s="7">
        <v>385493.87087062123</v>
      </c>
      <c r="AE9" s="1"/>
      <c r="AF9" s="7"/>
      <c r="AG9" s="86" t="str">
        <f t="shared" si="1"/>
        <v>荒尾市</v>
      </c>
      <c r="AH9" s="1">
        <v>-1245550</v>
      </c>
      <c r="AI9" s="1">
        <v>-1443153</v>
      </c>
      <c r="AJ9" s="1">
        <v>197603</v>
      </c>
      <c r="AK9" s="1">
        <v>16342560</v>
      </c>
      <c r="AL9" s="1">
        <v>481513</v>
      </c>
      <c r="AM9" s="1">
        <v>3141110</v>
      </c>
      <c r="AN9" s="1">
        <v>12719937</v>
      </c>
      <c r="AO9" s="1">
        <v>110461560.53562908</v>
      </c>
      <c r="AP9" s="1">
        <v>55576.6</v>
      </c>
      <c r="AQ9" s="7">
        <v>1987.5552037301504</v>
      </c>
      <c r="AU9" s="86" t="str">
        <f t="shared" si="2"/>
        <v>荒尾市</v>
      </c>
      <c r="AV9" s="8">
        <v>0.8445731451460636</v>
      </c>
      <c r="AW9" s="8">
        <v>1.0903798274084462</v>
      </c>
      <c r="AX9" s="8">
        <v>-0.5758677382276298</v>
      </c>
      <c r="AY9" s="8">
        <v>-0.3421799292949482</v>
      </c>
      <c r="AZ9" s="8">
        <v>-1.3360281258630244</v>
      </c>
      <c r="BA9" s="8">
        <v>-14.844798143251236</v>
      </c>
      <c r="BB9" s="8">
        <v>-13.665197732317246</v>
      </c>
      <c r="BC9" s="8">
        <v>-7.82563234547759</v>
      </c>
      <c r="BD9" s="8">
        <v>-2.7029042239868772</v>
      </c>
      <c r="BE9" s="8">
        <v>-12.56837065202084</v>
      </c>
      <c r="BF9" s="8">
        <v>-8.587797916527842</v>
      </c>
      <c r="BG9" s="9">
        <v>-14.571676194701721</v>
      </c>
      <c r="BH9" s="8"/>
      <c r="BI9" s="8"/>
      <c r="BJ9" s="8"/>
      <c r="BK9" s="86" t="str">
        <f t="shared" si="3"/>
        <v>荒尾市</v>
      </c>
      <c r="BL9" s="8">
        <v>-7.047733071232417</v>
      </c>
      <c r="BM9" s="8">
        <v>-7.381466612005072</v>
      </c>
      <c r="BN9" s="8">
        <v>-8.559076054965798</v>
      </c>
      <c r="BO9" s="8">
        <v>-13.885605026252401</v>
      </c>
      <c r="BP9" s="8">
        <v>-19.51752212752268</v>
      </c>
      <c r="BQ9" s="8">
        <v>-7.667642548445559</v>
      </c>
      <c r="BR9" s="8">
        <v>-8.31611703972951</v>
      </c>
      <c r="BS9" s="8">
        <v>-3.659393321011299</v>
      </c>
      <c r="BT9" s="8">
        <v>15.888886473797465</v>
      </c>
      <c r="BU9" s="8">
        <v>-15.204820703590027</v>
      </c>
      <c r="BV9" s="8">
        <v>-33.3839442884825</v>
      </c>
      <c r="BW9" s="42">
        <v>-32.713433832705014</v>
      </c>
      <c r="BX9" s="38">
        <v>-43.126669849332124</v>
      </c>
      <c r="BY9" s="1"/>
      <c r="BZ9" s="1"/>
      <c r="CA9" s="86" t="str">
        <f t="shared" si="4"/>
        <v>荒尾市</v>
      </c>
      <c r="CB9" s="8">
        <v>-6.213427976457466</v>
      </c>
      <c r="CC9" s="8">
        <v>24.05185398030294</v>
      </c>
      <c r="CD9" s="8">
        <v>-72.83792625663921</v>
      </c>
      <c r="CE9" s="8">
        <v>-2.2573461177125247</v>
      </c>
      <c r="CF9" s="8">
        <v>-2.2977170951044665</v>
      </c>
      <c r="CG9" s="8">
        <v>-13.72646065929792</v>
      </c>
      <c r="CH9" s="8">
        <v>1.0619422199318973</v>
      </c>
      <c r="CI9" s="8">
        <v>-3.817258658678994</v>
      </c>
      <c r="CJ9" s="8">
        <v>-0.229425323672821</v>
      </c>
      <c r="CK9" s="43">
        <v>-3.5960836615863196</v>
      </c>
      <c r="CO9" s="149" t="str">
        <f t="shared" si="5"/>
        <v>荒尾市</v>
      </c>
      <c r="CP9" s="8">
        <f t="shared" si="38"/>
        <v>74.23960299162088</v>
      </c>
      <c r="CQ9" s="8">
        <f t="shared" si="6"/>
        <v>63.4419572385058</v>
      </c>
      <c r="CR9" s="8">
        <f t="shared" si="7"/>
        <v>10.797645753115082</v>
      </c>
      <c r="CS9" s="8">
        <f t="shared" si="8"/>
        <v>8.278160253811158</v>
      </c>
      <c r="CT9" s="8">
        <f t="shared" si="9"/>
        <v>2.5194854993039235</v>
      </c>
      <c r="CU9" s="8">
        <f t="shared" si="10"/>
        <v>5.744900732190131</v>
      </c>
      <c r="CV9" s="8">
        <f t="shared" si="11"/>
        <v>7.0010345340953215</v>
      </c>
      <c r="CW9" s="8">
        <f t="shared" si="12"/>
        <v>1.2561338019051895</v>
      </c>
      <c r="CX9" s="8">
        <f t="shared" si="13"/>
        <v>-0.17457294561559383</v>
      </c>
      <c r="CY9" s="8">
        <f t="shared" si="14"/>
        <v>0.42153940044130495</v>
      </c>
      <c r="CZ9" s="8">
        <f t="shared" si="15"/>
        <v>0.5961123460568988</v>
      </c>
      <c r="DA9" s="9">
        <f t="shared" si="16"/>
        <v>5.7591735705635445</v>
      </c>
      <c r="DB9" s="8"/>
      <c r="DC9" s="8"/>
      <c r="DD9" s="8"/>
      <c r="DE9" s="149" t="str">
        <f t="shared" si="17"/>
        <v>荒尾市</v>
      </c>
      <c r="DF9" s="8">
        <f t="shared" si="39"/>
        <v>2.194308126959865</v>
      </c>
      <c r="DG9" s="40">
        <f t="shared" si="18"/>
        <v>2.8060621133450545</v>
      </c>
      <c r="DH9" s="40">
        <f t="shared" si="19"/>
        <v>0.6117539863851894</v>
      </c>
      <c r="DI9" s="40">
        <f t="shared" si="20"/>
        <v>0.5618452219854523</v>
      </c>
      <c r="DJ9" s="40">
        <f t="shared" si="21"/>
        <v>2.9850329689453012</v>
      </c>
      <c r="DK9" s="40">
        <f t="shared" si="22"/>
        <v>0.017987252672925353</v>
      </c>
      <c r="DL9" s="40">
        <f t="shared" si="23"/>
        <v>0.1603001072421809</v>
      </c>
      <c r="DM9" s="40">
        <f t="shared" si="24"/>
        <v>0.20856757670528225</v>
      </c>
      <c r="DN9" s="40">
        <f t="shared" si="25"/>
        <v>0.04826746946310137</v>
      </c>
      <c r="DO9" s="40">
        <f t="shared" si="26"/>
        <v>20.015496276188983</v>
      </c>
      <c r="DP9" s="40">
        <f t="shared" si="27"/>
        <v>6.348289397348536</v>
      </c>
      <c r="DQ9" s="40">
        <f t="shared" si="28"/>
        <v>5.99930476504626</v>
      </c>
      <c r="DR9" s="9">
        <f t="shared" si="29"/>
        <v>0.3489846323022761</v>
      </c>
      <c r="DS9" s="8"/>
      <c r="DT9" s="8"/>
      <c r="DU9" s="8"/>
      <c r="DV9" s="149" t="str">
        <f t="shared" si="30"/>
        <v>荒尾市</v>
      </c>
      <c r="DW9" s="8">
        <f t="shared" si="40"/>
        <v>-1.1275868220223553</v>
      </c>
      <c r="DX9" s="8">
        <f t="shared" si="31"/>
        <v>-1.306475296023466</v>
      </c>
      <c r="DY9" s="8">
        <f t="shared" si="32"/>
        <v>0.17888847400111071</v>
      </c>
      <c r="DZ9" s="8">
        <f t="shared" si="33"/>
        <v>14.794793700862801</v>
      </c>
      <c r="EA9" s="8">
        <f t="shared" si="34"/>
        <v>0.43591001038292343</v>
      </c>
      <c r="EB9" s="8">
        <f t="shared" si="35"/>
        <v>2.8436226907973507</v>
      </c>
      <c r="EC9" s="8">
        <f t="shared" si="36"/>
        <v>11.515260999682527</v>
      </c>
      <c r="ED9" s="9">
        <f t="shared" si="37"/>
        <v>100</v>
      </c>
      <c r="EE9" s="21"/>
      <c r="EF9" s="21"/>
    </row>
    <row r="10" spans="2:136" ht="10.5" customHeight="1">
      <c r="B10" s="86" t="s">
        <v>4</v>
      </c>
      <c r="C10" s="1">
        <v>39826371</v>
      </c>
      <c r="D10" s="1">
        <v>34029826</v>
      </c>
      <c r="E10" s="1">
        <v>5796545</v>
      </c>
      <c r="F10" s="1">
        <v>4428242</v>
      </c>
      <c r="G10" s="1">
        <v>1368303</v>
      </c>
      <c r="H10" s="1">
        <v>3110623</v>
      </c>
      <c r="I10" s="1">
        <v>4341473</v>
      </c>
      <c r="J10" s="1">
        <v>1230850</v>
      </c>
      <c r="K10" s="1">
        <v>-155245</v>
      </c>
      <c r="L10" s="1">
        <v>682163</v>
      </c>
      <c r="M10" s="1">
        <v>837408</v>
      </c>
      <c r="N10" s="7">
        <v>3160414</v>
      </c>
      <c r="O10" s="1"/>
      <c r="P10" s="1"/>
      <c r="Q10" s="86" t="str">
        <f t="shared" si="0"/>
        <v>水俣市</v>
      </c>
      <c r="R10" s="1">
        <v>1281745</v>
      </c>
      <c r="S10" s="1">
        <v>1643434</v>
      </c>
      <c r="T10" s="1">
        <v>361689</v>
      </c>
      <c r="U10" s="1">
        <v>254148</v>
      </c>
      <c r="V10" s="1">
        <v>1613756</v>
      </c>
      <c r="W10" s="1">
        <v>10765</v>
      </c>
      <c r="X10" s="1">
        <v>105454</v>
      </c>
      <c r="Y10" s="1">
        <v>137207</v>
      </c>
      <c r="Z10" s="1">
        <v>31753</v>
      </c>
      <c r="AA10" s="1">
        <v>12201244.174061555</v>
      </c>
      <c r="AB10" s="1">
        <v>4752346.174061556</v>
      </c>
      <c r="AC10" s="1">
        <v>4404496.752771318</v>
      </c>
      <c r="AD10" s="7">
        <v>347849.42129023856</v>
      </c>
      <c r="AE10" s="1"/>
      <c r="AF10" s="7"/>
      <c r="AG10" s="86" t="str">
        <f t="shared" si="1"/>
        <v>水俣市</v>
      </c>
      <c r="AH10" s="1">
        <v>571692</v>
      </c>
      <c r="AI10" s="1">
        <v>425540</v>
      </c>
      <c r="AJ10" s="1">
        <v>146152</v>
      </c>
      <c r="AK10" s="1">
        <v>6877206</v>
      </c>
      <c r="AL10" s="1">
        <v>406144</v>
      </c>
      <c r="AM10" s="1">
        <v>1148694</v>
      </c>
      <c r="AN10" s="1">
        <v>5322368</v>
      </c>
      <c r="AO10" s="1">
        <v>55138238.17406155</v>
      </c>
      <c r="AP10" s="1">
        <v>27834.8</v>
      </c>
      <c r="AQ10" s="7">
        <v>1980.9101618858965</v>
      </c>
      <c r="AU10" s="86" t="str">
        <f t="shared" si="2"/>
        <v>水俣市</v>
      </c>
      <c r="AV10" s="8">
        <v>-1.2919001769174896</v>
      </c>
      <c r="AW10" s="8">
        <v>-1.0558842014718355</v>
      </c>
      <c r="AX10" s="8">
        <v>-2.6550864652575483</v>
      </c>
      <c r="AY10" s="8">
        <v>-2.451488348568397</v>
      </c>
      <c r="AZ10" s="8">
        <v>-3.308204686817636</v>
      </c>
      <c r="BA10" s="8">
        <v>-18.65721326788163</v>
      </c>
      <c r="BB10" s="8">
        <v>-15.091459866848341</v>
      </c>
      <c r="BC10" s="8">
        <v>-4.513100987180233</v>
      </c>
      <c r="BD10" s="8">
        <v>-531.2568617086163</v>
      </c>
      <c r="BE10" s="8">
        <v>-18.172025598119127</v>
      </c>
      <c r="BF10" s="8">
        <v>-2.428202570818691</v>
      </c>
      <c r="BG10" s="9">
        <v>-15.350218038380433</v>
      </c>
      <c r="BH10" s="8"/>
      <c r="BI10" s="8"/>
      <c r="BJ10" s="8"/>
      <c r="BK10" s="86" t="str">
        <f t="shared" si="3"/>
        <v>水俣市</v>
      </c>
      <c r="BL10" s="8">
        <v>-7.631435197262694</v>
      </c>
      <c r="BM10" s="8">
        <v>-8.23848789268916</v>
      </c>
      <c r="BN10" s="8">
        <v>-10.326968180849008</v>
      </c>
      <c r="BO10" s="8">
        <v>-19.950612462164045</v>
      </c>
      <c r="BP10" s="8">
        <v>-20.130858698341996</v>
      </c>
      <c r="BQ10" s="8">
        <v>36.50773522698453</v>
      </c>
      <c r="BR10" s="8">
        <v>-8.43463462072798</v>
      </c>
      <c r="BS10" s="8">
        <v>-3.783931614341914</v>
      </c>
      <c r="BT10" s="8">
        <v>15.739019500637871</v>
      </c>
      <c r="BU10" s="8">
        <v>-20.48064892732692</v>
      </c>
      <c r="BV10" s="8">
        <v>-36.62717234732181</v>
      </c>
      <c r="BW10" s="42">
        <v>-36.05477994055263</v>
      </c>
      <c r="BX10" s="38">
        <v>-43.0787404778025</v>
      </c>
      <c r="BY10" s="1"/>
      <c r="BZ10" s="1"/>
      <c r="CA10" s="86" t="str">
        <f t="shared" si="4"/>
        <v>水俣市</v>
      </c>
      <c r="CB10" s="8">
        <v>-0.9827388519587229</v>
      </c>
      <c r="CC10" s="8">
        <v>774.301446416831</v>
      </c>
      <c r="CD10" s="8">
        <v>-72.35603203365274</v>
      </c>
      <c r="CE10" s="8">
        <v>-5.368423254260014</v>
      </c>
      <c r="CF10" s="8">
        <v>-14.520654042939194</v>
      </c>
      <c r="CG10" s="8">
        <v>-14.810716685380177</v>
      </c>
      <c r="CH10" s="8">
        <v>-2.230809346911326</v>
      </c>
      <c r="CI10" s="8">
        <v>-7.354758314768022</v>
      </c>
      <c r="CJ10" s="8">
        <v>-1.5157519318407027</v>
      </c>
      <c r="CK10" s="43">
        <v>-5.928873395963011</v>
      </c>
      <c r="CO10" s="149" t="str">
        <f t="shared" si="5"/>
        <v>水俣市</v>
      </c>
      <c r="CP10" s="8">
        <f t="shared" si="38"/>
        <v>72.23003911419018</v>
      </c>
      <c r="CQ10" s="8">
        <f t="shared" si="6"/>
        <v>61.71728935656945</v>
      </c>
      <c r="CR10" s="8">
        <f t="shared" si="7"/>
        <v>10.512749757620735</v>
      </c>
      <c r="CS10" s="8">
        <f t="shared" si="8"/>
        <v>8.031163393398302</v>
      </c>
      <c r="CT10" s="8">
        <f t="shared" si="9"/>
        <v>2.4815863642224336</v>
      </c>
      <c r="CU10" s="8">
        <f t="shared" si="10"/>
        <v>5.641498718512405</v>
      </c>
      <c r="CV10" s="8">
        <f t="shared" si="11"/>
        <v>7.873797103009977</v>
      </c>
      <c r="CW10" s="8">
        <f t="shared" si="12"/>
        <v>2.232298384497573</v>
      </c>
      <c r="CX10" s="8">
        <f t="shared" si="13"/>
        <v>-0.2815559675844544</v>
      </c>
      <c r="CY10" s="8">
        <f t="shared" si="14"/>
        <v>1.237186791943793</v>
      </c>
      <c r="CZ10" s="8">
        <f t="shared" si="15"/>
        <v>1.5187427595282474</v>
      </c>
      <c r="DA10" s="9">
        <f t="shared" si="16"/>
        <v>5.731800842136338</v>
      </c>
      <c r="DB10" s="8"/>
      <c r="DC10" s="8"/>
      <c r="DD10" s="8"/>
      <c r="DE10" s="149" t="str">
        <f t="shared" si="17"/>
        <v>水俣市</v>
      </c>
      <c r="DF10" s="8">
        <f t="shared" si="39"/>
        <v>2.324602748375384</v>
      </c>
      <c r="DG10" s="40">
        <f t="shared" si="18"/>
        <v>2.980570388941288</v>
      </c>
      <c r="DH10" s="40">
        <f t="shared" si="19"/>
        <v>0.6559676405659037</v>
      </c>
      <c r="DI10" s="40">
        <f t="shared" si="20"/>
        <v>0.46092876453125003</v>
      </c>
      <c r="DJ10" s="40">
        <f t="shared" si="21"/>
        <v>2.926745673130979</v>
      </c>
      <c r="DK10" s="40">
        <f t="shared" si="22"/>
        <v>0.019523656098725573</v>
      </c>
      <c r="DL10" s="40">
        <f t="shared" si="23"/>
        <v>0.1912538439605208</v>
      </c>
      <c r="DM10" s="40">
        <f t="shared" si="24"/>
        <v>0.24884182836394236</v>
      </c>
      <c r="DN10" s="40">
        <f t="shared" si="25"/>
        <v>0.05758798440342156</v>
      </c>
      <c r="DO10" s="40">
        <f t="shared" si="26"/>
        <v>22.12846216729742</v>
      </c>
      <c r="DP10" s="40">
        <f t="shared" si="27"/>
        <v>8.61896631346698</v>
      </c>
      <c r="DQ10" s="40">
        <f t="shared" si="28"/>
        <v>7.98809845694944</v>
      </c>
      <c r="DR10" s="9">
        <f t="shared" si="29"/>
        <v>0.6308678565175408</v>
      </c>
      <c r="DS10" s="8"/>
      <c r="DT10" s="8"/>
      <c r="DU10" s="8"/>
      <c r="DV10" s="149" t="str">
        <f t="shared" si="30"/>
        <v>水俣市</v>
      </c>
      <c r="DW10" s="8">
        <f t="shared" si="40"/>
        <v>1.0368339992933229</v>
      </c>
      <c r="DX10" s="8">
        <f t="shared" si="31"/>
        <v>0.7717693094520836</v>
      </c>
      <c r="DY10" s="8">
        <f t="shared" si="32"/>
        <v>0.26506468984123915</v>
      </c>
      <c r="DZ10" s="8">
        <f t="shared" si="33"/>
        <v>12.47266185453712</v>
      </c>
      <c r="EA10" s="8">
        <f t="shared" si="34"/>
        <v>0.7365922696294286</v>
      </c>
      <c r="EB10" s="8">
        <f t="shared" si="35"/>
        <v>2.0832983389381767</v>
      </c>
      <c r="EC10" s="8">
        <f t="shared" si="36"/>
        <v>9.652771245969515</v>
      </c>
      <c r="ED10" s="9">
        <f t="shared" si="37"/>
        <v>100</v>
      </c>
      <c r="EE10" s="21"/>
      <c r="EF10" s="21"/>
    </row>
    <row r="11" spans="2:136" ht="10.5" customHeight="1">
      <c r="B11" s="86" t="s">
        <v>5</v>
      </c>
      <c r="C11" s="1">
        <v>107346440</v>
      </c>
      <c r="D11" s="1">
        <v>91722279</v>
      </c>
      <c r="E11" s="1">
        <v>15624161</v>
      </c>
      <c r="F11" s="1">
        <v>11977339</v>
      </c>
      <c r="G11" s="1">
        <v>3646822</v>
      </c>
      <c r="H11" s="1">
        <v>7719572</v>
      </c>
      <c r="I11" s="1">
        <v>10312182</v>
      </c>
      <c r="J11" s="1">
        <v>2592610</v>
      </c>
      <c r="K11" s="1">
        <v>-441066</v>
      </c>
      <c r="L11" s="1">
        <v>1269955</v>
      </c>
      <c r="M11" s="1">
        <v>1711021</v>
      </c>
      <c r="N11" s="7">
        <v>7886535</v>
      </c>
      <c r="O11" s="1"/>
      <c r="P11" s="1"/>
      <c r="Q11" s="86" t="str">
        <f t="shared" si="0"/>
        <v>玉名市</v>
      </c>
      <c r="R11" s="1">
        <v>2866135</v>
      </c>
      <c r="S11" s="1">
        <v>3665190</v>
      </c>
      <c r="T11" s="1">
        <v>799055</v>
      </c>
      <c r="U11" s="1">
        <v>341746</v>
      </c>
      <c r="V11" s="1">
        <v>4381814</v>
      </c>
      <c r="W11" s="1">
        <v>296840</v>
      </c>
      <c r="X11" s="1">
        <v>274103</v>
      </c>
      <c r="Y11" s="1">
        <v>356637</v>
      </c>
      <c r="Z11" s="1">
        <v>82534</v>
      </c>
      <c r="AA11" s="1">
        <v>34210762.247026145</v>
      </c>
      <c r="AB11" s="1">
        <v>10919768.247026144</v>
      </c>
      <c r="AC11" s="1">
        <v>9931783.5218967</v>
      </c>
      <c r="AD11" s="7">
        <v>987984.7251294442</v>
      </c>
      <c r="AE11" s="1"/>
      <c r="AF11" s="7"/>
      <c r="AG11" s="86" t="str">
        <f t="shared" si="1"/>
        <v>玉名市</v>
      </c>
      <c r="AH11" s="1">
        <v>-121337</v>
      </c>
      <c r="AI11" s="1">
        <v>-383152</v>
      </c>
      <c r="AJ11" s="1">
        <v>261815</v>
      </c>
      <c r="AK11" s="1">
        <v>23412331</v>
      </c>
      <c r="AL11" s="1">
        <v>3281790</v>
      </c>
      <c r="AM11" s="1">
        <v>4204930</v>
      </c>
      <c r="AN11" s="1">
        <v>15925611</v>
      </c>
      <c r="AO11" s="1">
        <v>149276774.24702615</v>
      </c>
      <c r="AP11" s="1">
        <v>70465</v>
      </c>
      <c r="AQ11" s="7">
        <v>2118.452767289096</v>
      </c>
      <c r="AU11" s="86" t="str">
        <f t="shared" si="2"/>
        <v>玉名市</v>
      </c>
      <c r="AV11" s="8">
        <v>-0.4269843640043419</v>
      </c>
      <c r="AW11" s="8">
        <v>-0.1855998953215415</v>
      </c>
      <c r="AX11" s="8">
        <v>-1.8208266143753589</v>
      </c>
      <c r="AY11" s="8">
        <v>-1.596527935418521</v>
      </c>
      <c r="AZ11" s="8">
        <v>-2.550355226236104</v>
      </c>
      <c r="BA11" s="8">
        <v>-28.443298690986662</v>
      </c>
      <c r="BB11" s="8">
        <v>-23.28237042578649</v>
      </c>
      <c r="BC11" s="8">
        <v>-2.301627018700013</v>
      </c>
      <c r="BD11" s="8">
        <v>-211.19279777611584</v>
      </c>
      <c r="BE11" s="8">
        <v>-18.786395535779377</v>
      </c>
      <c r="BF11" s="8">
        <v>0.3263056918501562</v>
      </c>
      <c r="BG11" s="9">
        <v>-25.8419577974769</v>
      </c>
      <c r="BH11" s="8"/>
      <c r="BI11" s="8"/>
      <c r="BJ11" s="8"/>
      <c r="BK11" s="86" t="str">
        <f t="shared" si="3"/>
        <v>玉名市</v>
      </c>
      <c r="BL11" s="8">
        <v>-7.482761971073101</v>
      </c>
      <c r="BM11" s="8">
        <v>-7.814857563103307</v>
      </c>
      <c r="BN11" s="8">
        <v>-8.986689507650743</v>
      </c>
      <c r="BO11" s="8">
        <v>-36.17962168592349</v>
      </c>
      <c r="BP11" s="8">
        <v>-18.5950718760601</v>
      </c>
      <c r="BQ11" s="8">
        <v>-81.66070575762649</v>
      </c>
      <c r="BR11" s="8">
        <v>-7.088768066816716</v>
      </c>
      <c r="BS11" s="8">
        <v>-2.36987193876713</v>
      </c>
      <c r="BT11" s="8">
        <v>17.439312444861834</v>
      </c>
      <c r="BU11" s="8">
        <v>-19.366674101790547</v>
      </c>
      <c r="BV11" s="8">
        <v>-37.408592154659495</v>
      </c>
      <c r="BW11" s="42">
        <v>-36.39305372309598</v>
      </c>
      <c r="BX11" s="38">
        <v>-46.06503100517542</v>
      </c>
      <c r="BY11" s="1"/>
      <c r="BZ11" s="1"/>
      <c r="CA11" s="86" t="str">
        <f t="shared" si="4"/>
        <v>玉名市</v>
      </c>
      <c r="CB11" s="8">
        <v>-131.26178722702585</v>
      </c>
      <c r="CC11" s="8">
        <v>30.83187259338957</v>
      </c>
      <c r="CD11" s="8">
        <v>-72.20868826791921</v>
      </c>
      <c r="CE11" s="8">
        <v>-4.8020954953388575</v>
      </c>
      <c r="CF11" s="8">
        <v>-11.8910170875782</v>
      </c>
      <c r="CG11" s="8">
        <v>-14.22167161795716</v>
      </c>
      <c r="CH11" s="8">
        <v>-0.2563610670136923</v>
      </c>
      <c r="CI11" s="8">
        <v>-7.294392648006608</v>
      </c>
      <c r="CJ11" s="8">
        <v>-0.6513739478618862</v>
      </c>
      <c r="CK11" s="43">
        <v>-6.6865732966034885</v>
      </c>
      <c r="CO11" s="149" t="str">
        <f t="shared" si="5"/>
        <v>玉名市</v>
      </c>
      <c r="CP11" s="8">
        <f t="shared" si="38"/>
        <v>71.91101264176636</v>
      </c>
      <c r="CQ11" s="8">
        <f t="shared" si="6"/>
        <v>61.44444067917503</v>
      </c>
      <c r="CR11" s="8">
        <f t="shared" si="7"/>
        <v>10.466571962591335</v>
      </c>
      <c r="CS11" s="8">
        <f t="shared" si="8"/>
        <v>8.023578390151748</v>
      </c>
      <c r="CT11" s="8">
        <f t="shared" si="9"/>
        <v>2.442993572439586</v>
      </c>
      <c r="CU11" s="8">
        <f t="shared" si="10"/>
        <v>5.17131485386032</v>
      </c>
      <c r="CV11" s="8">
        <f t="shared" si="11"/>
        <v>6.908095416729195</v>
      </c>
      <c r="CW11" s="8">
        <f t="shared" si="12"/>
        <v>1.7367805628688746</v>
      </c>
      <c r="CX11" s="8">
        <f t="shared" si="13"/>
        <v>-0.2954686033542735</v>
      </c>
      <c r="CY11" s="8">
        <f t="shared" si="14"/>
        <v>0.8507385066470243</v>
      </c>
      <c r="CZ11" s="8">
        <f t="shared" si="15"/>
        <v>1.1462071100012978</v>
      </c>
      <c r="DA11" s="9">
        <f t="shared" si="16"/>
        <v>5.283162795941187</v>
      </c>
      <c r="DB11" s="8"/>
      <c r="DC11" s="8"/>
      <c r="DD11" s="8"/>
      <c r="DE11" s="149" t="str">
        <f t="shared" si="17"/>
        <v>玉名市</v>
      </c>
      <c r="DF11" s="8">
        <f t="shared" si="39"/>
        <v>1.920014023921138</v>
      </c>
      <c r="DG11" s="40">
        <f t="shared" si="18"/>
        <v>2.4552982327543944</v>
      </c>
      <c r="DH11" s="40">
        <f t="shared" si="19"/>
        <v>0.5352842088332562</v>
      </c>
      <c r="DI11" s="40">
        <f t="shared" si="20"/>
        <v>0.22893447538896572</v>
      </c>
      <c r="DJ11" s="40">
        <f t="shared" si="21"/>
        <v>2.9353621969006967</v>
      </c>
      <c r="DK11" s="40">
        <f t="shared" si="22"/>
        <v>0.19885209973038628</v>
      </c>
      <c r="DL11" s="40">
        <f t="shared" si="23"/>
        <v>0.1836206612734068</v>
      </c>
      <c r="DM11" s="40">
        <f t="shared" si="24"/>
        <v>0.2389099053077273</v>
      </c>
      <c r="DN11" s="40">
        <f t="shared" si="25"/>
        <v>0.055289244034320506</v>
      </c>
      <c r="DO11" s="40">
        <f t="shared" si="26"/>
        <v>22.91767250437332</v>
      </c>
      <c r="DP11" s="40">
        <f t="shared" si="27"/>
        <v>7.3151153634629695</v>
      </c>
      <c r="DQ11" s="40">
        <f t="shared" si="28"/>
        <v>6.653267778590519</v>
      </c>
      <c r="DR11" s="9">
        <f t="shared" si="29"/>
        <v>0.6618475848724514</v>
      </c>
      <c r="DS11" s="8"/>
      <c r="DT11" s="8"/>
      <c r="DU11" s="8"/>
      <c r="DV11" s="149" t="str">
        <f t="shared" si="30"/>
        <v>玉名市</v>
      </c>
      <c r="DW11" s="8">
        <f t="shared" si="40"/>
        <v>-0.08128324088729914</v>
      </c>
      <c r="DX11" s="8">
        <f t="shared" si="31"/>
        <v>-0.25667221303024174</v>
      </c>
      <c r="DY11" s="8">
        <f t="shared" si="32"/>
        <v>0.1753889721429426</v>
      </c>
      <c r="DZ11" s="8">
        <f t="shared" si="33"/>
        <v>15.683840381797648</v>
      </c>
      <c r="EA11" s="8">
        <f t="shared" si="34"/>
        <v>2.1984598853732122</v>
      </c>
      <c r="EB11" s="8">
        <f t="shared" si="35"/>
        <v>2.816868210885639</v>
      </c>
      <c r="EC11" s="8">
        <f t="shared" si="36"/>
        <v>10.668512285538798</v>
      </c>
      <c r="ED11" s="9">
        <f t="shared" si="37"/>
        <v>100</v>
      </c>
      <c r="EE11" s="21"/>
      <c r="EF11" s="21"/>
    </row>
    <row r="12" spans="2:136" ht="10.5" customHeight="1">
      <c r="B12" s="86" t="s">
        <v>6</v>
      </c>
      <c r="C12" s="1">
        <v>77661830</v>
      </c>
      <c r="D12" s="1">
        <v>66358581</v>
      </c>
      <c r="E12" s="1">
        <v>11303249</v>
      </c>
      <c r="F12" s="1">
        <v>8666525</v>
      </c>
      <c r="G12" s="1">
        <v>2636724</v>
      </c>
      <c r="H12" s="1">
        <v>7654117</v>
      </c>
      <c r="I12" s="1">
        <v>9998594</v>
      </c>
      <c r="J12" s="1">
        <v>2344477</v>
      </c>
      <c r="K12" s="1">
        <v>-468927</v>
      </c>
      <c r="L12" s="1">
        <v>1184270</v>
      </c>
      <c r="M12" s="1">
        <v>1653197</v>
      </c>
      <c r="N12" s="7">
        <v>7933078</v>
      </c>
      <c r="O12" s="1"/>
      <c r="P12" s="1"/>
      <c r="Q12" s="86" t="str">
        <f t="shared" si="0"/>
        <v>山鹿市</v>
      </c>
      <c r="R12" s="1">
        <v>2511606</v>
      </c>
      <c r="S12" s="1">
        <v>3145686</v>
      </c>
      <c r="T12" s="1">
        <v>634080</v>
      </c>
      <c r="U12" s="1">
        <v>374221</v>
      </c>
      <c r="V12" s="1">
        <v>3439454</v>
      </c>
      <c r="W12" s="1">
        <v>1607797</v>
      </c>
      <c r="X12" s="1">
        <v>189966</v>
      </c>
      <c r="Y12" s="1">
        <v>247166</v>
      </c>
      <c r="Z12" s="1">
        <v>57200</v>
      </c>
      <c r="AA12" s="1">
        <v>24915077.1247771</v>
      </c>
      <c r="AB12" s="1">
        <v>8236251.124777099</v>
      </c>
      <c r="AC12" s="1">
        <v>7639988.965835763</v>
      </c>
      <c r="AD12" s="7">
        <v>596262.1589413363</v>
      </c>
      <c r="AE12" s="1"/>
      <c r="AF12" s="7"/>
      <c r="AG12" s="86" t="str">
        <f t="shared" si="1"/>
        <v>山鹿市</v>
      </c>
      <c r="AH12" s="1">
        <v>349947</v>
      </c>
      <c r="AI12" s="1">
        <v>121188</v>
      </c>
      <c r="AJ12" s="1">
        <v>228759</v>
      </c>
      <c r="AK12" s="1">
        <v>16328879</v>
      </c>
      <c r="AL12" s="1">
        <v>2061536</v>
      </c>
      <c r="AM12" s="1">
        <v>3089849</v>
      </c>
      <c r="AN12" s="1">
        <v>11177494</v>
      </c>
      <c r="AO12" s="1">
        <v>110231024.12477711</v>
      </c>
      <c r="AP12" s="1">
        <v>56325</v>
      </c>
      <c r="AQ12" s="7">
        <v>1957.053246778111</v>
      </c>
      <c r="AU12" s="86" t="str">
        <f t="shared" si="2"/>
        <v>山鹿市</v>
      </c>
      <c r="AV12" s="8">
        <v>-0.06312757696357268</v>
      </c>
      <c r="AW12" s="8">
        <v>0.17787690037465456</v>
      </c>
      <c r="AX12" s="8">
        <v>-1.4549438964657166</v>
      </c>
      <c r="AY12" s="8">
        <v>-1.2299803668583635</v>
      </c>
      <c r="AZ12" s="8">
        <v>-2.1871999833808413</v>
      </c>
      <c r="BA12" s="8">
        <v>-15.330217612616334</v>
      </c>
      <c r="BB12" s="8">
        <v>-12.832912852824615</v>
      </c>
      <c r="BC12" s="8">
        <v>-3.5450275729395173</v>
      </c>
      <c r="BD12" s="8">
        <v>-91.79096847021869</v>
      </c>
      <c r="BE12" s="8">
        <v>-17.68637457088861</v>
      </c>
      <c r="BF12" s="8">
        <v>-1.7841314426803736</v>
      </c>
      <c r="BG12" s="9">
        <v>-12.652655408039005</v>
      </c>
      <c r="BH12" s="8"/>
      <c r="BI12" s="8"/>
      <c r="BJ12" s="8"/>
      <c r="BK12" s="86" t="str">
        <f t="shared" si="3"/>
        <v>山鹿市</v>
      </c>
      <c r="BL12" s="8">
        <v>-16.881549872771096</v>
      </c>
      <c r="BM12" s="8">
        <v>-15.460296907489122</v>
      </c>
      <c r="BN12" s="8">
        <v>-9.318429490388109</v>
      </c>
      <c r="BO12" s="8">
        <v>-45.186993846699174</v>
      </c>
      <c r="BP12" s="8">
        <v>-18.65934043064419</v>
      </c>
      <c r="BQ12" s="8">
        <v>39.8909095971364</v>
      </c>
      <c r="BR12" s="8">
        <v>-6.069955795532085</v>
      </c>
      <c r="BS12" s="8">
        <v>-1.299416979474483</v>
      </c>
      <c r="BT12" s="8">
        <v>18.726389638424177</v>
      </c>
      <c r="BU12" s="8">
        <v>-21.53616556218036</v>
      </c>
      <c r="BV12" s="8">
        <v>-39.603071693713524</v>
      </c>
      <c r="BW12" s="42">
        <v>-39.25849171148747</v>
      </c>
      <c r="BX12" s="38">
        <v>-43.695693107059476</v>
      </c>
      <c r="BY12" s="1"/>
      <c r="BZ12" s="1"/>
      <c r="CA12" s="86" t="str">
        <f t="shared" si="4"/>
        <v>山鹿市</v>
      </c>
      <c r="CB12" s="8">
        <v>-58.80456279135471</v>
      </c>
      <c r="CC12" s="8">
        <v>335.6459846142785</v>
      </c>
      <c r="CD12" s="8">
        <v>-72.15898994963867</v>
      </c>
      <c r="CE12" s="8">
        <v>-5.434287954698004</v>
      </c>
      <c r="CF12" s="8">
        <v>-0.16141459821422086</v>
      </c>
      <c r="CG12" s="8">
        <v>-17.87274703835716</v>
      </c>
      <c r="CH12" s="8">
        <v>-2.295410062734641</v>
      </c>
      <c r="CI12" s="8">
        <v>-6.981516798887228</v>
      </c>
      <c r="CJ12" s="8">
        <v>-0.8222989153401888</v>
      </c>
      <c r="CK12" s="43">
        <v>-6.210284989656531</v>
      </c>
      <c r="CO12" s="149" t="str">
        <f t="shared" si="5"/>
        <v>山鹿市</v>
      </c>
      <c r="CP12" s="8">
        <f t="shared" si="38"/>
        <v>70.4536954243389</v>
      </c>
      <c r="CQ12" s="8">
        <f t="shared" si="6"/>
        <v>60.19955046855478</v>
      </c>
      <c r="CR12" s="8">
        <f t="shared" si="7"/>
        <v>10.254144955784113</v>
      </c>
      <c r="CS12" s="8">
        <f t="shared" si="8"/>
        <v>7.862146858211025</v>
      </c>
      <c r="CT12" s="8">
        <f t="shared" si="9"/>
        <v>2.391998097573088</v>
      </c>
      <c r="CU12" s="8">
        <f t="shared" si="10"/>
        <v>6.9437048787062405</v>
      </c>
      <c r="CV12" s="8">
        <f t="shared" si="11"/>
        <v>9.070580700295402</v>
      </c>
      <c r="CW12" s="8">
        <f t="shared" si="12"/>
        <v>2.1268758215891617</v>
      </c>
      <c r="CX12" s="8">
        <f t="shared" si="13"/>
        <v>-0.4254038313834346</v>
      </c>
      <c r="CY12" s="8">
        <f t="shared" si="14"/>
        <v>1.0743527145855543</v>
      </c>
      <c r="CZ12" s="8">
        <f t="shared" si="15"/>
        <v>1.499756545968989</v>
      </c>
      <c r="DA12" s="9">
        <f t="shared" si="16"/>
        <v>7.196774286538492</v>
      </c>
      <c r="DB12" s="8"/>
      <c r="DC12" s="8"/>
      <c r="DD12" s="8"/>
      <c r="DE12" s="149" t="str">
        <f t="shared" si="17"/>
        <v>山鹿市</v>
      </c>
      <c r="DF12" s="8">
        <f t="shared" si="39"/>
        <v>2.2784928471289194</v>
      </c>
      <c r="DG12" s="40">
        <f t="shared" si="18"/>
        <v>2.8537211052663443</v>
      </c>
      <c r="DH12" s="40">
        <f t="shared" si="19"/>
        <v>0.575228258137425</v>
      </c>
      <c r="DI12" s="40">
        <f t="shared" si="20"/>
        <v>0.339487910024674</v>
      </c>
      <c r="DJ12" s="40">
        <f t="shared" si="21"/>
        <v>3.1202232105787893</v>
      </c>
      <c r="DK12" s="40">
        <f t="shared" si="22"/>
        <v>1.4585703188061085</v>
      </c>
      <c r="DL12" s="40">
        <f t="shared" si="23"/>
        <v>0.17233442355118292</v>
      </c>
      <c r="DM12" s="40">
        <f t="shared" si="24"/>
        <v>0.22422544103393066</v>
      </c>
      <c r="DN12" s="40">
        <f t="shared" si="25"/>
        <v>0.05189101748274777</v>
      </c>
      <c r="DO12" s="40">
        <f t="shared" si="26"/>
        <v>22.602599696954854</v>
      </c>
      <c r="DP12" s="40">
        <f t="shared" si="27"/>
        <v>7.471808585806109</v>
      </c>
      <c r="DQ12" s="40">
        <f t="shared" si="28"/>
        <v>6.930888129268944</v>
      </c>
      <c r="DR12" s="9">
        <f t="shared" si="29"/>
        <v>0.5409204565371645</v>
      </c>
      <c r="DS12" s="8"/>
      <c r="DT12" s="8"/>
      <c r="DU12" s="8"/>
      <c r="DV12" s="149" t="str">
        <f t="shared" si="30"/>
        <v>山鹿市</v>
      </c>
      <c r="DW12" s="8">
        <f t="shared" si="40"/>
        <v>0.317466886276838</v>
      </c>
      <c r="DX12" s="8">
        <f t="shared" si="31"/>
        <v>0.10994001095628037</v>
      </c>
      <c r="DY12" s="8">
        <f t="shared" si="32"/>
        <v>0.20752687532055764</v>
      </c>
      <c r="DZ12" s="8">
        <f t="shared" si="33"/>
        <v>14.813324224871904</v>
      </c>
      <c r="EA12" s="8">
        <f t="shared" si="34"/>
        <v>1.8701958149880054</v>
      </c>
      <c r="EB12" s="8">
        <f t="shared" si="35"/>
        <v>2.8030665817841034</v>
      </c>
      <c r="EC12" s="8">
        <f t="shared" si="36"/>
        <v>10.140061828099796</v>
      </c>
      <c r="ED12" s="9">
        <f t="shared" si="37"/>
        <v>100</v>
      </c>
      <c r="EE12" s="21"/>
      <c r="EF12" s="21"/>
    </row>
    <row r="13" spans="2:136" ht="10.5" customHeight="1">
      <c r="B13" s="86" t="s">
        <v>7</v>
      </c>
      <c r="C13" s="1">
        <v>74794132</v>
      </c>
      <c r="D13" s="1">
        <v>63903102</v>
      </c>
      <c r="E13" s="1">
        <v>10891030</v>
      </c>
      <c r="F13" s="1">
        <v>8346303</v>
      </c>
      <c r="G13" s="1">
        <v>2544727</v>
      </c>
      <c r="H13" s="1">
        <v>6498532</v>
      </c>
      <c r="I13" s="1">
        <v>8454478</v>
      </c>
      <c r="J13" s="1">
        <v>1955946</v>
      </c>
      <c r="K13" s="1">
        <v>-94160</v>
      </c>
      <c r="L13" s="1">
        <v>1264459</v>
      </c>
      <c r="M13" s="1">
        <v>1358619</v>
      </c>
      <c r="N13" s="7">
        <v>6443759</v>
      </c>
      <c r="O13" s="1"/>
      <c r="P13" s="1"/>
      <c r="Q13" s="86" t="str">
        <f t="shared" si="0"/>
        <v>菊池市</v>
      </c>
      <c r="R13" s="1">
        <v>1721548</v>
      </c>
      <c r="S13" s="1">
        <v>2274031</v>
      </c>
      <c r="T13" s="1">
        <v>552483</v>
      </c>
      <c r="U13" s="1">
        <v>797898</v>
      </c>
      <c r="V13" s="1">
        <v>2954307</v>
      </c>
      <c r="W13" s="1">
        <v>970006</v>
      </c>
      <c r="X13" s="1">
        <v>148933</v>
      </c>
      <c r="Y13" s="1">
        <v>193777</v>
      </c>
      <c r="Z13" s="1">
        <v>44844</v>
      </c>
      <c r="AA13" s="1">
        <v>26130172.888939157</v>
      </c>
      <c r="AB13" s="1">
        <v>9763989.888939155</v>
      </c>
      <c r="AC13" s="1">
        <v>9207339.821176682</v>
      </c>
      <c r="AD13" s="7">
        <v>556650.0677624736</v>
      </c>
      <c r="AE13" s="1"/>
      <c r="AF13" s="7"/>
      <c r="AG13" s="86" t="str">
        <f t="shared" si="1"/>
        <v>菊池市</v>
      </c>
      <c r="AH13" s="1">
        <v>281403</v>
      </c>
      <c r="AI13" s="1">
        <v>108457</v>
      </c>
      <c r="AJ13" s="1">
        <v>172946</v>
      </c>
      <c r="AK13" s="1">
        <v>16084780</v>
      </c>
      <c r="AL13" s="1">
        <v>2647015</v>
      </c>
      <c r="AM13" s="1">
        <v>2803900</v>
      </c>
      <c r="AN13" s="1">
        <v>10633865</v>
      </c>
      <c r="AO13" s="1">
        <v>107422836.88893916</v>
      </c>
      <c r="AP13" s="1">
        <v>50861.2</v>
      </c>
      <c r="AQ13" s="7">
        <v>2112.0783011202875</v>
      </c>
      <c r="AU13" s="86" t="str">
        <f t="shared" si="2"/>
        <v>菊池市</v>
      </c>
      <c r="AV13" s="8">
        <v>-0.24992288767441495</v>
      </c>
      <c r="AW13" s="8">
        <v>-0.007614074038467316</v>
      </c>
      <c r="AX13" s="8">
        <v>-1.648340732339013</v>
      </c>
      <c r="AY13" s="8">
        <v>-1.4250915174445624</v>
      </c>
      <c r="AZ13" s="8">
        <v>-2.3735179419894537</v>
      </c>
      <c r="BA13" s="8">
        <v>-10.412094066493378</v>
      </c>
      <c r="BB13" s="8">
        <v>-9.266954068321748</v>
      </c>
      <c r="BC13" s="8">
        <v>-5.242749489503019</v>
      </c>
      <c r="BD13" s="8">
        <v>-190.43150888852608</v>
      </c>
      <c r="BE13" s="8">
        <v>-17.067416636769742</v>
      </c>
      <c r="BF13" s="8">
        <v>-4.360322689643521</v>
      </c>
      <c r="BG13" s="9">
        <v>-7.783999839717904</v>
      </c>
      <c r="BH13" s="8"/>
      <c r="BI13" s="8"/>
      <c r="BJ13" s="8"/>
      <c r="BK13" s="86" t="str">
        <f t="shared" si="3"/>
        <v>菊池市</v>
      </c>
      <c r="BL13" s="8">
        <v>-12.672684127922961</v>
      </c>
      <c r="BM13" s="8">
        <v>-11.735659277895751</v>
      </c>
      <c r="BN13" s="8">
        <v>-8.6824580628846</v>
      </c>
      <c r="BO13" s="8">
        <v>10.230962005520542</v>
      </c>
      <c r="BP13" s="8">
        <v>-18.410247756860187</v>
      </c>
      <c r="BQ13" s="8">
        <v>44.4460824826703</v>
      </c>
      <c r="BR13" s="8">
        <v>-8.067184355748694</v>
      </c>
      <c r="BS13" s="8">
        <v>-3.398406732005942</v>
      </c>
      <c r="BT13" s="8">
        <v>16.200248756218905</v>
      </c>
      <c r="BU13" s="8">
        <v>-23.23425640391662</v>
      </c>
      <c r="BV13" s="8">
        <v>-41.34718656164209</v>
      </c>
      <c r="BW13" s="42">
        <v>-41.18872231362075</v>
      </c>
      <c r="BX13" s="38">
        <v>-43.84969033558679</v>
      </c>
      <c r="BY13" s="1"/>
      <c r="BZ13" s="1"/>
      <c r="CA13" s="86" t="str">
        <f t="shared" si="4"/>
        <v>菊池市</v>
      </c>
      <c r="CB13" s="8">
        <v>-60.82582294128947</v>
      </c>
      <c r="CC13" s="8">
        <v>2.7541449549976313</v>
      </c>
      <c r="CD13" s="8">
        <v>-71.7771888483456</v>
      </c>
      <c r="CE13" s="8">
        <v>-3.530363191409173</v>
      </c>
      <c r="CF13" s="8">
        <v>5.912585600851457</v>
      </c>
      <c r="CG13" s="8">
        <v>-16.502907464114177</v>
      </c>
      <c r="CH13" s="8">
        <v>-1.684722181387981</v>
      </c>
      <c r="CI13" s="8">
        <v>-7.6124740338407575</v>
      </c>
      <c r="CJ13" s="8">
        <v>-0.6516286810379293</v>
      </c>
      <c r="CK13" s="43">
        <v>-7.006501727597262</v>
      </c>
      <c r="CO13" s="149" t="str">
        <f t="shared" si="5"/>
        <v>菊池市</v>
      </c>
      <c r="CP13" s="8">
        <f t="shared" si="38"/>
        <v>69.62591397332685</v>
      </c>
      <c r="CQ13" s="8">
        <f t="shared" si="6"/>
        <v>59.4874459199651</v>
      </c>
      <c r="CR13" s="8">
        <f t="shared" si="7"/>
        <v>10.138468053361752</v>
      </c>
      <c r="CS13" s="8">
        <f t="shared" si="8"/>
        <v>7.769579766943746</v>
      </c>
      <c r="CT13" s="8">
        <f t="shared" si="9"/>
        <v>2.3688882864180054</v>
      </c>
      <c r="CU13" s="8">
        <f t="shared" si="10"/>
        <v>6.0494883473600805</v>
      </c>
      <c r="CV13" s="8">
        <f t="shared" si="11"/>
        <v>7.8702799561519665</v>
      </c>
      <c r="CW13" s="8">
        <f t="shared" si="12"/>
        <v>1.8207916087918872</v>
      </c>
      <c r="CX13" s="8">
        <f t="shared" si="13"/>
        <v>-0.08765361512221917</v>
      </c>
      <c r="CY13" s="8">
        <f t="shared" si="14"/>
        <v>1.1770858381884677</v>
      </c>
      <c r="CZ13" s="8">
        <f t="shared" si="15"/>
        <v>1.2647394533106868</v>
      </c>
      <c r="DA13" s="9">
        <f t="shared" si="16"/>
        <v>5.998500120288189</v>
      </c>
      <c r="DB13" s="8"/>
      <c r="DC13" s="8"/>
      <c r="DD13" s="8"/>
      <c r="DE13" s="149" t="str">
        <f t="shared" si="17"/>
        <v>菊池市</v>
      </c>
      <c r="DF13" s="8">
        <f t="shared" si="39"/>
        <v>1.6025903335431837</v>
      </c>
      <c r="DG13" s="40">
        <f t="shared" si="18"/>
        <v>2.1168971755522</v>
      </c>
      <c r="DH13" s="40">
        <f t="shared" si="19"/>
        <v>0.5143068420090167</v>
      </c>
      <c r="DI13" s="40">
        <f t="shared" si="20"/>
        <v>0.7427638508792314</v>
      </c>
      <c r="DJ13" s="40">
        <f t="shared" si="21"/>
        <v>2.7501666177875737</v>
      </c>
      <c r="DK13" s="40">
        <f t="shared" si="22"/>
        <v>0.9029793180782002</v>
      </c>
      <c r="DL13" s="40">
        <f t="shared" si="23"/>
        <v>0.13864184219411074</v>
      </c>
      <c r="DM13" s="40">
        <f t="shared" si="24"/>
        <v>0.1803871556662942</v>
      </c>
      <c r="DN13" s="40">
        <f t="shared" si="25"/>
        <v>0.04174531347218348</v>
      </c>
      <c r="DO13" s="40">
        <f t="shared" si="26"/>
        <v>24.32459767931307</v>
      </c>
      <c r="DP13" s="40">
        <f t="shared" si="27"/>
        <v>9.08930556268386</v>
      </c>
      <c r="DQ13" s="40">
        <f t="shared" si="28"/>
        <v>8.571119594147229</v>
      </c>
      <c r="DR13" s="9">
        <f t="shared" si="29"/>
        <v>0.51818596853663</v>
      </c>
      <c r="DS13" s="8"/>
      <c r="DT13" s="8"/>
      <c r="DU13" s="8"/>
      <c r="DV13" s="149" t="str">
        <f t="shared" si="30"/>
        <v>菊池市</v>
      </c>
      <c r="DW13" s="8">
        <f t="shared" si="40"/>
        <v>0.2619582652531631</v>
      </c>
      <c r="DX13" s="8">
        <f t="shared" si="31"/>
        <v>0.10096270322122475</v>
      </c>
      <c r="DY13" s="8">
        <f t="shared" si="32"/>
        <v>0.16099556203193835</v>
      </c>
      <c r="DZ13" s="8">
        <f t="shared" si="33"/>
        <v>14.973333851376044</v>
      </c>
      <c r="EA13" s="8">
        <f t="shared" si="34"/>
        <v>2.464108262879577</v>
      </c>
      <c r="EB13" s="8">
        <f t="shared" si="35"/>
        <v>2.610152627880101</v>
      </c>
      <c r="EC13" s="8">
        <f t="shared" si="36"/>
        <v>9.899072960616367</v>
      </c>
      <c r="ED13" s="9">
        <f t="shared" si="37"/>
        <v>100</v>
      </c>
      <c r="EE13" s="21"/>
      <c r="EF13" s="21"/>
    </row>
    <row r="14" spans="2:136" ht="10.5" customHeight="1">
      <c r="B14" s="86" t="s">
        <v>8</v>
      </c>
      <c r="C14" s="1">
        <v>59588603</v>
      </c>
      <c r="D14" s="1">
        <v>50914755</v>
      </c>
      <c r="E14" s="1">
        <v>8673848</v>
      </c>
      <c r="F14" s="1">
        <v>6648708</v>
      </c>
      <c r="G14" s="1">
        <v>2025140</v>
      </c>
      <c r="H14" s="1">
        <v>4522105</v>
      </c>
      <c r="I14" s="1">
        <v>5510827</v>
      </c>
      <c r="J14" s="1">
        <v>988722</v>
      </c>
      <c r="K14" s="1">
        <v>-89953</v>
      </c>
      <c r="L14" s="1">
        <v>461522</v>
      </c>
      <c r="M14" s="1">
        <v>551475</v>
      </c>
      <c r="N14" s="7">
        <v>4542499</v>
      </c>
      <c r="O14" s="1"/>
      <c r="P14" s="1"/>
      <c r="Q14" s="86" t="str">
        <f t="shared" si="0"/>
        <v>宇土市</v>
      </c>
      <c r="R14" s="1">
        <v>1368846</v>
      </c>
      <c r="S14" s="1">
        <v>1785149</v>
      </c>
      <c r="T14" s="1">
        <v>416303</v>
      </c>
      <c r="U14" s="1">
        <v>150931</v>
      </c>
      <c r="V14" s="1">
        <v>2207182</v>
      </c>
      <c r="W14" s="1">
        <v>815540</v>
      </c>
      <c r="X14" s="1">
        <v>69559</v>
      </c>
      <c r="Y14" s="1">
        <v>90503</v>
      </c>
      <c r="Z14" s="1">
        <v>20944</v>
      </c>
      <c r="AA14" s="1">
        <v>17431707.591232732</v>
      </c>
      <c r="AB14" s="1">
        <v>5921239.591232732</v>
      </c>
      <c r="AC14" s="1">
        <v>5639444.181233608</v>
      </c>
      <c r="AD14" s="7">
        <v>281795.4099991233</v>
      </c>
      <c r="AE14" s="1"/>
      <c r="AF14" s="7"/>
      <c r="AG14" s="86" t="str">
        <f t="shared" si="1"/>
        <v>宇土市</v>
      </c>
      <c r="AH14" s="1">
        <v>146262</v>
      </c>
      <c r="AI14" s="1">
        <v>38623</v>
      </c>
      <c r="AJ14" s="1">
        <v>107639</v>
      </c>
      <c r="AK14" s="1">
        <v>11364206</v>
      </c>
      <c r="AL14" s="1">
        <v>777534</v>
      </c>
      <c r="AM14" s="1">
        <v>2354719</v>
      </c>
      <c r="AN14" s="1">
        <v>8231953</v>
      </c>
      <c r="AO14" s="1">
        <v>81542415.59123273</v>
      </c>
      <c r="AP14" s="1">
        <v>37845.4</v>
      </c>
      <c r="AQ14" s="7">
        <v>2154.618938926071</v>
      </c>
      <c r="AU14" s="86" t="str">
        <f t="shared" si="2"/>
        <v>宇土市</v>
      </c>
      <c r="AV14" s="8">
        <v>1.0091626561099813</v>
      </c>
      <c r="AW14" s="8">
        <v>1.2732867273076085</v>
      </c>
      <c r="AX14" s="8">
        <v>-0.5138639582962958</v>
      </c>
      <c r="AY14" s="8">
        <v>-0.16013521995767768</v>
      </c>
      <c r="AZ14" s="8">
        <v>-1.657765488680984</v>
      </c>
      <c r="BA14" s="8">
        <v>-13.80260454193686</v>
      </c>
      <c r="BB14" s="8">
        <v>-12.18061688400163</v>
      </c>
      <c r="BC14" s="8">
        <v>-3.910830612956929</v>
      </c>
      <c r="BD14" s="8">
        <v>-1140.388858246001</v>
      </c>
      <c r="BE14" s="8">
        <v>-15.753138342633816</v>
      </c>
      <c r="BF14" s="8">
        <v>-0.6482030291511206</v>
      </c>
      <c r="BG14" s="9">
        <v>-12.254186108863943</v>
      </c>
      <c r="BH14" s="8"/>
      <c r="BI14" s="8"/>
      <c r="BJ14" s="8"/>
      <c r="BK14" s="86" t="str">
        <f t="shared" si="3"/>
        <v>宇土市</v>
      </c>
      <c r="BL14" s="8">
        <v>-2.744698492408757</v>
      </c>
      <c r="BM14" s="8">
        <v>-4.185072153084983</v>
      </c>
      <c r="BN14" s="8">
        <v>-8.634353498886194</v>
      </c>
      <c r="BO14" s="8">
        <v>-58.6713472454593</v>
      </c>
      <c r="BP14" s="8">
        <v>-18.64992868173626</v>
      </c>
      <c r="BQ14" s="8">
        <v>18.01973893664438</v>
      </c>
      <c r="BR14" s="8">
        <v>-9.177677965216482</v>
      </c>
      <c r="BS14" s="8">
        <v>-4.565921145592779</v>
      </c>
      <c r="BT14" s="8">
        <v>14.793093998355713</v>
      </c>
      <c r="BU14" s="8">
        <v>-21.693076467061687</v>
      </c>
      <c r="BV14" s="8">
        <v>-37.413548884445255</v>
      </c>
      <c r="BW14" s="42">
        <v>-37.061233341374695</v>
      </c>
      <c r="BX14" s="38">
        <v>-43.718498727545324</v>
      </c>
      <c r="BY14" s="1"/>
      <c r="BZ14" s="1"/>
      <c r="CA14" s="86" t="str">
        <f t="shared" si="4"/>
        <v>宇土市</v>
      </c>
      <c r="CB14" s="8">
        <v>-62.33777603823335</v>
      </c>
      <c r="CC14" s="8">
        <v>3868.0975609756097</v>
      </c>
      <c r="CD14" s="8">
        <v>-72.35609704733459</v>
      </c>
      <c r="CE14" s="8">
        <v>-8.438093703420217</v>
      </c>
      <c r="CF14" s="8">
        <v>-19.63231972844664</v>
      </c>
      <c r="CG14" s="8">
        <v>-23.429549380339434</v>
      </c>
      <c r="CH14" s="8">
        <v>-1.6351693080857381</v>
      </c>
      <c r="CI14" s="8">
        <v>-5.731566322806551</v>
      </c>
      <c r="CJ14" s="8">
        <v>-0.15618157162982088</v>
      </c>
      <c r="CK14" s="43">
        <v>-5.584106095838688</v>
      </c>
      <c r="CO14" s="149" t="str">
        <f t="shared" si="5"/>
        <v>宇土市</v>
      </c>
      <c r="CP14" s="8">
        <f t="shared" si="38"/>
        <v>73.07681844834487</v>
      </c>
      <c r="CQ14" s="8">
        <f t="shared" si="6"/>
        <v>62.439596167021385</v>
      </c>
      <c r="CR14" s="8">
        <f t="shared" si="7"/>
        <v>10.63722228132348</v>
      </c>
      <c r="CS14" s="8">
        <f t="shared" si="8"/>
        <v>8.153680451814889</v>
      </c>
      <c r="CT14" s="8">
        <f t="shared" si="9"/>
        <v>2.4835418295085914</v>
      </c>
      <c r="CU14" s="8">
        <f t="shared" si="10"/>
        <v>5.545708901572211</v>
      </c>
      <c r="CV14" s="8">
        <f t="shared" si="11"/>
        <v>6.758233687392151</v>
      </c>
      <c r="CW14" s="8">
        <f t="shared" si="12"/>
        <v>1.21252478581994</v>
      </c>
      <c r="CX14" s="8">
        <f t="shared" si="13"/>
        <v>-0.11031436749547503</v>
      </c>
      <c r="CY14" s="8">
        <f t="shared" si="14"/>
        <v>0.5659901005552525</v>
      </c>
      <c r="CZ14" s="8">
        <f t="shared" si="15"/>
        <v>0.6763044680507275</v>
      </c>
      <c r="DA14" s="9">
        <f t="shared" si="16"/>
        <v>5.570719198179358</v>
      </c>
      <c r="DB14" s="8"/>
      <c r="DC14" s="8"/>
      <c r="DD14" s="8"/>
      <c r="DE14" s="149" t="str">
        <f t="shared" si="17"/>
        <v>宇土市</v>
      </c>
      <c r="DF14" s="8">
        <f t="shared" si="39"/>
        <v>1.678691991247774</v>
      </c>
      <c r="DG14" s="40">
        <f t="shared" si="18"/>
        <v>2.189227516816335</v>
      </c>
      <c r="DH14" s="40">
        <f t="shared" si="19"/>
        <v>0.5105355255685607</v>
      </c>
      <c r="DI14" s="40">
        <f t="shared" si="20"/>
        <v>0.18509508076950787</v>
      </c>
      <c r="DJ14" s="40">
        <f t="shared" si="21"/>
        <v>2.7067900601135877</v>
      </c>
      <c r="DK14" s="40">
        <f t="shared" si="22"/>
        <v>1.0001420660484885</v>
      </c>
      <c r="DL14" s="40">
        <f t="shared" si="23"/>
        <v>0.08530407088832775</v>
      </c>
      <c r="DM14" s="40">
        <f t="shared" si="24"/>
        <v>0.11098886308897954</v>
      </c>
      <c r="DN14" s="40">
        <f t="shared" si="25"/>
        <v>0.02568479220065177</v>
      </c>
      <c r="DO14" s="40">
        <f t="shared" si="26"/>
        <v>21.377472650082925</v>
      </c>
      <c r="DP14" s="40">
        <f t="shared" si="27"/>
        <v>7.261545477038052</v>
      </c>
      <c r="DQ14" s="40">
        <f t="shared" si="28"/>
        <v>6.915964091012223</v>
      </c>
      <c r="DR14" s="9">
        <f t="shared" si="29"/>
        <v>0.34558138602582844</v>
      </c>
      <c r="DS14" s="8"/>
      <c r="DT14" s="8"/>
      <c r="DU14" s="8"/>
      <c r="DV14" s="149" t="str">
        <f t="shared" si="30"/>
        <v>宇土市</v>
      </c>
      <c r="DW14" s="8">
        <f t="shared" si="40"/>
        <v>0.17936922635846683</v>
      </c>
      <c r="DX14" s="8">
        <f t="shared" si="31"/>
        <v>0.04736553328713586</v>
      </c>
      <c r="DY14" s="8">
        <f t="shared" si="32"/>
        <v>0.132003693071331</v>
      </c>
      <c r="DZ14" s="8">
        <f t="shared" si="33"/>
        <v>13.936557946686406</v>
      </c>
      <c r="EA14" s="8">
        <f t="shared" si="34"/>
        <v>0.9535331941817025</v>
      </c>
      <c r="EB14" s="8">
        <f t="shared" si="35"/>
        <v>2.8877228898933605</v>
      </c>
      <c r="EC14" s="8">
        <f t="shared" si="36"/>
        <v>10.095301862611343</v>
      </c>
      <c r="ED14" s="9">
        <f t="shared" si="37"/>
        <v>100</v>
      </c>
      <c r="EE14" s="21"/>
      <c r="EF14" s="21"/>
    </row>
    <row r="15" spans="2:136" s="59" customFormat="1" ht="10.5" customHeight="1">
      <c r="B15" s="86" t="s">
        <v>115</v>
      </c>
      <c r="C15" s="1">
        <v>39803460</v>
      </c>
      <c r="D15" s="1">
        <v>34013070</v>
      </c>
      <c r="E15" s="1">
        <v>5790390</v>
      </c>
      <c r="F15" s="1">
        <v>4439611</v>
      </c>
      <c r="G15" s="1">
        <v>1350779</v>
      </c>
      <c r="H15" s="1">
        <v>3038017</v>
      </c>
      <c r="I15" s="1">
        <v>4023300</v>
      </c>
      <c r="J15" s="1">
        <v>985283</v>
      </c>
      <c r="K15" s="1">
        <v>-407341</v>
      </c>
      <c r="L15" s="1">
        <v>183499</v>
      </c>
      <c r="M15" s="1">
        <v>590840</v>
      </c>
      <c r="N15" s="7">
        <v>3358825</v>
      </c>
      <c r="O15" s="1"/>
      <c r="P15" s="1"/>
      <c r="Q15" s="86" t="str">
        <f t="shared" si="0"/>
        <v>上天草市</v>
      </c>
      <c r="R15" s="1">
        <v>1402118</v>
      </c>
      <c r="S15" s="1">
        <v>1770505</v>
      </c>
      <c r="T15" s="1">
        <v>368387</v>
      </c>
      <c r="U15" s="1">
        <v>97455</v>
      </c>
      <c r="V15" s="1">
        <v>1730415</v>
      </c>
      <c r="W15" s="1">
        <v>128837</v>
      </c>
      <c r="X15" s="1">
        <v>86533</v>
      </c>
      <c r="Y15" s="1">
        <v>112589</v>
      </c>
      <c r="Z15" s="1">
        <v>26056</v>
      </c>
      <c r="AA15" s="1">
        <v>16085860.509009033</v>
      </c>
      <c r="AB15" s="1">
        <v>5287443.509009034</v>
      </c>
      <c r="AC15" s="1">
        <v>5017413.66015829</v>
      </c>
      <c r="AD15" s="7">
        <v>270029.84885074495</v>
      </c>
      <c r="AE15" s="1"/>
      <c r="AF15" s="54"/>
      <c r="AG15" s="86" t="str">
        <f t="shared" si="1"/>
        <v>上天草市</v>
      </c>
      <c r="AH15" s="1">
        <v>348638</v>
      </c>
      <c r="AI15" s="1">
        <v>201304</v>
      </c>
      <c r="AJ15" s="1">
        <v>147334</v>
      </c>
      <c r="AK15" s="1">
        <v>10449779</v>
      </c>
      <c r="AL15" s="1">
        <v>1071398</v>
      </c>
      <c r="AM15" s="1">
        <v>1967028</v>
      </c>
      <c r="AN15" s="1">
        <v>7411353</v>
      </c>
      <c r="AO15" s="1">
        <v>58927337.50900903</v>
      </c>
      <c r="AP15" s="1">
        <v>30942</v>
      </c>
      <c r="AQ15" s="7">
        <v>1904.4450103099034</v>
      </c>
      <c r="AU15" s="86" t="str">
        <f t="shared" si="2"/>
        <v>上天草市</v>
      </c>
      <c r="AV15" s="8">
        <v>-0.7843264428387804</v>
      </c>
      <c r="AW15" s="8">
        <v>-0.5435807143776761</v>
      </c>
      <c r="AX15" s="8">
        <v>-2.175279280058549</v>
      </c>
      <c r="AY15" s="8">
        <v>-1.944604448747873</v>
      </c>
      <c r="AZ15" s="8">
        <v>-2.9258522506776896</v>
      </c>
      <c r="BA15" s="8">
        <v>-14.36068551660683</v>
      </c>
      <c r="BB15" s="8">
        <v>-12.031039379737162</v>
      </c>
      <c r="BC15" s="8">
        <v>-3.976848012209467</v>
      </c>
      <c r="BD15" s="8">
        <v>-5.462364366473955</v>
      </c>
      <c r="BE15" s="8">
        <v>-11.719058203196413</v>
      </c>
      <c r="BF15" s="8">
        <v>-0.5488965680919574</v>
      </c>
      <c r="BG15" s="9">
        <v>-12.48900844802543</v>
      </c>
      <c r="BH15" s="8"/>
      <c r="BI15" s="8"/>
      <c r="BJ15" s="8"/>
      <c r="BK15" s="86" t="str">
        <f t="shared" si="3"/>
        <v>上天草市</v>
      </c>
      <c r="BL15" s="8">
        <v>-2.92737266174698</v>
      </c>
      <c r="BM15" s="8">
        <v>-4.484650152079644</v>
      </c>
      <c r="BN15" s="8">
        <v>-9.981111005221964</v>
      </c>
      <c r="BO15" s="8">
        <v>-29.903617924189025</v>
      </c>
      <c r="BP15" s="8">
        <v>-19.985545364251273</v>
      </c>
      <c r="BQ15" s="8">
        <v>39.86386729775501</v>
      </c>
      <c r="BR15" s="8">
        <v>-9.412294292533813</v>
      </c>
      <c r="BS15" s="8">
        <v>-4.810659542268703</v>
      </c>
      <c r="BT15" s="8">
        <v>14.506701823774995</v>
      </c>
      <c r="BU15" s="8">
        <v>-15.948801499850457</v>
      </c>
      <c r="BV15" s="8">
        <v>-30.38375738521276</v>
      </c>
      <c r="BW15" s="42">
        <v>-29.672028825924947</v>
      </c>
      <c r="BX15" s="38">
        <v>-41.40253176911056</v>
      </c>
      <c r="BY15" s="1"/>
      <c r="BZ15" s="1"/>
      <c r="CA15" s="86" t="str">
        <f t="shared" si="4"/>
        <v>上天草市</v>
      </c>
      <c r="CB15" s="8">
        <v>-50.088116511359225</v>
      </c>
      <c r="CC15" s="8">
        <v>21.606649872838098</v>
      </c>
      <c r="CD15" s="8">
        <v>-72.35604255398991</v>
      </c>
      <c r="CE15" s="8">
        <v>-3.640119865004791</v>
      </c>
      <c r="CF15" s="8">
        <v>15.309104098033371</v>
      </c>
      <c r="CG15" s="8">
        <v>-15.094637700552072</v>
      </c>
      <c r="CH15" s="8">
        <v>-2.4648720496403964</v>
      </c>
      <c r="CI15" s="8">
        <v>-6.172251002805565</v>
      </c>
      <c r="CJ15" s="8">
        <v>-1.652787489670078</v>
      </c>
      <c r="CK15" s="55">
        <v>-4.595415973442854</v>
      </c>
      <c r="CO15" s="149" t="str">
        <f t="shared" si="5"/>
        <v>上天草市</v>
      </c>
      <c r="CP15" s="65">
        <f t="shared" si="38"/>
        <v>67.54667983075716</v>
      </c>
      <c r="CQ15" s="8">
        <f t="shared" si="6"/>
        <v>57.72035771139321</v>
      </c>
      <c r="CR15" s="8">
        <f t="shared" si="7"/>
        <v>9.826322119363942</v>
      </c>
      <c r="CS15" s="8">
        <f t="shared" si="8"/>
        <v>7.534043090477753</v>
      </c>
      <c r="CT15" s="8">
        <f t="shared" si="9"/>
        <v>2.29227902888619</v>
      </c>
      <c r="CU15" s="8">
        <f t="shared" si="10"/>
        <v>5.1555307407797555</v>
      </c>
      <c r="CV15" s="8">
        <f t="shared" si="11"/>
        <v>6.827561145766857</v>
      </c>
      <c r="CW15" s="8">
        <f t="shared" si="12"/>
        <v>1.6720304049871015</v>
      </c>
      <c r="CX15" s="8">
        <f t="shared" si="13"/>
        <v>-0.6912598077890829</v>
      </c>
      <c r="CY15" s="8">
        <f t="shared" si="14"/>
        <v>0.3113987628780038</v>
      </c>
      <c r="CZ15" s="8">
        <f t="shared" si="15"/>
        <v>1.0026585706670867</v>
      </c>
      <c r="DA15" s="9">
        <f t="shared" si="16"/>
        <v>5.6999435949171975</v>
      </c>
      <c r="DB15" s="8"/>
      <c r="DC15" s="8"/>
      <c r="DD15" s="8"/>
      <c r="DE15" s="149" t="str">
        <f t="shared" si="17"/>
        <v>上天草市</v>
      </c>
      <c r="DF15" s="8">
        <f t="shared" si="39"/>
        <v>2.3794015804390263</v>
      </c>
      <c r="DG15" s="40">
        <f t="shared" si="18"/>
        <v>3.0045562464608526</v>
      </c>
      <c r="DH15" s="40">
        <f t="shared" si="19"/>
        <v>0.6251546660218267</v>
      </c>
      <c r="DI15" s="40">
        <f t="shared" si="20"/>
        <v>0.16538164478430867</v>
      </c>
      <c r="DJ15" s="40">
        <f t="shared" si="21"/>
        <v>2.936523306751213</v>
      </c>
      <c r="DK15" s="40">
        <f t="shared" si="22"/>
        <v>0.21863706294265017</v>
      </c>
      <c r="DL15" s="40">
        <f t="shared" si="23"/>
        <v>0.14684695365164005</v>
      </c>
      <c r="DM15" s="40">
        <f t="shared" si="24"/>
        <v>0.1910641219498284</v>
      </c>
      <c r="DN15" s="40">
        <f t="shared" si="25"/>
        <v>0.044217168298188364</v>
      </c>
      <c r="DO15" s="40">
        <f t="shared" si="26"/>
        <v>27.297789428463094</v>
      </c>
      <c r="DP15" s="40">
        <f t="shared" si="27"/>
        <v>8.972819293253611</v>
      </c>
      <c r="DQ15" s="40">
        <f t="shared" si="28"/>
        <v>8.514577227235506</v>
      </c>
      <c r="DR15" s="9">
        <f t="shared" si="29"/>
        <v>0.4582420660181054</v>
      </c>
      <c r="DS15" s="8"/>
      <c r="DT15" s="8"/>
      <c r="DU15" s="8"/>
      <c r="DV15" s="149" t="str">
        <f t="shared" si="30"/>
        <v>上天草市</v>
      </c>
      <c r="DW15" s="8">
        <f t="shared" si="40"/>
        <v>0.5916405097153743</v>
      </c>
      <c r="DX15" s="8">
        <f t="shared" si="31"/>
        <v>0.34161394101544784</v>
      </c>
      <c r="DY15" s="8">
        <f t="shared" si="32"/>
        <v>0.25002656869992645</v>
      </c>
      <c r="DZ15" s="8">
        <f t="shared" si="33"/>
        <v>17.733329625494108</v>
      </c>
      <c r="EA15" s="8">
        <f t="shared" si="34"/>
        <v>1.8181680104521956</v>
      </c>
      <c r="EB15" s="8">
        <f t="shared" si="35"/>
        <v>3.3380568054670268</v>
      </c>
      <c r="EC15" s="8">
        <f t="shared" si="36"/>
        <v>12.577104809574886</v>
      </c>
      <c r="ED15" s="9">
        <f t="shared" si="37"/>
        <v>100</v>
      </c>
      <c r="EE15" s="61"/>
      <c r="EF15" s="61"/>
    </row>
    <row r="16" spans="2:136" ht="10.5" customHeight="1">
      <c r="B16" s="86" t="s">
        <v>116</v>
      </c>
      <c r="C16" s="1">
        <v>89743238</v>
      </c>
      <c r="D16" s="1">
        <v>76676966</v>
      </c>
      <c r="E16" s="1">
        <v>13066272</v>
      </c>
      <c r="F16" s="1">
        <v>10014316</v>
      </c>
      <c r="G16" s="1">
        <v>3051956</v>
      </c>
      <c r="H16" s="1">
        <v>6625742</v>
      </c>
      <c r="I16" s="1">
        <v>8829957</v>
      </c>
      <c r="J16" s="1">
        <v>2204215</v>
      </c>
      <c r="K16" s="1">
        <v>-608587</v>
      </c>
      <c r="L16" s="1">
        <v>847078</v>
      </c>
      <c r="M16" s="1">
        <v>1455665</v>
      </c>
      <c r="N16" s="7">
        <v>7043602</v>
      </c>
      <c r="O16" s="1"/>
      <c r="P16" s="1"/>
      <c r="Q16" s="86" t="str">
        <f t="shared" si="0"/>
        <v>宇城市</v>
      </c>
      <c r="R16" s="1">
        <v>2272436</v>
      </c>
      <c r="S16" s="1">
        <v>2963557</v>
      </c>
      <c r="T16" s="1">
        <v>691121</v>
      </c>
      <c r="U16" s="1">
        <v>265218</v>
      </c>
      <c r="V16" s="1">
        <v>3689745</v>
      </c>
      <c r="W16" s="1">
        <v>816203</v>
      </c>
      <c r="X16" s="1">
        <v>190727</v>
      </c>
      <c r="Y16" s="1">
        <v>248156</v>
      </c>
      <c r="Z16" s="1">
        <v>57429</v>
      </c>
      <c r="AA16" s="1">
        <v>32468592.870520953</v>
      </c>
      <c r="AB16" s="1">
        <v>10610305.870520953</v>
      </c>
      <c r="AC16" s="1">
        <v>10116364.166864056</v>
      </c>
      <c r="AD16" s="7">
        <v>493941.70365689736</v>
      </c>
      <c r="AE16" s="1"/>
      <c r="AF16" s="7"/>
      <c r="AG16" s="86" t="str">
        <f t="shared" si="1"/>
        <v>宇城市</v>
      </c>
      <c r="AH16" s="25">
        <v>1720664</v>
      </c>
      <c r="AI16" s="1">
        <v>1496740</v>
      </c>
      <c r="AJ16" s="1">
        <v>223924</v>
      </c>
      <c r="AK16" s="1">
        <v>20137623</v>
      </c>
      <c r="AL16" s="1">
        <v>2931571</v>
      </c>
      <c r="AM16" s="1">
        <v>3255468</v>
      </c>
      <c r="AN16" s="1">
        <v>13950584</v>
      </c>
      <c r="AO16" s="1">
        <v>128837572.87052095</v>
      </c>
      <c r="AP16" s="1">
        <v>62362.4</v>
      </c>
      <c r="AQ16" s="7">
        <v>2065.9495604806893</v>
      </c>
      <c r="AU16" s="86" t="str">
        <f t="shared" si="2"/>
        <v>宇城市</v>
      </c>
      <c r="AV16" s="8">
        <v>0.1141711058794215</v>
      </c>
      <c r="AW16" s="8">
        <v>0.3577815330396439</v>
      </c>
      <c r="AX16" s="8">
        <v>-1.2919113479908193</v>
      </c>
      <c r="AY16" s="8">
        <v>-1.0628932252943395</v>
      </c>
      <c r="AZ16" s="8">
        <v>-2.0359923412355134</v>
      </c>
      <c r="BA16" s="8">
        <v>-15.516465558868356</v>
      </c>
      <c r="BB16" s="8">
        <v>-12.466800666802015</v>
      </c>
      <c r="BC16" s="8">
        <v>-1.812723811967434</v>
      </c>
      <c r="BD16" s="8">
        <v>-47.75725145247558</v>
      </c>
      <c r="BE16" s="8">
        <v>-16.969092213653063</v>
      </c>
      <c r="BF16" s="8">
        <v>1.6469761793867517</v>
      </c>
      <c r="BG16" s="9">
        <v>-12.43648675931055</v>
      </c>
      <c r="BH16" s="8"/>
      <c r="BI16" s="8"/>
      <c r="BJ16" s="8"/>
      <c r="BK16" s="86" t="str">
        <f t="shared" si="3"/>
        <v>宇城市</v>
      </c>
      <c r="BL16" s="8">
        <v>-3.5427649730463946</v>
      </c>
      <c r="BM16" s="8">
        <v>-4.970887372385747</v>
      </c>
      <c r="BN16" s="8">
        <v>-9.382334353423069</v>
      </c>
      <c r="BO16" s="8">
        <v>-57.30478163650676</v>
      </c>
      <c r="BP16" s="8">
        <v>-18.96789589224489</v>
      </c>
      <c r="BQ16" s="8">
        <v>58.95919309322702</v>
      </c>
      <c r="BR16" s="8">
        <v>-9.407981608671284</v>
      </c>
      <c r="BS16" s="8">
        <v>-4.806548874891632</v>
      </c>
      <c r="BT16" s="8">
        <v>14.509889934598819</v>
      </c>
      <c r="BU16" s="8">
        <v>-17.073182949191985</v>
      </c>
      <c r="BV16" s="8">
        <v>-34.73805920874125</v>
      </c>
      <c r="BW16" s="42">
        <v>-34.21471986770834</v>
      </c>
      <c r="BX16" s="38">
        <v>-43.88149658481411</v>
      </c>
      <c r="BY16" s="1"/>
      <c r="BZ16" s="1"/>
      <c r="CA16" s="86" t="str">
        <f t="shared" si="4"/>
        <v>宇城市</v>
      </c>
      <c r="CB16" s="8">
        <v>-9.870315719779708</v>
      </c>
      <c r="CC16" s="8">
        <v>34.44259507604916</v>
      </c>
      <c r="CD16" s="8">
        <v>-71.86195110611267</v>
      </c>
      <c r="CE16" s="8">
        <v>-4.043413139341551</v>
      </c>
      <c r="CF16" s="8">
        <v>-0.2570831406740845</v>
      </c>
      <c r="CG16" s="8">
        <v>-14.851725985949807</v>
      </c>
      <c r="CH16" s="8">
        <v>-1.9205679847967074</v>
      </c>
      <c r="CI16" s="8">
        <v>-5.708030664682493</v>
      </c>
      <c r="CJ16" s="8">
        <v>-0.3868725301335638</v>
      </c>
      <c r="CK16" s="43">
        <v>-5.341824184928451</v>
      </c>
      <c r="CO16" s="149" t="str">
        <f t="shared" si="5"/>
        <v>宇城市</v>
      </c>
      <c r="CP16" s="8">
        <f t="shared" si="38"/>
        <v>69.65610729890889</v>
      </c>
      <c r="CQ16" s="8">
        <f t="shared" si="6"/>
        <v>59.51444465432358</v>
      </c>
      <c r="CR16" s="8">
        <f t="shared" si="7"/>
        <v>10.14166264458531</v>
      </c>
      <c r="CS16" s="8">
        <f t="shared" si="8"/>
        <v>7.772822614459042</v>
      </c>
      <c r="CT16" s="8">
        <f t="shared" si="9"/>
        <v>2.3688400301262673</v>
      </c>
      <c r="CU16" s="8">
        <f t="shared" si="10"/>
        <v>5.1427094227075605</v>
      </c>
      <c r="CV16" s="8">
        <f t="shared" si="11"/>
        <v>6.853557392666751</v>
      </c>
      <c r="CW16" s="8">
        <f t="shared" si="12"/>
        <v>1.71084796995919</v>
      </c>
      <c r="CX16" s="8">
        <f t="shared" si="13"/>
        <v>-0.4723676381358233</v>
      </c>
      <c r="CY16" s="8">
        <f t="shared" si="14"/>
        <v>0.6574774587311542</v>
      </c>
      <c r="CZ16" s="8">
        <f t="shared" si="15"/>
        <v>1.1298450968669775</v>
      </c>
      <c r="DA16" s="9">
        <f t="shared" si="16"/>
        <v>5.4670402764251635</v>
      </c>
      <c r="DB16" s="8"/>
      <c r="DC16" s="8"/>
      <c r="DD16" s="8"/>
      <c r="DE16" s="149" t="str">
        <f t="shared" si="17"/>
        <v>宇城市</v>
      </c>
      <c r="DF16" s="8">
        <f t="shared" si="39"/>
        <v>1.763799138224802</v>
      </c>
      <c r="DG16" s="40">
        <f t="shared" si="18"/>
        <v>2.3002272815076332</v>
      </c>
      <c r="DH16" s="40">
        <f t="shared" si="19"/>
        <v>0.5364281432828311</v>
      </c>
      <c r="DI16" s="40">
        <f t="shared" si="20"/>
        <v>0.2058545454488952</v>
      </c>
      <c r="DJ16" s="40">
        <f t="shared" si="21"/>
        <v>2.863873416575548</v>
      </c>
      <c r="DK16" s="40">
        <f t="shared" si="22"/>
        <v>0.633513176175918</v>
      </c>
      <c r="DL16" s="40">
        <f t="shared" si="23"/>
        <v>0.14803678441821985</v>
      </c>
      <c r="DM16" s="40">
        <f t="shared" si="24"/>
        <v>0.1926115142276016</v>
      </c>
      <c r="DN16" s="40">
        <f t="shared" si="25"/>
        <v>0.04457472980938172</v>
      </c>
      <c r="DO16" s="40">
        <f t="shared" si="26"/>
        <v>25.201183278383553</v>
      </c>
      <c r="DP16" s="40">
        <f t="shared" si="27"/>
        <v>8.235412724814434</v>
      </c>
      <c r="DQ16" s="40">
        <f t="shared" si="28"/>
        <v>7.852029451867111</v>
      </c>
      <c r="DR16" s="9">
        <f t="shared" si="29"/>
        <v>0.38338327294732444</v>
      </c>
      <c r="DS16" s="8"/>
      <c r="DT16" s="8"/>
      <c r="DU16" s="8"/>
      <c r="DV16" s="149" t="str">
        <f t="shared" si="30"/>
        <v>宇城市</v>
      </c>
      <c r="DW16" s="8">
        <f t="shared" si="40"/>
        <v>1.335529660846088</v>
      </c>
      <c r="DX16" s="8">
        <f t="shared" si="31"/>
        <v>1.1617263245902594</v>
      </c>
      <c r="DY16" s="8">
        <f t="shared" si="32"/>
        <v>0.1738033362558288</v>
      </c>
      <c r="DZ16" s="8">
        <f t="shared" si="33"/>
        <v>15.630240892723032</v>
      </c>
      <c r="EA16" s="8">
        <f t="shared" si="34"/>
        <v>2.275400672865956</v>
      </c>
      <c r="EB16" s="8">
        <f t="shared" si="35"/>
        <v>2.526800161992866</v>
      </c>
      <c r="EC16" s="8">
        <f t="shared" si="36"/>
        <v>10.828040057864209</v>
      </c>
      <c r="ED16" s="9">
        <f t="shared" si="37"/>
        <v>100</v>
      </c>
      <c r="EE16" s="21"/>
      <c r="EF16" s="21"/>
    </row>
    <row r="17" spans="2:136" ht="10.5" customHeight="1">
      <c r="B17" s="86" t="s">
        <v>120</v>
      </c>
      <c r="C17" s="1">
        <v>41279169</v>
      </c>
      <c r="D17" s="1">
        <v>35277197</v>
      </c>
      <c r="E17" s="1">
        <v>6001972</v>
      </c>
      <c r="F17" s="1">
        <v>4601043</v>
      </c>
      <c r="G17" s="1">
        <v>1400929</v>
      </c>
      <c r="H17" s="1">
        <v>2890435</v>
      </c>
      <c r="I17" s="1">
        <v>4103384</v>
      </c>
      <c r="J17" s="1">
        <v>1212949</v>
      </c>
      <c r="K17" s="1">
        <v>-53190</v>
      </c>
      <c r="L17" s="1">
        <v>785946</v>
      </c>
      <c r="M17" s="1">
        <v>839136</v>
      </c>
      <c r="N17" s="7">
        <v>2813958</v>
      </c>
      <c r="O17" s="1"/>
      <c r="P17" s="1"/>
      <c r="Q17" s="86" t="str">
        <f t="shared" si="0"/>
        <v>阿蘇市</v>
      </c>
      <c r="R17" s="1">
        <v>662711</v>
      </c>
      <c r="S17" s="1">
        <v>997481</v>
      </c>
      <c r="T17" s="1">
        <v>334770</v>
      </c>
      <c r="U17" s="1">
        <v>127901</v>
      </c>
      <c r="V17" s="1">
        <v>1771361</v>
      </c>
      <c r="W17" s="1">
        <v>251985</v>
      </c>
      <c r="X17" s="1">
        <v>129667</v>
      </c>
      <c r="Y17" s="1">
        <v>168710</v>
      </c>
      <c r="Z17" s="1">
        <v>39043</v>
      </c>
      <c r="AA17" s="1">
        <v>13333471.456695352</v>
      </c>
      <c r="AB17" s="1">
        <v>4621115.456695352</v>
      </c>
      <c r="AC17" s="1">
        <v>4352338.772696752</v>
      </c>
      <c r="AD17" s="7">
        <v>268776.68399859924</v>
      </c>
      <c r="AE17" s="1"/>
      <c r="AF17" s="7"/>
      <c r="AG17" s="86" t="str">
        <f t="shared" si="1"/>
        <v>阿蘇市</v>
      </c>
      <c r="AH17" s="1">
        <v>120865</v>
      </c>
      <c r="AI17" s="1">
        <v>20585</v>
      </c>
      <c r="AJ17" s="1">
        <v>100280</v>
      </c>
      <c r="AK17" s="1">
        <v>8591491</v>
      </c>
      <c r="AL17" s="1">
        <v>1822204</v>
      </c>
      <c r="AM17" s="1">
        <v>1392926</v>
      </c>
      <c r="AN17" s="1">
        <v>5376361</v>
      </c>
      <c r="AO17" s="1">
        <v>57503075.45669535</v>
      </c>
      <c r="AP17" s="1">
        <v>28920.8</v>
      </c>
      <c r="AQ17" s="7">
        <v>1988.2947725061322</v>
      </c>
      <c r="AU17" s="86" t="str">
        <f t="shared" si="2"/>
        <v>阿蘇市</v>
      </c>
      <c r="AV17" s="8">
        <v>-0.3473163894932091</v>
      </c>
      <c r="AW17" s="8">
        <v>-0.07538279862711703</v>
      </c>
      <c r="AX17" s="8">
        <v>-1.9161894278167118</v>
      </c>
      <c r="AY17" s="8">
        <v>-1.504203639707842</v>
      </c>
      <c r="AZ17" s="8">
        <v>-3.245347288073435</v>
      </c>
      <c r="BA17" s="8">
        <v>-46.68797719990586</v>
      </c>
      <c r="BB17" s="8">
        <v>-38.119086763609886</v>
      </c>
      <c r="BC17" s="8">
        <v>0.29627093865711457</v>
      </c>
      <c r="BD17" s="8">
        <v>-135.10126507097465</v>
      </c>
      <c r="BE17" s="8">
        <v>-18.112285563954426</v>
      </c>
      <c r="BF17" s="8">
        <v>3.821085503036182</v>
      </c>
      <c r="BG17" s="9">
        <v>-45.146568451437616</v>
      </c>
      <c r="BH17" s="8"/>
      <c r="BI17" s="8"/>
      <c r="BJ17" s="8"/>
      <c r="BK17" s="86" t="str">
        <f t="shared" si="3"/>
        <v>阿蘇市</v>
      </c>
      <c r="BL17" s="8">
        <v>-20.331531696151643</v>
      </c>
      <c r="BM17" s="8">
        <v>-16.844845782807106</v>
      </c>
      <c r="BN17" s="8">
        <v>-8.957155988751882</v>
      </c>
      <c r="BO17" s="8">
        <v>-37.92961205097594</v>
      </c>
      <c r="BP17" s="8">
        <v>-19.172994771727357</v>
      </c>
      <c r="BQ17" s="8">
        <v>-86.74124633389422</v>
      </c>
      <c r="BR17" s="8">
        <v>-7.539877781818441</v>
      </c>
      <c r="BS17" s="8">
        <v>-2.8442432723482427</v>
      </c>
      <c r="BT17" s="8">
        <v>16.86721743295019</v>
      </c>
      <c r="BU17" s="8">
        <v>-21.913226474544988</v>
      </c>
      <c r="BV17" s="8">
        <v>-41.55320343267845</v>
      </c>
      <c r="BW17" s="42">
        <v>-41.29484868830634</v>
      </c>
      <c r="BX17" s="38">
        <v>-45.441285799935905</v>
      </c>
      <c r="BY17" s="1"/>
      <c r="BZ17" s="1"/>
      <c r="CA17" s="86" t="str">
        <f t="shared" si="4"/>
        <v>阿蘇市</v>
      </c>
      <c r="CB17" s="8">
        <v>-74.90162283388536</v>
      </c>
      <c r="CC17" s="8">
        <v>-83.22535957299434</v>
      </c>
      <c r="CD17" s="8">
        <v>-72.05517625748921</v>
      </c>
      <c r="CE17" s="8">
        <v>-1.1005859262584752</v>
      </c>
      <c r="CF17" s="8">
        <v>13.442417609372209</v>
      </c>
      <c r="CG17" s="8">
        <v>-14.923607357391747</v>
      </c>
      <c r="CH17" s="8">
        <v>-1.234359023534992</v>
      </c>
      <c r="CI17" s="8">
        <v>-10.038948782134787</v>
      </c>
      <c r="CJ17" s="8">
        <v>-0.8175807292381185</v>
      </c>
      <c r="CK17" s="43">
        <v>-9.297381653620397</v>
      </c>
      <c r="CO17" s="149" t="str">
        <f t="shared" si="5"/>
        <v>阿蘇市</v>
      </c>
      <c r="CP17" s="8">
        <f t="shared" si="38"/>
        <v>71.78601956879103</v>
      </c>
      <c r="CQ17" s="8">
        <f t="shared" si="6"/>
        <v>61.34836566535766</v>
      </c>
      <c r="CR17" s="8">
        <f t="shared" si="7"/>
        <v>10.437653903433374</v>
      </c>
      <c r="CS17" s="8">
        <f t="shared" si="8"/>
        <v>8.001385949287133</v>
      </c>
      <c r="CT17" s="8">
        <f t="shared" si="9"/>
        <v>2.4362679541462393</v>
      </c>
      <c r="CU17" s="8">
        <f t="shared" si="10"/>
        <v>5.026574625868038</v>
      </c>
      <c r="CV17" s="8">
        <f t="shared" si="11"/>
        <v>7.135938325751277</v>
      </c>
      <c r="CW17" s="8">
        <f t="shared" si="12"/>
        <v>2.1093636998832395</v>
      </c>
      <c r="CX17" s="8">
        <f t="shared" si="13"/>
        <v>-0.09249940038434386</v>
      </c>
      <c r="CY17" s="8">
        <f t="shared" si="14"/>
        <v>1.366789504314223</v>
      </c>
      <c r="CZ17" s="8">
        <f t="shared" si="15"/>
        <v>1.4592889046985669</v>
      </c>
      <c r="DA17" s="9">
        <f t="shared" si="16"/>
        <v>4.893578261077787</v>
      </c>
      <c r="DB17" s="8"/>
      <c r="DC17" s="8"/>
      <c r="DD17" s="8"/>
      <c r="DE17" s="149" t="str">
        <f t="shared" si="17"/>
        <v>阿蘇市</v>
      </c>
      <c r="DF17" s="8">
        <f t="shared" si="39"/>
        <v>1.1524792278268268</v>
      </c>
      <c r="DG17" s="40">
        <f t="shared" si="18"/>
        <v>1.7346567850117636</v>
      </c>
      <c r="DH17" s="40">
        <f t="shared" si="19"/>
        <v>0.5821775571849369</v>
      </c>
      <c r="DI17" s="40">
        <f t="shared" si="20"/>
        <v>0.22242462509039226</v>
      </c>
      <c r="DJ17" s="40">
        <f t="shared" si="21"/>
        <v>3.0804630638129673</v>
      </c>
      <c r="DK17" s="40">
        <f t="shared" si="22"/>
        <v>0.43821134434760084</v>
      </c>
      <c r="DL17" s="40">
        <f t="shared" si="23"/>
        <v>0.22549576517459516</v>
      </c>
      <c r="DM17" s="40">
        <f t="shared" si="24"/>
        <v>0.29339300317433076</v>
      </c>
      <c r="DN17" s="40">
        <f t="shared" si="25"/>
        <v>0.06789723799973561</v>
      </c>
      <c r="DO17" s="40">
        <f t="shared" si="26"/>
        <v>23.187405805340926</v>
      </c>
      <c r="DP17" s="40">
        <f t="shared" si="27"/>
        <v>8.036292702597168</v>
      </c>
      <c r="DQ17" s="40">
        <f t="shared" si="28"/>
        <v>7.568879991426597</v>
      </c>
      <c r="DR17" s="9">
        <f t="shared" si="29"/>
        <v>0.46741271117057154</v>
      </c>
      <c r="DS17" s="8"/>
      <c r="DT17" s="8"/>
      <c r="DU17" s="8"/>
      <c r="DV17" s="149" t="str">
        <f t="shared" si="30"/>
        <v>阿蘇市</v>
      </c>
      <c r="DW17" s="8">
        <f t="shared" si="40"/>
        <v>0.2101887578013484</v>
      </c>
      <c r="DX17" s="8">
        <f t="shared" si="31"/>
        <v>0.0357980852963286</v>
      </c>
      <c r="DY17" s="8">
        <f t="shared" si="32"/>
        <v>0.1743906725050198</v>
      </c>
      <c r="DZ17" s="8">
        <f t="shared" si="33"/>
        <v>14.940924344942411</v>
      </c>
      <c r="EA17" s="8">
        <f t="shared" si="34"/>
        <v>3.1688809433719296</v>
      </c>
      <c r="EB17" s="8">
        <f t="shared" si="35"/>
        <v>2.422350437671791</v>
      </c>
      <c r="EC17" s="8">
        <f t="shared" si="36"/>
        <v>9.349692963898692</v>
      </c>
      <c r="ED17" s="9">
        <f t="shared" si="37"/>
        <v>100</v>
      </c>
      <c r="EE17" s="21"/>
      <c r="EF17" s="21"/>
    </row>
    <row r="18" spans="2:136" ht="10.5" customHeight="1">
      <c r="B18" s="86" t="s">
        <v>125</v>
      </c>
      <c r="C18" s="1">
        <v>114769455</v>
      </c>
      <c r="D18" s="1">
        <v>98091133</v>
      </c>
      <c r="E18" s="1">
        <v>16678322</v>
      </c>
      <c r="F18" s="1">
        <v>12776465</v>
      </c>
      <c r="G18" s="1">
        <v>3901857</v>
      </c>
      <c r="H18" s="1">
        <v>10848621</v>
      </c>
      <c r="I18" s="1">
        <v>14200164</v>
      </c>
      <c r="J18" s="1">
        <v>3351543</v>
      </c>
      <c r="K18" s="1">
        <v>-422473</v>
      </c>
      <c r="L18" s="1">
        <v>1707208</v>
      </c>
      <c r="M18" s="1">
        <v>2129681</v>
      </c>
      <c r="N18" s="7">
        <v>11000312</v>
      </c>
      <c r="O18" s="1"/>
      <c r="P18" s="1"/>
      <c r="Q18" s="86" t="str">
        <f t="shared" si="0"/>
        <v>天草市</v>
      </c>
      <c r="R18" s="1">
        <v>4340231</v>
      </c>
      <c r="S18" s="1">
        <v>5480560</v>
      </c>
      <c r="T18" s="1">
        <v>1140329</v>
      </c>
      <c r="U18" s="1">
        <v>696193</v>
      </c>
      <c r="V18" s="1">
        <v>5113850</v>
      </c>
      <c r="W18" s="1">
        <v>850038</v>
      </c>
      <c r="X18" s="1">
        <v>270782</v>
      </c>
      <c r="Y18" s="1">
        <v>352315</v>
      </c>
      <c r="Z18" s="1">
        <v>81533</v>
      </c>
      <c r="AA18" s="1">
        <v>43714204.93395795</v>
      </c>
      <c r="AB18" s="1">
        <v>13523021.93395795</v>
      </c>
      <c r="AC18" s="1">
        <v>12443298.867432069</v>
      </c>
      <c r="AD18" s="7">
        <v>1079723.0665258795</v>
      </c>
      <c r="AE18" s="1"/>
      <c r="AF18" s="54"/>
      <c r="AG18" s="86" t="str">
        <f t="shared" si="1"/>
        <v>天草市</v>
      </c>
      <c r="AH18" s="1">
        <v>821696</v>
      </c>
      <c r="AI18" s="1">
        <v>377706</v>
      </c>
      <c r="AJ18" s="1">
        <v>443990</v>
      </c>
      <c r="AK18" s="1">
        <v>29369487</v>
      </c>
      <c r="AL18" s="1">
        <v>3356900</v>
      </c>
      <c r="AM18" s="1">
        <v>5733196</v>
      </c>
      <c r="AN18" s="1">
        <v>20279391</v>
      </c>
      <c r="AO18" s="1">
        <v>169332280.93395793</v>
      </c>
      <c r="AP18" s="1">
        <v>92028.2</v>
      </c>
      <c r="AQ18" s="7">
        <v>1840.0042697125223</v>
      </c>
      <c r="AU18" s="86" t="str">
        <f t="shared" si="2"/>
        <v>天草市</v>
      </c>
      <c r="AV18" s="8">
        <v>0.13946473862598702</v>
      </c>
      <c r="AW18" s="8">
        <v>0.38009940288294575</v>
      </c>
      <c r="AX18" s="8">
        <v>-1.2527713284981794</v>
      </c>
      <c r="AY18" s="8">
        <v>-1.0229144994913433</v>
      </c>
      <c r="AZ18" s="8">
        <v>-1.9980127623256712</v>
      </c>
      <c r="BA18" s="8">
        <v>-19.176865582907958</v>
      </c>
      <c r="BB18" s="8">
        <v>-16.071287988237824</v>
      </c>
      <c r="BC18" s="8">
        <v>-4.149831495763943</v>
      </c>
      <c r="BD18" s="8">
        <v>-237.71363251211048</v>
      </c>
      <c r="BE18" s="8">
        <v>-15.848520159390201</v>
      </c>
      <c r="BF18" s="8">
        <v>-1.1212119805184253</v>
      </c>
      <c r="BG18" s="9">
        <v>-16.979710945137295</v>
      </c>
      <c r="BH18" s="8"/>
      <c r="BI18" s="8"/>
      <c r="BJ18" s="8"/>
      <c r="BK18" s="86" t="str">
        <f t="shared" si="3"/>
        <v>天草市</v>
      </c>
      <c r="BL18" s="8">
        <v>-3.320884517819641</v>
      </c>
      <c r="BM18" s="8">
        <v>-4.871801814749474</v>
      </c>
      <c r="BN18" s="8">
        <v>-10.345855085225486</v>
      </c>
      <c r="BO18" s="8">
        <v>-54.95575759457962</v>
      </c>
      <c r="BP18" s="8">
        <v>-19.095891425210233</v>
      </c>
      <c r="BQ18" s="8">
        <v>-4.957741628548971</v>
      </c>
      <c r="BR18" s="8">
        <v>-9.016622034359596</v>
      </c>
      <c r="BS18" s="8">
        <v>-4.396021871565607</v>
      </c>
      <c r="BT18" s="8">
        <v>15.000423143107</v>
      </c>
      <c r="BU18" s="8">
        <v>-21.290317790665785</v>
      </c>
      <c r="BV18" s="8">
        <v>-35.88950549971964</v>
      </c>
      <c r="BW18" s="42">
        <v>-35.42737366550854</v>
      </c>
      <c r="BX18" s="38">
        <v>-40.77434668331147</v>
      </c>
      <c r="BY18" s="1"/>
      <c r="BZ18" s="1"/>
      <c r="CA18" s="86" t="str">
        <f t="shared" si="4"/>
        <v>天草市</v>
      </c>
      <c r="CB18" s="8">
        <v>-58.011288002473236</v>
      </c>
      <c r="CC18" s="8">
        <v>5.230517201029722</v>
      </c>
      <c r="CD18" s="8">
        <v>-72.21612089513665</v>
      </c>
      <c r="CE18" s="8">
        <v>-9.599764665947596</v>
      </c>
      <c r="CF18" s="8">
        <v>-36.51742806417963</v>
      </c>
      <c r="CG18" s="8">
        <v>-14.412703568911542</v>
      </c>
      <c r="CH18" s="8">
        <v>-1.084464843811923</v>
      </c>
      <c r="CI18" s="8">
        <v>-7.756427652466476</v>
      </c>
      <c r="CJ18" s="8">
        <v>-1.5844328615824286</v>
      </c>
      <c r="CK18" s="55">
        <v>-6.271360284093455</v>
      </c>
      <c r="CO18" s="149" t="str">
        <f t="shared" si="5"/>
        <v>天草市</v>
      </c>
      <c r="CP18" s="8">
        <f t="shared" si="38"/>
        <v>67.7776584399532</v>
      </c>
      <c r="CQ18" s="8">
        <f t="shared" si="6"/>
        <v>57.92819447005322</v>
      </c>
      <c r="CR18" s="8">
        <f t="shared" si="7"/>
        <v>9.849463969899979</v>
      </c>
      <c r="CS18" s="8">
        <f t="shared" si="8"/>
        <v>7.54520338917717</v>
      </c>
      <c r="CT18" s="8">
        <f t="shared" si="9"/>
        <v>2.3042605807228105</v>
      </c>
      <c r="CU18" s="8">
        <f t="shared" si="10"/>
        <v>6.406705762282339</v>
      </c>
      <c r="CV18" s="8">
        <f t="shared" si="11"/>
        <v>8.385975740525382</v>
      </c>
      <c r="CW18" s="8">
        <f t="shared" si="12"/>
        <v>1.9792699782430443</v>
      </c>
      <c r="CX18" s="8">
        <f t="shared" si="13"/>
        <v>-0.24949347972509192</v>
      </c>
      <c r="CY18" s="8">
        <f t="shared" si="14"/>
        <v>1.008199966706783</v>
      </c>
      <c r="CZ18" s="8">
        <f t="shared" si="15"/>
        <v>1.2576934464318748</v>
      </c>
      <c r="DA18" s="9">
        <f t="shared" si="16"/>
        <v>6.496287618242313</v>
      </c>
      <c r="DB18" s="8"/>
      <c r="DC18" s="8"/>
      <c r="DD18" s="8"/>
      <c r="DE18" s="149" t="str">
        <f t="shared" si="17"/>
        <v>天草市</v>
      </c>
      <c r="DF18" s="8">
        <f t="shared" si="39"/>
        <v>2.5631444731396216</v>
      </c>
      <c r="DG18" s="40">
        <f t="shared" si="18"/>
        <v>3.236571296253606</v>
      </c>
      <c r="DH18" s="40">
        <f t="shared" si="19"/>
        <v>0.6734268231139844</v>
      </c>
      <c r="DI18" s="40">
        <f t="shared" si="20"/>
        <v>0.4111401536435486</v>
      </c>
      <c r="DJ18" s="40">
        <f t="shared" si="21"/>
        <v>3.020008926705757</v>
      </c>
      <c r="DK18" s="40">
        <f t="shared" si="22"/>
        <v>0.501994064753387</v>
      </c>
      <c r="DL18" s="40">
        <f t="shared" si="23"/>
        <v>0.15991162376511597</v>
      </c>
      <c r="DM18" s="40">
        <f t="shared" si="24"/>
        <v>0.20806133246230116</v>
      </c>
      <c r="DN18" s="40">
        <f t="shared" si="25"/>
        <v>0.048149708697185184</v>
      </c>
      <c r="DO18" s="40">
        <f t="shared" si="26"/>
        <v>25.815635797764475</v>
      </c>
      <c r="DP18" s="40">
        <f t="shared" si="27"/>
        <v>7.986086208353932</v>
      </c>
      <c r="DQ18" s="40">
        <f t="shared" si="28"/>
        <v>7.34845051327522</v>
      </c>
      <c r="DR18" s="9">
        <f t="shared" si="29"/>
        <v>0.6376356950787118</v>
      </c>
      <c r="DS18" s="8"/>
      <c r="DT18" s="8"/>
      <c r="DU18" s="8"/>
      <c r="DV18" s="149" t="str">
        <f t="shared" si="30"/>
        <v>天草市</v>
      </c>
      <c r="DW18" s="65">
        <f t="shared" si="40"/>
        <v>0.4852565591557073</v>
      </c>
      <c r="DX18" s="8">
        <f t="shared" si="31"/>
        <v>0.22305611069357226</v>
      </c>
      <c r="DY18" s="8">
        <f t="shared" si="32"/>
        <v>0.26220044846213497</v>
      </c>
      <c r="DZ18" s="8">
        <f t="shared" si="33"/>
        <v>17.344293030254835</v>
      </c>
      <c r="EA18" s="8">
        <f t="shared" si="34"/>
        <v>1.9824335805818623</v>
      </c>
      <c r="EB18" s="8">
        <f t="shared" si="35"/>
        <v>3.385766711685665</v>
      </c>
      <c r="EC18" s="8">
        <f t="shared" si="36"/>
        <v>11.976092737987306</v>
      </c>
      <c r="ED18" s="9">
        <f t="shared" si="37"/>
        <v>100</v>
      </c>
      <c r="EE18" s="6"/>
      <c r="EF18" s="6"/>
    </row>
    <row r="19" spans="2:136" ht="10.5" customHeight="1">
      <c r="B19" s="87" t="s">
        <v>119</v>
      </c>
      <c r="C19" s="10">
        <v>99611729</v>
      </c>
      <c r="D19" s="10">
        <v>85108906</v>
      </c>
      <c r="E19" s="10">
        <v>14502823</v>
      </c>
      <c r="F19" s="10">
        <v>11107533</v>
      </c>
      <c r="G19" s="10">
        <v>3395290</v>
      </c>
      <c r="H19" s="10">
        <v>7984775</v>
      </c>
      <c r="I19" s="10">
        <v>13040529</v>
      </c>
      <c r="J19" s="10">
        <v>5055754</v>
      </c>
      <c r="K19" s="10">
        <v>1084364</v>
      </c>
      <c r="L19" s="10">
        <v>5487793</v>
      </c>
      <c r="M19" s="10">
        <v>4403429</v>
      </c>
      <c r="N19" s="11">
        <v>6764173</v>
      </c>
      <c r="O19" s="1"/>
      <c r="P19" s="1"/>
      <c r="Q19" s="87" t="str">
        <f t="shared" si="0"/>
        <v>合志市</v>
      </c>
      <c r="R19" s="10">
        <v>1904854</v>
      </c>
      <c r="S19" s="10">
        <v>2516157</v>
      </c>
      <c r="T19" s="10">
        <v>611303</v>
      </c>
      <c r="U19" s="10">
        <v>638391</v>
      </c>
      <c r="V19" s="10">
        <v>3611386</v>
      </c>
      <c r="W19" s="10">
        <v>609542</v>
      </c>
      <c r="X19" s="10">
        <v>136238</v>
      </c>
      <c r="Y19" s="10">
        <v>177260</v>
      </c>
      <c r="Z19" s="10">
        <v>41022</v>
      </c>
      <c r="AA19" s="10">
        <v>30715305.932089172</v>
      </c>
      <c r="AB19" s="10">
        <v>8328756.932089174</v>
      </c>
      <c r="AC19" s="10">
        <v>8129412.7149310615</v>
      </c>
      <c r="AD19" s="11">
        <v>199344.2171581125</v>
      </c>
      <c r="AE19" s="1"/>
      <c r="AF19" s="7"/>
      <c r="AG19" s="87" t="str">
        <f t="shared" si="1"/>
        <v>合志市</v>
      </c>
      <c r="AH19" s="26">
        <v>5017444</v>
      </c>
      <c r="AI19" s="10">
        <v>4900995</v>
      </c>
      <c r="AJ19" s="10">
        <v>116449</v>
      </c>
      <c r="AK19" s="10">
        <v>17369105</v>
      </c>
      <c r="AL19" s="10">
        <v>664235</v>
      </c>
      <c r="AM19" s="10">
        <v>3041911</v>
      </c>
      <c r="AN19" s="10">
        <v>13662959</v>
      </c>
      <c r="AO19" s="10">
        <v>138311809.93208918</v>
      </c>
      <c r="AP19" s="10">
        <v>53660</v>
      </c>
      <c r="AQ19" s="11">
        <v>2577.5588880374426</v>
      </c>
      <c r="AU19" s="87" t="str">
        <f t="shared" si="2"/>
        <v>合志市</v>
      </c>
      <c r="AV19" s="12">
        <v>0.07042078705742726</v>
      </c>
      <c r="AW19" s="12">
        <v>0.3151640996136844</v>
      </c>
      <c r="AX19" s="12">
        <v>-1.342111949464341</v>
      </c>
      <c r="AY19" s="12">
        <v>-1.107186670525916</v>
      </c>
      <c r="AZ19" s="12">
        <v>-2.1029206879371114</v>
      </c>
      <c r="BA19" s="12">
        <v>-24.297456332338317</v>
      </c>
      <c r="BB19" s="12">
        <v>-16.560800011261275</v>
      </c>
      <c r="BC19" s="12">
        <v>-0.5010809422549528</v>
      </c>
      <c r="BD19" s="12">
        <v>-56.81388692302269</v>
      </c>
      <c r="BE19" s="12">
        <v>-20.32651969684607</v>
      </c>
      <c r="BF19" s="12">
        <v>0.6050795703395861</v>
      </c>
      <c r="BG19" s="13">
        <v>-14.21074572976645</v>
      </c>
      <c r="BH19" s="8"/>
      <c r="BI19" s="8"/>
      <c r="BJ19" s="8"/>
      <c r="BK19" s="87" t="str">
        <f t="shared" si="3"/>
        <v>合志市</v>
      </c>
      <c r="BL19" s="12">
        <v>-12.490754548302833</v>
      </c>
      <c r="BM19" s="12">
        <v>-11.552504690131443</v>
      </c>
      <c r="BN19" s="12">
        <v>-8.495382879005833</v>
      </c>
      <c r="BO19" s="12">
        <v>-22.193079425361464</v>
      </c>
      <c r="BP19" s="12">
        <v>-17.51958500638464</v>
      </c>
      <c r="BQ19" s="12">
        <v>19.768143279593662</v>
      </c>
      <c r="BR19" s="12">
        <v>-10.379760158403336</v>
      </c>
      <c r="BS19" s="12">
        <v>-5.827976411836583</v>
      </c>
      <c r="BT19" s="12">
        <v>13.279761411647751</v>
      </c>
      <c r="BU19" s="12">
        <v>-19.374648085998295</v>
      </c>
      <c r="BV19" s="12">
        <v>-45.24299091944981</v>
      </c>
      <c r="BW19" s="50">
        <v>-45.53102031655874</v>
      </c>
      <c r="BX19" s="51">
        <v>-30.188323150923985</v>
      </c>
      <c r="BY19" s="1"/>
      <c r="BZ19" s="1"/>
      <c r="CA19" s="87" t="str">
        <f t="shared" si="4"/>
        <v>合志市</v>
      </c>
      <c r="CB19" s="12">
        <v>-0.7749429956314778</v>
      </c>
      <c r="CC19" s="12">
        <v>5.730052627775255</v>
      </c>
      <c r="CD19" s="12">
        <v>-72.35599235599236</v>
      </c>
      <c r="CE19" s="12">
        <v>-2.5811875084586826</v>
      </c>
      <c r="CF19" s="12">
        <v>18.915565803819348</v>
      </c>
      <c r="CG19" s="12">
        <v>-14.78615517441336</v>
      </c>
      <c r="CH19" s="12">
        <v>-0.2776367093842361</v>
      </c>
      <c r="CI19" s="12">
        <v>-6.663081781777112</v>
      </c>
      <c r="CJ19" s="12">
        <v>1.266300552944951</v>
      </c>
      <c r="CK19" s="74">
        <v>-7.830228112832419</v>
      </c>
      <c r="CO19" s="150" t="str">
        <f t="shared" si="5"/>
        <v>合志市</v>
      </c>
      <c r="CP19" s="12">
        <f t="shared" si="38"/>
        <v>72.01968439926362</v>
      </c>
      <c r="CQ19" s="12">
        <f t="shared" si="6"/>
        <v>61.53408450210311</v>
      </c>
      <c r="CR19" s="12">
        <f t="shared" si="7"/>
        <v>10.485599897160522</v>
      </c>
      <c r="CS19" s="12">
        <f t="shared" si="8"/>
        <v>8.030791445397018</v>
      </c>
      <c r="CT19" s="12">
        <f t="shared" si="9"/>
        <v>2.454808451763505</v>
      </c>
      <c r="CU19" s="12">
        <f t="shared" si="10"/>
        <v>5.773024735863487</v>
      </c>
      <c r="CV19" s="12">
        <f t="shared" si="11"/>
        <v>9.428355399587984</v>
      </c>
      <c r="CW19" s="12">
        <f t="shared" si="12"/>
        <v>3.6553306637244964</v>
      </c>
      <c r="CX19" s="12">
        <f t="shared" si="13"/>
        <v>0.783999573523346</v>
      </c>
      <c r="CY19" s="12">
        <f t="shared" si="14"/>
        <v>3.9676966144066044</v>
      </c>
      <c r="CZ19" s="12">
        <f t="shared" si="15"/>
        <v>3.1836970408832586</v>
      </c>
      <c r="DA19" s="13">
        <f t="shared" si="16"/>
        <v>4.890524535338808</v>
      </c>
      <c r="DB19" s="8"/>
      <c r="DC19" s="8"/>
      <c r="DD19" s="8"/>
      <c r="DE19" s="150" t="str">
        <f t="shared" si="17"/>
        <v>合志市</v>
      </c>
      <c r="DF19" s="12">
        <f t="shared" si="39"/>
        <v>1.3772171739602566</v>
      </c>
      <c r="DG19" s="44">
        <f t="shared" si="18"/>
        <v>1.819191724289797</v>
      </c>
      <c r="DH19" s="44">
        <f t="shared" si="19"/>
        <v>0.4419745503295405</v>
      </c>
      <c r="DI19" s="44">
        <f t="shared" si="20"/>
        <v>0.46155928428197757</v>
      </c>
      <c r="DJ19" s="44">
        <f t="shared" si="21"/>
        <v>2.6110467369150783</v>
      </c>
      <c r="DK19" s="44">
        <f t="shared" si="22"/>
        <v>0.44070134018149565</v>
      </c>
      <c r="DL19" s="44">
        <f t="shared" si="23"/>
        <v>0.09850062700133315</v>
      </c>
      <c r="DM19" s="44">
        <f t="shared" si="24"/>
        <v>0.12815969951303097</v>
      </c>
      <c r="DN19" s="44">
        <f t="shared" si="25"/>
        <v>0.029659072511697825</v>
      </c>
      <c r="DO19" s="44">
        <f t="shared" si="26"/>
        <v>22.20729086487287</v>
      </c>
      <c r="DP19" s="44">
        <f t="shared" si="27"/>
        <v>6.021725069015131</v>
      </c>
      <c r="DQ19" s="44">
        <f t="shared" si="28"/>
        <v>5.877598390855117</v>
      </c>
      <c r="DR19" s="13">
        <f t="shared" si="29"/>
        <v>0.14412667816001404</v>
      </c>
      <c r="DS19" s="8"/>
      <c r="DT19" s="8"/>
      <c r="DU19" s="8"/>
      <c r="DV19" s="150" t="str">
        <f t="shared" si="30"/>
        <v>合志市</v>
      </c>
      <c r="DW19" s="12">
        <f t="shared" si="40"/>
        <v>3.6276323782210316</v>
      </c>
      <c r="DX19" s="12">
        <f t="shared" si="31"/>
        <v>3.5434392785448896</v>
      </c>
      <c r="DY19" s="12">
        <f t="shared" si="32"/>
        <v>0.08419309967614207</v>
      </c>
      <c r="DZ19" s="12">
        <f t="shared" si="33"/>
        <v>12.557933417636713</v>
      </c>
      <c r="EA19" s="12">
        <f t="shared" si="34"/>
        <v>0.48024460118491547</v>
      </c>
      <c r="EB19" s="12">
        <f t="shared" si="35"/>
        <v>2.1993140003688563</v>
      </c>
      <c r="EC19" s="12">
        <f t="shared" si="36"/>
        <v>9.878374816082939</v>
      </c>
      <c r="ED19" s="13">
        <f t="shared" si="37"/>
        <v>100</v>
      </c>
      <c r="EE19" s="21"/>
      <c r="EF19" s="21"/>
    </row>
    <row r="20" spans="2:136" ht="10.5" customHeight="1">
      <c r="B20" s="86" t="s">
        <v>9</v>
      </c>
      <c r="C20" s="1">
        <v>30172664</v>
      </c>
      <c r="D20" s="1">
        <v>25778444</v>
      </c>
      <c r="E20" s="1">
        <v>4394220</v>
      </c>
      <c r="F20" s="1">
        <v>3370109</v>
      </c>
      <c r="G20" s="1">
        <v>1024111</v>
      </c>
      <c r="H20" s="1">
        <v>2966157</v>
      </c>
      <c r="I20" s="1">
        <v>3429455</v>
      </c>
      <c r="J20" s="1">
        <v>463298</v>
      </c>
      <c r="K20" s="1">
        <v>-188435</v>
      </c>
      <c r="L20" s="1">
        <v>52285</v>
      </c>
      <c r="M20" s="1">
        <v>240720</v>
      </c>
      <c r="N20" s="7">
        <v>3102651</v>
      </c>
      <c r="O20" s="1"/>
      <c r="P20" s="1"/>
      <c r="Q20" s="86" t="str">
        <f t="shared" si="0"/>
        <v>城南町</v>
      </c>
      <c r="R20" s="1">
        <v>680429</v>
      </c>
      <c r="S20" s="1">
        <v>887367</v>
      </c>
      <c r="T20" s="1">
        <v>206938</v>
      </c>
      <c r="U20" s="1">
        <v>48813</v>
      </c>
      <c r="V20" s="1">
        <v>1198068</v>
      </c>
      <c r="W20" s="1">
        <v>1175341</v>
      </c>
      <c r="X20" s="1">
        <v>51941</v>
      </c>
      <c r="Y20" s="1">
        <v>67581</v>
      </c>
      <c r="Z20" s="1">
        <v>15640</v>
      </c>
      <c r="AA20" s="1">
        <v>10704256.872896543</v>
      </c>
      <c r="AB20" s="1">
        <v>3064478.872896543</v>
      </c>
      <c r="AC20" s="1">
        <v>2987666.337066957</v>
      </c>
      <c r="AD20" s="7">
        <v>76812.5358295861</v>
      </c>
      <c r="AE20" s="1"/>
      <c r="AF20" s="7"/>
      <c r="AG20" s="86" t="str">
        <f t="shared" si="1"/>
        <v>城南町</v>
      </c>
      <c r="AH20" s="1">
        <v>633232</v>
      </c>
      <c r="AI20" s="1">
        <v>590119</v>
      </c>
      <c r="AJ20" s="1">
        <v>43113</v>
      </c>
      <c r="AK20" s="1">
        <v>7006546</v>
      </c>
      <c r="AL20" s="1">
        <v>542953</v>
      </c>
      <c r="AM20" s="1">
        <v>1195332</v>
      </c>
      <c r="AN20" s="1">
        <v>5268261</v>
      </c>
      <c r="AO20" s="1">
        <v>43843077.872896545</v>
      </c>
      <c r="AP20" s="1">
        <v>19746.15807016146</v>
      </c>
      <c r="AQ20" s="7">
        <v>2220.3345945633896</v>
      </c>
      <c r="AU20" s="86" t="str">
        <f t="shared" si="2"/>
        <v>城南町</v>
      </c>
      <c r="AV20" s="8">
        <v>2.5645885704526936</v>
      </c>
      <c r="AW20" s="8">
        <v>2.821602247916411</v>
      </c>
      <c r="AX20" s="8">
        <v>1.082336573526357</v>
      </c>
      <c r="AY20" s="8">
        <v>1.3664477081847601</v>
      </c>
      <c r="AZ20" s="8">
        <v>0.15853455779518624</v>
      </c>
      <c r="BA20" s="8">
        <v>-20.1471572842748</v>
      </c>
      <c r="BB20" s="8">
        <v>-17.832646180503644</v>
      </c>
      <c r="BC20" s="8">
        <v>0.8891260085145302</v>
      </c>
      <c r="BD20" s="8">
        <v>-19.57825399947964</v>
      </c>
      <c r="BE20" s="8">
        <v>-17.834805292768017</v>
      </c>
      <c r="BF20" s="8">
        <v>8.816230217388355</v>
      </c>
      <c r="BG20" s="9">
        <v>-18.67065696231797</v>
      </c>
      <c r="BH20" s="8"/>
      <c r="BI20" s="8"/>
      <c r="BJ20" s="8"/>
      <c r="BK20" s="86" t="str">
        <f t="shared" si="3"/>
        <v>城南町</v>
      </c>
      <c r="BL20" s="8">
        <v>-1.8230639594611753</v>
      </c>
      <c r="BM20" s="8">
        <v>-3.277714679357079</v>
      </c>
      <c r="BN20" s="8">
        <v>-7.770953853833332</v>
      </c>
      <c r="BO20" s="8">
        <v>-96.2558304895195</v>
      </c>
      <c r="BP20" s="8">
        <v>-16.2059537955919</v>
      </c>
      <c r="BQ20" s="8">
        <v>202.6312266011628</v>
      </c>
      <c r="BR20" s="8">
        <v>-9.178178003147403</v>
      </c>
      <c r="BS20" s="8">
        <v>-4.565481401982659</v>
      </c>
      <c r="BT20" s="8">
        <v>14.79741632413388</v>
      </c>
      <c r="BU20" s="8">
        <v>-17.471670828047777</v>
      </c>
      <c r="BV20" s="8">
        <v>-39.17584880152149</v>
      </c>
      <c r="BW20" s="42">
        <v>-39.06109440591416</v>
      </c>
      <c r="BX20" s="38">
        <v>-43.32684255434512</v>
      </c>
      <c r="BY20" s="1"/>
      <c r="BZ20" s="1"/>
      <c r="CA20" s="86" t="str">
        <f t="shared" si="4"/>
        <v>城南町</v>
      </c>
      <c r="CB20" s="8">
        <v>-0.268530578624336</v>
      </c>
      <c r="CC20" s="8">
        <v>23.203779714308382</v>
      </c>
      <c r="CD20" s="8">
        <v>-72.35619617976519</v>
      </c>
      <c r="CE20" s="8">
        <v>-3.9831683523803494</v>
      </c>
      <c r="CF20" s="8">
        <v>-8.935187436999666</v>
      </c>
      <c r="CG20" s="8">
        <v>-15.557062625834481</v>
      </c>
      <c r="CH20" s="8">
        <v>-0.3248175313678417</v>
      </c>
      <c r="CI20" s="8">
        <v>-4.902186956740139</v>
      </c>
      <c r="CJ20" s="8">
        <v>0.17783218839260062</v>
      </c>
      <c r="CK20" s="43">
        <v>-5.071001272596259</v>
      </c>
      <c r="CO20" s="149" t="str">
        <f t="shared" si="5"/>
        <v>城南町</v>
      </c>
      <c r="CP20" s="8">
        <f t="shared" si="38"/>
        <v>68.81967567941327</v>
      </c>
      <c r="CQ20" s="8">
        <f t="shared" si="6"/>
        <v>58.797067292431215</v>
      </c>
      <c r="CR20" s="8">
        <f t="shared" si="7"/>
        <v>10.022608386982048</v>
      </c>
      <c r="CS20" s="8">
        <f t="shared" si="8"/>
        <v>7.686752763503804</v>
      </c>
      <c r="CT20" s="8">
        <f t="shared" si="9"/>
        <v>2.335855623478245</v>
      </c>
      <c r="CU20" s="8">
        <f t="shared" si="10"/>
        <v>6.7653940916261615</v>
      </c>
      <c r="CV20" s="8">
        <f t="shared" si="11"/>
        <v>7.8221127858362856</v>
      </c>
      <c r="CW20" s="8">
        <f t="shared" si="12"/>
        <v>1.0567186942101237</v>
      </c>
      <c r="CX20" s="8">
        <f t="shared" si="13"/>
        <v>-0.42979418677284303</v>
      </c>
      <c r="CY20" s="8">
        <f t="shared" si="14"/>
        <v>0.1192548574066288</v>
      </c>
      <c r="CZ20" s="8">
        <f t="shared" si="15"/>
        <v>0.5490490441794719</v>
      </c>
      <c r="DA20" s="9">
        <f t="shared" si="16"/>
        <v>7.076718037439692</v>
      </c>
      <c r="DB20" s="8"/>
      <c r="DC20" s="8"/>
      <c r="DD20" s="8"/>
      <c r="DE20" s="149" t="str">
        <f t="shared" si="17"/>
        <v>城南町</v>
      </c>
      <c r="DF20" s="8">
        <f t="shared" si="39"/>
        <v>1.5519644902043612</v>
      </c>
      <c r="DG20" s="40">
        <f t="shared" si="18"/>
        <v>2.0239614622233524</v>
      </c>
      <c r="DH20" s="40">
        <f t="shared" si="19"/>
        <v>0.4719969720189911</v>
      </c>
      <c r="DI20" s="40">
        <f t="shared" si="20"/>
        <v>0.11133570535698138</v>
      </c>
      <c r="DJ20" s="40">
        <f t="shared" si="21"/>
        <v>2.732627493610882</v>
      </c>
      <c r="DK20" s="40">
        <f t="shared" si="22"/>
        <v>2.680790348267467</v>
      </c>
      <c r="DL20" s="40">
        <f t="shared" si="23"/>
        <v>0.11847024095931352</v>
      </c>
      <c r="DM20" s="40">
        <f t="shared" si="24"/>
        <v>0.15414291897097412</v>
      </c>
      <c r="DN20" s="40">
        <f t="shared" si="25"/>
        <v>0.0356726780116606</v>
      </c>
      <c r="DO20" s="40">
        <f t="shared" si="26"/>
        <v>24.414930228960575</v>
      </c>
      <c r="DP20" s="40">
        <f t="shared" si="27"/>
        <v>6.989652692223464</v>
      </c>
      <c r="DQ20" s="40">
        <f t="shared" si="28"/>
        <v>6.814453916142391</v>
      </c>
      <c r="DR20" s="9">
        <f t="shared" si="29"/>
        <v>0.17519877608107212</v>
      </c>
      <c r="DS20" s="8"/>
      <c r="DT20" s="8"/>
      <c r="DU20" s="8"/>
      <c r="DV20" s="149" t="str">
        <f t="shared" si="30"/>
        <v>城南町</v>
      </c>
      <c r="DW20" s="8">
        <f t="shared" si="40"/>
        <v>1.4443146574603496</v>
      </c>
      <c r="DX20" s="8">
        <f t="shared" si="31"/>
        <v>1.3459798641664413</v>
      </c>
      <c r="DY20" s="8">
        <f t="shared" si="32"/>
        <v>0.09833479329390815</v>
      </c>
      <c r="DZ20" s="8">
        <f t="shared" si="33"/>
        <v>15.980962879276762</v>
      </c>
      <c r="EA20" s="8">
        <f t="shared" si="34"/>
        <v>1.2384007381371585</v>
      </c>
      <c r="EB20" s="8">
        <f t="shared" si="35"/>
        <v>2.7263870558206067</v>
      </c>
      <c r="EC20" s="8">
        <f t="shared" si="36"/>
        <v>12.016175085318997</v>
      </c>
      <c r="ED20" s="9">
        <f t="shared" si="37"/>
        <v>100</v>
      </c>
      <c r="EE20" s="21"/>
      <c r="EF20" s="21"/>
    </row>
    <row r="21" spans="2:136" ht="10.5" customHeight="1">
      <c r="B21" s="87" t="s">
        <v>117</v>
      </c>
      <c r="C21" s="10">
        <v>14252721</v>
      </c>
      <c r="D21" s="10">
        <v>12176266</v>
      </c>
      <c r="E21" s="10">
        <v>2076455</v>
      </c>
      <c r="F21" s="10">
        <v>1591898</v>
      </c>
      <c r="G21" s="10">
        <v>484557</v>
      </c>
      <c r="H21" s="10">
        <v>2116162</v>
      </c>
      <c r="I21" s="10">
        <v>2370423</v>
      </c>
      <c r="J21" s="10">
        <v>254261</v>
      </c>
      <c r="K21" s="10">
        <v>38699</v>
      </c>
      <c r="L21" s="10">
        <v>152669</v>
      </c>
      <c r="M21" s="10">
        <v>113970</v>
      </c>
      <c r="N21" s="11">
        <v>2035658</v>
      </c>
      <c r="O21" s="1"/>
      <c r="P21" s="1"/>
      <c r="Q21" s="87" t="str">
        <f t="shared" si="0"/>
        <v>美里町</v>
      </c>
      <c r="R21" s="10">
        <v>419886</v>
      </c>
      <c r="S21" s="10">
        <v>547589</v>
      </c>
      <c r="T21" s="10">
        <v>127703</v>
      </c>
      <c r="U21" s="10">
        <v>180666</v>
      </c>
      <c r="V21" s="10">
        <v>637651</v>
      </c>
      <c r="W21" s="10">
        <v>797455</v>
      </c>
      <c r="X21" s="10">
        <v>41805</v>
      </c>
      <c r="Y21" s="10">
        <v>54393</v>
      </c>
      <c r="Z21" s="10">
        <v>12588</v>
      </c>
      <c r="AA21" s="10">
        <v>4275113.13984087</v>
      </c>
      <c r="AB21" s="10">
        <v>1130384.1398408702</v>
      </c>
      <c r="AC21" s="10">
        <v>1090609.2120233867</v>
      </c>
      <c r="AD21" s="11">
        <v>39774.9278174835</v>
      </c>
      <c r="AE21" s="1"/>
      <c r="AF21" s="7"/>
      <c r="AG21" s="87" t="str">
        <f t="shared" si="1"/>
        <v>美里町</v>
      </c>
      <c r="AH21" s="10">
        <v>78648</v>
      </c>
      <c r="AI21" s="10">
        <v>23171</v>
      </c>
      <c r="AJ21" s="10">
        <v>55477</v>
      </c>
      <c r="AK21" s="10">
        <v>3066081</v>
      </c>
      <c r="AL21" s="10">
        <v>188475</v>
      </c>
      <c r="AM21" s="10">
        <v>618616</v>
      </c>
      <c r="AN21" s="10">
        <v>2258990</v>
      </c>
      <c r="AO21" s="10">
        <v>20643996.13984087</v>
      </c>
      <c r="AP21" s="10">
        <v>11734.4</v>
      </c>
      <c r="AQ21" s="11">
        <v>1759.2715554132185</v>
      </c>
      <c r="AU21" s="87" t="str">
        <f t="shared" si="2"/>
        <v>美里町</v>
      </c>
      <c r="AV21" s="12">
        <v>0.33593802633312025</v>
      </c>
      <c r="AW21" s="12">
        <v>0.5798912016325042</v>
      </c>
      <c r="AX21" s="12">
        <v>-1.0711136160828076</v>
      </c>
      <c r="AY21" s="12">
        <v>-0.8436923640390845</v>
      </c>
      <c r="AZ21" s="12">
        <v>-1.8109642670427604</v>
      </c>
      <c r="BA21" s="12">
        <v>-8.795909404550976</v>
      </c>
      <c r="BB21" s="12">
        <v>-8.08544744317631</v>
      </c>
      <c r="BC21" s="12">
        <v>-1.7132276482162252</v>
      </c>
      <c r="BD21" s="12">
        <v>-46.22001723227438</v>
      </c>
      <c r="BE21" s="12">
        <v>-13.956817502944773</v>
      </c>
      <c r="BF21" s="12">
        <v>8.054041242000475</v>
      </c>
      <c r="BG21" s="13">
        <v>-7.5463231680786835</v>
      </c>
      <c r="BH21" s="8"/>
      <c r="BI21" s="8"/>
      <c r="BJ21" s="8"/>
      <c r="BK21" s="87" t="str">
        <f t="shared" si="3"/>
        <v>美里町</v>
      </c>
      <c r="BL21" s="12">
        <v>-4.372066329145059</v>
      </c>
      <c r="BM21" s="12">
        <v>-5.787898078213444</v>
      </c>
      <c r="BN21" s="12">
        <v>-10.161311881362252</v>
      </c>
      <c r="BO21" s="12">
        <v>-40.73609972117435</v>
      </c>
      <c r="BP21" s="12">
        <v>-18.36081735077971</v>
      </c>
      <c r="BQ21" s="12">
        <v>17.823619538991846</v>
      </c>
      <c r="BR21" s="12">
        <v>-10.052283925382447</v>
      </c>
      <c r="BS21" s="12">
        <v>-5.482379926322374</v>
      </c>
      <c r="BT21" s="12">
        <v>13.70246590190588</v>
      </c>
      <c r="BU21" s="12">
        <v>-20.03071560941643</v>
      </c>
      <c r="BV21" s="12">
        <v>-35.890554353693666</v>
      </c>
      <c r="BW21" s="50">
        <v>-35.6199461834995</v>
      </c>
      <c r="BX21" s="51">
        <v>-42.515743058070385</v>
      </c>
      <c r="BY21" s="1"/>
      <c r="BZ21" s="1"/>
      <c r="CA21" s="87" t="str">
        <f t="shared" si="4"/>
        <v>美里町</v>
      </c>
      <c r="CB21" s="12">
        <v>-69.5426046479206</v>
      </c>
      <c r="CC21" s="12">
        <v>-59.72992231356123</v>
      </c>
      <c r="CD21" s="12">
        <v>-72.35604233521357</v>
      </c>
      <c r="CE21" s="12">
        <v>-7.773474053778134</v>
      </c>
      <c r="CF21" s="12">
        <v>-19.37622716247952</v>
      </c>
      <c r="CG21" s="12">
        <v>-22.628221082951757</v>
      </c>
      <c r="CH21" s="12">
        <v>-1.4059426423586212</v>
      </c>
      <c r="CI21" s="12">
        <v>-5.6110235020254935</v>
      </c>
      <c r="CJ21" s="12">
        <v>-1.4545332392757628</v>
      </c>
      <c r="CK21" s="74">
        <v>-4.217840149706742</v>
      </c>
      <c r="CO21" s="150" t="str">
        <f t="shared" si="5"/>
        <v>美里町</v>
      </c>
      <c r="CP21" s="12">
        <f t="shared" si="38"/>
        <v>69.04051378160094</v>
      </c>
      <c r="CQ21" s="12">
        <f t="shared" si="6"/>
        <v>58.982117209860405</v>
      </c>
      <c r="CR21" s="12">
        <f t="shared" si="7"/>
        <v>10.058396571740523</v>
      </c>
      <c r="CS21" s="12">
        <f t="shared" si="8"/>
        <v>7.7111911338124814</v>
      </c>
      <c r="CT21" s="12">
        <f t="shared" si="9"/>
        <v>2.347205437928042</v>
      </c>
      <c r="CU21" s="12">
        <f t="shared" si="10"/>
        <v>10.25073820817093</v>
      </c>
      <c r="CV21" s="12">
        <f t="shared" si="11"/>
        <v>11.482384437310168</v>
      </c>
      <c r="CW21" s="12">
        <f t="shared" si="12"/>
        <v>1.2316462291392383</v>
      </c>
      <c r="CX21" s="12">
        <f t="shared" si="13"/>
        <v>0.18745886086131724</v>
      </c>
      <c r="CY21" s="12">
        <f t="shared" si="14"/>
        <v>0.7395322057116835</v>
      </c>
      <c r="CZ21" s="12">
        <f t="shared" si="15"/>
        <v>0.5520733448503663</v>
      </c>
      <c r="DA21" s="13">
        <f t="shared" si="16"/>
        <v>9.860774949823698</v>
      </c>
      <c r="DB21" s="8"/>
      <c r="DC21" s="8"/>
      <c r="DD21" s="8"/>
      <c r="DE21" s="150" t="str">
        <f t="shared" si="17"/>
        <v>美里町</v>
      </c>
      <c r="DF21" s="12">
        <f t="shared" si="39"/>
        <v>2.0339376017885487</v>
      </c>
      <c r="DG21" s="44">
        <f t="shared" si="18"/>
        <v>2.652533919744382</v>
      </c>
      <c r="DH21" s="44">
        <f t="shared" si="19"/>
        <v>0.6185963179558334</v>
      </c>
      <c r="DI21" s="44">
        <f t="shared" si="20"/>
        <v>0.8751503283384775</v>
      </c>
      <c r="DJ21" s="44">
        <f t="shared" si="21"/>
        <v>3.0887963535770897</v>
      </c>
      <c r="DK21" s="44">
        <f t="shared" si="22"/>
        <v>3.862890666119583</v>
      </c>
      <c r="DL21" s="44">
        <f t="shared" si="23"/>
        <v>0.2025043974859135</v>
      </c>
      <c r="DM21" s="44">
        <f t="shared" si="24"/>
        <v>0.26348096381895214</v>
      </c>
      <c r="DN21" s="44">
        <f t="shared" si="25"/>
        <v>0.06097656633303861</v>
      </c>
      <c r="DO21" s="44">
        <f t="shared" si="26"/>
        <v>20.70874801022814</v>
      </c>
      <c r="DP21" s="44">
        <f t="shared" si="27"/>
        <v>5.475607204069083</v>
      </c>
      <c r="DQ21" s="44">
        <f t="shared" si="28"/>
        <v>5.282936523702496</v>
      </c>
      <c r="DR21" s="13">
        <f t="shared" si="29"/>
        <v>0.19267068036658766</v>
      </c>
      <c r="DS21" s="8"/>
      <c r="DT21" s="8"/>
      <c r="DU21" s="8"/>
      <c r="DV21" s="150" t="str">
        <f t="shared" si="30"/>
        <v>美里町</v>
      </c>
      <c r="DW21" s="12">
        <f t="shared" si="40"/>
        <v>0.3809727509501764</v>
      </c>
      <c r="DX21" s="12">
        <f t="shared" si="31"/>
        <v>0.11224086578509992</v>
      </c>
      <c r="DY21" s="12">
        <f t="shared" si="32"/>
        <v>0.2687318851650765</v>
      </c>
      <c r="DZ21" s="12">
        <f t="shared" si="33"/>
        <v>14.852168055208878</v>
      </c>
      <c r="EA21" s="12">
        <f t="shared" si="34"/>
        <v>0.9129773069287775</v>
      </c>
      <c r="EB21" s="12">
        <f t="shared" si="35"/>
        <v>2.996590368500081</v>
      </c>
      <c r="EC21" s="12">
        <f t="shared" si="36"/>
        <v>10.942600379780021</v>
      </c>
      <c r="ED21" s="13">
        <f t="shared" si="37"/>
        <v>100</v>
      </c>
      <c r="EE21" s="21"/>
      <c r="EF21" s="21"/>
    </row>
    <row r="22" spans="2:136" ht="10.5" customHeight="1">
      <c r="B22" s="86" t="s">
        <v>10</v>
      </c>
      <c r="C22" s="1">
        <v>7364296</v>
      </c>
      <c r="D22" s="1">
        <v>6291790</v>
      </c>
      <c r="E22" s="1">
        <v>1072506</v>
      </c>
      <c r="F22" s="1">
        <v>822248</v>
      </c>
      <c r="G22" s="1">
        <v>250258</v>
      </c>
      <c r="H22" s="1">
        <v>692722</v>
      </c>
      <c r="I22" s="1">
        <v>794018</v>
      </c>
      <c r="J22" s="1">
        <v>101296</v>
      </c>
      <c r="K22" s="1">
        <v>3705</v>
      </c>
      <c r="L22" s="1">
        <v>40106</v>
      </c>
      <c r="M22" s="1">
        <v>36401</v>
      </c>
      <c r="N22" s="7">
        <v>667552</v>
      </c>
      <c r="O22" s="1"/>
      <c r="P22" s="1"/>
      <c r="Q22" s="86" t="str">
        <f t="shared" si="0"/>
        <v>玉東町</v>
      </c>
      <c r="R22" s="1">
        <v>209598</v>
      </c>
      <c r="S22" s="1">
        <v>268030</v>
      </c>
      <c r="T22" s="1">
        <v>58432</v>
      </c>
      <c r="U22" s="1">
        <v>3151</v>
      </c>
      <c r="V22" s="1">
        <v>311399</v>
      </c>
      <c r="W22" s="1">
        <v>143404</v>
      </c>
      <c r="X22" s="1">
        <v>21465</v>
      </c>
      <c r="Y22" s="1">
        <v>27928</v>
      </c>
      <c r="Z22" s="1">
        <v>6463</v>
      </c>
      <c r="AA22" s="1">
        <v>2762075.551903493</v>
      </c>
      <c r="AB22" s="1">
        <v>709824.551903493</v>
      </c>
      <c r="AC22" s="1">
        <v>679039.43840712</v>
      </c>
      <c r="AD22" s="7">
        <v>30785.11349637308</v>
      </c>
      <c r="AE22" s="1"/>
      <c r="AF22" s="7"/>
      <c r="AG22" s="86" t="str">
        <f t="shared" si="1"/>
        <v>玉東町</v>
      </c>
      <c r="AH22" s="25">
        <v>102006</v>
      </c>
      <c r="AI22" s="1">
        <v>75074</v>
      </c>
      <c r="AJ22" s="1">
        <v>26932</v>
      </c>
      <c r="AK22" s="1">
        <v>1950245</v>
      </c>
      <c r="AL22" s="1">
        <v>358974</v>
      </c>
      <c r="AM22" s="1">
        <v>222416</v>
      </c>
      <c r="AN22" s="1">
        <v>1368855</v>
      </c>
      <c r="AO22" s="1">
        <v>10819093.551903494</v>
      </c>
      <c r="AP22" s="1">
        <v>5582.8</v>
      </c>
      <c r="AQ22" s="7">
        <v>1937.9332148569702</v>
      </c>
      <c r="AU22" s="86" t="str">
        <f t="shared" si="2"/>
        <v>玉東町</v>
      </c>
      <c r="AV22" s="8">
        <v>-0.11782205384170831</v>
      </c>
      <c r="AW22" s="8">
        <v>0.12394969383359422</v>
      </c>
      <c r="AX22" s="8">
        <v>-1.5129726662148686</v>
      </c>
      <c r="AY22" s="8">
        <v>-1.2834088491580404</v>
      </c>
      <c r="AZ22" s="8">
        <v>-2.2597678524003686</v>
      </c>
      <c r="BA22" s="8">
        <v>-11.479561846053189</v>
      </c>
      <c r="BB22" s="8">
        <v>-9.18502845051897</v>
      </c>
      <c r="BC22" s="8">
        <v>10.381501378461136</v>
      </c>
      <c r="BD22" s="8">
        <v>-82.24894595630509</v>
      </c>
      <c r="BE22" s="8">
        <v>-4.813214980775621</v>
      </c>
      <c r="BF22" s="8">
        <v>71.20214467124447</v>
      </c>
      <c r="BG22" s="9">
        <v>-9.551927376194024</v>
      </c>
      <c r="BH22" s="8"/>
      <c r="BI22" s="8"/>
      <c r="BJ22" s="8"/>
      <c r="BK22" s="86" t="str">
        <f t="shared" si="3"/>
        <v>玉東町</v>
      </c>
      <c r="BL22" s="8">
        <v>-8.456898773153506</v>
      </c>
      <c r="BM22" s="8">
        <v>-8.783070943853415</v>
      </c>
      <c r="BN22" s="8">
        <v>-9.934183146569662</v>
      </c>
      <c r="BO22" s="8">
        <v>-64.258166969147</v>
      </c>
      <c r="BP22" s="8">
        <v>-19.156199861884907</v>
      </c>
      <c r="BQ22" s="8">
        <v>24.604864146254574</v>
      </c>
      <c r="BR22" s="8">
        <v>-9.177456207159178</v>
      </c>
      <c r="BS22" s="8">
        <v>-4.565336249316567</v>
      </c>
      <c r="BT22" s="8">
        <v>14.795737122557725</v>
      </c>
      <c r="BU22" s="8">
        <v>-12.19071580830926</v>
      </c>
      <c r="BV22" s="8">
        <v>-32.19458837733658</v>
      </c>
      <c r="BW22" s="42">
        <v>-31.669694333174675</v>
      </c>
      <c r="BX22" s="38">
        <v>-42.01883891065742</v>
      </c>
      <c r="BY22" s="1"/>
      <c r="BZ22" s="1"/>
      <c r="CA22" s="86" t="str">
        <f t="shared" si="4"/>
        <v>玉東町</v>
      </c>
      <c r="CB22" s="8">
        <v>-26.66187360701704</v>
      </c>
      <c r="CC22" s="8">
        <v>80.1804828877262</v>
      </c>
      <c r="CD22" s="8">
        <v>-72.35588766628346</v>
      </c>
      <c r="CE22" s="8">
        <v>-0.47708862141851827</v>
      </c>
      <c r="CF22" s="8">
        <v>0.3519561662217128</v>
      </c>
      <c r="CG22" s="8">
        <v>-8.417641512153143</v>
      </c>
      <c r="CH22" s="8">
        <v>0.7236832423363895</v>
      </c>
      <c r="CI22" s="8">
        <v>-4.264944854672786</v>
      </c>
      <c r="CJ22" s="8">
        <v>-0.2572714928892953</v>
      </c>
      <c r="CK22" s="43">
        <v>-4.018010557529301</v>
      </c>
      <c r="CO22" s="149" t="str">
        <f t="shared" si="5"/>
        <v>玉東町</v>
      </c>
      <c r="CP22" s="8">
        <f t="shared" si="38"/>
        <v>68.0675877759125</v>
      </c>
      <c r="CQ22" s="8">
        <f t="shared" si="6"/>
        <v>58.15450222161201</v>
      </c>
      <c r="CR22" s="8">
        <f t="shared" si="7"/>
        <v>9.913085554300482</v>
      </c>
      <c r="CS22" s="8">
        <f t="shared" si="8"/>
        <v>7.599971255034902</v>
      </c>
      <c r="CT22" s="8">
        <f t="shared" si="9"/>
        <v>2.3131142992655795</v>
      </c>
      <c r="CU22" s="8">
        <f t="shared" si="10"/>
        <v>6.402772992734901</v>
      </c>
      <c r="CV22" s="8">
        <f t="shared" si="11"/>
        <v>7.339043665634093</v>
      </c>
      <c r="CW22" s="8">
        <f t="shared" si="12"/>
        <v>0.9362706728991926</v>
      </c>
      <c r="CX22" s="8">
        <f t="shared" si="13"/>
        <v>0.03424501306163628</v>
      </c>
      <c r="CY22" s="8">
        <f t="shared" si="14"/>
        <v>0.370696489568147</v>
      </c>
      <c r="CZ22" s="8">
        <f t="shared" si="15"/>
        <v>0.3364514765065107</v>
      </c>
      <c r="DA22" s="9">
        <f t="shared" si="16"/>
        <v>6.170128733959898</v>
      </c>
      <c r="DB22" s="8"/>
      <c r="DC22" s="8"/>
      <c r="DD22" s="8"/>
      <c r="DE22" s="149" t="str">
        <f t="shared" si="17"/>
        <v>玉東町</v>
      </c>
      <c r="DF22" s="8">
        <f t="shared" si="39"/>
        <v>1.9372972328455713</v>
      </c>
      <c r="DG22" s="40">
        <f t="shared" si="18"/>
        <v>2.4773794469393717</v>
      </c>
      <c r="DH22" s="40">
        <f t="shared" si="19"/>
        <v>0.5400822140938005</v>
      </c>
      <c r="DI22" s="40">
        <f t="shared" si="20"/>
        <v>0.029124436209774878</v>
      </c>
      <c r="DJ22" s="40">
        <f t="shared" si="21"/>
        <v>2.878235579589872</v>
      </c>
      <c r="DK22" s="40">
        <f t="shared" si="22"/>
        <v>1.3254714853146798</v>
      </c>
      <c r="DL22" s="40">
        <f t="shared" si="23"/>
        <v>0.19839924571336648</v>
      </c>
      <c r="DM22" s="40">
        <f t="shared" si="24"/>
        <v>0.2581362280122478</v>
      </c>
      <c r="DN22" s="40">
        <f t="shared" si="25"/>
        <v>0.05973698229888132</v>
      </c>
      <c r="DO22" s="40">
        <f t="shared" si="26"/>
        <v>25.52963923135259</v>
      </c>
      <c r="DP22" s="40">
        <f t="shared" si="27"/>
        <v>6.560850486209241</v>
      </c>
      <c r="DQ22" s="40">
        <f t="shared" si="28"/>
        <v>6.2763061909900095</v>
      </c>
      <c r="DR22" s="9">
        <f t="shared" si="29"/>
        <v>0.2845442952192312</v>
      </c>
      <c r="DS22" s="8"/>
      <c r="DT22" s="8"/>
      <c r="DU22" s="8"/>
      <c r="DV22" s="149" t="str">
        <f t="shared" si="30"/>
        <v>玉東町</v>
      </c>
      <c r="DW22" s="8">
        <f t="shared" si="40"/>
        <v>0.9428331450378598</v>
      </c>
      <c r="DX22" s="8">
        <f t="shared" si="31"/>
        <v>0.6939028638567564</v>
      </c>
      <c r="DY22" s="8">
        <f t="shared" si="32"/>
        <v>0.24893028118110347</v>
      </c>
      <c r="DZ22" s="8">
        <f t="shared" si="33"/>
        <v>18.02595560010549</v>
      </c>
      <c r="EA22" s="8">
        <f t="shared" si="34"/>
        <v>3.317967427473097</v>
      </c>
      <c r="EB22" s="8">
        <f t="shared" si="35"/>
        <v>2.055772962244776</v>
      </c>
      <c r="EC22" s="8">
        <f t="shared" si="36"/>
        <v>12.652215210387618</v>
      </c>
      <c r="ED22" s="9">
        <f t="shared" si="37"/>
        <v>100</v>
      </c>
      <c r="EE22" s="21"/>
      <c r="EF22" s="21"/>
    </row>
    <row r="23" spans="2:136" ht="10.5" customHeight="1">
      <c r="B23" s="86" t="s">
        <v>11</v>
      </c>
      <c r="C23" s="1">
        <v>14160626</v>
      </c>
      <c r="D23" s="1">
        <v>12098624</v>
      </c>
      <c r="E23" s="1">
        <v>2062002</v>
      </c>
      <c r="F23" s="1">
        <v>1580870</v>
      </c>
      <c r="G23" s="1">
        <v>481132</v>
      </c>
      <c r="H23" s="1">
        <v>1134676</v>
      </c>
      <c r="I23" s="1">
        <v>1348819</v>
      </c>
      <c r="J23" s="1">
        <v>214143</v>
      </c>
      <c r="K23" s="1">
        <v>-596</v>
      </c>
      <c r="L23" s="1">
        <v>86129</v>
      </c>
      <c r="M23" s="1">
        <v>86725</v>
      </c>
      <c r="N23" s="7">
        <v>1116660</v>
      </c>
      <c r="O23" s="1"/>
      <c r="P23" s="1"/>
      <c r="Q23" s="86" t="str">
        <f t="shared" si="0"/>
        <v>南関町</v>
      </c>
      <c r="R23" s="1">
        <v>436946</v>
      </c>
      <c r="S23" s="1">
        <v>558760</v>
      </c>
      <c r="T23" s="1">
        <v>121814</v>
      </c>
      <c r="U23" s="1">
        <v>48694</v>
      </c>
      <c r="V23" s="1">
        <v>608358</v>
      </c>
      <c r="W23" s="1">
        <v>22662</v>
      </c>
      <c r="X23" s="1">
        <v>18612</v>
      </c>
      <c r="Y23" s="1">
        <v>24216</v>
      </c>
      <c r="Z23" s="1">
        <v>5604</v>
      </c>
      <c r="AA23" s="1">
        <v>6125578.585793183</v>
      </c>
      <c r="AB23" s="1">
        <v>1590497.5857931834</v>
      </c>
      <c r="AC23" s="1">
        <v>1514283.9879355067</v>
      </c>
      <c r="AD23" s="7">
        <v>76213.59785767677</v>
      </c>
      <c r="AE23" s="1"/>
      <c r="AF23" s="7"/>
      <c r="AG23" s="86" t="str">
        <f t="shared" si="1"/>
        <v>南関町</v>
      </c>
      <c r="AH23" s="25">
        <v>1222367</v>
      </c>
      <c r="AI23" s="1">
        <v>1188598</v>
      </c>
      <c r="AJ23" s="1">
        <v>33769</v>
      </c>
      <c r="AK23" s="1">
        <v>3312714</v>
      </c>
      <c r="AL23" s="1">
        <v>329366</v>
      </c>
      <c r="AM23" s="1">
        <v>550910</v>
      </c>
      <c r="AN23" s="1">
        <v>2432438</v>
      </c>
      <c r="AO23" s="1">
        <v>21420880.585793182</v>
      </c>
      <c r="AP23" s="1">
        <v>10819.6</v>
      </c>
      <c r="AQ23" s="7">
        <v>1979.8218590144904</v>
      </c>
      <c r="AU23" s="86" t="str">
        <f t="shared" si="2"/>
        <v>南関町</v>
      </c>
      <c r="AV23" s="8">
        <v>-0.7522590128173913</v>
      </c>
      <c r="AW23" s="8">
        <v>-0.5089668473799264</v>
      </c>
      <c r="AX23" s="8">
        <v>-2.1561220456468297</v>
      </c>
      <c r="AY23" s="8">
        <v>-1.9283428683448782</v>
      </c>
      <c r="AZ23" s="8">
        <v>-2.8971496729480286</v>
      </c>
      <c r="BA23" s="8">
        <v>-19.200634046683323</v>
      </c>
      <c r="BB23" s="8">
        <v>-16.49596291403192</v>
      </c>
      <c r="BC23" s="8">
        <v>1.5083356639378842</v>
      </c>
      <c r="BD23" s="8">
        <v>-102.84500453482266</v>
      </c>
      <c r="BE23" s="8">
        <v>-8.058455560537158</v>
      </c>
      <c r="BF23" s="8">
        <v>19.244042953979843</v>
      </c>
      <c r="BG23" s="9">
        <v>-18.01008555392717</v>
      </c>
      <c r="BH23" s="8"/>
      <c r="BI23" s="8"/>
      <c r="BJ23" s="8"/>
      <c r="BK23" s="86" t="str">
        <f t="shared" si="3"/>
        <v>南関町</v>
      </c>
      <c r="BL23" s="8">
        <v>-6.984477047658784</v>
      </c>
      <c r="BM23" s="8">
        <v>-7.319128326084866</v>
      </c>
      <c r="BN23" s="8">
        <v>-8.499962442725156</v>
      </c>
      <c r="BO23" s="8">
        <v>-18.558287339019902</v>
      </c>
      <c r="BP23" s="8">
        <v>-18.8905747114177</v>
      </c>
      <c r="BQ23" s="8">
        <v>-72.48287920734373</v>
      </c>
      <c r="BR23" s="8">
        <v>-13.093014568546883</v>
      </c>
      <c r="BS23" s="8">
        <v>-8.68089599517309</v>
      </c>
      <c r="BT23" s="8">
        <v>9.839278714229714</v>
      </c>
      <c r="BU23" s="8">
        <v>-15.576195021460194</v>
      </c>
      <c r="BV23" s="8">
        <v>-41.82919023019976</v>
      </c>
      <c r="BW23" s="42">
        <v>-41.81448485003167</v>
      </c>
      <c r="BX23" s="38">
        <v>-42.119837322071604</v>
      </c>
      <c r="BY23" s="1"/>
      <c r="BZ23" s="1"/>
      <c r="CA23" s="86" t="str">
        <f t="shared" si="4"/>
        <v>南関町</v>
      </c>
      <c r="CB23" s="8">
        <v>12.713949281041895</v>
      </c>
      <c r="CC23" s="8">
        <v>23.51238814919191</v>
      </c>
      <c r="CD23" s="8">
        <v>-72.35561376939134</v>
      </c>
      <c r="CE23" s="8">
        <v>-3.6182779728240013</v>
      </c>
      <c r="CF23" s="8">
        <v>39.265629888964995</v>
      </c>
      <c r="CG23" s="8">
        <v>-20.83784770219822</v>
      </c>
      <c r="CH23" s="8">
        <v>-2.883078626985258</v>
      </c>
      <c r="CI23" s="8">
        <v>-6.573347935097525</v>
      </c>
      <c r="CJ23" s="8">
        <v>-1.1674004786524588</v>
      </c>
      <c r="CK23" s="43">
        <v>-5.469801950597683</v>
      </c>
      <c r="CO23" s="149" t="str">
        <f t="shared" si="5"/>
        <v>南関町</v>
      </c>
      <c r="CP23" s="8">
        <f t="shared" si="38"/>
        <v>66.10664740548366</v>
      </c>
      <c r="CQ23" s="8">
        <f t="shared" si="6"/>
        <v>56.480516529390876</v>
      </c>
      <c r="CR23" s="8">
        <f t="shared" si="7"/>
        <v>9.626130876092773</v>
      </c>
      <c r="CS23" s="8">
        <f t="shared" si="8"/>
        <v>7.380042074687018</v>
      </c>
      <c r="CT23" s="8">
        <f t="shared" si="9"/>
        <v>2.246088801405754</v>
      </c>
      <c r="CU23" s="8">
        <f t="shared" si="10"/>
        <v>5.297055811760339</v>
      </c>
      <c r="CV23" s="8">
        <f t="shared" si="11"/>
        <v>6.296748607499206</v>
      </c>
      <c r="CW23" s="8">
        <f t="shared" si="12"/>
        <v>0.9996927957388667</v>
      </c>
      <c r="CX23" s="8">
        <f t="shared" si="13"/>
        <v>-0.0027823319289463798</v>
      </c>
      <c r="CY23" s="8">
        <f t="shared" si="14"/>
        <v>0.4020796421278905</v>
      </c>
      <c r="CZ23" s="8">
        <f t="shared" si="15"/>
        <v>0.4048619740568369</v>
      </c>
      <c r="DA23" s="9">
        <f t="shared" si="16"/>
        <v>5.212950959357826</v>
      </c>
      <c r="DB23" s="8"/>
      <c r="DC23" s="8"/>
      <c r="DD23" s="8"/>
      <c r="DE23" s="149" t="str">
        <f t="shared" si="17"/>
        <v>南関町</v>
      </c>
      <c r="DF23" s="8">
        <f t="shared" si="39"/>
        <v>2.039813434606384</v>
      </c>
      <c r="DG23" s="40">
        <f t="shared" si="18"/>
        <v>2.6084828668088575</v>
      </c>
      <c r="DH23" s="40">
        <f t="shared" si="19"/>
        <v>0.5686694322024737</v>
      </c>
      <c r="DI23" s="40">
        <f t="shared" si="20"/>
        <v>0.22732025326864935</v>
      </c>
      <c r="DJ23" s="40">
        <f t="shared" si="21"/>
        <v>2.840023301392553</v>
      </c>
      <c r="DK23" s="40">
        <f t="shared" si="22"/>
        <v>0.10579397009023968</v>
      </c>
      <c r="DL23" s="40">
        <f t="shared" si="23"/>
        <v>0.08688718433145977</v>
      </c>
      <c r="DM23" s="40">
        <f t="shared" si="24"/>
        <v>0.11304857381101599</v>
      </c>
      <c r="DN23" s="40">
        <f t="shared" si="25"/>
        <v>0.02616138947955623</v>
      </c>
      <c r="DO23" s="40">
        <f t="shared" si="26"/>
        <v>28.596296782756013</v>
      </c>
      <c r="DP23" s="40">
        <f t="shared" si="27"/>
        <v>7.4249869393699806</v>
      </c>
      <c r="DQ23" s="40">
        <f t="shared" si="28"/>
        <v>7.069195787122844</v>
      </c>
      <c r="DR23" s="9">
        <f t="shared" si="29"/>
        <v>0.3557911522471367</v>
      </c>
      <c r="DS23" s="8"/>
      <c r="DT23" s="8"/>
      <c r="DU23" s="8"/>
      <c r="DV23" s="149" t="str">
        <f t="shared" si="30"/>
        <v>南関町</v>
      </c>
      <c r="DW23" s="8">
        <f t="shared" si="40"/>
        <v>5.706427404346307</v>
      </c>
      <c r="DX23" s="8">
        <f t="shared" si="31"/>
        <v>5.548782157855384</v>
      </c>
      <c r="DY23" s="8">
        <f t="shared" si="32"/>
        <v>0.15764524649092332</v>
      </c>
      <c r="DZ23" s="8">
        <f t="shared" si="33"/>
        <v>15.464882439039727</v>
      </c>
      <c r="EA23" s="8">
        <f t="shared" si="34"/>
        <v>1.537593184747237</v>
      </c>
      <c r="EB23" s="8">
        <f t="shared" si="35"/>
        <v>2.571836380831963</v>
      </c>
      <c r="EC23" s="8">
        <f t="shared" si="36"/>
        <v>11.355452873460527</v>
      </c>
      <c r="ED23" s="9">
        <f t="shared" si="37"/>
        <v>100</v>
      </c>
      <c r="EE23" s="21"/>
      <c r="EF23" s="21"/>
    </row>
    <row r="24" spans="2:136" s="59" customFormat="1" ht="10.5" customHeight="1">
      <c r="B24" s="86" t="s">
        <v>12</v>
      </c>
      <c r="C24" s="1">
        <v>27212900</v>
      </c>
      <c r="D24" s="1">
        <v>23264989</v>
      </c>
      <c r="E24" s="1">
        <v>3947911</v>
      </c>
      <c r="F24" s="1">
        <v>3027232</v>
      </c>
      <c r="G24" s="1">
        <v>920679</v>
      </c>
      <c r="H24" s="1">
        <v>2081608</v>
      </c>
      <c r="I24" s="1">
        <v>2688593</v>
      </c>
      <c r="J24" s="1">
        <v>606985</v>
      </c>
      <c r="K24" s="1">
        <v>-359580</v>
      </c>
      <c r="L24" s="1">
        <v>35351</v>
      </c>
      <c r="M24" s="1">
        <v>394931</v>
      </c>
      <c r="N24" s="7">
        <v>2396583</v>
      </c>
      <c r="O24" s="1"/>
      <c r="P24" s="1"/>
      <c r="Q24" s="86" t="str">
        <f t="shared" si="0"/>
        <v>長洲町</v>
      </c>
      <c r="R24" s="1">
        <v>712422</v>
      </c>
      <c r="S24" s="1">
        <v>911045</v>
      </c>
      <c r="T24" s="1">
        <v>198623</v>
      </c>
      <c r="U24" s="1">
        <v>107506</v>
      </c>
      <c r="V24" s="1">
        <v>1042979</v>
      </c>
      <c r="W24" s="1">
        <v>533676</v>
      </c>
      <c r="X24" s="1">
        <v>44605</v>
      </c>
      <c r="Y24" s="1">
        <v>58036</v>
      </c>
      <c r="Z24" s="1">
        <v>13431</v>
      </c>
      <c r="AA24" s="1">
        <v>9629140.089879602</v>
      </c>
      <c r="AB24" s="1">
        <v>4179854.0898796017</v>
      </c>
      <c r="AC24" s="1">
        <v>4052648.2321522734</v>
      </c>
      <c r="AD24" s="7">
        <v>127205.85772732814</v>
      </c>
      <c r="AE24" s="1"/>
      <c r="AF24" s="7"/>
      <c r="AG24" s="86" t="str">
        <f t="shared" si="1"/>
        <v>長洲町</v>
      </c>
      <c r="AH24" s="25">
        <v>116445</v>
      </c>
      <c r="AI24" s="1">
        <v>49251</v>
      </c>
      <c r="AJ24" s="1">
        <v>67194</v>
      </c>
      <c r="AK24" s="1">
        <v>5332841</v>
      </c>
      <c r="AL24" s="1">
        <v>141554</v>
      </c>
      <c r="AM24" s="1">
        <v>988155</v>
      </c>
      <c r="AN24" s="1">
        <v>4203132</v>
      </c>
      <c r="AO24" s="1">
        <v>38923648.0898796</v>
      </c>
      <c r="AP24" s="1">
        <v>16908.8</v>
      </c>
      <c r="AQ24" s="7">
        <v>2301.9757812428797</v>
      </c>
      <c r="AU24" s="86" t="str">
        <f t="shared" si="2"/>
        <v>長洲町</v>
      </c>
      <c r="AV24" s="8">
        <v>-0.9878691228954888</v>
      </c>
      <c r="AW24" s="8">
        <v>-0.7386642562342249</v>
      </c>
      <c r="AX24" s="8">
        <v>-2.4313865633028957</v>
      </c>
      <c r="AY24" s="8">
        <v>-2.1968958051919225</v>
      </c>
      <c r="AZ24" s="8">
        <v>-3.1945374692054456</v>
      </c>
      <c r="BA24" s="8">
        <v>-9.015618867122928</v>
      </c>
      <c r="BB24" s="8">
        <v>-8.603640430569556</v>
      </c>
      <c r="BC24" s="8">
        <v>-7.162008592697278</v>
      </c>
      <c r="BD24" s="8">
        <v>5.240771924831408</v>
      </c>
      <c r="BE24" s="8">
        <v>-23.82891618185736</v>
      </c>
      <c r="BF24" s="8">
        <v>-7.266417298891464</v>
      </c>
      <c r="BG24" s="9">
        <v>-8.479055929141223</v>
      </c>
      <c r="BH24" s="8"/>
      <c r="BI24" s="8"/>
      <c r="BJ24" s="8"/>
      <c r="BK24" s="86" t="str">
        <f t="shared" si="3"/>
        <v>長洲町</v>
      </c>
      <c r="BL24" s="8">
        <v>-6.668710354422619</v>
      </c>
      <c r="BM24" s="8">
        <v>-7.003296065035272</v>
      </c>
      <c r="BN24" s="8">
        <v>-8.183906770768328</v>
      </c>
      <c r="BO24" s="8">
        <v>-13.221132501917102</v>
      </c>
      <c r="BP24" s="8">
        <v>-19.46518555811055</v>
      </c>
      <c r="BQ24" s="8">
        <v>22.30737498281157</v>
      </c>
      <c r="BR24" s="8">
        <v>-8.453739430260242</v>
      </c>
      <c r="BS24" s="8">
        <v>-3.8040145198985598</v>
      </c>
      <c r="BT24" s="8">
        <v>15.71465494959938</v>
      </c>
      <c r="BU24" s="8">
        <v>-28.495051087011447</v>
      </c>
      <c r="BV24" s="8">
        <v>-44.862165139651076</v>
      </c>
      <c r="BW24" s="42">
        <v>-44.935484826254694</v>
      </c>
      <c r="BX24" s="38">
        <v>-42.41954654401862</v>
      </c>
      <c r="BY24" s="1"/>
      <c r="BZ24" s="1"/>
      <c r="CA24" s="86" t="str">
        <f t="shared" si="4"/>
        <v>長洲町</v>
      </c>
      <c r="CB24" s="8">
        <v>-55.64811005987477</v>
      </c>
      <c r="CC24" s="8">
        <v>152.82854209445586</v>
      </c>
      <c r="CD24" s="8">
        <v>-72.35588395017032</v>
      </c>
      <c r="CE24" s="8">
        <v>-5.1621059655222945</v>
      </c>
      <c r="CF24" s="8">
        <v>-5.9698022465640594</v>
      </c>
      <c r="CG24" s="8">
        <v>-16.520868621247516</v>
      </c>
      <c r="CH24" s="8">
        <v>-1.9987614412794459</v>
      </c>
      <c r="CI24" s="8">
        <v>-9.97956586961093</v>
      </c>
      <c r="CJ24" s="8">
        <v>-0.9222908438902712</v>
      </c>
      <c r="CK24" s="43">
        <v>-9.141587046032464</v>
      </c>
      <c r="CO24" s="149" t="str">
        <f t="shared" si="5"/>
        <v>長洲町</v>
      </c>
      <c r="CP24" s="8">
        <f t="shared" si="38"/>
        <v>69.91353928892273</v>
      </c>
      <c r="CQ24" s="8">
        <f t="shared" si="6"/>
        <v>59.7708337776516</v>
      </c>
      <c r="CR24" s="8">
        <f t="shared" si="7"/>
        <v>10.142705511271135</v>
      </c>
      <c r="CS24" s="8">
        <f t="shared" si="8"/>
        <v>7.7773593909022605</v>
      </c>
      <c r="CT24" s="8">
        <f t="shared" si="9"/>
        <v>2.365346120368873</v>
      </c>
      <c r="CU24" s="8">
        <f t="shared" si="10"/>
        <v>5.347926266297818</v>
      </c>
      <c r="CV24" s="8">
        <f t="shared" si="11"/>
        <v>6.907351011374114</v>
      </c>
      <c r="CW24" s="8">
        <f t="shared" si="12"/>
        <v>1.5594247450762972</v>
      </c>
      <c r="CX24" s="8">
        <f t="shared" si="13"/>
        <v>-0.9238085781930937</v>
      </c>
      <c r="CY24" s="8">
        <f t="shared" si="14"/>
        <v>0.09082139453724916</v>
      </c>
      <c r="CZ24" s="8">
        <f t="shared" si="15"/>
        <v>1.014629972730343</v>
      </c>
      <c r="DA24" s="9">
        <f t="shared" si="16"/>
        <v>6.15713870001596</v>
      </c>
      <c r="DB24" s="8"/>
      <c r="DC24" s="8"/>
      <c r="DD24" s="8"/>
      <c r="DE24" s="149" t="str">
        <f t="shared" si="17"/>
        <v>長洲町</v>
      </c>
      <c r="DF24" s="8">
        <f t="shared" si="39"/>
        <v>1.830306343215641</v>
      </c>
      <c r="DG24" s="40">
        <f t="shared" si="18"/>
        <v>2.3405951001722203</v>
      </c>
      <c r="DH24" s="40">
        <f t="shared" si="19"/>
        <v>0.5102887569565794</v>
      </c>
      <c r="DI24" s="40">
        <f t="shared" si="20"/>
        <v>0.2761971327861025</v>
      </c>
      <c r="DJ24" s="40">
        <f t="shared" si="21"/>
        <v>2.6795509958152697</v>
      </c>
      <c r="DK24" s="40">
        <f t="shared" si="22"/>
        <v>1.3710842281989473</v>
      </c>
      <c r="DL24" s="40">
        <f t="shared" si="23"/>
        <v>0.11459614447495117</v>
      </c>
      <c r="DM24" s="40">
        <f t="shared" si="24"/>
        <v>0.1491021598643261</v>
      </c>
      <c r="DN24" s="40">
        <f t="shared" si="25"/>
        <v>0.034506015389374936</v>
      </c>
      <c r="DO24" s="40">
        <f t="shared" si="26"/>
        <v>24.738534444779443</v>
      </c>
      <c r="DP24" s="40">
        <f t="shared" si="27"/>
        <v>10.738597986056684</v>
      </c>
      <c r="DQ24" s="40">
        <f t="shared" si="28"/>
        <v>10.411789313258096</v>
      </c>
      <c r="DR24" s="9">
        <f t="shared" si="29"/>
        <v>0.3268086727985871</v>
      </c>
      <c r="DS24" s="8"/>
      <c r="DT24" s="8"/>
      <c r="DU24" s="8"/>
      <c r="DV24" s="149" t="str">
        <f t="shared" si="30"/>
        <v>長洲町</v>
      </c>
      <c r="DW24" s="8">
        <f t="shared" si="40"/>
        <v>0.29916260606177986</v>
      </c>
      <c r="DX24" s="8">
        <f t="shared" si="31"/>
        <v>0.12653233295674968</v>
      </c>
      <c r="DY24" s="8">
        <f t="shared" si="32"/>
        <v>0.17263027310503012</v>
      </c>
      <c r="DZ24" s="8">
        <f t="shared" si="33"/>
        <v>13.70077385266098</v>
      </c>
      <c r="EA24" s="8">
        <f t="shared" si="34"/>
        <v>0.363670947988056</v>
      </c>
      <c r="EB24" s="8">
        <f t="shared" si="35"/>
        <v>2.5387008887713343</v>
      </c>
      <c r="EC24" s="8">
        <f t="shared" si="36"/>
        <v>10.79840201590159</v>
      </c>
      <c r="ED24" s="9">
        <f t="shared" si="37"/>
        <v>100</v>
      </c>
      <c r="EE24" s="60"/>
      <c r="EF24" s="60"/>
    </row>
    <row r="25" spans="2:136" ht="10.5" customHeight="1">
      <c r="B25" s="87" t="s">
        <v>118</v>
      </c>
      <c r="C25" s="10">
        <v>14415454</v>
      </c>
      <c r="D25" s="10">
        <v>12316159</v>
      </c>
      <c r="E25" s="10">
        <v>2099295</v>
      </c>
      <c r="F25" s="10">
        <v>1609350</v>
      </c>
      <c r="G25" s="10">
        <v>489945</v>
      </c>
      <c r="H25" s="10">
        <v>1874695</v>
      </c>
      <c r="I25" s="10">
        <v>2115124</v>
      </c>
      <c r="J25" s="10">
        <v>240429</v>
      </c>
      <c r="K25" s="10">
        <v>-42053</v>
      </c>
      <c r="L25" s="10">
        <v>65143</v>
      </c>
      <c r="M25" s="10">
        <v>107196</v>
      </c>
      <c r="N25" s="11">
        <v>1873127</v>
      </c>
      <c r="O25" s="1"/>
      <c r="P25" s="1"/>
      <c r="Q25" s="87" t="str">
        <f>B25</f>
        <v>和水町</v>
      </c>
      <c r="R25" s="10">
        <v>430783</v>
      </c>
      <c r="S25" s="10">
        <v>550882</v>
      </c>
      <c r="T25" s="10">
        <v>120099</v>
      </c>
      <c r="U25" s="10">
        <v>37804</v>
      </c>
      <c r="V25" s="10">
        <v>657486</v>
      </c>
      <c r="W25" s="10">
        <v>747054</v>
      </c>
      <c r="X25" s="10">
        <v>43621</v>
      </c>
      <c r="Y25" s="10">
        <v>56755</v>
      </c>
      <c r="Z25" s="10">
        <v>13134</v>
      </c>
      <c r="AA25" s="10">
        <v>6984415.623830169</v>
      </c>
      <c r="AB25" s="10">
        <v>2436891.62383017</v>
      </c>
      <c r="AC25" s="10">
        <v>2389178.890920662</v>
      </c>
      <c r="AD25" s="11">
        <v>47712.732909508</v>
      </c>
      <c r="AE25" s="1"/>
      <c r="AF25" s="7"/>
      <c r="AG25" s="87" t="str">
        <f>B25</f>
        <v>和水町</v>
      </c>
      <c r="AH25" s="26">
        <v>861357</v>
      </c>
      <c r="AI25" s="10">
        <v>800880</v>
      </c>
      <c r="AJ25" s="10">
        <v>60477</v>
      </c>
      <c r="AK25" s="10">
        <v>3686167</v>
      </c>
      <c r="AL25" s="10">
        <v>506941</v>
      </c>
      <c r="AM25" s="10">
        <v>648870</v>
      </c>
      <c r="AN25" s="10">
        <v>2530356</v>
      </c>
      <c r="AO25" s="10">
        <v>23274564.62383017</v>
      </c>
      <c r="AP25" s="10">
        <v>11508.2</v>
      </c>
      <c r="AQ25" s="11">
        <v>2022.4331019473218</v>
      </c>
      <c r="AU25" s="87" t="str">
        <f>B25</f>
        <v>和水町</v>
      </c>
      <c r="AV25" s="12">
        <v>-0.34864777408426123</v>
      </c>
      <c r="AW25" s="12">
        <v>-0.10313998641400778</v>
      </c>
      <c r="AX25" s="12">
        <v>-1.7650328916890576</v>
      </c>
      <c r="AY25" s="12">
        <v>-1.5360462441326044</v>
      </c>
      <c r="AZ25" s="12">
        <v>-2.509760067494697</v>
      </c>
      <c r="BA25" s="12">
        <v>13.718433451154688</v>
      </c>
      <c r="BB25" s="12">
        <v>10.902578713930593</v>
      </c>
      <c r="BC25" s="12">
        <v>-7.044654939106901</v>
      </c>
      <c r="BD25" s="12">
        <v>3.2552682433054203</v>
      </c>
      <c r="BE25" s="12">
        <v>-7.932896150149811</v>
      </c>
      <c r="BF25" s="12">
        <v>-6.152822524163048</v>
      </c>
      <c r="BG25" s="13">
        <v>13.927740770836476</v>
      </c>
      <c r="BH25" s="8"/>
      <c r="BI25" s="8"/>
      <c r="BJ25" s="8"/>
      <c r="BK25" s="87" t="str">
        <f>B25</f>
        <v>和水町</v>
      </c>
      <c r="BL25" s="12">
        <v>-8.218477619381408</v>
      </c>
      <c r="BM25" s="12">
        <v>-8.548936798925594</v>
      </c>
      <c r="BN25" s="12">
        <v>-9.714934371758055</v>
      </c>
      <c r="BO25" s="12">
        <v>156.21145374449338</v>
      </c>
      <c r="BP25" s="12">
        <v>-19.172654574064627</v>
      </c>
      <c r="BQ25" s="12">
        <v>115.55085564907279</v>
      </c>
      <c r="BR25" s="12">
        <v>-8.881833183631691</v>
      </c>
      <c r="BS25" s="12">
        <v>-4.254601278742177</v>
      </c>
      <c r="BT25" s="12">
        <v>15.17011574886005</v>
      </c>
      <c r="BU25" s="12">
        <v>-28.540745020607677</v>
      </c>
      <c r="BV25" s="12">
        <v>-51.512269817074255</v>
      </c>
      <c r="BW25" s="50">
        <v>-51.69126806225381</v>
      </c>
      <c r="BX25" s="51">
        <v>-40.466408235488835</v>
      </c>
      <c r="BY25" s="1"/>
      <c r="BZ25" s="1"/>
      <c r="CA25" s="87" t="str">
        <f>B25</f>
        <v>和水町</v>
      </c>
      <c r="CB25" s="12">
        <v>4.497473568001359</v>
      </c>
      <c r="CC25" s="12">
        <v>32.264270909886626</v>
      </c>
      <c r="CD25" s="12">
        <v>-72.3558988892444</v>
      </c>
      <c r="CE25" s="12">
        <v>-6.058781194666134</v>
      </c>
      <c r="CF25" s="12">
        <v>-18.06405001422328</v>
      </c>
      <c r="CG25" s="12">
        <v>-15.073595815914913</v>
      </c>
      <c r="CH25" s="12">
        <v>-0.4253952713045901</v>
      </c>
      <c r="CI25" s="12">
        <v>-10.096596556475292</v>
      </c>
      <c r="CJ25" s="12">
        <v>-1.1221088084682145</v>
      </c>
      <c r="CK25" s="74">
        <v>-9.076334092343256</v>
      </c>
      <c r="CO25" s="150" t="str">
        <f>B25</f>
        <v>和水町</v>
      </c>
      <c r="CP25" s="12">
        <f t="shared" si="38"/>
        <v>61.93651410020544</v>
      </c>
      <c r="CQ25" s="12">
        <f t="shared" si="6"/>
        <v>52.91681799018415</v>
      </c>
      <c r="CR25" s="12">
        <f t="shared" si="7"/>
        <v>9.019696110021286</v>
      </c>
      <c r="CS25" s="12">
        <f t="shared" si="8"/>
        <v>6.914629880346858</v>
      </c>
      <c r="CT25" s="12">
        <f t="shared" si="9"/>
        <v>2.1050662296744282</v>
      </c>
      <c r="CU25" s="12">
        <f t="shared" si="10"/>
        <v>8.054694170650793</v>
      </c>
      <c r="CV25" s="12">
        <f t="shared" si="11"/>
        <v>9.087705975107196</v>
      </c>
      <c r="CW25" s="12">
        <f t="shared" si="12"/>
        <v>1.0330118044564045</v>
      </c>
      <c r="CX25" s="12">
        <f t="shared" si="13"/>
        <v>-0.1806822197522145</v>
      </c>
      <c r="CY25" s="12">
        <f t="shared" si="14"/>
        <v>0.2798892312395907</v>
      </c>
      <c r="CZ25" s="12">
        <f t="shared" si="15"/>
        <v>0.4605714509918052</v>
      </c>
      <c r="DA25" s="13">
        <f t="shared" si="16"/>
        <v>8.047957202525534</v>
      </c>
      <c r="DB25" s="8"/>
      <c r="DC25" s="8"/>
      <c r="DD25" s="8"/>
      <c r="DE25" s="149" t="str">
        <f>B25</f>
        <v>和水町</v>
      </c>
      <c r="DF25" s="8">
        <f t="shared" si="39"/>
        <v>1.8508745790197658</v>
      </c>
      <c r="DG25" s="40">
        <f t="shared" si="18"/>
        <v>2.3668842313637413</v>
      </c>
      <c r="DH25" s="40">
        <f t="shared" si="19"/>
        <v>0.5160096523439757</v>
      </c>
      <c r="DI25" s="40">
        <f t="shared" si="20"/>
        <v>0.16242623916278784</v>
      </c>
      <c r="DJ25" s="40">
        <f t="shared" si="21"/>
        <v>2.8249121331653986</v>
      </c>
      <c r="DK25" s="40">
        <f t="shared" si="22"/>
        <v>3.209744251177582</v>
      </c>
      <c r="DL25" s="40">
        <f t="shared" si="23"/>
        <v>0.18741918787747244</v>
      </c>
      <c r="DM25" s="40">
        <f t="shared" si="24"/>
        <v>0.24384988899809604</v>
      </c>
      <c r="DN25" s="40">
        <f t="shared" si="25"/>
        <v>0.05643070112062362</v>
      </c>
      <c r="DO25" s="40">
        <f t="shared" si="26"/>
        <v>30.00879172914377</v>
      </c>
      <c r="DP25" s="40">
        <f t="shared" si="27"/>
        <v>10.470192088298424</v>
      </c>
      <c r="DQ25" s="40">
        <f t="shared" si="28"/>
        <v>10.265192623515066</v>
      </c>
      <c r="DR25" s="9">
        <f t="shared" si="29"/>
        <v>0.20499946478335532</v>
      </c>
      <c r="DS25" s="8"/>
      <c r="DT25" s="8"/>
      <c r="DU25" s="8"/>
      <c r="DV25" s="149" t="str">
        <f>B25</f>
        <v>和水町</v>
      </c>
      <c r="DW25" s="8">
        <f t="shared" si="40"/>
        <v>3.70085118205855</v>
      </c>
      <c r="DX25" s="8">
        <f t="shared" si="31"/>
        <v>3.441009586834555</v>
      </c>
      <c r="DY25" s="8">
        <f t="shared" si="32"/>
        <v>0.2598415952239953</v>
      </c>
      <c r="DZ25" s="8">
        <f t="shared" si="33"/>
        <v>15.837748458786798</v>
      </c>
      <c r="EA25" s="8">
        <f t="shared" si="34"/>
        <v>2.1780901520321345</v>
      </c>
      <c r="EB25" s="8">
        <f t="shared" si="35"/>
        <v>2.7878931807628327</v>
      </c>
      <c r="EC25" s="8">
        <f t="shared" si="36"/>
        <v>10.87176512599183</v>
      </c>
      <c r="ED25" s="9">
        <f t="shared" si="37"/>
        <v>100</v>
      </c>
      <c r="EE25" s="21"/>
      <c r="EF25" s="21"/>
    </row>
    <row r="26" spans="2:136" ht="10.5" customHeight="1">
      <c r="B26" s="87" t="s">
        <v>13</v>
      </c>
      <c r="C26" s="10">
        <v>46779894</v>
      </c>
      <c r="D26" s="10">
        <v>39969395</v>
      </c>
      <c r="E26" s="10">
        <v>6810499</v>
      </c>
      <c r="F26" s="10">
        <v>5222073</v>
      </c>
      <c r="G26" s="10">
        <v>1588426</v>
      </c>
      <c r="H26" s="10">
        <v>3248521</v>
      </c>
      <c r="I26" s="10">
        <v>3854873</v>
      </c>
      <c r="J26" s="10">
        <v>606352</v>
      </c>
      <c r="K26" s="10">
        <v>-161398</v>
      </c>
      <c r="L26" s="10">
        <v>101309</v>
      </c>
      <c r="M26" s="10">
        <v>262707</v>
      </c>
      <c r="N26" s="70">
        <v>3349607</v>
      </c>
      <c r="O26" s="1"/>
      <c r="P26" s="1"/>
      <c r="Q26" s="87" t="str">
        <f t="shared" si="0"/>
        <v>植木町</v>
      </c>
      <c r="R26" s="10">
        <v>1289241</v>
      </c>
      <c r="S26" s="10">
        <v>1614726</v>
      </c>
      <c r="T26" s="10">
        <v>325485</v>
      </c>
      <c r="U26" s="10">
        <v>88503</v>
      </c>
      <c r="V26" s="10">
        <v>1936234</v>
      </c>
      <c r="W26" s="10">
        <v>35629</v>
      </c>
      <c r="X26" s="10">
        <v>60312</v>
      </c>
      <c r="Y26" s="10">
        <v>78472</v>
      </c>
      <c r="Z26" s="10">
        <v>18160</v>
      </c>
      <c r="AA26" s="10">
        <v>16116398.006918471</v>
      </c>
      <c r="AB26" s="10">
        <v>5326724.00691847</v>
      </c>
      <c r="AC26" s="10">
        <v>5107918.497621263</v>
      </c>
      <c r="AD26" s="11">
        <v>218805.50929720717</v>
      </c>
      <c r="AE26" s="1"/>
      <c r="AF26" s="7"/>
      <c r="AG26" s="87" t="str">
        <f t="shared" si="1"/>
        <v>植木町</v>
      </c>
      <c r="AH26" s="10">
        <v>646641</v>
      </c>
      <c r="AI26" s="10">
        <v>549842</v>
      </c>
      <c r="AJ26" s="10">
        <v>96799</v>
      </c>
      <c r="AK26" s="10">
        <v>10143033</v>
      </c>
      <c r="AL26" s="10">
        <v>1575110</v>
      </c>
      <c r="AM26" s="10">
        <v>1624792</v>
      </c>
      <c r="AN26" s="10">
        <v>6943131</v>
      </c>
      <c r="AO26" s="10">
        <v>66144813.006918475</v>
      </c>
      <c r="AP26" s="10">
        <v>30936.753532661704</v>
      </c>
      <c r="AQ26" s="11">
        <v>2138.0657455568376</v>
      </c>
      <c r="AU26" s="87" t="str">
        <f t="shared" si="2"/>
        <v>植木町</v>
      </c>
      <c r="AV26" s="12">
        <v>0.852440041708766</v>
      </c>
      <c r="AW26" s="12">
        <v>1.106982647001647</v>
      </c>
      <c r="AX26" s="12">
        <v>-0.6159607828086673</v>
      </c>
      <c r="AY26" s="12">
        <v>-0.32345750225376163</v>
      </c>
      <c r="AZ26" s="12">
        <v>-1.5656042982233265</v>
      </c>
      <c r="BA26" s="12">
        <v>-21.467865733521897</v>
      </c>
      <c r="BB26" s="12">
        <v>-18.599222792292792</v>
      </c>
      <c r="BC26" s="12">
        <v>1.2069348261870307</v>
      </c>
      <c r="BD26" s="12">
        <v>-51.41661663164216</v>
      </c>
      <c r="BE26" s="12">
        <v>-14.951435119502346</v>
      </c>
      <c r="BF26" s="12">
        <v>16.390871512686576</v>
      </c>
      <c r="BG26" s="13">
        <v>-19.839684490270148</v>
      </c>
      <c r="BH26" s="8"/>
      <c r="BI26" s="8"/>
      <c r="BJ26" s="8"/>
      <c r="BK26" s="87" t="str">
        <f t="shared" si="3"/>
        <v>植木町</v>
      </c>
      <c r="BL26" s="12">
        <v>-16.674357820934418</v>
      </c>
      <c r="BM26" s="12">
        <v>-15.249714608127436</v>
      </c>
      <c r="BN26" s="12">
        <v>-9.093321193264496</v>
      </c>
      <c r="BO26" s="12">
        <v>-63.12559372031399</v>
      </c>
      <c r="BP26" s="12">
        <v>-18.3171140401649</v>
      </c>
      <c r="BQ26" s="12">
        <v>69.96136049229595</v>
      </c>
      <c r="BR26" s="12">
        <v>-6.5031701985831</v>
      </c>
      <c r="BS26" s="12">
        <v>-1.7552645416531036</v>
      </c>
      <c r="BT26" s="12">
        <v>18.17531073078675</v>
      </c>
      <c r="BU26" s="12">
        <v>-20.324490066283833</v>
      </c>
      <c r="BV26" s="12">
        <v>-38.26535997791247</v>
      </c>
      <c r="BW26" s="50">
        <v>-38.095455465132495</v>
      </c>
      <c r="BX26" s="51">
        <v>-41.98264621782937</v>
      </c>
      <c r="BY26" s="1"/>
      <c r="BZ26" s="1"/>
      <c r="CA26" s="87" t="str">
        <f t="shared" si="4"/>
        <v>植木町</v>
      </c>
      <c r="CB26" s="12">
        <v>-27.49255180657235</v>
      </c>
      <c r="CC26" s="12">
        <v>1.4575333568290392</v>
      </c>
      <c r="CD26" s="12">
        <v>-72.33397354551794</v>
      </c>
      <c r="CE26" s="12">
        <v>-5.269892604071093</v>
      </c>
      <c r="CF26" s="12">
        <v>-8.17816040359147</v>
      </c>
      <c r="CG26" s="12">
        <v>-20.71392949126473</v>
      </c>
      <c r="CH26" s="12">
        <v>0.007360333706871469</v>
      </c>
      <c r="CI26" s="12">
        <v>-6.507230968845526</v>
      </c>
      <c r="CJ26" s="12">
        <v>0.17783218839262732</v>
      </c>
      <c r="CK26" s="74">
        <v>-6.673196066637116</v>
      </c>
      <c r="CO26" s="150" t="str">
        <f t="shared" si="5"/>
        <v>植木町</v>
      </c>
      <c r="CP26" s="12">
        <f t="shared" si="38"/>
        <v>70.72345037109261</v>
      </c>
      <c r="CQ26" s="12">
        <f t="shared" si="6"/>
        <v>60.42710408119132</v>
      </c>
      <c r="CR26" s="12">
        <f t="shared" si="7"/>
        <v>10.296346289901296</v>
      </c>
      <c r="CS26" s="12">
        <f t="shared" si="8"/>
        <v>7.894909309750098</v>
      </c>
      <c r="CT26" s="12">
        <f t="shared" si="9"/>
        <v>2.4014369801511983</v>
      </c>
      <c r="CU26" s="12">
        <f t="shared" si="10"/>
        <v>4.911225615922776</v>
      </c>
      <c r="CV26" s="12">
        <f t="shared" si="11"/>
        <v>5.827929394247129</v>
      </c>
      <c r="CW26" s="12">
        <f t="shared" si="12"/>
        <v>0.9167037783243533</v>
      </c>
      <c r="CX26" s="12">
        <f t="shared" si="13"/>
        <v>-0.24400703949849922</v>
      </c>
      <c r="CY26" s="12">
        <f t="shared" si="14"/>
        <v>0.15316242558491094</v>
      </c>
      <c r="CZ26" s="12">
        <f t="shared" si="15"/>
        <v>0.39716946508341017</v>
      </c>
      <c r="DA26" s="13">
        <f t="shared" si="16"/>
        <v>5.064050902448911</v>
      </c>
      <c r="DB26" s="8"/>
      <c r="DC26" s="8"/>
      <c r="DD26" s="8"/>
      <c r="DE26" s="151" t="str">
        <f t="shared" si="17"/>
        <v>植木町</v>
      </c>
      <c r="DF26" s="71">
        <f t="shared" si="39"/>
        <v>1.949118821857053</v>
      </c>
      <c r="DG26" s="81">
        <f t="shared" si="18"/>
        <v>2.4411982234058267</v>
      </c>
      <c r="DH26" s="81">
        <f t="shared" si="19"/>
        <v>0.4920794015487739</v>
      </c>
      <c r="DI26" s="81">
        <f t="shared" si="20"/>
        <v>0.13380187497202986</v>
      </c>
      <c r="DJ26" s="81">
        <f t="shared" si="21"/>
        <v>2.9272650597673895</v>
      </c>
      <c r="DK26" s="81">
        <f t="shared" si="22"/>
        <v>0.05386514585243949</v>
      </c>
      <c r="DL26" s="81">
        <f t="shared" si="23"/>
        <v>0.09118175297236325</v>
      </c>
      <c r="DM26" s="81">
        <f t="shared" si="24"/>
        <v>0.11863666466453257</v>
      </c>
      <c r="DN26" s="81">
        <f t="shared" si="25"/>
        <v>0.02745491169216933</v>
      </c>
      <c r="DO26" s="81">
        <f t="shared" si="26"/>
        <v>24.365324012984605</v>
      </c>
      <c r="DP26" s="81">
        <f t="shared" si="27"/>
        <v>8.05312429617318</v>
      </c>
      <c r="DQ26" s="81">
        <f t="shared" si="28"/>
        <v>7.72232661249945</v>
      </c>
      <c r="DR26" s="72">
        <f t="shared" si="29"/>
        <v>0.33079768367373114</v>
      </c>
      <c r="DS26" s="8"/>
      <c r="DT26" s="8"/>
      <c r="DU26" s="8"/>
      <c r="DV26" s="151" t="str">
        <f t="shared" si="30"/>
        <v>植木町</v>
      </c>
      <c r="DW26" s="71">
        <f t="shared" si="40"/>
        <v>0.9776140722211492</v>
      </c>
      <c r="DX26" s="71">
        <f t="shared" si="31"/>
        <v>0.831270019528952</v>
      </c>
      <c r="DY26" s="71">
        <f t="shared" si="32"/>
        <v>0.14634405269219708</v>
      </c>
      <c r="DZ26" s="71">
        <f t="shared" si="33"/>
        <v>15.334585644590273</v>
      </c>
      <c r="EA26" s="71">
        <f t="shared" si="34"/>
        <v>2.381305394022733</v>
      </c>
      <c r="EB26" s="71">
        <f t="shared" si="35"/>
        <v>2.4564163479153738</v>
      </c>
      <c r="EC26" s="71">
        <f t="shared" si="36"/>
        <v>10.496863902652166</v>
      </c>
      <c r="ED26" s="72">
        <f t="shared" si="37"/>
        <v>100</v>
      </c>
      <c r="EE26" s="21"/>
      <c r="EF26" s="21"/>
    </row>
    <row r="27" spans="2:136" ht="10.5" customHeight="1">
      <c r="B27" s="86" t="s">
        <v>14</v>
      </c>
      <c r="C27" s="1">
        <v>56561911</v>
      </c>
      <c r="D27" s="1">
        <v>48334884</v>
      </c>
      <c r="E27" s="1">
        <v>8227027</v>
      </c>
      <c r="F27" s="1">
        <v>6305793</v>
      </c>
      <c r="G27" s="1">
        <v>1921234</v>
      </c>
      <c r="H27" s="1">
        <v>3618055</v>
      </c>
      <c r="I27" s="1">
        <v>4607281</v>
      </c>
      <c r="J27" s="1">
        <v>989226</v>
      </c>
      <c r="K27" s="1">
        <v>-271545</v>
      </c>
      <c r="L27" s="1">
        <v>340036</v>
      </c>
      <c r="M27" s="1">
        <v>611581</v>
      </c>
      <c r="N27" s="7">
        <v>3824143</v>
      </c>
      <c r="O27" s="1"/>
      <c r="P27" s="1"/>
      <c r="Q27" s="86" t="str">
        <f t="shared" si="0"/>
        <v>大津町</v>
      </c>
      <c r="R27" s="1">
        <v>1115341</v>
      </c>
      <c r="S27" s="1">
        <v>1473277</v>
      </c>
      <c r="T27" s="1">
        <v>357936</v>
      </c>
      <c r="U27" s="1">
        <v>205133</v>
      </c>
      <c r="V27" s="1">
        <v>1892200</v>
      </c>
      <c r="W27" s="1">
        <v>611469</v>
      </c>
      <c r="X27" s="1">
        <v>65457</v>
      </c>
      <c r="Y27" s="1">
        <v>85166</v>
      </c>
      <c r="Z27" s="1">
        <v>19709</v>
      </c>
      <c r="AA27" s="1">
        <v>18621475.771249004</v>
      </c>
      <c r="AB27" s="1">
        <v>9464900.771249006</v>
      </c>
      <c r="AC27" s="1">
        <v>9206505.742731512</v>
      </c>
      <c r="AD27" s="7">
        <v>258395.02851749398</v>
      </c>
      <c r="AE27" s="1"/>
      <c r="AF27" s="7"/>
      <c r="AG27" s="86" t="str">
        <f t="shared" si="1"/>
        <v>大津町</v>
      </c>
      <c r="AH27" s="25">
        <v>476622</v>
      </c>
      <c r="AI27" s="1">
        <v>408430</v>
      </c>
      <c r="AJ27" s="1">
        <v>68192</v>
      </c>
      <c r="AK27" s="1">
        <v>8679953</v>
      </c>
      <c r="AL27" s="1">
        <v>693101</v>
      </c>
      <c r="AM27" s="1">
        <v>1374202</v>
      </c>
      <c r="AN27" s="1">
        <v>6612650</v>
      </c>
      <c r="AO27" s="1">
        <v>78801441.771249</v>
      </c>
      <c r="AP27" s="1">
        <v>30383.2</v>
      </c>
      <c r="AQ27" s="7">
        <v>2593.5859873630493</v>
      </c>
      <c r="AU27" s="86" t="str">
        <f t="shared" si="2"/>
        <v>大津町</v>
      </c>
      <c r="AV27" s="8">
        <v>2.1365740158888515</v>
      </c>
      <c r="AW27" s="8">
        <v>2.38566045719676</v>
      </c>
      <c r="AX27" s="8">
        <v>0.6972900314783567</v>
      </c>
      <c r="AY27" s="8">
        <v>0.9221572699228174</v>
      </c>
      <c r="AZ27" s="8">
        <v>-0.03376896512430778</v>
      </c>
      <c r="BA27" s="8">
        <v>-15.314005184071036</v>
      </c>
      <c r="BB27" s="8">
        <v>-13.201726515264694</v>
      </c>
      <c r="BC27" s="8">
        <v>-4.48859000786896</v>
      </c>
      <c r="BD27" s="8">
        <v>2.5417493638448536</v>
      </c>
      <c r="BE27" s="8">
        <v>-5.366277225187717</v>
      </c>
      <c r="BF27" s="8">
        <v>-4.132644663724929</v>
      </c>
      <c r="BG27" s="9">
        <v>-14.64705735306853</v>
      </c>
      <c r="BH27" s="8"/>
      <c r="BI27" s="8"/>
      <c r="BJ27" s="8"/>
      <c r="BK27" s="86" t="str">
        <f t="shared" si="3"/>
        <v>大津町</v>
      </c>
      <c r="BL27" s="8">
        <v>-10.150168487415606</v>
      </c>
      <c r="BM27" s="8">
        <v>-9.185964873349644</v>
      </c>
      <c r="BN27" s="8">
        <v>-6.044172384647287</v>
      </c>
      <c r="BO27" s="8">
        <v>-55.53134849923477</v>
      </c>
      <c r="BP27" s="8">
        <v>-15.66176454201646</v>
      </c>
      <c r="BQ27" s="8">
        <v>14.471718529445903</v>
      </c>
      <c r="BR27" s="8">
        <v>-7.228198477826438</v>
      </c>
      <c r="BS27" s="8">
        <v>-2.5170262691008984</v>
      </c>
      <c r="BT27" s="8">
        <v>17.25963826749167</v>
      </c>
      <c r="BU27" s="8">
        <v>-27.688429096542354</v>
      </c>
      <c r="BV27" s="8">
        <v>-43.05793071330963</v>
      </c>
      <c r="BW27" s="42">
        <v>-43.050397067506054</v>
      </c>
      <c r="BX27" s="38">
        <v>-43.32505677786356</v>
      </c>
      <c r="BY27" s="1"/>
      <c r="BZ27" s="1"/>
      <c r="CA27" s="86" t="str">
        <f t="shared" si="4"/>
        <v>大津町</v>
      </c>
      <c r="CB27" s="8">
        <v>-5.33296787110306</v>
      </c>
      <c r="CC27" s="8">
        <v>59.050905012617214</v>
      </c>
      <c r="CD27" s="8">
        <v>-72.35608886006162</v>
      </c>
      <c r="CE27" s="8">
        <v>0.6223316244833079</v>
      </c>
      <c r="CF27" s="8">
        <v>15.304097273863057</v>
      </c>
      <c r="CG27" s="8">
        <v>-14.592153577279632</v>
      </c>
      <c r="CH27" s="8">
        <v>3.0621987495975014</v>
      </c>
      <c r="CI27" s="8">
        <v>-7.729615314500235</v>
      </c>
      <c r="CJ27" s="8">
        <v>1.4199974630980963</v>
      </c>
      <c r="CK27" s="43">
        <v>-9.021507598565485</v>
      </c>
      <c r="CO27" s="149" t="str">
        <f t="shared" si="5"/>
        <v>大津町</v>
      </c>
      <c r="CP27" s="8">
        <f t="shared" si="38"/>
        <v>71.77776158486078</v>
      </c>
      <c r="CQ27" s="8">
        <f t="shared" si="6"/>
        <v>61.33756301097928</v>
      </c>
      <c r="CR27" s="8">
        <f t="shared" si="7"/>
        <v>10.440198573881503</v>
      </c>
      <c r="CS27" s="8">
        <f t="shared" si="8"/>
        <v>8.002128969042154</v>
      </c>
      <c r="CT27" s="8">
        <f t="shared" si="9"/>
        <v>2.438069604839349</v>
      </c>
      <c r="CU27" s="8">
        <f t="shared" si="10"/>
        <v>4.59135634916779</v>
      </c>
      <c r="CV27" s="8">
        <f t="shared" si="11"/>
        <v>5.846696324890066</v>
      </c>
      <c r="CW27" s="8">
        <f t="shared" si="12"/>
        <v>1.2553399757222754</v>
      </c>
      <c r="CX27" s="8">
        <f t="shared" si="13"/>
        <v>-0.3445939489130949</v>
      </c>
      <c r="CY27" s="8">
        <f t="shared" si="14"/>
        <v>0.43150987133850055</v>
      </c>
      <c r="CZ27" s="8">
        <f t="shared" si="15"/>
        <v>0.7761038202515955</v>
      </c>
      <c r="DA27" s="9">
        <f t="shared" si="16"/>
        <v>4.852884559017362</v>
      </c>
      <c r="DB27" s="8"/>
      <c r="DC27" s="8"/>
      <c r="DD27" s="8"/>
      <c r="DE27" s="149" t="str">
        <f t="shared" si="17"/>
        <v>大津町</v>
      </c>
      <c r="DF27" s="8">
        <f t="shared" si="39"/>
        <v>1.415381463752528</v>
      </c>
      <c r="DG27" s="40">
        <f t="shared" si="18"/>
        <v>1.8696066555187456</v>
      </c>
      <c r="DH27" s="40">
        <f t="shared" si="19"/>
        <v>0.4542251917662175</v>
      </c>
      <c r="DI27" s="40">
        <f t="shared" si="20"/>
        <v>0.26031630308932185</v>
      </c>
      <c r="DJ27" s="40">
        <f t="shared" si="21"/>
        <v>2.401225101303129</v>
      </c>
      <c r="DK27" s="40">
        <f t="shared" si="22"/>
        <v>0.775961690872383</v>
      </c>
      <c r="DL27" s="40">
        <f t="shared" si="23"/>
        <v>0.08306573906352338</v>
      </c>
      <c r="DM27" s="40">
        <f t="shared" si="24"/>
        <v>0.10807670276798556</v>
      </c>
      <c r="DN27" s="40">
        <f t="shared" si="25"/>
        <v>0.025010963704462194</v>
      </c>
      <c r="DO27" s="40">
        <f t="shared" si="26"/>
        <v>23.630882065971438</v>
      </c>
      <c r="DP27" s="40">
        <f t="shared" si="27"/>
        <v>12.011075633266282</v>
      </c>
      <c r="DQ27" s="40">
        <f t="shared" si="28"/>
        <v>11.683169160098464</v>
      </c>
      <c r="DR27" s="9">
        <f t="shared" si="29"/>
        <v>0.32790647316781757</v>
      </c>
      <c r="DS27" s="8"/>
      <c r="DT27" s="8"/>
      <c r="DU27" s="8"/>
      <c r="DV27" s="149" t="str">
        <f t="shared" si="30"/>
        <v>大津町</v>
      </c>
      <c r="DW27" s="8">
        <f t="shared" si="40"/>
        <v>0.6048391873128105</v>
      </c>
      <c r="DX27" s="8">
        <f t="shared" si="31"/>
        <v>0.5183026995694097</v>
      </c>
      <c r="DY27" s="8">
        <f t="shared" si="32"/>
        <v>0.0865364877434008</v>
      </c>
      <c r="DZ27" s="8">
        <f t="shared" si="33"/>
        <v>11.014967245392347</v>
      </c>
      <c r="EA27" s="8">
        <f t="shared" si="34"/>
        <v>0.8795537041212874</v>
      </c>
      <c r="EB27" s="8">
        <f t="shared" si="35"/>
        <v>1.7438792604698037</v>
      </c>
      <c r="EC27" s="8">
        <f t="shared" si="36"/>
        <v>8.391534280801256</v>
      </c>
      <c r="ED27" s="9">
        <f t="shared" si="37"/>
        <v>100</v>
      </c>
      <c r="EE27" s="21"/>
      <c r="EF27" s="21"/>
    </row>
    <row r="28" spans="2:136" ht="10.5" customHeight="1">
      <c r="B28" s="87" t="s">
        <v>15</v>
      </c>
      <c r="C28" s="10">
        <v>69010819</v>
      </c>
      <c r="D28" s="10">
        <v>58972381</v>
      </c>
      <c r="E28" s="10">
        <v>10038438</v>
      </c>
      <c r="F28" s="10">
        <v>7693215</v>
      </c>
      <c r="G28" s="10">
        <v>2345223</v>
      </c>
      <c r="H28" s="10">
        <v>3844401</v>
      </c>
      <c r="I28" s="10">
        <v>4881218</v>
      </c>
      <c r="J28" s="10">
        <v>1036817</v>
      </c>
      <c r="K28" s="10">
        <v>-485032</v>
      </c>
      <c r="L28" s="10">
        <v>113552</v>
      </c>
      <c r="M28" s="10">
        <v>598584</v>
      </c>
      <c r="N28" s="11">
        <v>4278736</v>
      </c>
      <c r="O28" s="1"/>
      <c r="P28" s="1"/>
      <c r="Q28" s="87" t="str">
        <f t="shared" si="0"/>
        <v>菊陽町</v>
      </c>
      <c r="R28" s="10">
        <v>1317984</v>
      </c>
      <c r="S28" s="10">
        <v>1740952</v>
      </c>
      <c r="T28" s="10">
        <v>422968</v>
      </c>
      <c r="U28" s="10">
        <v>287439</v>
      </c>
      <c r="V28" s="10">
        <v>2273693</v>
      </c>
      <c r="W28" s="10">
        <v>399620</v>
      </c>
      <c r="X28" s="10">
        <v>50697</v>
      </c>
      <c r="Y28" s="10">
        <v>65962</v>
      </c>
      <c r="Z28" s="10">
        <v>15265</v>
      </c>
      <c r="AA28" s="10">
        <v>20447928.787730977</v>
      </c>
      <c r="AB28" s="10">
        <v>9860111.787730975</v>
      </c>
      <c r="AC28" s="10">
        <v>9711869.352440398</v>
      </c>
      <c r="AD28" s="11">
        <v>148242.43529057616</v>
      </c>
      <c r="AE28" s="1"/>
      <c r="AF28" s="7"/>
      <c r="AG28" s="87" t="str">
        <f t="shared" si="1"/>
        <v>菊陽町</v>
      </c>
      <c r="AH28" s="26">
        <v>117619</v>
      </c>
      <c r="AI28" s="10">
        <v>89465</v>
      </c>
      <c r="AJ28" s="10">
        <v>28154</v>
      </c>
      <c r="AK28" s="10">
        <v>10470198</v>
      </c>
      <c r="AL28" s="10">
        <v>561979</v>
      </c>
      <c r="AM28" s="10">
        <v>2114742</v>
      </c>
      <c r="AN28" s="10">
        <v>7793477</v>
      </c>
      <c r="AO28" s="10">
        <v>93303148.78773098</v>
      </c>
      <c r="AP28" s="10">
        <v>35614</v>
      </c>
      <c r="AQ28" s="11">
        <v>2619.8446899458354</v>
      </c>
      <c r="AU28" s="87" t="str">
        <f t="shared" si="2"/>
        <v>菊陽町</v>
      </c>
      <c r="AV28" s="12">
        <v>2.7704138435480563</v>
      </c>
      <c r="AW28" s="12">
        <v>3.0278230104129373</v>
      </c>
      <c r="AX28" s="12">
        <v>1.2838208426107203</v>
      </c>
      <c r="AY28" s="12">
        <v>1.5256129571197252</v>
      </c>
      <c r="AZ28" s="12">
        <v>0.4986745720963358</v>
      </c>
      <c r="BA28" s="12">
        <v>-15.338775839185118</v>
      </c>
      <c r="BB28" s="12">
        <v>-12.405051388177059</v>
      </c>
      <c r="BC28" s="12">
        <v>0.5091293326159767</v>
      </c>
      <c r="BD28" s="12">
        <v>-7.642800392370959</v>
      </c>
      <c r="BE28" s="12">
        <v>-4.893839775534989</v>
      </c>
      <c r="BF28" s="12">
        <v>5.016763481400519</v>
      </c>
      <c r="BG28" s="13">
        <v>-13.305288359255552</v>
      </c>
      <c r="BH28" s="8"/>
      <c r="BI28" s="8"/>
      <c r="BJ28" s="8"/>
      <c r="BK28" s="87" t="str">
        <f t="shared" si="3"/>
        <v>菊陽町</v>
      </c>
      <c r="BL28" s="12">
        <v>-9.751663417550159</v>
      </c>
      <c r="BM28" s="12">
        <v>-8.78410735374404</v>
      </c>
      <c r="BN28" s="12">
        <v>-5.631524578935274</v>
      </c>
      <c r="BO28" s="12">
        <v>-36.792697622461276</v>
      </c>
      <c r="BP28" s="12">
        <v>-15.807608109629296</v>
      </c>
      <c r="BQ28" s="12">
        <v>25.013686374002457</v>
      </c>
      <c r="BR28" s="12">
        <v>-9.648731977687085</v>
      </c>
      <c r="BS28" s="12">
        <v>-5.060594720630991</v>
      </c>
      <c r="BT28" s="12">
        <v>14.199147153437568</v>
      </c>
      <c r="BU28" s="12">
        <v>-29.720283285976638</v>
      </c>
      <c r="BV28" s="12">
        <v>-46.07856946709445</v>
      </c>
      <c r="BW28" s="50">
        <v>-46.15536952015258</v>
      </c>
      <c r="BX28" s="51">
        <v>-40.52060237007627</v>
      </c>
      <c r="BY28" s="1"/>
      <c r="BZ28" s="1"/>
      <c r="CA28" s="87" t="str">
        <f t="shared" si="4"/>
        <v>菊陽町</v>
      </c>
      <c r="CB28" s="12">
        <v>-33.47717889259657</v>
      </c>
      <c r="CC28" s="12">
        <v>19.340767814742684</v>
      </c>
      <c r="CD28" s="12">
        <v>-72.35575978948195</v>
      </c>
      <c r="CE28" s="12">
        <v>-1.5235254626002452</v>
      </c>
      <c r="CF28" s="12">
        <v>-1.8188647600412304</v>
      </c>
      <c r="CG28" s="12">
        <v>-12.223579498405513</v>
      </c>
      <c r="CH28" s="12">
        <v>1.868125907205425</v>
      </c>
      <c r="CI28" s="12">
        <v>-7.424917509995117</v>
      </c>
      <c r="CJ28" s="12">
        <v>3.0676622098743995</v>
      </c>
      <c r="CK28" s="74">
        <v>-10.180283024663646</v>
      </c>
      <c r="CO28" s="150" t="str">
        <f t="shared" si="5"/>
        <v>菊陽町</v>
      </c>
      <c r="CP28" s="12">
        <f t="shared" si="38"/>
        <v>73.96408363130685</v>
      </c>
      <c r="CQ28" s="12">
        <f t="shared" si="6"/>
        <v>63.205134838659006</v>
      </c>
      <c r="CR28" s="12">
        <f t="shared" si="7"/>
        <v>10.75894879264784</v>
      </c>
      <c r="CS28" s="12">
        <f t="shared" si="8"/>
        <v>8.245396966722337</v>
      </c>
      <c r="CT28" s="12">
        <f t="shared" si="9"/>
        <v>2.5135518259255023</v>
      </c>
      <c r="CU28" s="12">
        <f t="shared" si="10"/>
        <v>4.120333611404897</v>
      </c>
      <c r="CV28" s="12">
        <f t="shared" si="11"/>
        <v>5.231568348357674</v>
      </c>
      <c r="CW28" s="12">
        <f t="shared" si="12"/>
        <v>1.1112347369527766</v>
      </c>
      <c r="CX28" s="12">
        <f t="shared" si="13"/>
        <v>-0.5198452638543534</v>
      </c>
      <c r="CY28" s="12">
        <f t="shared" si="14"/>
        <v>0.12170221635106453</v>
      </c>
      <c r="CZ28" s="12">
        <f t="shared" si="15"/>
        <v>0.641547480205418</v>
      </c>
      <c r="DA28" s="13">
        <f t="shared" si="16"/>
        <v>4.585843088462453</v>
      </c>
      <c r="DB28" s="8"/>
      <c r="DC28" s="8"/>
      <c r="DD28" s="8"/>
      <c r="DE28" s="150" t="str">
        <f t="shared" si="17"/>
        <v>菊陽町</v>
      </c>
      <c r="DF28" s="12">
        <f t="shared" si="39"/>
        <v>1.4125825517405368</v>
      </c>
      <c r="DG28" s="44">
        <f t="shared" si="18"/>
        <v>1.865909160215747</v>
      </c>
      <c r="DH28" s="44">
        <f t="shared" si="19"/>
        <v>0.4533266084752101</v>
      </c>
      <c r="DI28" s="44">
        <f t="shared" si="20"/>
        <v>0.30806998877812486</v>
      </c>
      <c r="DJ28" s="44">
        <f t="shared" si="21"/>
        <v>2.4368877465998042</v>
      </c>
      <c r="DK28" s="44">
        <f t="shared" si="22"/>
        <v>0.42830280134398696</v>
      </c>
      <c r="DL28" s="44">
        <f t="shared" si="23"/>
        <v>0.05433578679679723</v>
      </c>
      <c r="DM28" s="44">
        <f t="shared" si="24"/>
        <v>0.07069643506894567</v>
      </c>
      <c r="DN28" s="44">
        <f t="shared" si="25"/>
        <v>0.016360648272148445</v>
      </c>
      <c r="DO28" s="44">
        <f t="shared" si="26"/>
        <v>21.915582757288256</v>
      </c>
      <c r="DP28" s="44">
        <f t="shared" si="27"/>
        <v>10.567823182648626</v>
      </c>
      <c r="DQ28" s="44">
        <f t="shared" si="28"/>
        <v>10.408940618430098</v>
      </c>
      <c r="DR28" s="13">
        <f t="shared" si="29"/>
        <v>0.1588825642185288</v>
      </c>
      <c r="DS28" s="8"/>
      <c r="DT28" s="8"/>
      <c r="DU28" s="8"/>
      <c r="DV28" s="150" t="str">
        <f t="shared" si="30"/>
        <v>菊陽町</v>
      </c>
      <c r="DW28" s="12">
        <f t="shared" si="40"/>
        <v>0.12606112604794156</v>
      </c>
      <c r="DX28" s="12">
        <f t="shared" si="31"/>
        <v>0.09588636735458635</v>
      </c>
      <c r="DY28" s="12">
        <f t="shared" si="32"/>
        <v>0.03017475869335521</v>
      </c>
      <c r="DZ28" s="12">
        <f t="shared" si="33"/>
        <v>11.221698448591686</v>
      </c>
      <c r="EA28" s="12">
        <f t="shared" si="34"/>
        <v>0.6023151493831451</v>
      </c>
      <c r="EB28" s="12">
        <f t="shared" si="35"/>
        <v>2.2665280084074513</v>
      </c>
      <c r="EC28" s="12">
        <f t="shared" si="36"/>
        <v>8.35285529080109</v>
      </c>
      <c r="ED28" s="13">
        <f t="shared" si="37"/>
        <v>100</v>
      </c>
      <c r="EE28" s="21"/>
      <c r="EF28" s="21"/>
    </row>
    <row r="29" spans="2:136" ht="10.5" customHeight="1">
      <c r="B29" s="86" t="s">
        <v>16</v>
      </c>
      <c r="C29" s="1">
        <v>5821081</v>
      </c>
      <c r="D29" s="1">
        <v>4974608</v>
      </c>
      <c r="E29" s="1">
        <v>846473</v>
      </c>
      <c r="F29" s="1">
        <v>648145</v>
      </c>
      <c r="G29" s="1">
        <v>198328</v>
      </c>
      <c r="H29" s="1">
        <v>608881</v>
      </c>
      <c r="I29" s="1">
        <v>734416</v>
      </c>
      <c r="J29" s="1">
        <v>125535</v>
      </c>
      <c r="K29" s="1">
        <v>-2264</v>
      </c>
      <c r="L29" s="1">
        <v>66966</v>
      </c>
      <c r="M29" s="1">
        <v>69230</v>
      </c>
      <c r="N29" s="7">
        <v>602843</v>
      </c>
      <c r="O29" s="1"/>
      <c r="P29" s="1"/>
      <c r="Q29" s="86" t="str">
        <f t="shared" si="0"/>
        <v>南小国町</v>
      </c>
      <c r="R29" s="1">
        <v>106515</v>
      </c>
      <c r="S29" s="1">
        <v>160320</v>
      </c>
      <c r="T29" s="1">
        <v>53805</v>
      </c>
      <c r="U29" s="1">
        <v>41067</v>
      </c>
      <c r="V29" s="1">
        <v>242525</v>
      </c>
      <c r="W29" s="1">
        <v>212736</v>
      </c>
      <c r="X29" s="1">
        <v>8302</v>
      </c>
      <c r="Y29" s="1">
        <v>10802</v>
      </c>
      <c r="Z29" s="1">
        <v>2500</v>
      </c>
      <c r="AA29" s="1">
        <v>2430566.402783422</v>
      </c>
      <c r="AB29" s="1">
        <v>656948.4027834216</v>
      </c>
      <c r="AC29" s="1">
        <v>649569.6236638201</v>
      </c>
      <c r="AD29" s="7">
        <v>7378.779119601515</v>
      </c>
      <c r="AE29" s="1"/>
      <c r="AF29" s="7"/>
      <c r="AG29" s="86" t="str">
        <f t="shared" si="1"/>
        <v>南小国町</v>
      </c>
      <c r="AH29" s="1">
        <v>61333</v>
      </c>
      <c r="AI29" s="1">
        <v>42812</v>
      </c>
      <c r="AJ29" s="1">
        <v>18521</v>
      </c>
      <c r="AK29" s="1">
        <v>1712285</v>
      </c>
      <c r="AL29" s="1">
        <v>424873</v>
      </c>
      <c r="AM29" s="1">
        <v>251278</v>
      </c>
      <c r="AN29" s="1">
        <v>1036134</v>
      </c>
      <c r="AO29" s="1">
        <v>8860528.402783422</v>
      </c>
      <c r="AP29" s="1">
        <v>4532.2</v>
      </c>
      <c r="AQ29" s="7">
        <v>1955.0170784130053</v>
      </c>
      <c r="AU29" s="86" t="str">
        <f t="shared" si="2"/>
        <v>南小国町</v>
      </c>
      <c r="AV29" s="8">
        <v>-1.8903830317388033</v>
      </c>
      <c r="AW29" s="8">
        <v>-1.6480732278403556</v>
      </c>
      <c r="AX29" s="8">
        <v>-3.290622947073777</v>
      </c>
      <c r="AY29" s="8">
        <v>-3.053287822447716</v>
      </c>
      <c r="AZ29" s="8">
        <v>-4.058205179061228</v>
      </c>
      <c r="BA29" s="8">
        <v>-12.284197121091633</v>
      </c>
      <c r="BB29" s="8">
        <v>-10.068463543866997</v>
      </c>
      <c r="BC29" s="8">
        <v>2.4884273433099025</v>
      </c>
      <c r="BD29" s="8">
        <v>-116.89804448425139</v>
      </c>
      <c r="BE29" s="8">
        <v>-8.756965923180685</v>
      </c>
      <c r="BF29" s="8">
        <v>15.392949412451037</v>
      </c>
      <c r="BG29" s="9">
        <v>-10.239527823314914</v>
      </c>
      <c r="BH29" s="8"/>
      <c r="BI29" s="8"/>
      <c r="BJ29" s="8"/>
      <c r="BK29" s="86" t="str">
        <f t="shared" si="3"/>
        <v>南小国町</v>
      </c>
      <c r="BL29" s="8">
        <v>-21.950451011570223</v>
      </c>
      <c r="BM29" s="8">
        <v>-18.530375790837716</v>
      </c>
      <c r="BN29" s="8">
        <v>-10.791855953841562</v>
      </c>
      <c r="BO29" s="8">
        <v>-24.300460829493087</v>
      </c>
      <c r="BP29" s="8">
        <v>-19.172074080739606</v>
      </c>
      <c r="BQ29" s="8">
        <v>17.63704027294695</v>
      </c>
      <c r="BR29" s="8">
        <v>-9.178426867957553</v>
      </c>
      <c r="BS29" s="8">
        <v>-4.56754130223518</v>
      </c>
      <c r="BT29" s="8">
        <v>14.784205693296604</v>
      </c>
      <c r="BU29" s="8">
        <v>-15.667876040934583</v>
      </c>
      <c r="BV29" s="8">
        <v>-36.224476434649176</v>
      </c>
      <c r="BW29" s="42">
        <v>-36.182853583268354</v>
      </c>
      <c r="BX29" s="38">
        <v>-39.6874059556529</v>
      </c>
      <c r="BY29" s="1"/>
      <c r="BZ29" s="1"/>
      <c r="CA29" s="86" t="str">
        <f t="shared" si="4"/>
        <v>南小国町</v>
      </c>
      <c r="CB29" s="8">
        <v>-40.98794415633149</v>
      </c>
      <c r="CC29" s="8">
        <v>15.921152388172857</v>
      </c>
      <c r="CD29" s="8">
        <v>-72.35712899807466</v>
      </c>
      <c r="CE29" s="8">
        <v>-2.049244097046636</v>
      </c>
      <c r="CF29" s="8">
        <v>19.30144271538241</v>
      </c>
      <c r="CG29" s="8">
        <v>-22.860519731691966</v>
      </c>
      <c r="CH29" s="8">
        <v>-2.822564383448584</v>
      </c>
      <c r="CI29" s="8">
        <v>-6.824748280700551</v>
      </c>
      <c r="CJ29" s="8">
        <v>-1.1257035647279627</v>
      </c>
      <c r="CK29" s="43">
        <v>-5.763929475547227</v>
      </c>
      <c r="CO29" s="149" t="str">
        <f t="shared" si="5"/>
        <v>南小国町</v>
      </c>
      <c r="CP29" s="8">
        <f t="shared" si="38"/>
        <v>65.69677038867549</v>
      </c>
      <c r="CQ29" s="8">
        <f t="shared" si="6"/>
        <v>56.14346880754076</v>
      </c>
      <c r="CR29" s="8">
        <f t="shared" si="7"/>
        <v>9.553301581134725</v>
      </c>
      <c r="CS29" s="8">
        <f t="shared" si="8"/>
        <v>7.314970062015641</v>
      </c>
      <c r="CT29" s="8">
        <f t="shared" si="9"/>
        <v>2.2383315191190833</v>
      </c>
      <c r="CU29" s="8">
        <f t="shared" si="10"/>
        <v>6.871836219256719</v>
      </c>
      <c r="CV29" s="8">
        <f t="shared" si="11"/>
        <v>8.288625312337947</v>
      </c>
      <c r="CW29" s="8">
        <f t="shared" si="12"/>
        <v>1.4167890930812297</v>
      </c>
      <c r="CX29" s="8">
        <f t="shared" si="13"/>
        <v>-0.025551523533165282</v>
      </c>
      <c r="CY29" s="8">
        <f t="shared" si="14"/>
        <v>0.7557788537641106</v>
      </c>
      <c r="CZ29" s="8">
        <f t="shared" si="15"/>
        <v>0.781330377297276</v>
      </c>
      <c r="DA29" s="9">
        <f t="shared" si="16"/>
        <v>6.803691299162526</v>
      </c>
      <c r="DB29" s="8"/>
      <c r="DC29" s="8"/>
      <c r="DD29" s="8"/>
      <c r="DE29" s="149" t="str">
        <f t="shared" si="17"/>
        <v>南小国町</v>
      </c>
      <c r="DF29" s="8">
        <f t="shared" si="39"/>
        <v>1.2021292089819346</v>
      </c>
      <c r="DG29" s="40">
        <f t="shared" si="18"/>
        <v>1.8093729031965804</v>
      </c>
      <c r="DH29" s="40">
        <f t="shared" si="19"/>
        <v>0.6072436942146457</v>
      </c>
      <c r="DI29" s="40">
        <f t="shared" si="20"/>
        <v>0.4634825163147079</v>
      </c>
      <c r="DJ29" s="40">
        <f t="shared" si="21"/>
        <v>2.7371392424385648</v>
      </c>
      <c r="DK29" s="40">
        <f t="shared" si="22"/>
        <v>2.4009403314273188</v>
      </c>
      <c r="DL29" s="40">
        <f t="shared" si="23"/>
        <v>0.09369644362735785</v>
      </c>
      <c r="DM29" s="40">
        <f t="shared" si="24"/>
        <v>0.1219114651966658</v>
      </c>
      <c r="DN29" s="40">
        <f t="shared" si="25"/>
        <v>0.028215021569307955</v>
      </c>
      <c r="DO29" s="40">
        <f t="shared" si="26"/>
        <v>27.4313933920678</v>
      </c>
      <c r="DP29" s="40">
        <f t="shared" si="27"/>
        <v>7.41432534178266</v>
      </c>
      <c r="DQ29" s="40">
        <f t="shared" si="28"/>
        <v>7.331048376976773</v>
      </c>
      <c r="DR29" s="9">
        <f t="shared" si="29"/>
        <v>0.08327696480588637</v>
      </c>
      <c r="DS29" s="8"/>
      <c r="DT29" s="8"/>
      <c r="DU29" s="8"/>
      <c r="DV29" s="149" t="str">
        <f t="shared" si="30"/>
        <v>南小国町</v>
      </c>
      <c r="DW29" s="8">
        <f t="shared" si="40"/>
        <v>0.6922047671641459</v>
      </c>
      <c r="DX29" s="8">
        <f t="shared" si="31"/>
        <v>0.48317660137008484</v>
      </c>
      <c r="DY29" s="8">
        <f t="shared" si="32"/>
        <v>0.20902816579406105</v>
      </c>
      <c r="DZ29" s="8">
        <f t="shared" si="33"/>
        <v>19.324863283120987</v>
      </c>
      <c r="EA29" s="8">
        <f t="shared" si="34"/>
        <v>4.795120343686631</v>
      </c>
      <c r="EB29" s="8">
        <f t="shared" si="35"/>
        <v>2.8359256759570255</v>
      </c>
      <c r="EC29" s="8">
        <f t="shared" si="36"/>
        <v>11.693817263477332</v>
      </c>
      <c r="ED29" s="9">
        <f t="shared" si="37"/>
        <v>100</v>
      </c>
      <c r="EE29" s="21"/>
      <c r="EF29" s="21"/>
    </row>
    <row r="30" spans="2:136" ht="10.5" customHeight="1">
      <c r="B30" s="86" t="s">
        <v>17</v>
      </c>
      <c r="C30" s="1">
        <v>9530658</v>
      </c>
      <c r="D30" s="1">
        <v>8149267</v>
      </c>
      <c r="E30" s="1">
        <v>1381391</v>
      </c>
      <c r="F30" s="1">
        <v>1059163</v>
      </c>
      <c r="G30" s="1">
        <v>322228</v>
      </c>
      <c r="H30" s="1">
        <v>998946</v>
      </c>
      <c r="I30" s="1">
        <v>1304661</v>
      </c>
      <c r="J30" s="1">
        <v>305715</v>
      </c>
      <c r="K30" s="1">
        <v>-5081</v>
      </c>
      <c r="L30" s="1">
        <v>202125</v>
      </c>
      <c r="M30" s="1">
        <v>207206</v>
      </c>
      <c r="N30" s="7">
        <v>994823</v>
      </c>
      <c r="O30" s="1"/>
      <c r="P30" s="1"/>
      <c r="Q30" s="86" t="str">
        <f t="shared" si="0"/>
        <v>小国町</v>
      </c>
      <c r="R30" s="1">
        <v>189518</v>
      </c>
      <c r="S30" s="1">
        <v>285255</v>
      </c>
      <c r="T30" s="1">
        <v>95737</v>
      </c>
      <c r="U30" s="1">
        <v>50722</v>
      </c>
      <c r="V30" s="1">
        <v>432318</v>
      </c>
      <c r="W30" s="1">
        <v>322265</v>
      </c>
      <c r="X30" s="1">
        <v>9204</v>
      </c>
      <c r="Y30" s="1">
        <v>11976</v>
      </c>
      <c r="Z30" s="1">
        <v>2772</v>
      </c>
      <c r="AA30" s="1">
        <v>3582050.2127375808</v>
      </c>
      <c r="AB30" s="1">
        <v>1188733.2127375808</v>
      </c>
      <c r="AC30" s="1">
        <v>1072112.015867632</v>
      </c>
      <c r="AD30" s="7">
        <v>116621.19686994869</v>
      </c>
      <c r="AE30" s="1"/>
      <c r="AF30" s="7"/>
      <c r="AG30" s="86" t="str">
        <f t="shared" si="1"/>
        <v>小国町</v>
      </c>
      <c r="AH30" s="1">
        <v>2749</v>
      </c>
      <c r="AI30" s="1">
        <v>-40648</v>
      </c>
      <c r="AJ30" s="1">
        <v>43397</v>
      </c>
      <c r="AK30" s="1">
        <v>2390568</v>
      </c>
      <c r="AL30" s="1">
        <v>529817</v>
      </c>
      <c r="AM30" s="1">
        <v>605476</v>
      </c>
      <c r="AN30" s="1">
        <v>1255275</v>
      </c>
      <c r="AO30" s="1">
        <v>14111654.21273758</v>
      </c>
      <c r="AP30" s="1">
        <v>8174.6</v>
      </c>
      <c r="AQ30" s="7">
        <v>1726.2807003079758</v>
      </c>
      <c r="AU30" s="86" t="str">
        <f t="shared" si="2"/>
        <v>小国町</v>
      </c>
      <c r="AV30" s="8">
        <v>-0.22038987996807693</v>
      </c>
      <c r="AW30" s="8">
        <v>0.020668706289951266</v>
      </c>
      <c r="AX30" s="8">
        <v>-1.619156685368692</v>
      </c>
      <c r="AY30" s="8">
        <v>-1.385143942497486</v>
      </c>
      <c r="AZ30" s="8">
        <v>-2.3805917245808668</v>
      </c>
      <c r="BA30" s="8">
        <v>-16.807604479140814</v>
      </c>
      <c r="BB30" s="8">
        <v>-13.268743306496164</v>
      </c>
      <c r="BC30" s="8">
        <v>0.7328059151671714</v>
      </c>
      <c r="BD30" s="8">
        <v>-115.02454314270507</v>
      </c>
      <c r="BE30" s="8">
        <v>-12.250045584391904</v>
      </c>
      <c r="BF30" s="8">
        <v>5.435468441513504</v>
      </c>
      <c r="BG30" s="9">
        <v>-14.008925646409212</v>
      </c>
      <c r="BH30" s="8"/>
      <c r="BI30" s="8"/>
      <c r="BJ30" s="8"/>
      <c r="BK30" s="86" t="str">
        <f t="shared" si="3"/>
        <v>小国町</v>
      </c>
      <c r="BL30" s="8">
        <v>-19.88654137181796</v>
      </c>
      <c r="BM30" s="8">
        <v>-16.38012153617504</v>
      </c>
      <c r="BN30" s="8">
        <v>-8.447848829981544</v>
      </c>
      <c r="BO30" s="8">
        <v>-38.482250063674186</v>
      </c>
      <c r="BP30" s="8">
        <v>-19.607183170093556</v>
      </c>
      <c r="BQ30" s="8">
        <v>7.37835739585034</v>
      </c>
      <c r="BR30" s="8">
        <v>-8.481654568956944</v>
      </c>
      <c r="BS30" s="8">
        <v>-3.8304023126957363</v>
      </c>
      <c r="BT30" s="8">
        <v>15.692821368948248</v>
      </c>
      <c r="BU30" s="8">
        <v>-19.962163026642497</v>
      </c>
      <c r="BV30" s="8">
        <v>-31.800370670319673</v>
      </c>
      <c r="BW30" s="42">
        <v>-30.065152302993752</v>
      </c>
      <c r="BX30" s="38">
        <v>-44.467314574617475</v>
      </c>
      <c r="BY30" s="1"/>
      <c r="BZ30" s="1"/>
      <c r="CA30" s="86" t="str">
        <f t="shared" si="4"/>
        <v>小国町</v>
      </c>
      <c r="CB30" s="8">
        <v>-97.80748279244862</v>
      </c>
      <c r="CC30" s="8">
        <v>-41.06052193225986</v>
      </c>
      <c r="CD30" s="8">
        <v>-71.856132090767</v>
      </c>
      <c r="CE30" s="8">
        <v>-8.303539064342964</v>
      </c>
      <c r="CF30" s="8">
        <v>-13.841227714979404</v>
      </c>
      <c r="CG30" s="8">
        <v>-14.849176514598566</v>
      </c>
      <c r="CH30" s="8">
        <v>-2.012097879007159</v>
      </c>
      <c r="CI30" s="8">
        <v>-7.330395481509303</v>
      </c>
      <c r="CJ30" s="8">
        <v>-1.7877309753225756</v>
      </c>
      <c r="CK30" s="43">
        <v>-5.64355610681803</v>
      </c>
      <c r="CO30" s="149" t="str">
        <f t="shared" si="5"/>
        <v>小国町</v>
      </c>
      <c r="CP30" s="8">
        <f t="shared" si="38"/>
        <v>67.53749671245032</v>
      </c>
      <c r="CQ30" s="8">
        <f t="shared" si="6"/>
        <v>57.7484884277014</v>
      </c>
      <c r="CR30" s="8">
        <f t="shared" si="7"/>
        <v>9.789008284748906</v>
      </c>
      <c r="CS30" s="8">
        <f t="shared" si="8"/>
        <v>7.5055906560123145</v>
      </c>
      <c r="CT30" s="8">
        <f t="shared" si="9"/>
        <v>2.283417628736593</v>
      </c>
      <c r="CU30" s="8">
        <f t="shared" si="10"/>
        <v>7.07887243366779</v>
      </c>
      <c r="CV30" s="8">
        <f t="shared" si="11"/>
        <v>9.245273306246236</v>
      </c>
      <c r="CW30" s="8">
        <f t="shared" si="12"/>
        <v>2.1664008725784463</v>
      </c>
      <c r="CX30" s="8">
        <f t="shared" si="13"/>
        <v>-0.03600570084415578</v>
      </c>
      <c r="CY30" s="8">
        <f t="shared" si="14"/>
        <v>1.432326763063371</v>
      </c>
      <c r="CZ30" s="8">
        <f t="shared" si="15"/>
        <v>1.4683324639075266</v>
      </c>
      <c r="DA30" s="9">
        <f t="shared" si="16"/>
        <v>7.049655447920801</v>
      </c>
      <c r="DB30" s="8"/>
      <c r="DC30" s="8"/>
      <c r="DD30" s="8"/>
      <c r="DE30" s="149" t="str">
        <f t="shared" si="17"/>
        <v>小国町</v>
      </c>
      <c r="DF30" s="8">
        <f t="shared" si="39"/>
        <v>1.3429892565602668</v>
      </c>
      <c r="DG30" s="40">
        <f t="shared" si="18"/>
        <v>2.021414326766317</v>
      </c>
      <c r="DH30" s="40">
        <f t="shared" si="19"/>
        <v>0.6784250702060504</v>
      </c>
      <c r="DI30" s="40">
        <f t="shared" si="20"/>
        <v>0.35943341039505405</v>
      </c>
      <c r="DJ30" s="40">
        <f t="shared" si="21"/>
        <v>3.0635529575956975</v>
      </c>
      <c r="DK30" s="40">
        <f t="shared" si="22"/>
        <v>2.283679823369782</v>
      </c>
      <c r="DL30" s="40">
        <f t="shared" si="23"/>
        <v>0.06522268659114541</v>
      </c>
      <c r="DM30" s="40">
        <f t="shared" si="24"/>
        <v>0.08486602505601448</v>
      </c>
      <c r="DN30" s="40">
        <f t="shared" si="25"/>
        <v>0.019643338464869087</v>
      </c>
      <c r="DO30" s="40">
        <f t="shared" si="26"/>
        <v>25.383630853881893</v>
      </c>
      <c r="DP30" s="40">
        <f t="shared" si="27"/>
        <v>8.42376942360589</v>
      </c>
      <c r="DQ30" s="40">
        <f t="shared" si="28"/>
        <v>7.597351803730517</v>
      </c>
      <c r="DR30" s="9">
        <f t="shared" si="29"/>
        <v>0.8264176198753729</v>
      </c>
      <c r="DS30" s="8"/>
      <c r="DT30" s="8"/>
      <c r="DU30" s="8"/>
      <c r="DV30" s="149" t="str">
        <f t="shared" si="30"/>
        <v>小国町</v>
      </c>
      <c r="DW30" s="8">
        <f t="shared" si="40"/>
        <v>0.0194803526118056</v>
      </c>
      <c r="DX30" s="8">
        <f t="shared" si="31"/>
        <v>-0.28804560675324625</v>
      </c>
      <c r="DY30" s="8">
        <f t="shared" si="32"/>
        <v>0.30752595936505184</v>
      </c>
      <c r="DZ30" s="8">
        <f t="shared" si="33"/>
        <v>16.9403810776642</v>
      </c>
      <c r="EA30" s="8">
        <f t="shared" si="34"/>
        <v>3.7544641614146985</v>
      </c>
      <c r="EB30" s="8">
        <f t="shared" si="35"/>
        <v>4.290609668237762</v>
      </c>
      <c r="EC30" s="8">
        <f t="shared" si="36"/>
        <v>8.89530724801174</v>
      </c>
      <c r="ED30" s="9">
        <f t="shared" si="37"/>
        <v>100</v>
      </c>
      <c r="EE30" s="21"/>
      <c r="EF30" s="21"/>
    </row>
    <row r="31" spans="2:136" ht="10.5" customHeight="1">
      <c r="B31" s="86" t="s">
        <v>18</v>
      </c>
      <c r="C31" s="1">
        <v>1586771</v>
      </c>
      <c r="D31" s="1">
        <v>1356534</v>
      </c>
      <c r="E31" s="1">
        <v>230237</v>
      </c>
      <c r="F31" s="1">
        <v>176530</v>
      </c>
      <c r="G31" s="1">
        <v>53707</v>
      </c>
      <c r="H31" s="1">
        <v>150851</v>
      </c>
      <c r="I31" s="1">
        <v>233186</v>
      </c>
      <c r="J31" s="1">
        <v>82335</v>
      </c>
      <c r="K31" s="1">
        <v>13749</v>
      </c>
      <c r="L31" s="1">
        <v>76553</v>
      </c>
      <c r="M31" s="1">
        <v>62804</v>
      </c>
      <c r="N31" s="7">
        <v>134773</v>
      </c>
      <c r="O31" s="1"/>
      <c r="P31" s="1"/>
      <c r="Q31" s="86" t="str">
        <f t="shared" si="0"/>
        <v>産山村</v>
      </c>
      <c r="R31" s="1">
        <v>37295</v>
      </c>
      <c r="S31" s="1">
        <v>56125</v>
      </c>
      <c r="T31" s="1">
        <v>18830</v>
      </c>
      <c r="U31" s="1">
        <v>449</v>
      </c>
      <c r="V31" s="1">
        <v>77690</v>
      </c>
      <c r="W31" s="1">
        <v>19339</v>
      </c>
      <c r="X31" s="1">
        <v>2329</v>
      </c>
      <c r="Y31" s="1">
        <v>3030</v>
      </c>
      <c r="Z31" s="1">
        <v>701</v>
      </c>
      <c r="AA31" s="1">
        <v>910716.3107085233</v>
      </c>
      <c r="AB31" s="1">
        <v>215493.31070852323</v>
      </c>
      <c r="AC31" s="1">
        <v>215360.2829701333</v>
      </c>
      <c r="AD31" s="7">
        <v>133.0277383899325</v>
      </c>
      <c r="AE31" s="1"/>
      <c r="AF31" s="7"/>
      <c r="AG31" s="86" t="str">
        <f t="shared" si="1"/>
        <v>産山村</v>
      </c>
      <c r="AH31" s="1">
        <v>20641</v>
      </c>
      <c r="AI31" s="1">
        <v>9507</v>
      </c>
      <c r="AJ31" s="1">
        <v>11134</v>
      </c>
      <c r="AK31" s="1">
        <v>674582</v>
      </c>
      <c r="AL31" s="1">
        <v>304562</v>
      </c>
      <c r="AM31" s="1">
        <v>96718</v>
      </c>
      <c r="AN31" s="1">
        <v>273302</v>
      </c>
      <c r="AO31" s="1">
        <v>2648338.3107085233</v>
      </c>
      <c r="AP31" s="1">
        <v>1646.8</v>
      </c>
      <c r="AQ31" s="7">
        <v>1608.1724014504027</v>
      </c>
      <c r="AU31" s="86" t="str">
        <f t="shared" si="2"/>
        <v>産山村</v>
      </c>
      <c r="AV31" s="8">
        <v>1.204229888576367</v>
      </c>
      <c r="AW31" s="8">
        <v>1.4371333605022003</v>
      </c>
      <c r="AX31" s="8">
        <v>-0.14659004662257402</v>
      </c>
      <c r="AY31" s="8">
        <v>0.07993695752002676</v>
      </c>
      <c r="AZ31" s="8">
        <v>-0.8839921751005795</v>
      </c>
      <c r="BA31" s="8">
        <v>-20.133947479881407</v>
      </c>
      <c r="BB31" s="8">
        <v>-14.561975598138716</v>
      </c>
      <c r="BC31" s="8">
        <v>-2.0404521118381918</v>
      </c>
      <c r="BD31" s="8">
        <v>-44.42603071948262</v>
      </c>
      <c r="BE31" s="8">
        <v>-12.533848245604013</v>
      </c>
      <c r="BF31" s="8">
        <v>0.03344854498829301</v>
      </c>
      <c r="BG31" s="9">
        <v>-16.588478486903995</v>
      </c>
      <c r="BH31" s="8"/>
      <c r="BI31" s="8"/>
      <c r="BJ31" s="8"/>
      <c r="BK31" s="86" t="str">
        <f t="shared" si="3"/>
        <v>産山村</v>
      </c>
      <c r="BL31" s="8">
        <v>-20.140896340549453</v>
      </c>
      <c r="BM31" s="8">
        <v>-16.67532698902861</v>
      </c>
      <c r="BN31" s="8">
        <v>-8.840046475600309</v>
      </c>
      <c r="BO31" s="8">
        <v>4888.888888888889</v>
      </c>
      <c r="BP31" s="8">
        <v>-20.98330977105603</v>
      </c>
      <c r="BQ31" s="8">
        <v>16.887277122997883</v>
      </c>
      <c r="BR31" s="8">
        <v>-9.165366614664586</v>
      </c>
      <c r="BS31" s="8">
        <v>-4.566929133858268</v>
      </c>
      <c r="BT31" s="8">
        <v>14.729950900163665</v>
      </c>
      <c r="BU31" s="8">
        <v>-11.26748498098024</v>
      </c>
      <c r="BV31" s="8">
        <v>-28.605930649955596</v>
      </c>
      <c r="BW31" s="42">
        <v>-28.585668182380573</v>
      </c>
      <c r="BX31" s="38">
        <v>-51.077698550278825</v>
      </c>
      <c r="BY31" s="1"/>
      <c r="BZ31" s="1"/>
      <c r="CA31" s="86" t="str">
        <f t="shared" si="4"/>
        <v>産山村</v>
      </c>
      <c r="CB31" s="8">
        <v>-62.164094291894266</v>
      </c>
      <c r="CC31" s="8">
        <v>-33.41970726241333</v>
      </c>
      <c r="CD31" s="8">
        <v>-72.3550589695841</v>
      </c>
      <c r="CE31" s="8">
        <v>0.6882387446620823</v>
      </c>
      <c r="CF31" s="8">
        <v>21.618049316162523</v>
      </c>
      <c r="CG31" s="8">
        <v>-28.167078867820827</v>
      </c>
      <c r="CH31" s="8">
        <v>-4.071912194676785</v>
      </c>
      <c r="CI31" s="8">
        <v>-4.843217915345487</v>
      </c>
      <c r="CJ31" s="8">
        <v>-1.2236084452975102</v>
      </c>
      <c r="CK31" s="43">
        <v>-3.6644479648190327</v>
      </c>
      <c r="CO31" s="149" t="str">
        <f t="shared" si="5"/>
        <v>産山村</v>
      </c>
      <c r="CP31" s="8">
        <f t="shared" si="38"/>
        <v>59.91572124995931</v>
      </c>
      <c r="CQ31" s="8">
        <f t="shared" si="6"/>
        <v>51.22208120144135</v>
      </c>
      <c r="CR31" s="8">
        <f t="shared" si="7"/>
        <v>8.693640048517953</v>
      </c>
      <c r="CS31" s="8">
        <f t="shared" si="8"/>
        <v>6.665689171440187</v>
      </c>
      <c r="CT31" s="8">
        <f t="shared" si="9"/>
        <v>2.0279508770777666</v>
      </c>
      <c r="CU31" s="8">
        <f t="shared" si="10"/>
        <v>5.696062296498746</v>
      </c>
      <c r="CV31" s="8">
        <f t="shared" si="11"/>
        <v>8.804992891471429</v>
      </c>
      <c r="CW31" s="8">
        <f t="shared" si="12"/>
        <v>3.108930594972683</v>
      </c>
      <c r="CX31" s="8">
        <f t="shared" si="13"/>
        <v>0.5191557266081184</v>
      </c>
      <c r="CY31" s="8">
        <f t="shared" si="14"/>
        <v>2.8906050141123925</v>
      </c>
      <c r="CZ31" s="8">
        <f t="shared" si="15"/>
        <v>2.371449287504274</v>
      </c>
      <c r="DA31" s="9">
        <f t="shared" si="16"/>
        <v>5.088964633221029</v>
      </c>
      <c r="DB31" s="8"/>
      <c r="DC31" s="8"/>
      <c r="DD31" s="8"/>
      <c r="DE31" s="149" t="str">
        <f t="shared" si="17"/>
        <v>産山村</v>
      </c>
      <c r="DF31" s="8">
        <f t="shared" si="39"/>
        <v>1.4082415320277673</v>
      </c>
      <c r="DG31" s="40">
        <f t="shared" si="18"/>
        <v>2.1192534115848893</v>
      </c>
      <c r="DH31" s="40">
        <f t="shared" si="19"/>
        <v>0.7110118795571218</v>
      </c>
      <c r="DI31" s="40">
        <f t="shared" si="20"/>
        <v>0.016954027292679114</v>
      </c>
      <c r="DJ31" s="40">
        <f t="shared" si="21"/>
        <v>2.933537595474923</v>
      </c>
      <c r="DK31" s="40">
        <f t="shared" si="22"/>
        <v>0.73023147842566</v>
      </c>
      <c r="DL31" s="40">
        <f t="shared" si="23"/>
        <v>0.08794193666959833</v>
      </c>
      <c r="DM31" s="40">
        <f t="shared" si="24"/>
        <v>0.11441136458088577</v>
      </c>
      <c r="DN31" s="40">
        <f t="shared" si="25"/>
        <v>0.026469427911287435</v>
      </c>
      <c r="DO31" s="40">
        <f t="shared" si="26"/>
        <v>34.38821645354195</v>
      </c>
      <c r="DP31" s="40">
        <f t="shared" si="27"/>
        <v>8.136925325483482</v>
      </c>
      <c r="DQ31" s="40">
        <f t="shared" si="28"/>
        <v>8.131902261101862</v>
      </c>
      <c r="DR31" s="9">
        <f t="shared" si="29"/>
        <v>0.005023064381617578</v>
      </c>
      <c r="DS31" s="8"/>
      <c r="DT31" s="8"/>
      <c r="DU31" s="8"/>
      <c r="DV31" s="149" t="str">
        <f t="shared" si="30"/>
        <v>産山村</v>
      </c>
      <c r="DW31" s="8">
        <f t="shared" si="40"/>
        <v>0.7793943816218031</v>
      </c>
      <c r="DX31" s="8">
        <f t="shared" si="31"/>
        <v>0.35897981619487823</v>
      </c>
      <c r="DY31" s="8">
        <f t="shared" si="32"/>
        <v>0.42041456542692485</v>
      </c>
      <c r="DZ31" s="8">
        <f t="shared" si="33"/>
        <v>25.471896746436663</v>
      </c>
      <c r="EA31" s="8">
        <f t="shared" si="34"/>
        <v>11.500116838113444</v>
      </c>
      <c r="EB31" s="8">
        <f t="shared" si="35"/>
        <v>3.6520258612323797</v>
      </c>
      <c r="EC31" s="8">
        <f t="shared" si="36"/>
        <v>10.31975404709084</v>
      </c>
      <c r="ED31" s="9">
        <f t="shared" si="37"/>
        <v>100</v>
      </c>
      <c r="EE31" s="21"/>
      <c r="EF31" s="21"/>
    </row>
    <row r="32" spans="2:136" ht="10.5" customHeight="1">
      <c r="B32" s="86" t="s">
        <v>19</v>
      </c>
      <c r="C32" s="1">
        <v>8291948</v>
      </c>
      <c r="D32" s="1">
        <v>7085723</v>
      </c>
      <c r="E32" s="1">
        <v>1206225</v>
      </c>
      <c r="F32" s="1">
        <v>924197</v>
      </c>
      <c r="G32" s="1">
        <v>282028</v>
      </c>
      <c r="H32" s="1">
        <v>949299</v>
      </c>
      <c r="I32" s="1">
        <v>1153262</v>
      </c>
      <c r="J32" s="1">
        <v>203963</v>
      </c>
      <c r="K32" s="1">
        <v>-22671</v>
      </c>
      <c r="L32" s="1">
        <v>90621</v>
      </c>
      <c r="M32" s="1">
        <v>113292</v>
      </c>
      <c r="N32" s="7">
        <v>950111</v>
      </c>
      <c r="O32" s="1"/>
      <c r="P32" s="1"/>
      <c r="Q32" s="86" t="str">
        <f t="shared" si="0"/>
        <v>高森町</v>
      </c>
      <c r="R32" s="1">
        <v>166450</v>
      </c>
      <c r="S32" s="1">
        <v>250539</v>
      </c>
      <c r="T32" s="1">
        <v>84089</v>
      </c>
      <c r="U32" s="1">
        <v>21795</v>
      </c>
      <c r="V32" s="1">
        <v>354713</v>
      </c>
      <c r="W32" s="1">
        <v>407153</v>
      </c>
      <c r="X32" s="1">
        <v>21859</v>
      </c>
      <c r="Y32" s="1">
        <v>28441</v>
      </c>
      <c r="Z32" s="1">
        <v>6582</v>
      </c>
      <c r="AA32" s="1">
        <v>3080083.7259074133</v>
      </c>
      <c r="AB32" s="1">
        <v>887397.725907413</v>
      </c>
      <c r="AC32" s="1">
        <v>833285.1362216194</v>
      </c>
      <c r="AD32" s="7">
        <v>54112.58968579357</v>
      </c>
      <c r="AE32" s="1"/>
      <c r="AF32" s="7"/>
      <c r="AG32" s="86" t="str">
        <f t="shared" si="1"/>
        <v>高森町</v>
      </c>
      <c r="AH32" s="1">
        <v>61879</v>
      </c>
      <c r="AI32" s="1">
        <v>29844</v>
      </c>
      <c r="AJ32" s="1">
        <v>32035</v>
      </c>
      <c r="AK32" s="1">
        <v>2130807</v>
      </c>
      <c r="AL32" s="1">
        <v>431392</v>
      </c>
      <c r="AM32" s="1">
        <v>344156</v>
      </c>
      <c r="AN32" s="1">
        <v>1355259</v>
      </c>
      <c r="AO32" s="1">
        <v>12321330.725907413</v>
      </c>
      <c r="AP32" s="1">
        <v>6862</v>
      </c>
      <c r="AQ32" s="7">
        <v>1795.5888554222404</v>
      </c>
      <c r="AU32" s="86" t="str">
        <f t="shared" si="2"/>
        <v>高森町</v>
      </c>
      <c r="AV32" s="8">
        <v>-1.3352663429066012</v>
      </c>
      <c r="AW32" s="8">
        <v>-1.0934583313733177</v>
      </c>
      <c r="AX32" s="8">
        <v>-2.732183593835048</v>
      </c>
      <c r="AY32" s="8">
        <v>-2.5028430609269536</v>
      </c>
      <c r="AZ32" s="8">
        <v>-3.4762222564471137</v>
      </c>
      <c r="BA32" s="8">
        <v>-8.373775162732516</v>
      </c>
      <c r="BB32" s="8">
        <v>-7.017945571496067</v>
      </c>
      <c r="BC32" s="8">
        <v>-0.1405140758873929</v>
      </c>
      <c r="BD32" s="8">
        <v>-767.6234213547647</v>
      </c>
      <c r="BE32" s="8">
        <v>-11.2698397156593</v>
      </c>
      <c r="BF32" s="8">
        <v>8.160849308790958</v>
      </c>
      <c r="BG32" s="9">
        <v>-6.36477598172454</v>
      </c>
      <c r="BH32" s="8"/>
      <c r="BI32" s="8"/>
      <c r="BJ32" s="8"/>
      <c r="BK32" s="86" t="str">
        <f t="shared" si="3"/>
        <v>高森町</v>
      </c>
      <c r="BL32" s="8">
        <v>-21.5639151599116</v>
      </c>
      <c r="BM32" s="8">
        <v>-18.12611517421227</v>
      </c>
      <c r="BN32" s="8">
        <v>-10.34809957886881</v>
      </c>
      <c r="BO32" s="8">
        <v>-39.68451639684517</v>
      </c>
      <c r="BP32" s="8">
        <v>-18.163298265042453</v>
      </c>
      <c r="BQ32" s="8">
        <v>22.301957297511624</v>
      </c>
      <c r="BR32" s="8">
        <v>-8.825860271115745</v>
      </c>
      <c r="BS32" s="8">
        <v>-4.1938961126456915</v>
      </c>
      <c r="BT32" s="8">
        <v>15.251269479950972</v>
      </c>
      <c r="BU32" s="8">
        <v>-14.752192290902883</v>
      </c>
      <c r="BV32" s="8">
        <v>-34.75968234174453</v>
      </c>
      <c r="BW32" s="42">
        <v>-34.170612300079725</v>
      </c>
      <c r="BX32" s="38">
        <v>-42.66088854457021</v>
      </c>
      <c r="BY32" s="1"/>
      <c r="BZ32" s="1"/>
      <c r="CA32" s="86" t="str">
        <f t="shared" si="4"/>
        <v>高森町</v>
      </c>
      <c r="CB32" s="8">
        <v>-58.448160085952196</v>
      </c>
      <c r="CC32" s="8">
        <v>-9.656717321547497</v>
      </c>
      <c r="CD32" s="8">
        <v>-72.35645375627772</v>
      </c>
      <c r="CE32" s="8">
        <v>1.2752521891884698</v>
      </c>
      <c r="CF32" s="8">
        <v>40.26088879062569</v>
      </c>
      <c r="CG32" s="8">
        <v>-16.963195660880853</v>
      </c>
      <c r="CH32" s="8">
        <v>-1.9314012807988712</v>
      </c>
      <c r="CI32" s="8">
        <v>-5.607660204955659</v>
      </c>
      <c r="CJ32" s="8">
        <v>-1.0526315789473684</v>
      </c>
      <c r="CK32" s="43">
        <v>-4.603486377348801</v>
      </c>
      <c r="CO32" s="149" t="str">
        <f t="shared" si="5"/>
        <v>高森町</v>
      </c>
      <c r="CP32" s="8">
        <f t="shared" si="38"/>
        <v>67.29750369061158</v>
      </c>
      <c r="CQ32" s="8">
        <f t="shared" si="6"/>
        <v>57.50777377561357</v>
      </c>
      <c r="CR32" s="8">
        <f t="shared" si="7"/>
        <v>9.789729914998015</v>
      </c>
      <c r="CS32" s="8">
        <f t="shared" si="8"/>
        <v>7.500788839769877</v>
      </c>
      <c r="CT32" s="8">
        <f t="shared" si="9"/>
        <v>2.288941075228137</v>
      </c>
      <c r="CU32" s="8">
        <f t="shared" si="10"/>
        <v>7.704516834402951</v>
      </c>
      <c r="CV32" s="8">
        <f t="shared" si="11"/>
        <v>9.35988186385661</v>
      </c>
      <c r="CW32" s="8">
        <f t="shared" si="12"/>
        <v>1.6553650294536593</v>
      </c>
      <c r="CX32" s="8">
        <f t="shared" si="13"/>
        <v>-0.18399798288289496</v>
      </c>
      <c r="CY32" s="8">
        <f t="shared" si="14"/>
        <v>0.7354806231234098</v>
      </c>
      <c r="CZ32" s="8">
        <f t="shared" si="15"/>
        <v>0.9194786060063048</v>
      </c>
      <c r="DA32" s="9">
        <f t="shared" si="16"/>
        <v>7.7111070316638095</v>
      </c>
      <c r="DB32" s="8"/>
      <c r="DC32" s="8"/>
      <c r="DD32" s="8"/>
      <c r="DE32" s="149" t="str">
        <f t="shared" si="17"/>
        <v>高森町</v>
      </c>
      <c r="DF32" s="8">
        <f t="shared" si="39"/>
        <v>1.350909278411092</v>
      </c>
      <c r="DG32" s="40">
        <f t="shared" si="18"/>
        <v>2.033376147214398</v>
      </c>
      <c r="DH32" s="40">
        <f t="shared" si="19"/>
        <v>0.6824668688033062</v>
      </c>
      <c r="DI32" s="40">
        <f t="shared" si="20"/>
        <v>0.1768883612073881</v>
      </c>
      <c r="DJ32" s="40">
        <f t="shared" si="21"/>
        <v>2.8788530061461923</v>
      </c>
      <c r="DK32" s="40">
        <f t="shared" si="22"/>
        <v>3.304456385899137</v>
      </c>
      <c r="DL32" s="40">
        <f t="shared" si="23"/>
        <v>0.177407785622037</v>
      </c>
      <c r="DM32" s="40">
        <f t="shared" si="24"/>
        <v>0.23082734026608512</v>
      </c>
      <c r="DN32" s="40">
        <f t="shared" si="25"/>
        <v>0.05341955464404811</v>
      </c>
      <c r="DO32" s="40">
        <f t="shared" si="26"/>
        <v>24.997979474985467</v>
      </c>
      <c r="DP32" s="40">
        <f t="shared" si="27"/>
        <v>7.202125692816025</v>
      </c>
      <c r="DQ32" s="40">
        <f t="shared" si="28"/>
        <v>6.762947564336656</v>
      </c>
      <c r="DR32" s="9">
        <f t="shared" si="29"/>
        <v>0.4391781284793685</v>
      </c>
      <c r="DS32" s="8"/>
      <c r="DT32" s="8"/>
      <c r="DU32" s="8"/>
      <c r="DV32" s="149" t="str">
        <f t="shared" si="30"/>
        <v>高森町</v>
      </c>
      <c r="DW32" s="8">
        <f t="shared" si="40"/>
        <v>0.5022103649071791</v>
      </c>
      <c r="DX32" s="8">
        <f t="shared" si="31"/>
        <v>0.24221409735596652</v>
      </c>
      <c r="DY32" s="8">
        <f t="shared" si="32"/>
        <v>0.2599962675512126</v>
      </c>
      <c r="DZ32" s="8">
        <f t="shared" si="33"/>
        <v>17.293643417262263</v>
      </c>
      <c r="EA32" s="8">
        <f t="shared" si="34"/>
        <v>3.50118026694093</v>
      </c>
      <c r="EB32" s="8">
        <f t="shared" si="35"/>
        <v>2.79317232574856</v>
      </c>
      <c r="EC32" s="8">
        <f t="shared" si="36"/>
        <v>10.999290824572773</v>
      </c>
      <c r="ED32" s="9">
        <f t="shared" si="37"/>
        <v>100</v>
      </c>
      <c r="EE32" s="21"/>
      <c r="EF32" s="21"/>
    </row>
    <row r="33" spans="2:136" s="59" customFormat="1" ht="10.5" customHeight="1">
      <c r="B33" s="86" t="s">
        <v>20</v>
      </c>
      <c r="C33" s="1">
        <v>10110895</v>
      </c>
      <c r="D33" s="1">
        <v>8637866</v>
      </c>
      <c r="E33" s="1">
        <v>1473029</v>
      </c>
      <c r="F33" s="1">
        <v>1128947</v>
      </c>
      <c r="G33" s="1">
        <v>344082</v>
      </c>
      <c r="H33" s="1">
        <v>698142</v>
      </c>
      <c r="I33" s="1">
        <v>831778</v>
      </c>
      <c r="J33" s="1">
        <v>133636</v>
      </c>
      <c r="K33" s="1">
        <v>-12824</v>
      </c>
      <c r="L33" s="1">
        <v>44875</v>
      </c>
      <c r="M33" s="1">
        <v>57699</v>
      </c>
      <c r="N33" s="7">
        <v>696993</v>
      </c>
      <c r="O33" s="1"/>
      <c r="P33" s="1"/>
      <c r="Q33" s="86" t="str">
        <f t="shared" si="0"/>
        <v>西原村</v>
      </c>
      <c r="R33" s="1">
        <v>142000</v>
      </c>
      <c r="S33" s="1">
        <v>213730</v>
      </c>
      <c r="T33" s="1">
        <v>71730</v>
      </c>
      <c r="U33" s="1">
        <v>52788</v>
      </c>
      <c r="V33" s="1">
        <v>389822</v>
      </c>
      <c r="W33" s="1">
        <v>112383</v>
      </c>
      <c r="X33" s="1">
        <v>13973</v>
      </c>
      <c r="Y33" s="1">
        <v>18180</v>
      </c>
      <c r="Z33" s="1">
        <v>4207</v>
      </c>
      <c r="AA33" s="1">
        <v>4225910.969625903</v>
      </c>
      <c r="AB33" s="1">
        <v>1531815.9696259035</v>
      </c>
      <c r="AC33" s="1">
        <v>1530693.0590106708</v>
      </c>
      <c r="AD33" s="7">
        <v>1122.9106152326654</v>
      </c>
      <c r="AE33" s="1"/>
      <c r="AF33" s="7"/>
      <c r="AG33" s="139" t="str">
        <f t="shared" si="1"/>
        <v>西原村</v>
      </c>
      <c r="AH33" s="1">
        <v>58732</v>
      </c>
      <c r="AI33" s="1">
        <v>41281</v>
      </c>
      <c r="AJ33" s="1">
        <v>17451</v>
      </c>
      <c r="AK33" s="1">
        <v>2635363</v>
      </c>
      <c r="AL33" s="1">
        <v>283051</v>
      </c>
      <c r="AM33" s="1">
        <v>482393</v>
      </c>
      <c r="AN33" s="1">
        <v>1869919</v>
      </c>
      <c r="AO33" s="1">
        <v>15034947.969625903</v>
      </c>
      <c r="AP33" s="1">
        <v>6616</v>
      </c>
      <c r="AQ33" s="7">
        <v>2272.5132964972645</v>
      </c>
      <c r="AU33" s="86" t="str">
        <f t="shared" si="2"/>
        <v>西原村</v>
      </c>
      <c r="AV33" s="8">
        <v>2.2567099899400844</v>
      </c>
      <c r="AW33" s="8">
        <v>2.505380488596782</v>
      </c>
      <c r="AX33" s="8">
        <v>0.8224430583437655</v>
      </c>
      <c r="AY33" s="8">
        <v>1.0551765684204306</v>
      </c>
      <c r="AZ33" s="8">
        <v>0.06630721178174458</v>
      </c>
      <c r="BA33" s="8">
        <v>-12.222040611051737</v>
      </c>
      <c r="BB33" s="8">
        <v>-10.426663794960154</v>
      </c>
      <c r="BC33" s="8">
        <v>0.28968105065666044</v>
      </c>
      <c r="BD33" s="8">
        <v>-185.9308807134894</v>
      </c>
      <c r="BE33" s="8">
        <v>-6.597981059423458</v>
      </c>
      <c r="BF33" s="8">
        <v>9.840091376356368</v>
      </c>
      <c r="BG33" s="9">
        <v>-11.148943656136584</v>
      </c>
      <c r="BH33" s="8"/>
      <c r="BI33" s="8"/>
      <c r="BJ33" s="8"/>
      <c r="BK33" s="86" t="str">
        <f t="shared" si="3"/>
        <v>西原村</v>
      </c>
      <c r="BL33" s="8">
        <v>-18.549959848571756</v>
      </c>
      <c r="BM33" s="8">
        <v>-14.982398217943874</v>
      </c>
      <c r="BN33" s="8">
        <v>-6.9106482382713645</v>
      </c>
      <c r="BO33" s="8">
        <v>4.567964819143457</v>
      </c>
      <c r="BP33" s="8">
        <v>-17.153805120532496</v>
      </c>
      <c r="BQ33" s="8">
        <v>26.142639069725675</v>
      </c>
      <c r="BR33" s="8">
        <v>-9.171866874674988</v>
      </c>
      <c r="BS33" s="8">
        <v>-4.561919260853588</v>
      </c>
      <c r="BT33" s="8">
        <v>14.788540245566168</v>
      </c>
      <c r="BU33" s="8">
        <v>-24.073157879289095</v>
      </c>
      <c r="BV33" s="8">
        <v>-43.92283841516843</v>
      </c>
      <c r="BW33" s="42">
        <v>-43.916062618407835</v>
      </c>
      <c r="BX33" s="38">
        <v>-51.85224743747666</v>
      </c>
      <c r="BY33" s="1"/>
      <c r="BZ33" s="1"/>
      <c r="CA33" s="86" t="str">
        <f t="shared" si="4"/>
        <v>西原村</v>
      </c>
      <c r="CB33" s="65">
        <v>-38.721255373314975</v>
      </c>
      <c r="CC33" s="8">
        <v>26.183707779306133</v>
      </c>
      <c r="CD33" s="8">
        <v>-72.35660314593927</v>
      </c>
      <c r="CE33" s="8">
        <v>-3.7591922874804484</v>
      </c>
      <c r="CF33" s="8">
        <v>-3.236051238047703</v>
      </c>
      <c r="CG33" s="8">
        <v>-17.195275393216576</v>
      </c>
      <c r="CH33" s="8">
        <v>0.35970045357035707</v>
      </c>
      <c r="CI33" s="8">
        <v>-7.470830554713297</v>
      </c>
      <c r="CJ33" s="8">
        <v>1.3480392156862746</v>
      </c>
      <c r="CK33" s="43">
        <v>-8.701569205134296</v>
      </c>
      <c r="CO33" s="149" t="str">
        <f t="shared" si="5"/>
        <v>西原村</v>
      </c>
      <c r="CP33" s="8">
        <f t="shared" si="38"/>
        <v>67.249284935514</v>
      </c>
      <c r="CQ33" s="8">
        <f t="shared" si="6"/>
        <v>57.45191814065803</v>
      </c>
      <c r="CR33" s="8">
        <f t="shared" si="7"/>
        <v>9.79736679485597</v>
      </c>
      <c r="CS33" s="8">
        <f t="shared" si="8"/>
        <v>7.508818801905639</v>
      </c>
      <c r="CT33" s="8">
        <f t="shared" si="9"/>
        <v>2.2885479929503303</v>
      </c>
      <c r="CU33" s="8">
        <f t="shared" si="10"/>
        <v>4.643461363553831</v>
      </c>
      <c r="CV33" s="8">
        <f t="shared" si="11"/>
        <v>5.53229716311879</v>
      </c>
      <c r="CW33" s="8">
        <f t="shared" si="12"/>
        <v>0.8888357995649592</v>
      </c>
      <c r="CX33" s="8">
        <f t="shared" si="13"/>
        <v>-0.0852946084409967</v>
      </c>
      <c r="CY33" s="8">
        <f t="shared" si="14"/>
        <v>0.2984712690104279</v>
      </c>
      <c r="CZ33" s="8">
        <f t="shared" si="15"/>
        <v>0.38376587745142465</v>
      </c>
      <c r="DA33" s="9">
        <f t="shared" si="16"/>
        <v>4.6358191688330965</v>
      </c>
      <c r="DB33" s="8"/>
      <c r="DC33" s="8"/>
      <c r="DD33" s="8"/>
      <c r="DE33" s="149" t="str">
        <f t="shared" si="17"/>
        <v>西原村</v>
      </c>
      <c r="DF33" s="8">
        <f t="shared" si="39"/>
        <v>0.944466188289265</v>
      </c>
      <c r="DG33" s="40">
        <f t="shared" si="18"/>
        <v>1.4215546367821452</v>
      </c>
      <c r="DH33" s="40">
        <f t="shared" si="19"/>
        <v>0.47708844849288007</v>
      </c>
      <c r="DI33" s="40">
        <f t="shared" si="20"/>
        <v>0.3511019799113642</v>
      </c>
      <c r="DJ33" s="40">
        <f t="shared" si="21"/>
        <v>2.5927725243049142</v>
      </c>
      <c r="DK33" s="40">
        <f t="shared" si="22"/>
        <v>0.7474784763275525</v>
      </c>
      <c r="DL33" s="40">
        <f t="shared" si="23"/>
        <v>0.09293680316173168</v>
      </c>
      <c r="DM33" s="40">
        <f t="shared" si="24"/>
        <v>0.12091827678238619</v>
      </c>
      <c r="DN33" s="40">
        <f t="shared" si="25"/>
        <v>0.027981473620654493</v>
      </c>
      <c r="DO33" s="40">
        <f t="shared" si="26"/>
        <v>28.107253700932173</v>
      </c>
      <c r="DP33" s="40">
        <f t="shared" si="27"/>
        <v>10.188368943614096</v>
      </c>
      <c r="DQ33" s="40">
        <f t="shared" si="28"/>
        <v>10.180900273835515</v>
      </c>
      <c r="DR33" s="9">
        <f t="shared" si="29"/>
        <v>0.007468669778579922</v>
      </c>
      <c r="DS33" s="8"/>
      <c r="DT33" s="8"/>
      <c r="DU33" s="8"/>
      <c r="DV33" s="149" t="str">
        <f t="shared" si="30"/>
        <v>西原村</v>
      </c>
      <c r="DW33" s="8">
        <f t="shared" si="40"/>
        <v>0.390636536412712</v>
      </c>
      <c r="DX33" s="8">
        <f t="shared" si="31"/>
        <v>0.2745669628082334</v>
      </c>
      <c r="DY33" s="8">
        <f t="shared" si="32"/>
        <v>0.11606957360447862</v>
      </c>
      <c r="DZ33" s="8">
        <f t="shared" si="33"/>
        <v>17.52824822090537</v>
      </c>
      <c r="EA33" s="8">
        <f t="shared" si="34"/>
        <v>1.8826204159258078</v>
      </c>
      <c r="EB33" s="8">
        <f t="shared" si="35"/>
        <v>3.2084780138550943</v>
      </c>
      <c r="EC33" s="8">
        <f t="shared" si="36"/>
        <v>12.437149791124465</v>
      </c>
      <c r="ED33" s="9">
        <f t="shared" si="37"/>
        <v>100</v>
      </c>
      <c r="EE33" s="60"/>
      <c r="EF33" s="60"/>
    </row>
    <row r="34" spans="2:136" ht="10.5" customHeight="1">
      <c r="B34" s="87" t="s">
        <v>122</v>
      </c>
      <c r="C34" s="10">
        <v>15428039</v>
      </c>
      <c r="D34" s="10">
        <v>13181093</v>
      </c>
      <c r="E34" s="10">
        <v>2246946</v>
      </c>
      <c r="F34" s="10">
        <v>1722383</v>
      </c>
      <c r="G34" s="10">
        <v>524563</v>
      </c>
      <c r="H34" s="10">
        <v>1547402</v>
      </c>
      <c r="I34" s="10">
        <v>1897952</v>
      </c>
      <c r="J34" s="10">
        <v>350550</v>
      </c>
      <c r="K34" s="10">
        <v>3629</v>
      </c>
      <c r="L34" s="10">
        <v>183612</v>
      </c>
      <c r="M34" s="10">
        <v>179983</v>
      </c>
      <c r="N34" s="11">
        <v>1475774</v>
      </c>
      <c r="O34" s="1"/>
      <c r="P34" s="1"/>
      <c r="Q34" s="87" t="str">
        <f t="shared" si="0"/>
        <v>南阿蘇村</v>
      </c>
      <c r="R34" s="10">
        <v>297130</v>
      </c>
      <c r="S34" s="10">
        <v>447222</v>
      </c>
      <c r="T34" s="10">
        <v>150092</v>
      </c>
      <c r="U34" s="10">
        <v>160705</v>
      </c>
      <c r="V34" s="10">
        <v>651400</v>
      </c>
      <c r="W34" s="10">
        <v>366539</v>
      </c>
      <c r="X34" s="10">
        <v>67999</v>
      </c>
      <c r="Y34" s="10">
        <v>88474</v>
      </c>
      <c r="Z34" s="10">
        <v>20475</v>
      </c>
      <c r="AA34" s="10">
        <v>5457466.348603702</v>
      </c>
      <c r="AB34" s="10">
        <v>1603787.3486037024</v>
      </c>
      <c r="AC34" s="10">
        <v>1556299.474145747</v>
      </c>
      <c r="AD34" s="11">
        <v>47487.8744579554</v>
      </c>
      <c r="AE34" s="1"/>
      <c r="AF34" s="7"/>
      <c r="AG34" s="87" t="str">
        <f t="shared" si="1"/>
        <v>南阿蘇村</v>
      </c>
      <c r="AH34" s="10">
        <v>79836</v>
      </c>
      <c r="AI34" s="10">
        <v>32010</v>
      </c>
      <c r="AJ34" s="10">
        <v>47826</v>
      </c>
      <c r="AK34" s="10">
        <v>3773843</v>
      </c>
      <c r="AL34" s="10">
        <v>490013</v>
      </c>
      <c r="AM34" s="10">
        <v>526703</v>
      </c>
      <c r="AN34" s="10">
        <v>2757127</v>
      </c>
      <c r="AO34" s="10">
        <v>22432907.348603703</v>
      </c>
      <c r="AP34" s="10">
        <v>12084.8</v>
      </c>
      <c r="AQ34" s="11">
        <v>1856.2911548890925</v>
      </c>
      <c r="AU34" s="87" t="str">
        <f t="shared" si="2"/>
        <v>南阿蘇村</v>
      </c>
      <c r="AV34" s="12">
        <v>1.023320167420127</v>
      </c>
      <c r="AW34" s="12">
        <v>1.2797689230127818</v>
      </c>
      <c r="AX34" s="12">
        <v>-0.45529396076506395</v>
      </c>
      <c r="AY34" s="12">
        <v>-0.15489361208773056</v>
      </c>
      <c r="AZ34" s="12">
        <v>-1.4290599960914598</v>
      </c>
      <c r="BA34" s="12">
        <v>-13.088298894087384</v>
      </c>
      <c r="BB34" s="12">
        <v>-10.780297271773003</v>
      </c>
      <c r="BC34" s="12">
        <v>1.0670349345104067</v>
      </c>
      <c r="BD34" s="12">
        <v>-92.19133278822568</v>
      </c>
      <c r="BE34" s="12">
        <v>-12.586110859846988</v>
      </c>
      <c r="BF34" s="12">
        <v>10.03087268836925</v>
      </c>
      <c r="BG34" s="13">
        <v>-10.997314433247714</v>
      </c>
      <c r="BH34" s="8"/>
      <c r="BI34" s="8"/>
      <c r="BJ34" s="8"/>
      <c r="BK34" s="87" t="str">
        <f t="shared" si="3"/>
        <v>南阿蘇村</v>
      </c>
      <c r="BL34" s="12">
        <v>-20.494590913591082</v>
      </c>
      <c r="BM34" s="12">
        <v>-17.016989156331412</v>
      </c>
      <c r="BN34" s="12">
        <v>-9.15022789315352</v>
      </c>
      <c r="BO34" s="12">
        <v>-21.01745229002944</v>
      </c>
      <c r="BP34" s="12">
        <v>-17.910071579796348</v>
      </c>
      <c r="BQ34" s="12">
        <v>27.53130534321929</v>
      </c>
      <c r="BR34" s="12">
        <v>-10.330594859757625</v>
      </c>
      <c r="BS34" s="12">
        <v>-5.776480862212187</v>
      </c>
      <c r="BT34" s="12">
        <v>13.340714088015499</v>
      </c>
      <c r="BU34" s="12">
        <v>-14.50193313427875</v>
      </c>
      <c r="BV34" s="12">
        <v>-32.24599580574256</v>
      </c>
      <c r="BW34" s="50">
        <v>-31.80832893858132</v>
      </c>
      <c r="BX34" s="51">
        <v>-44.02070525784723</v>
      </c>
      <c r="BY34" s="1"/>
      <c r="BZ34" s="1"/>
      <c r="CA34" s="87" t="str">
        <f t="shared" si="4"/>
        <v>南阿蘇村</v>
      </c>
      <c r="CB34" s="12">
        <v>-59.834176871295895</v>
      </c>
      <c r="CC34" s="12">
        <v>5.919724694748685</v>
      </c>
      <c r="CD34" s="12">
        <v>-71.6241953187576</v>
      </c>
      <c r="CE34" s="12">
        <v>-1.138577834734758</v>
      </c>
      <c r="CF34" s="12">
        <v>5.151424764005691</v>
      </c>
      <c r="CG34" s="12">
        <v>-17.217473033356438</v>
      </c>
      <c r="CH34" s="12">
        <v>1.5497688808677557</v>
      </c>
      <c r="CI34" s="12">
        <v>-4.277423436239858</v>
      </c>
      <c r="CJ34" s="12">
        <v>-0.4645339834612843</v>
      </c>
      <c r="CK34" s="74">
        <v>-3.830684283072553</v>
      </c>
      <c r="CO34" s="150" t="str">
        <f t="shared" si="5"/>
        <v>南阿蘇村</v>
      </c>
      <c r="CP34" s="12">
        <f t="shared" si="38"/>
        <v>68.77413952748435</v>
      </c>
      <c r="CQ34" s="12">
        <f t="shared" si="6"/>
        <v>58.757845317006726</v>
      </c>
      <c r="CR34" s="12">
        <f t="shared" si="7"/>
        <v>10.016294210477614</v>
      </c>
      <c r="CS34" s="12">
        <f t="shared" si="8"/>
        <v>7.677930342395885</v>
      </c>
      <c r="CT34" s="12">
        <f t="shared" si="9"/>
        <v>2.338363868081729</v>
      </c>
      <c r="CU34" s="12">
        <f t="shared" si="10"/>
        <v>6.897911073021551</v>
      </c>
      <c r="CV34" s="12">
        <f t="shared" si="11"/>
        <v>8.460570761097244</v>
      </c>
      <c r="CW34" s="12">
        <f t="shared" si="12"/>
        <v>1.5626596880756936</v>
      </c>
      <c r="CX34" s="12">
        <f t="shared" si="13"/>
        <v>0.01617712739417114</v>
      </c>
      <c r="CY34" s="12">
        <f t="shared" si="14"/>
        <v>0.8184939969960185</v>
      </c>
      <c r="CZ34" s="12">
        <f t="shared" si="15"/>
        <v>0.8023168696018472</v>
      </c>
      <c r="DA34" s="13">
        <f t="shared" si="16"/>
        <v>6.578612290715216</v>
      </c>
      <c r="DB34" s="8"/>
      <c r="DC34" s="8"/>
      <c r="DD34" s="8"/>
      <c r="DE34" s="150" t="str">
        <f t="shared" si="17"/>
        <v>南阿蘇村</v>
      </c>
      <c r="DF34" s="12">
        <f t="shared" si="39"/>
        <v>1.32452738016811</v>
      </c>
      <c r="DG34" s="44">
        <f t="shared" si="18"/>
        <v>1.9935980345759174</v>
      </c>
      <c r="DH34" s="44">
        <f t="shared" si="19"/>
        <v>0.6690706544078078</v>
      </c>
      <c r="DI34" s="44">
        <f t="shared" si="20"/>
        <v>0.7163806166658233</v>
      </c>
      <c r="DJ34" s="44">
        <f t="shared" si="21"/>
        <v>2.9037698497004905</v>
      </c>
      <c r="DK34" s="44">
        <f t="shared" si="22"/>
        <v>1.6339344441807921</v>
      </c>
      <c r="DL34" s="44">
        <f t="shared" si="23"/>
        <v>0.30312165491216403</v>
      </c>
      <c r="DM34" s="44">
        <f t="shared" si="24"/>
        <v>0.39439381897820264</v>
      </c>
      <c r="DN34" s="44">
        <f t="shared" si="25"/>
        <v>0.0912721640660386</v>
      </c>
      <c r="DO34" s="44">
        <f t="shared" si="26"/>
        <v>24.3279493994941</v>
      </c>
      <c r="DP34" s="44">
        <f t="shared" si="27"/>
        <v>7.149262124971631</v>
      </c>
      <c r="DQ34" s="44">
        <f t="shared" si="28"/>
        <v>6.937573672289144</v>
      </c>
      <c r="DR34" s="13">
        <f t="shared" si="29"/>
        <v>0.21168845268248832</v>
      </c>
      <c r="DS34" s="8"/>
      <c r="DT34" s="8"/>
      <c r="DU34" s="8"/>
      <c r="DV34" s="150" t="str">
        <f t="shared" si="30"/>
        <v>南阿蘇村</v>
      </c>
      <c r="DW34" s="12">
        <f t="shared" si="40"/>
        <v>0.35588788719786363</v>
      </c>
      <c r="DX34" s="12">
        <f t="shared" si="31"/>
        <v>0.14269215979262004</v>
      </c>
      <c r="DY34" s="12">
        <f t="shared" si="32"/>
        <v>0.21319572740524356</v>
      </c>
      <c r="DZ34" s="12">
        <f t="shared" si="33"/>
        <v>16.822799387324604</v>
      </c>
      <c r="EA34" s="12">
        <f t="shared" si="34"/>
        <v>2.1843490564342742</v>
      </c>
      <c r="EB34" s="12">
        <f t="shared" si="35"/>
        <v>2.3479034251562747</v>
      </c>
      <c r="EC34" s="12">
        <f t="shared" si="36"/>
        <v>12.290546905734056</v>
      </c>
      <c r="ED34" s="13">
        <f t="shared" si="37"/>
        <v>100</v>
      </c>
      <c r="EE34" s="21"/>
      <c r="EF34" s="21"/>
    </row>
    <row r="35" spans="2:136" ht="10.5" customHeight="1">
      <c r="B35" s="86" t="s">
        <v>21</v>
      </c>
      <c r="C35" s="1">
        <v>25485645</v>
      </c>
      <c r="D35" s="1">
        <v>21775074</v>
      </c>
      <c r="E35" s="1">
        <v>3710571</v>
      </c>
      <c r="F35" s="1">
        <v>2844072</v>
      </c>
      <c r="G35" s="1">
        <v>866499</v>
      </c>
      <c r="H35" s="1">
        <v>1912149</v>
      </c>
      <c r="I35" s="1">
        <v>2645897</v>
      </c>
      <c r="J35" s="1">
        <v>733748</v>
      </c>
      <c r="K35" s="1">
        <v>-127931</v>
      </c>
      <c r="L35" s="1">
        <v>386542</v>
      </c>
      <c r="M35" s="1">
        <v>514473</v>
      </c>
      <c r="N35" s="7">
        <v>1973857</v>
      </c>
      <c r="O35" s="1"/>
      <c r="P35" s="1"/>
      <c r="Q35" s="86" t="str">
        <f t="shared" si="0"/>
        <v>御船町</v>
      </c>
      <c r="R35" s="1">
        <v>757910</v>
      </c>
      <c r="S35" s="1">
        <v>957245</v>
      </c>
      <c r="T35" s="1">
        <v>199335</v>
      </c>
      <c r="U35" s="1">
        <v>118149</v>
      </c>
      <c r="V35" s="1">
        <v>1043258</v>
      </c>
      <c r="W35" s="1">
        <v>54540</v>
      </c>
      <c r="X35" s="1">
        <v>66223</v>
      </c>
      <c r="Y35" s="1">
        <v>86163</v>
      </c>
      <c r="Z35" s="1">
        <v>19940</v>
      </c>
      <c r="AA35" s="1">
        <v>7732619.420941524</v>
      </c>
      <c r="AB35" s="1">
        <v>2247403.4209415237</v>
      </c>
      <c r="AC35" s="1">
        <v>2091396.6767669085</v>
      </c>
      <c r="AD35" s="7">
        <v>156006.74417461536</v>
      </c>
      <c r="AE35" s="1"/>
      <c r="AF35" s="54"/>
      <c r="AG35" s="86" t="str">
        <f t="shared" si="1"/>
        <v>御船町</v>
      </c>
      <c r="AH35" s="1">
        <v>405382</v>
      </c>
      <c r="AI35" s="1">
        <v>348422</v>
      </c>
      <c r="AJ35" s="1">
        <v>56960</v>
      </c>
      <c r="AK35" s="1">
        <v>5079834</v>
      </c>
      <c r="AL35" s="1">
        <v>371204</v>
      </c>
      <c r="AM35" s="1">
        <v>1057527</v>
      </c>
      <c r="AN35" s="1">
        <v>3651103</v>
      </c>
      <c r="AO35" s="1">
        <v>35130413.420941524</v>
      </c>
      <c r="AP35" s="1">
        <v>17979.2</v>
      </c>
      <c r="AQ35" s="7">
        <v>1953.947529419636</v>
      </c>
      <c r="AU35" s="86" t="str">
        <f t="shared" si="2"/>
        <v>御船町</v>
      </c>
      <c r="AV35" s="8">
        <v>0.5164842862220531</v>
      </c>
      <c r="AW35" s="8">
        <v>0.7622225548816759</v>
      </c>
      <c r="AX35" s="8">
        <v>-0.9017884875212888</v>
      </c>
      <c r="AY35" s="8">
        <v>-0.6618880329945072</v>
      </c>
      <c r="AZ35" s="8">
        <v>-1.6811242291348722</v>
      </c>
      <c r="BA35" s="8">
        <v>-22.484604542161723</v>
      </c>
      <c r="BB35" s="8">
        <v>-17.862242851625993</v>
      </c>
      <c r="BC35" s="8">
        <v>-2.749528491318011</v>
      </c>
      <c r="BD35" s="8">
        <v>-117.89211929214996</v>
      </c>
      <c r="BE35" s="8">
        <v>-15.717381919036427</v>
      </c>
      <c r="BF35" s="8">
        <v>-0.553988777184786</v>
      </c>
      <c r="BG35" s="9">
        <v>-19.528543344805627</v>
      </c>
      <c r="BH35" s="8"/>
      <c r="BI35" s="8"/>
      <c r="BJ35" s="8"/>
      <c r="BK35" s="86" t="str">
        <f t="shared" si="3"/>
        <v>御船町</v>
      </c>
      <c r="BL35" s="8">
        <v>-18.821160416867496</v>
      </c>
      <c r="BM35" s="8">
        <v>-17.012288054041775</v>
      </c>
      <c r="BN35" s="8">
        <v>-9.330537462246644</v>
      </c>
      <c r="BO35" s="8">
        <v>-33.29211694163081</v>
      </c>
      <c r="BP35" s="8">
        <v>-18.448895423870976</v>
      </c>
      <c r="BQ35" s="8">
        <v>-13.226098992888168</v>
      </c>
      <c r="BR35" s="8">
        <v>-8.84150538226468</v>
      </c>
      <c r="BS35" s="8">
        <v>-4.212246531483458</v>
      </c>
      <c r="BT35" s="8">
        <v>15.220154859586271</v>
      </c>
      <c r="BU35" s="8">
        <v>-15.579778312340379</v>
      </c>
      <c r="BV35" s="8">
        <v>-33.22947923243213</v>
      </c>
      <c r="BW35" s="42">
        <v>-32.3789439224046</v>
      </c>
      <c r="BX35" s="38">
        <v>-42.86368022909145</v>
      </c>
      <c r="BY35" s="1"/>
      <c r="BZ35" s="1"/>
      <c r="CA35" s="86" t="str">
        <f t="shared" si="4"/>
        <v>御船町</v>
      </c>
      <c r="CB35" s="8">
        <v>-14.063003476638682</v>
      </c>
      <c r="CC35" s="8">
        <v>26.116023759279837</v>
      </c>
      <c r="CD35" s="8">
        <v>-70.85684756637282</v>
      </c>
      <c r="CE35" s="8">
        <v>-4.551985637234961</v>
      </c>
      <c r="CF35" s="8">
        <v>18.87124768632675</v>
      </c>
      <c r="CG35" s="8">
        <v>-17.564187211433303</v>
      </c>
      <c r="CH35" s="8">
        <v>-2.03567400023397</v>
      </c>
      <c r="CI35" s="8">
        <v>-5.004585968266309</v>
      </c>
      <c r="CJ35" s="8">
        <v>-0.252984776530106</v>
      </c>
      <c r="CK35" s="55">
        <v>-4.763652507386686</v>
      </c>
      <c r="CL35" s="32"/>
      <c r="CM35" s="32"/>
      <c r="CO35" s="149" t="str">
        <f t="shared" si="5"/>
        <v>御船町</v>
      </c>
      <c r="CP35" s="8">
        <f t="shared" si="38"/>
        <v>72.54581577115115</v>
      </c>
      <c r="CQ35" s="8">
        <f t="shared" si="6"/>
        <v>61.98354041293377</v>
      </c>
      <c r="CR35" s="8">
        <f t="shared" si="7"/>
        <v>10.562275358217386</v>
      </c>
      <c r="CS35" s="8">
        <f t="shared" si="8"/>
        <v>8.095754427713695</v>
      </c>
      <c r="CT35" s="8">
        <f t="shared" si="9"/>
        <v>2.4665209305036897</v>
      </c>
      <c r="CU35" s="8">
        <f t="shared" si="10"/>
        <v>5.443001700800232</v>
      </c>
      <c r="CV35" s="8">
        <f t="shared" si="11"/>
        <v>7.531642079744952</v>
      </c>
      <c r="CW35" s="8">
        <f t="shared" si="12"/>
        <v>2.0886403789447203</v>
      </c>
      <c r="CX35" s="8">
        <f t="shared" si="13"/>
        <v>-0.36416024618639786</v>
      </c>
      <c r="CY35" s="8">
        <f t="shared" si="14"/>
        <v>1.100305867079774</v>
      </c>
      <c r="CZ35" s="8">
        <f t="shared" si="15"/>
        <v>1.464466113266172</v>
      </c>
      <c r="DA35" s="9">
        <f t="shared" si="16"/>
        <v>5.618655768005758</v>
      </c>
      <c r="DB35" s="8"/>
      <c r="DC35" s="8"/>
      <c r="DD35" s="8"/>
      <c r="DE35" s="149" t="str">
        <f t="shared" si="17"/>
        <v>御船町</v>
      </c>
      <c r="DF35" s="8">
        <f t="shared" si="39"/>
        <v>2.1574183910634077</v>
      </c>
      <c r="DG35" s="40">
        <f t="shared" si="18"/>
        <v>2.7248327212379984</v>
      </c>
      <c r="DH35" s="40">
        <f t="shared" si="19"/>
        <v>0.5674143301745911</v>
      </c>
      <c r="DI35" s="40">
        <f t="shared" si="20"/>
        <v>0.3363154272746771</v>
      </c>
      <c r="DJ35" s="40">
        <f t="shared" si="21"/>
        <v>2.9696718552651746</v>
      </c>
      <c r="DK35" s="40">
        <f t="shared" si="22"/>
        <v>0.1552500944024993</v>
      </c>
      <c r="DL35" s="40">
        <f t="shared" si="23"/>
        <v>0.18850617898087113</v>
      </c>
      <c r="DM35" s="40">
        <f t="shared" si="24"/>
        <v>0.24526611448482855</v>
      </c>
      <c r="DN35" s="40">
        <f t="shared" si="25"/>
        <v>0.056759935503957394</v>
      </c>
      <c r="DO35" s="40">
        <f t="shared" si="26"/>
        <v>22.011182528048607</v>
      </c>
      <c r="DP35" s="40">
        <f t="shared" si="27"/>
        <v>6.397315608024778</v>
      </c>
      <c r="DQ35" s="40">
        <f t="shared" si="28"/>
        <v>5.95323673452761</v>
      </c>
      <c r="DR35" s="9">
        <f t="shared" si="29"/>
        <v>0.44407887349716896</v>
      </c>
      <c r="DS35" s="8"/>
      <c r="DT35" s="8"/>
      <c r="DU35" s="9"/>
      <c r="DV35" s="149" t="str">
        <f t="shared" si="30"/>
        <v>御船町</v>
      </c>
      <c r="DW35" s="8">
        <f t="shared" si="40"/>
        <v>1.1539346125609455</v>
      </c>
      <c r="DX35" s="8">
        <f t="shared" si="31"/>
        <v>0.9917959001083171</v>
      </c>
      <c r="DY35" s="8">
        <f t="shared" si="32"/>
        <v>0.16213871245262854</v>
      </c>
      <c r="DZ35" s="8">
        <f t="shared" si="33"/>
        <v>14.459932307462884</v>
      </c>
      <c r="EA35" s="8">
        <f t="shared" si="34"/>
        <v>1.0566456920165996</v>
      </c>
      <c r="EB35" s="8">
        <f t="shared" si="35"/>
        <v>3.0102890829334776</v>
      </c>
      <c r="EC35" s="8">
        <f t="shared" si="36"/>
        <v>10.392997532512807</v>
      </c>
      <c r="ED35" s="9">
        <f t="shared" si="37"/>
        <v>100</v>
      </c>
      <c r="EE35" s="21"/>
      <c r="EF35" s="21"/>
    </row>
    <row r="36" spans="2:136" ht="10.5" customHeight="1">
      <c r="B36" s="86" t="s">
        <v>22</v>
      </c>
      <c r="C36" s="1">
        <v>14330688</v>
      </c>
      <c r="D36" s="1">
        <v>12241466</v>
      </c>
      <c r="E36" s="1">
        <v>2089222</v>
      </c>
      <c r="F36" s="1">
        <v>1600332</v>
      </c>
      <c r="G36" s="1">
        <v>488890</v>
      </c>
      <c r="H36" s="1">
        <v>1546636</v>
      </c>
      <c r="I36" s="1">
        <v>1737765</v>
      </c>
      <c r="J36" s="1">
        <v>191129</v>
      </c>
      <c r="K36" s="1">
        <v>-71633</v>
      </c>
      <c r="L36" s="1">
        <v>18910</v>
      </c>
      <c r="M36" s="1">
        <v>90543</v>
      </c>
      <c r="N36" s="7">
        <v>1602272</v>
      </c>
      <c r="O36" s="1"/>
      <c r="P36" s="1"/>
      <c r="Q36" s="86" t="str">
        <f t="shared" si="0"/>
        <v>嘉島町</v>
      </c>
      <c r="R36" s="1">
        <v>364138</v>
      </c>
      <c r="S36" s="1">
        <v>459907</v>
      </c>
      <c r="T36" s="1">
        <v>95769</v>
      </c>
      <c r="U36" s="1">
        <v>64957</v>
      </c>
      <c r="V36" s="1">
        <v>563522</v>
      </c>
      <c r="W36" s="1">
        <v>609655</v>
      </c>
      <c r="X36" s="1">
        <v>15997</v>
      </c>
      <c r="Y36" s="1">
        <v>20814</v>
      </c>
      <c r="Z36" s="1">
        <v>4817</v>
      </c>
      <c r="AA36" s="1">
        <v>7076144.123108955</v>
      </c>
      <c r="AB36" s="1">
        <v>3815511.1231089546</v>
      </c>
      <c r="AC36" s="1">
        <v>3757575.382339694</v>
      </c>
      <c r="AD36" s="7">
        <v>57935.74076926047</v>
      </c>
      <c r="AE36" s="1"/>
      <c r="AF36" s="54"/>
      <c r="AG36" s="86" t="str">
        <f t="shared" si="1"/>
        <v>嘉島町</v>
      </c>
      <c r="AH36" s="1">
        <v>213839</v>
      </c>
      <c r="AI36" s="1">
        <v>193441</v>
      </c>
      <c r="AJ36" s="1">
        <v>20398</v>
      </c>
      <c r="AK36" s="1">
        <v>3046794</v>
      </c>
      <c r="AL36" s="1">
        <v>152097</v>
      </c>
      <c r="AM36" s="1">
        <v>564061</v>
      </c>
      <c r="AN36" s="1">
        <v>2330636</v>
      </c>
      <c r="AO36" s="1">
        <v>22953468.123108953</v>
      </c>
      <c r="AP36" s="1">
        <v>8602.4</v>
      </c>
      <c r="AQ36" s="7">
        <v>2668.263289676015</v>
      </c>
      <c r="AU36" s="86" t="str">
        <f t="shared" si="2"/>
        <v>嘉島町</v>
      </c>
      <c r="AV36" s="8">
        <v>1.7424528721836068</v>
      </c>
      <c r="AW36" s="8">
        <v>1.9805262181443783</v>
      </c>
      <c r="AX36" s="8">
        <v>0.3695358702492878</v>
      </c>
      <c r="AY36" s="8">
        <v>0.5375128158735902</v>
      </c>
      <c r="AZ36" s="8">
        <v>-0.17641509819215362</v>
      </c>
      <c r="BA36" s="8">
        <v>-4.7570486826345455</v>
      </c>
      <c r="BB36" s="8">
        <v>-4.738711408616009</v>
      </c>
      <c r="BC36" s="8">
        <v>-4.590064096164214</v>
      </c>
      <c r="BD36" s="8">
        <v>-7.041138058307557</v>
      </c>
      <c r="BE36" s="8">
        <v>-21.988448844884488</v>
      </c>
      <c r="BF36" s="8">
        <v>-0.6779214795800836</v>
      </c>
      <c r="BG36" s="9">
        <v>-4.238605013650555</v>
      </c>
      <c r="BH36" s="8"/>
      <c r="BI36" s="8"/>
      <c r="BJ36" s="8"/>
      <c r="BK36" s="86" t="str">
        <f t="shared" si="3"/>
        <v>嘉島町</v>
      </c>
      <c r="BL36" s="8">
        <v>-18.31276597176577</v>
      </c>
      <c r="BM36" s="8">
        <v>-16.492597205930952</v>
      </c>
      <c r="BN36" s="8">
        <v>-8.762754008402641</v>
      </c>
      <c r="BO36" s="8">
        <v>-15.827188969949852</v>
      </c>
      <c r="BP36" s="8">
        <v>-18.029825214699656</v>
      </c>
      <c r="BQ36" s="8">
        <v>31.738112010510438</v>
      </c>
      <c r="BR36" s="8">
        <v>-9.180197570114682</v>
      </c>
      <c r="BS36" s="8">
        <v>-4.566712517193948</v>
      </c>
      <c r="BT36" s="8">
        <v>14.799809342230697</v>
      </c>
      <c r="BU36" s="8">
        <v>-28.072140034109445</v>
      </c>
      <c r="BV36" s="8">
        <v>-40.38534853630042</v>
      </c>
      <c r="BW36" s="42">
        <v>-40.38419630153898</v>
      </c>
      <c r="BX36" s="38">
        <v>-40.45998475853359</v>
      </c>
      <c r="BY36" s="1"/>
      <c r="BZ36" s="1"/>
      <c r="CA36" s="86" t="str">
        <f t="shared" si="4"/>
        <v>嘉島町</v>
      </c>
      <c r="CB36" s="8">
        <v>-8.614249816236175</v>
      </c>
      <c r="CC36" s="8">
        <v>20.745165599290914</v>
      </c>
      <c r="CD36" s="8">
        <v>-72.35668789808916</v>
      </c>
      <c r="CE36" s="8">
        <v>-4.893137234091701</v>
      </c>
      <c r="CF36" s="8">
        <v>-0.12476442506582965</v>
      </c>
      <c r="CG36" s="8">
        <v>-20.539680080015213</v>
      </c>
      <c r="CH36" s="8">
        <v>-0.4595548980181054</v>
      </c>
      <c r="CI36" s="8">
        <v>-10.151927563466497</v>
      </c>
      <c r="CJ36" s="8">
        <v>0.42962547865881284</v>
      </c>
      <c r="CK36" s="55">
        <v>-10.536286470941672</v>
      </c>
      <c r="CL36" s="32"/>
      <c r="CM36" s="32"/>
      <c r="CO36" s="149" t="str">
        <f t="shared" si="5"/>
        <v>嘉島町</v>
      </c>
      <c r="CP36" s="8">
        <f t="shared" si="38"/>
        <v>62.43365021415755</v>
      </c>
      <c r="CQ36" s="8">
        <f t="shared" si="6"/>
        <v>53.331661840136526</v>
      </c>
      <c r="CR36" s="8">
        <f t="shared" si="7"/>
        <v>9.10198837402103</v>
      </c>
      <c r="CS36" s="8">
        <f t="shared" si="8"/>
        <v>6.972070588273445</v>
      </c>
      <c r="CT36" s="8">
        <f t="shared" si="9"/>
        <v>2.129917785747585</v>
      </c>
      <c r="CU36" s="8">
        <f t="shared" si="10"/>
        <v>6.738136440666616</v>
      </c>
      <c r="CV36" s="8">
        <f t="shared" si="11"/>
        <v>7.5708167091772225</v>
      </c>
      <c r="CW36" s="8">
        <f t="shared" si="12"/>
        <v>0.832680268510606</v>
      </c>
      <c r="CX36" s="8">
        <f t="shared" si="13"/>
        <v>-0.3120792013468403</v>
      </c>
      <c r="CY36" s="8">
        <f t="shared" si="14"/>
        <v>0.08238406457175813</v>
      </c>
      <c r="CZ36" s="8">
        <f t="shared" si="15"/>
        <v>0.3944632659185984</v>
      </c>
      <c r="DA36" s="9">
        <f t="shared" si="16"/>
        <v>6.980522470096248</v>
      </c>
      <c r="DB36" s="8"/>
      <c r="DC36" s="8"/>
      <c r="DD36" s="8"/>
      <c r="DE36" s="149" t="str">
        <f t="shared" si="17"/>
        <v>嘉島町</v>
      </c>
      <c r="DF36" s="8">
        <f t="shared" si="39"/>
        <v>1.5864182181401831</v>
      </c>
      <c r="DG36" s="40">
        <f t="shared" si="18"/>
        <v>2.0036492852989722</v>
      </c>
      <c r="DH36" s="40">
        <f t="shared" si="19"/>
        <v>0.4172310671587892</v>
      </c>
      <c r="DI36" s="40">
        <f t="shared" si="20"/>
        <v>0.2829942719401213</v>
      </c>
      <c r="DJ36" s="40">
        <f t="shared" si="21"/>
        <v>2.4550625507988517</v>
      </c>
      <c r="DK36" s="40">
        <f t="shared" si="22"/>
        <v>2.6560474292170917</v>
      </c>
      <c r="DL36" s="40">
        <f t="shared" si="23"/>
        <v>0.06969317191720861</v>
      </c>
      <c r="DM36" s="40">
        <f t="shared" si="24"/>
        <v>0.09067910735042696</v>
      </c>
      <c r="DN36" s="40">
        <f t="shared" si="25"/>
        <v>0.020985935433218347</v>
      </c>
      <c r="DO36" s="40">
        <f t="shared" si="26"/>
        <v>30.828213345175833</v>
      </c>
      <c r="DP36" s="40">
        <f t="shared" si="27"/>
        <v>16.622808817581678</v>
      </c>
      <c r="DQ36" s="40">
        <f t="shared" si="28"/>
        <v>16.370403645262936</v>
      </c>
      <c r="DR36" s="9">
        <f t="shared" si="29"/>
        <v>0.2524051723187411</v>
      </c>
      <c r="DS36" s="8"/>
      <c r="DT36" s="8"/>
      <c r="DU36" s="9"/>
      <c r="DV36" s="149" t="str">
        <f t="shared" si="30"/>
        <v>嘉島町</v>
      </c>
      <c r="DW36" s="8">
        <f t="shared" si="40"/>
        <v>0.931619565518783</v>
      </c>
      <c r="DX36" s="8">
        <f t="shared" si="31"/>
        <v>0.8427528204561324</v>
      </c>
      <c r="DY36" s="8">
        <f t="shared" si="32"/>
        <v>0.08886674506265058</v>
      </c>
      <c r="DZ36" s="8">
        <f t="shared" si="33"/>
        <v>13.273784962075371</v>
      </c>
      <c r="EA36" s="8">
        <f t="shared" si="34"/>
        <v>0.6626318915478951</v>
      </c>
      <c r="EB36" s="8">
        <f t="shared" si="35"/>
        <v>2.4574107798207545</v>
      </c>
      <c r="EC36" s="8">
        <f t="shared" si="36"/>
        <v>10.153742290706722</v>
      </c>
      <c r="ED36" s="9">
        <f t="shared" si="37"/>
        <v>100</v>
      </c>
      <c r="EE36" s="6"/>
      <c r="EF36" s="6"/>
    </row>
    <row r="37" spans="2:136" ht="10.5" customHeight="1">
      <c r="B37" s="86" t="s">
        <v>23</v>
      </c>
      <c r="C37" s="1">
        <v>52367826</v>
      </c>
      <c r="D37" s="1">
        <v>44728187</v>
      </c>
      <c r="E37" s="1">
        <v>7639639</v>
      </c>
      <c r="F37" s="1">
        <v>5846956</v>
      </c>
      <c r="G37" s="1">
        <v>1792683</v>
      </c>
      <c r="H37" s="1">
        <v>6079492</v>
      </c>
      <c r="I37" s="1">
        <v>8964058</v>
      </c>
      <c r="J37" s="1">
        <v>2884566</v>
      </c>
      <c r="K37" s="1">
        <v>746286</v>
      </c>
      <c r="L37" s="1">
        <v>3252228</v>
      </c>
      <c r="M37" s="1">
        <v>2505942</v>
      </c>
      <c r="N37" s="7">
        <v>5271053</v>
      </c>
      <c r="O37" s="1"/>
      <c r="P37" s="1"/>
      <c r="Q37" s="86" t="str">
        <f aca="true" t="shared" si="41" ref="Q37:Q53">B37</f>
        <v>益城町</v>
      </c>
      <c r="R37" s="1">
        <v>1368446</v>
      </c>
      <c r="S37" s="1">
        <v>1728356</v>
      </c>
      <c r="T37" s="1">
        <v>359910</v>
      </c>
      <c r="U37" s="1">
        <v>246821</v>
      </c>
      <c r="V37" s="1">
        <v>2050813</v>
      </c>
      <c r="W37" s="1">
        <v>1604973</v>
      </c>
      <c r="X37" s="1">
        <v>62153</v>
      </c>
      <c r="Y37" s="1">
        <v>80867</v>
      </c>
      <c r="Z37" s="1">
        <v>18714</v>
      </c>
      <c r="AA37" s="1">
        <v>19573747.435103662</v>
      </c>
      <c r="AB37" s="1">
        <v>8912248.435103664</v>
      </c>
      <c r="AC37" s="1">
        <v>8764388.307185026</v>
      </c>
      <c r="AD37" s="7">
        <v>147860.12791863858</v>
      </c>
      <c r="AE37" s="1"/>
      <c r="AF37" s="54"/>
      <c r="AG37" s="86" t="str">
        <f aca="true" t="shared" si="42" ref="AG37:AG53">B37</f>
        <v>益城町</v>
      </c>
      <c r="AH37" s="1">
        <v>596519</v>
      </c>
      <c r="AI37" s="1">
        <v>530444</v>
      </c>
      <c r="AJ37" s="1">
        <v>66075</v>
      </c>
      <c r="AK37" s="1">
        <v>10064980</v>
      </c>
      <c r="AL37" s="1">
        <v>846426</v>
      </c>
      <c r="AM37" s="1">
        <v>2041820</v>
      </c>
      <c r="AN37" s="1">
        <v>7176734</v>
      </c>
      <c r="AO37" s="1">
        <v>78021065.43510365</v>
      </c>
      <c r="AP37" s="1">
        <v>32718.4</v>
      </c>
      <c r="AQ37" s="7">
        <v>2384.6234973318883</v>
      </c>
      <c r="AU37" s="86" t="str">
        <f aca="true" t="shared" si="43" ref="AU37:AU53">B37</f>
        <v>益城町</v>
      </c>
      <c r="AV37" s="8">
        <v>0.25755602326914234</v>
      </c>
      <c r="AW37" s="8">
        <v>0.49584678968024665</v>
      </c>
      <c r="AX37" s="8">
        <v>-1.115211658394382</v>
      </c>
      <c r="AY37" s="8">
        <v>-0.9275131974797071</v>
      </c>
      <c r="AZ37" s="8">
        <v>-1.722490451471216</v>
      </c>
      <c r="BA37" s="8">
        <v>-18.818550976996224</v>
      </c>
      <c r="BB37" s="8">
        <v>-13.421803366579699</v>
      </c>
      <c r="BC37" s="8">
        <v>0.6849350929494932</v>
      </c>
      <c r="BD37" s="8">
        <v>-53.68894371825868</v>
      </c>
      <c r="BE37" s="8">
        <v>-20.065712585597055</v>
      </c>
      <c r="BF37" s="8">
        <v>1.9851755866419931</v>
      </c>
      <c r="BG37" s="9">
        <v>-9.252095694260971</v>
      </c>
      <c r="BH37" s="8"/>
      <c r="BI37" s="8"/>
      <c r="BJ37" s="8"/>
      <c r="BK37" s="86" t="str">
        <f aca="true" t="shared" si="44" ref="BK37:BK53">B37</f>
        <v>益城町</v>
      </c>
      <c r="BL37" s="8">
        <v>-17.666757717128277</v>
      </c>
      <c r="BM37" s="8">
        <v>-15.832051351352666</v>
      </c>
      <c r="BN37" s="8">
        <v>-8.040543820695541</v>
      </c>
      <c r="BO37" s="8">
        <v>-15.79265193049732</v>
      </c>
      <c r="BP37" s="8">
        <v>-18.07548927493992</v>
      </c>
      <c r="BQ37" s="8">
        <v>18.8897070152774</v>
      </c>
      <c r="BR37" s="8">
        <v>-9.72563145434211</v>
      </c>
      <c r="BS37" s="8">
        <v>-5.1413489736070375</v>
      </c>
      <c r="BT37" s="8">
        <v>14.102798609840864</v>
      </c>
      <c r="BU37" s="8">
        <v>-18.84193735740534</v>
      </c>
      <c r="BV37" s="8">
        <v>-31.69942185907723</v>
      </c>
      <c r="BW37" s="42">
        <v>-31.466560496526714</v>
      </c>
      <c r="BX37" s="38">
        <v>-43.149308581533816</v>
      </c>
      <c r="BY37" s="1"/>
      <c r="BZ37" s="1"/>
      <c r="CA37" s="86" t="str">
        <f aca="true" t="shared" si="45" ref="CA37:CA53">B37</f>
        <v>益城町</v>
      </c>
      <c r="CB37" s="8">
        <v>-10.81703347880234</v>
      </c>
      <c r="CC37" s="8">
        <v>23.40269118386034</v>
      </c>
      <c r="CD37" s="8">
        <v>-72.35621676575057</v>
      </c>
      <c r="CE37" s="8">
        <v>-3.227078088451684</v>
      </c>
      <c r="CF37" s="8">
        <v>8.933873352818306</v>
      </c>
      <c r="CG37" s="8">
        <v>-14.64983701781476</v>
      </c>
      <c r="CH37" s="8">
        <v>-0.754868992816112</v>
      </c>
      <c r="CI37" s="8">
        <v>-6.940659112637401</v>
      </c>
      <c r="CJ37" s="8">
        <v>-0.06475338733520596</v>
      </c>
      <c r="CK37" s="55">
        <v>-6.880360992105468</v>
      </c>
      <c r="CO37" s="149" t="str">
        <f aca="true" t="shared" si="46" ref="CO37:CO53">B37</f>
        <v>益城町</v>
      </c>
      <c r="CP37" s="8">
        <f t="shared" si="38"/>
        <v>67.12011135448861</v>
      </c>
      <c r="CQ37" s="8">
        <f t="shared" si="6"/>
        <v>57.32834683884701</v>
      </c>
      <c r="CR37" s="8">
        <f t="shared" si="7"/>
        <v>9.791764515641608</v>
      </c>
      <c r="CS37" s="8">
        <f t="shared" si="8"/>
        <v>7.494073513855537</v>
      </c>
      <c r="CT37" s="8">
        <f t="shared" si="9"/>
        <v>2.297691001786072</v>
      </c>
      <c r="CU37" s="8">
        <f t="shared" si="10"/>
        <v>7.792116098512905</v>
      </c>
      <c r="CV37" s="8">
        <f t="shared" si="11"/>
        <v>11.489279145330466</v>
      </c>
      <c r="CW37" s="8">
        <f t="shared" si="12"/>
        <v>3.6971630468175594</v>
      </c>
      <c r="CX37" s="8">
        <f t="shared" si="13"/>
        <v>0.9565185964048973</v>
      </c>
      <c r="CY37" s="8">
        <f t="shared" si="14"/>
        <v>4.168397319189569</v>
      </c>
      <c r="CZ37" s="8">
        <f t="shared" si="15"/>
        <v>3.2118787227846717</v>
      </c>
      <c r="DA37" s="9">
        <f t="shared" si="16"/>
        <v>6.755935683016729</v>
      </c>
      <c r="DB37" s="8"/>
      <c r="DC37" s="8"/>
      <c r="DD37" s="8"/>
      <c r="DE37" s="149" t="str">
        <f aca="true" t="shared" si="47" ref="DE37:DE53">B37</f>
        <v>益城町</v>
      </c>
      <c r="DF37" s="8">
        <f t="shared" si="39"/>
        <v>1.7539442615510623</v>
      </c>
      <c r="DG37" s="40">
        <f t="shared" si="18"/>
        <v>2.2152427557370538</v>
      </c>
      <c r="DH37" s="40">
        <f t="shared" si="19"/>
        <v>0.46129849418599117</v>
      </c>
      <c r="DI37" s="40">
        <f t="shared" si="20"/>
        <v>0.31635174247306413</v>
      </c>
      <c r="DJ37" s="40">
        <f t="shared" si="21"/>
        <v>2.628537547600942</v>
      </c>
      <c r="DK37" s="40">
        <f t="shared" si="22"/>
        <v>2.0571021313916615</v>
      </c>
      <c r="DL37" s="40">
        <f t="shared" si="23"/>
        <v>0.07966181909127813</v>
      </c>
      <c r="DM37" s="40">
        <f t="shared" si="24"/>
        <v>0.10364764893817495</v>
      </c>
      <c r="DN37" s="40">
        <f t="shared" si="25"/>
        <v>0.02398582984689683</v>
      </c>
      <c r="DO37" s="40">
        <f t="shared" si="26"/>
        <v>25.087772546998487</v>
      </c>
      <c r="DP37" s="40">
        <f t="shared" si="27"/>
        <v>11.422874560097737</v>
      </c>
      <c r="DQ37" s="40">
        <f t="shared" si="28"/>
        <v>11.233361475273709</v>
      </c>
      <c r="DR37" s="9">
        <f t="shared" si="29"/>
        <v>0.18951308482402826</v>
      </c>
      <c r="DS37" s="8"/>
      <c r="DT37" s="8"/>
      <c r="DU37" s="8"/>
      <c r="DV37" s="149" t="str">
        <f aca="true" t="shared" si="48" ref="DV37:DV53">B37</f>
        <v>益城町</v>
      </c>
      <c r="DW37" s="8">
        <f t="shared" si="40"/>
        <v>0.7645614638474432</v>
      </c>
      <c r="DX37" s="8">
        <f t="shared" si="31"/>
        <v>0.6798727972270676</v>
      </c>
      <c r="DY37" s="8">
        <f t="shared" si="32"/>
        <v>0.08468866662037557</v>
      </c>
      <c r="DZ37" s="8">
        <f t="shared" si="33"/>
        <v>12.900336523053312</v>
      </c>
      <c r="EA37" s="8">
        <f t="shared" si="34"/>
        <v>1.0848685483589557</v>
      </c>
      <c r="EB37" s="8">
        <f t="shared" si="35"/>
        <v>2.6170111733456713</v>
      </c>
      <c r="EC37" s="8">
        <f t="shared" si="36"/>
        <v>9.198456801348685</v>
      </c>
      <c r="ED37" s="9">
        <f t="shared" si="37"/>
        <v>100</v>
      </c>
      <c r="EE37" s="6"/>
      <c r="EF37" s="6"/>
    </row>
    <row r="38" spans="2:136" ht="10.5" customHeight="1">
      <c r="B38" s="86" t="s">
        <v>24</v>
      </c>
      <c r="C38" s="1">
        <v>14212340</v>
      </c>
      <c r="D38" s="1">
        <v>12141423</v>
      </c>
      <c r="E38" s="1">
        <v>2070917</v>
      </c>
      <c r="F38" s="1">
        <v>1587248</v>
      </c>
      <c r="G38" s="1">
        <v>483669</v>
      </c>
      <c r="H38" s="1">
        <v>1444178</v>
      </c>
      <c r="I38" s="1">
        <v>1712270</v>
      </c>
      <c r="J38" s="1">
        <v>268092</v>
      </c>
      <c r="K38" s="1">
        <v>-78415</v>
      </c>
      <c r="L38" s="1">
        <v>56430</v>
      </c>
      <c r="M38" s="1">
        <v>134845</v>
      </c>
      <c r="N38" s="7">
        <v>1484625</v>
      </c>
      <c r="O38" s="1"/>
      <c r="P38" s="1"/>
      <c r="Q38" s="86" t="str">
        <f t="shared" si="41"/>
        <v>甲佐町</v>
      </c>
      <c r="R38" s="1">
        <v>463162</v>
      </c>
      <c r="S38" s="1">
        <v>584976</v>
      </c>
      <c r="T38" s="1">
        <v>121814</v>
      </c>
      <c r="U38" s="1">
        <v>125364</v>
      </c>
      <c r="V38" s="1">
        <v>618506</v>
      </c>
      <c r="W38" s="1">
        <v>277593</v>
      </c>
      <c r="X38" s="1">
        <v>37968</v>
      </c>
      <c r="Y38" s="1">
        <v>49401</v>
      </c>
      <c r="Z38" s="1">
        <v>11433</v>
      </c>
      <c r="AA38" s="1">
        <v>5729375.4084238205</v>
      </c>
      <c r="AB38" s="1">
        <v>1808483.408423821</v>
      </c>
      <c r="AC38" s="1">
        <v>1657955.4876837542</v>
      </c>
      <c r="AD38" s="7">
        <v>150527.92074006685</v>
      </c>
      <c r="AE38" s="1"/>
      <c r="AF38" s="54"/>
      <c r="AG38" s="86" t="str">
        <f t="shared" si="42"/>
        <v>甲佐町</v>
      </c>
      <c r="AH38" s="1">
        <v>226237</v>
      </c>
      <c r="AI38" s="1">
        <v>191414</v>
      </c>
      <c r="AJ38" s="1">
        <v>34823</v>
      </c>
      <c r="AK38" s="1">
        <v>3694655</v>
      </c>
      <c r="AL38" s="1">
        <v>442327</v>
      </c>
      <c r="AM38" s="1">
        <v>680817</v>
      </c>
      <c r="AN38" s="1">
        <v>2571511</v>
      </c>
      <c r="AO38" s="1">
        <v>21385893.40842382</v>
      </c>
      <c r="AP38" s="1">
        <v>11350.2</v>
      </c>
      <c r="AQ38" s="7">
        <v>1884.1864820376572</v>
      </c>
      <c r="AU38" s="86" t="str">
        <f t="shared" si="43"/>
        <v>甲佐町</v>
      </c>
      <c r="AV38" s="8">
        <v>-0.4267981423722601</v>
      </c>
      <c r="AW38" s="8">
        <v>-0.18595790889591562</v>
      </c>
      <c r="AX38" s="8">
        <v>-1.8157466166322542</v>
      </c>
      <c r="AY38" s="8">
        <v>-1.5926236378876781</v>
      </c>
      <c r="AZ38" s="8">
        <v>-2.540909448112856</v>
      </c>
      <c r="BA38" s="8">
        <v>-34.3795267547678</v>
      </c>
      <c r="BB38" s="8">
        <v>-31.149165214740925</v>
      </c>
      <c r="BC38" s="8">
        <v>-6.301835224711051</v>
      </c>
      <c r="BD38" s="8">
        <v>7.777438020416803</v>
      </c>
      <c r="BE38" s="8">
        <v>-0.5621244427214577</v>
      </c>
      <c r="BF38" s="8">
        <v>-4.88936851534452</v>
      </c>
      <c r="BG38" s="9">
        <v>-33.84100718975627</v>
      </c>
      <c r="BH38" s="8"/>
      <c r="BI38" s="8"/>
      <c r="BJ38" s="8"/>
      <c r="BK38" s="86" t="str">
        <f t="shared" si="44"/>
        <v>甲佐町</v>
      </c>
      <c r="BL38" s="8">
        <v>-18.842321804679916</v>
      </c>
      <c r="BM38" s="8">
        <v>-17.034213090410887</v>
      </c>
      <c r="BN38" s="8">
        <v>-9.355815666693951</v>
      </c>
      <c r="BO38" s="8">
        <v>-56.87349710515362</v>
      </c>
      <c r="BP38" s="8">
        <v>-18.988896936801474</v>
      </c>
      <c r="BQ38" s="8">
        <v>-55.16619290651851</v>
      </c>
      <c r="BR38" s="8">
        <v>-9.180500406640196</v>
      </c>
      <c r="BS38" s="8">
        <v>-4.5667922341350335</v>
      </c>
      <c r="BT38" s="8">
        <v>14.80068279947786</v>
      </c>
      <c r="BU38" s="8">
        <v>-18.519526672529814</v>
      </c>
      <c r="BV38" s="8">
        <v>-38.604262002559665</v>
      </c>
      <c r="BW38" s="42">
        <v>-37.95067591860272</v>
      </c>
      <c r="BX38" s="38">
        <v>-44.98673474009549</v>
      </c>
      <c r="BY38" s="1"/>
      <c r="BZ38" s="1"/>
      <c r="CA38" s="86" t="str">
        <f t="shared" si="45"/>
        <v>甲佐町</v>
      </c>
      <c r="CB38" s="8">
        <v>-20.934857062976164</v>
      </c>
      <c r="CC38" s="8">
        <v>19.506027932646983</v>
      </c>
      <c r="CD38" s="8">
        <v>-72.35589708579094</v>
      </c>
      <c r="CE38" s="8">
        <v>-2.768040515432771</v>
      </c>
      <c r="CF38" s="8">
        <v>11.731184561173068</v>
      </c>
      <c r="CG38" s="8">
        <v>-11.918632858135355</v>
      </c>
      <c r="CH38" s="8">
        <v>-2.2614509256901343</v>
      </c>
      <c r="CI38" s="8">
        <v>-9.018092703986442</v>
      </c>
      <c r="CJ38" s="8">
        <v>-0.7398467835029782</v>
      </c>
      <c r="CK38" s="55">
        <v>-8.339948763153442</v>
      </c>
      <c r="CO38" s="149" t="str">
        <f t="shared" si="46"/>
        <v>甲佐町</v>
      </c>
      <c r="CP38" s="8">
        <f t="shared" si="38"/>
        <v>66.45661104063025</v>
      </c>
      <c r="CQ38" s="8">
        <f t="shared" si="6"/>
        <v>56.77304552176222</v>
      </c>
      <c r="CR38" s="8">
        <f t="shared" si="7"/>
        <v>9.683565518868031</v>
      </c>
      <c r="CS38" s="8">
        <f t="shared" si="8"/>
        <v>7.421939171242616</v>
      </c>
      <c r="CT38" s="8">
        <f t="shared" si="9"/>
        <v>2.2616263476254153</v>
      </c>
      <c r="CU38" s="8">
        <f t="shared" si="10"/>
        <v>6.752946778604742</v>
      </c>
      <c r="CV38" s="8">
        <f t="shared" si="11"/>
        <v>8.006539485161483</v>
      </c>
      <c r="CW38" s="8">
        <f t="shared" si="12"/>
        <v>1.2535927065567418</v>
      </c>
      <c r="CX38" s="8">
        <f t="shared" si="13"/>
        <v>-0.3666669355469276</v>
      </c>
      <c r="CY38" s="8">
        <f t="shared" si="14"/>
        <v>0.26386552538306607</v>
      </c>
      <c r="CZ38" s="8">
        <f t="shared" si="15"/>
        <v>0.6305324609299936</v>
      </c>
      <c r="DA38" s="9">
        <f t="shared" si="16"/>
        <v>6.9420761230167365</v>
      </c>
      <c r="DB38" s="8"/>
      <c r="DC38" s="8"/>
      <c r="DD38" s="8"/>
      <c r="DE38" s="149" t="str">
        <f t="shared" si="47"/>
        <v>甲佐町</v>
      </c>
      <c r="DF38" s="8">
        <f t="shared" si="39"/>
        <v>2.165736035220125</v>
      </c>
      <c r="DG38" s="40">
        <f t="shared" si="18"/>
        <v>2.735335806778034</v>
      </c>
      <c r="DH38" s="40">
        <f t="shared" si="19"/>
        <v>0.5695997715579091</v>
      </c>
      <c r="DI38" s="40">
        <f t="shared" si="20"/>
        <v>0.5861994989211889</v>
      </c>
      <c r="DJ38" s="40">
        <f t="shared" si="21"/>
        <v>2.892121400719097</v>
      </c>
      <c r="DK38" s="40">
        <f t="shared" si="22"/>
        <v>1.2980191881563257</v>
      </c>
      <c r="DL38" s="40">
        <f t="shared" si="23"/>
        <v>0.1775375911349327</v>
      </c>
      <c r="DM38" s="40">
        <f t="shared" si="24"/>
        <v>0.23099806520377186</v>
      </c>
      <c r="DN38" s="40">
        <f t="shared" si="25"/>
        <v>0.053460474068839164</v>
      </c>
      <c r="DO38" s="40">
        <f t="shared" si="26"/>
        <v>26.790442180765016</v>
      </c>
      <c r="DP38" s="40">
        <f t="shared" si="27"/>
        <v>8.45643141432411</v>
      </c>
      <c r="DQ38" s="40">
        <f t="shared" si="28"/>
        <v>7.752565936902557</v>
      </c>
      <c r="DR38" s="9">
        <f t="shared" si="29"/>
        <v>0.7038654774215535</v>
      </c>
      <c r="DS38" s="8"/>
      <c r="DT38" s="8"/>
      <c r="DU38" s="8"/>
      <c r="DV38" s="149" t="str">
        <f t="shared" si="48"/>
        <v>甲佐町</v>
      </c>
      <c r="DW38" s="8">
        <f t="shared" si="40"/>
        <v>1.0578795829539025</v>
      </c>
      <c r="DX38" s="8">
        <f t="shared" si="31"/>
        <v>0.895047947468974</v>
      </c>
      <c r="DY38" s="8">
        <f t="shared" si="32"/>
        <v>0.1628316354849284</v>
      </c>
      <c r="DZ38" s="8">
        <f t="shared" si="33"/>
        <v>17.27613118348701</v>
      </c>
      <c r="EA38" s="8">
        <f t="shared" si="34"/>
        <v>2.068312001526058</v>
      </c>
      <c r="EB38" s="8">
        <f t="shared" si="35"/>
        <v>3.1834863617707403</v>
      </c>
      <c r="EC38" s="8">
        <f t="shared" si="36"/>
        <v>12.02433282019021</v>
      </c>
      <c r="ED38" s="9">
        <f t="shared" si="37"/>
        <v>100</v>
      </c>
      <c r="EE38" s="6"/>
      <c r="EF38" s="6"/>
    </row>
    <row r="39" spans="2:136" ht="10.5" customHeight="1">
      <c r="B39" s="87" t="s">
        <v>121</v>
      </c>
      <c r="C39" s="10">
        <v>19110487</v>
      </c>
      <c r="D39" s="10">
        <v>16332857</v>
      </c>
      <c r="E39" s="10">
        <v>2777630</v>
      </c>
      <c r="F39" s="10">
        <v>2129283</v>
      </c>
      <c r="G39" s="10">
        <v>648347</v>
      </c>
      <c r="H39" s="10">
        <v>1773299</v>
      </c>
      <c r="I39" s="10">
        <v>2359411</v>
      </c>
      <c r="J39" s="10">
        <v>586112</v>
      </c>
      <c r="K39" s="10">
        <v>-40879</v>
      </c>
      <c r="L39" s="10">
        <v>325069</v>
      </c>
      <c r="M39" s="10">
        <v>365948</v>
      </c>
      <c r="N39" s="11">
        <v>1748872</v>
      </c>
      <c r="O39" s="1"/>
      <c r="P39" s="1"/>
      <c r="Q39" s="87" t="str">
        <f t="shared" si="41"/>
        <v>山都町</v>
      </c>
      <c r="R39" s="10">
        <v>396894</v>
      </c>
      <c r="S39" s="10">
        <v>597394</v>
      </c>
      <c r="T39" s="10">
        <v>200500</v>
      </c>
      <c r="U39" s="10">
        <v>149793</v>
      </c>
      <c r="V39" s="10">
        <v>899779</v>
      </c>
      <c r="W39" s="10">
        <v>302406</v>
      </c>
      <c r="X39" s="10">
        <v>65306</v>
      </c>
      <c r="Y39" s="10">
        <v>84970</v>
      </c>
      <c r="Z39" s="10">
        <v>19664</v>
      </c>
      <c r="AA39" s="10">
        <v>6328591.228998088</v>
      </c>
      <c r="AB39" s="10">
        <v>1924544.2289980883</v>
      </c>
      <c r="AC39" s="10">
        <v>1815252.3037892522</v>
      </c>
      <c r="AD39" s="11">
        <v>109291.92520883605</v>
      </c>
      <c r="AE39" s="1"/>
      <c r="AF39" s="7"/>
      <c r="AG39" s="87" t="str">
        <f t="shared" si="42"/>
        <v>山都町</v>
      </c>
      <c r="AH39" s="10">
        <v>18483</v>
      </c>
      <c r="AI39" s="10">
        <v>-55230</v>
      </c>
      <c r="AJ39" s="10">
        <v>73713</v>
      </c>
      <c r="AK39" s="10">
        <v>4385564</v>
      </c>
      <c r="AL39" s="10">
        <v>971195</v>
      </c>
      <c r="AM39" s="10">
        <v>754429</v>
      </c>
      <c r="AN39" s="10">
        <v>2659940</v>
      </c>
      <c r="AO39" s="10">
        <v>27212377.228998087</v>
      </c>
      <c r="AP39" s="10">
        <v>17693</v>
      </c>
      <c r="AQ39" s="11">
        <v>1538.0307030462943</v>
      </c>
      <c r="AU39" s="87" t="str">
        <f t="shared" si="43"/>
        <v>山都町</v>
      </c>
      <c r="AV39" s="12">
        <v>-1.2572152474815548</v>
      </c>
      <c r="AW39" s="12">
        <v>-1.0158194262564126</v>
      </c>
      <c r="AX39" s="12">
        <v>-2.6531769501923015</v>
      </c>
      <c r="AY39" s="12">
        <v>-2.430840037171246</v>
      </c>
      <c r="AZ39" s="12">
        <v>-3.376293960375677</v>
      </c>
      <c r="BA39" s="12">
        <v>-17.849882887490455</v>
      </c>
      <c r="BB39" s="12">
        <v>-13.673695113772446</v>
      </c>
      <c r="BC39" s="12">
        <v>2.017151619691466</v>
      </c>
      <c r="BD39" s="12">
        <v>-164.3156073001888</v>
      </c>
      <c r="BE39" s="12">
        <v>-18.180056280172565</v>
      </c>
      <c r="BF39" s="12">
        <v>9.651283342022785</v>
      </c>
      <c r="BG39" s="13">
        <v>-13.55659343565278</v>
      </c>
      <c r="BH39" s="8"/>
      <c r="BI39" s="8"/>
      <c r="BJ39" s="8"/>
      <c r="BK39" s="87" t="str">
        <f t="shared" si="44"/>
        <v>山都町</v>
      </c>
      <c r="BL39" s="12">
        <v>-21.558885087662087</v>
      </c>
      <c r="BM39" s="12">
        <v>-18.124043183353823</v>
      </c>
      <c r="BN39" s="12">
        <v>-10.353399864076977</v>
      </c>
      <c r="BO39" s="12">
        <v>-17.106333527019174</v>
      </c>
      <c r="BP39" s="12">
        <v>-19.793712243644542</v>
      </c>
      <c r="BQ39" s="12">
        <v>40.89773934435395</v>
      </c>
      <c r="BR39" s="12">
        <v>-9.179912943107068</v>
      </c>
      <c r="BS39" s="12">
        <v>-4.566692124533897</v>
      </c>
      <c r="BT39" s="12">
        <v>14.799462899176834</v>
      </c>
      <c r="BU39" s="12">
        <v>-19.21762105027883</v>
      </c>
      <c r="BV39" s="12">
        <v>-35.15171730729704</v>
      </c>
      <c r="BW39" s="50">
        <v>-34.67148281129593</v>
      </c>
      <c r="BX39" s="51">
        <v>-42.20787294622344</v>
      </c>
      <c r="BY39" s="1"/>
      <c r="BZ39" s="1"/>
      <c r="CA39" s="86" t="str">
        <f t="shared" si="45"/>
        <v>山都町</v>
      </c>
      <c r="CB39" s="8">
        <v>-92.72385856343152</v>
      </c>
      <c r="CC39" s="8">
        <v>-368.32866954973287</v>
      </c>
      <c r="CD39" s="8">
        <v>-72.26905930816545</v>
      </c>
      <c r="CE39" s="8">
        <v>-4.91666155356818</v>
      </c>
      <c r="CF39" s="8">
        <v>-6.024724759012945</v>
      </c>
      <c r="CG39" s="8">
        <v>-11.76186443849767</v>
      </c>
      <c r="CH39" s="8">
        <v>-2.3476377691145043</v>
      </c>
      <c r="CI39" s="8">
        <v>-7.272272415232867</v>
      </c>
      <c r="CJ39" s="8">
        <v>-1.9724084436810903</v>
      </c>
      <c r="CK39" s="43">
        <v>-5.406502279010797</v>
      </c>
      <c r="CO39" s="149" t="str">
        <f t="shared" si="46"/>
        <v>山都町</v>
      </c>
      <c r="CP39" s="8">
        <f t="shared" si="38"/>
        <v>70.22718683921322</v>
      </c>
      <c r="CQ39" s="8">
        <f t="shared" si="6"/>
        <v>60.0199565901775</v>
      </c>
      <c r="CR39" s="8">
        <f t="shared" si="7"/>
        <v>10.207230249035716</v>
      </c>
      <c r="CS39" s="8">
        <f t="shared" si="8"/>
        <v>7.824685737969967</v>
      </c>
      <c r="CT39" s="8">
        <f t="shared" si="9"/>
        <v>2.38254451106575</v>
      </c>
      <c r="CU39" s="8">
        <f t="shared" si="10"/>
        <v>6.516516308286125</v>
      </c>
      <c r="CV39" s="8">
        <f t="shared" si="11"/>
        <v>8.670359741616993</v>
      </c>
      <c r="CW39" s="8">
        <f t="shared" si="12"/>
        <v>2.153843433330869</v>
      </c>
      <c r="CX39" s="8">
        <f t="shared" si="13"/>
        <v>-0.1502220833409529</v>
      </c>
      <c r="CY39" s="8">
        <f t="shared" si="14"/>
        <v>1.1945630374901592</v>
      </c>
      <c r="CZ39" s="8">
        <f t="shared" si="15"/>
        <v>1.3447851208311121</v>
      </c>
      <c r="DA39" s="9">
        <f t="shared" si="16"/>
        <v>6.4267520080398</v>
      </c>
      <c r="DB39" s="8"/>
      <c r="DC39" s="8"/>
      <c r="DD39" s="8"/>
      <c r="DE39" s="150" t="str">
        <f t="shared" si="47"/>
        <v>山都町</v>
      </c>
      <c r="DF39" s="12">
        <f t="shared" si="39"/>
        <v>1.4585054317748518</v>
      </c>
      <c r="DG39" s="44">
        <f t="shared" si="18"/>
        <v>2.195302508754745</v>
      </c>
      <c r="DH39" s="44">
        <f t="shared" si="19"/>
        <v>0.7367970769798934</v>
      </c>
      <c r="DI39" s="44">
        <f t="shared" si="20"/>
        <v>0.5504590750725644</v>
      </c>
      <c r="DJ39" s="44">
        <f t="shared" si="21"/>
        <v>3.306506419590481</v>
      </c>
      <c r="DK39" s="44">
        <f t="shared" si="22"/>
        <v>1.1112810816019034</v>
      </c>
      <c r="DL39" s="44">
        <f t="shared" si="23"/>
        <v>0.23998638358727636</v>
      </c>
      <c r="DM39" s="44">
        <f t="shared" si="24"/>
        <v>0.31224761910713983</v>
      </c>
      <c r="DN39" s="44">
        <f t="shared" si="25"/>
        <v>0.07226123551986346</v>
      </c>
      <c r="DO39" s="44">
        <f t="shared" si="26"/>
        <v>23.25629685250066</v>
      </c>
      <c r="DP39" s="44">
        <f t="shared" si="27"/>
        <v>7.072312032141216</v>
      </c>
      <c r="DQ39" s="44">
        <f t="shared" si="28"/>
        <v>6.6706862414610395</v>
      </c>
      <c r="DR39" s="13">
        <f t="shared" si="29"/>
        <v>0.4016257906801771</v>
      </c>
      <c r="DS39" s="8"/>
      <c r="DT39" s="8"/>
      <c r="DU39" s="8"/>
      <c r="DV39" s="150" t="str">
        <f t="shared" si="48"/>
        <v>山都町</v>
      </c>
      <c r="DW39" s="12">
        <f t="shared" si="40"/>
        <v>0.0679212986225405</v>
      </c>
      <c r="DX39" s="12">
        <f t="shared" si="31"/>
        <v>-0.20295911502044642</v>
      </c>
      <c r="DY39" s="12">
        <f t="shared" si="32"/>
        <v>0.27088041364298693</v>
      </c>
      <c r="DZ39" s="12">
        <f t="shared" si="33"/>
        <v>16.116063521736905</v>
      </c>
      <c r="EA39" s="12">
        <f t="shared" si="34"/>
        <v>3.5689458213341028</v>
      </c>
      <c r="EB39" s="12">
        <f t="shared" si="35"/>
        <v>2.77237447375992</v>
      </c>
      <c r="EC39" s="12">
        <f t="shared" si="36"/>
        <v>9.774743226642881</v>
      </c>
      <c r="ED39" s="13">
        <f t="shared" si="37"/>
        <v>100</v>
      </c>
      <c r="EE39" s="21"/>
      <c r="EF39" s="21"/>
    </row>
    <row r="40" spans="2:136" ht="10.5" customHeight="1">
      <c r="B40" s="88" t="s">
        <v>123</v>
      </c>
      <c r="C40" s="69">
        <v>15704962</v>
      </c>
      <c r="D40" s="69">
        <v>13417730</v>
      </c>
      <c r="E40" s="69">
        <v>2287232</v>
      </c>
      <c r="F40" s="69">
        <v>1753322</v>
      </c>
      <c r="G40" s="69">
        <v>533910</v>
      </c>
      <c r="H40" s="69">
        <v>1738094</v>
      </c>
      <c r="I40" s="69">
        <v>2081018</v>
      </c>
      <c r="J40" s="69">
        <v>342924</v>
      </c>
      <c r="K40" s="69">
        <v>-130420</v>
      </c>
      <c r="L40" s="69">
        <v>65863</v>
      </c>
      <c r="M40" s="69">
        <v>196283</v>
      </c>
      <c r="N40" s="70">
        <v>1813677</v>
      </c>
      <c r="O40" s="1"/>
      <c r="P40" s="1"/>
      <c r="Q40" s="87" t="str">
        <f t="shared" si="41"/>
        <v>氷川町</v>
      </c>
      <c r="R40" s="10">
        <v>461123</v>
      </c>
      <c r="S40" s="10">
        <v>591252</v>
      </c>
      <c r="T40" s="10">
        <v>130129</v>
      </c>
      <c r="U40" s="10">
        <v>35499</v>
      </c>
      <c r="V40" s="10">
        <v>751104</v>
      </c>
      <c r="W40" s="10">
        <v>565951</v>
      </c>
      <c r="X40" s="10">
        <v>54837</v>
      </c>
      <c r="Y40" s="10">
        <v>71349</v>
      </c>
      <c r="Z40" s="10">
        <v>16512</v>
      </c>
      <c r="AA40" s="10">
        <v>7091574.829838362</v>
      </c>
      <c r="AB40" s="10">
        <v>1564566.8298383618</v>
      </c>
      <c r="AC40" s="10">
        <v>1505291.6751666642</v>
      </c>
      <c r="AD40" s="11">
        <v>59275.1546716977</v>
      </c>
      <c r="AE40" s="1"/>
      <c r="AF40" s="54"/>
      <c r="AG40" s="87" t="str">
        <f t="shared" si="42"/>
        <v>氷川町</v>
      </c>
      <c r="AH40" s="10">
        <v>883275</v>
      </c>
      <c r="AI40" s="10">
        <v>827535</v>
      </c>
      <c r="AJ40" s="10">
        <v>55740</v>
      </c>
      <c r="AK40" s="10">
        <v>4643733</v>
      </c>
      <c r="AL40" s="10">
        <v>1004736</v>
      </c>
      <c r="AM40" s="10">
        <v>730230</v>
      </c>
      <c r="AN40" s="10">
        <v>2908767</v>
      </c>
      <c r="AO40" s="10">
        <v>24534630.82983836</v>
      </c>
      <c r="AP40" s="10">
        <v>12921.8</v>
      </c>
      <c r="AQ40" s="11">
        <v>1898.700709640945</v>
      </c>
      <c r="AU40" s="87" t="str">
        <f t="shared" si="43"/>
        <v>氷川町</v>
      </c>
      <c r="AV40" s="12">
        <v>0.9106266375527614</v>
      </c>
      <c r="AW40" s="12">
        <v>1.1541896642281266</v>
      </c>
      <c r="AX40" s="12">
        <v>-0.494908222715661</v>
      </c>
      <c r="AY40" s="12">
        <v>-0.27001215538184226</v>
      </c>
      <c r="AZ40" s="12">
        <v>-1.2263684951502112</v>
      </c>
      <c r="BA40" s="12">
        <v>-5.997296892399768</v>
      </c>
      <c r="BB40" s="12">
        <v>-3.7959363496120666</v>
      </c>
      <c r="BC40" s="12">
        <v>9.160708715056057</v>
      </c>
      <c r="BD40" s="12">
        <v>-62.36741198147503</v>
      </c>
      <c r="BE40" s="12">
        <v>-13.802039026816212</v>
      </c>
      <c r="BF40" s="12">
        <v>25.233996669495255</v>
      </c>
      <c r="BG40" s="13">
        <v>-3.0300745849707273</v>
      </c>
      <c r="BH40" s="8"/>
      <c r="BI40" s="8"/>
      <c r="BJ40" s="8"/>
      <c r="BK40" s="87" t="str">
        <f t="shared" si="44"/>
        <v>氷川町</v>
      </c>
      <c r="BL40" s="12">
        <v>-6.503094104575058</v>
      </c>
      <c r="BM40" s="12">
        <v>-7.118215921729787</v>
      </c>
      <c r="BN40" s="12">
        <v>-9.234278221081412</v>
      </c>
      <c r="BO40" s="12">
        <v>-22.389593353738523</v>
      </c>
      <c r="BP40" s="12">
        <v>-17.659530384469075</v>
      </c>
      <c r="BQ40" s="12">
        <v>35.00063212482199</v>
      </c>
      <c r="BR40" s="12">
        <v>-6.988143901487525</v>
      </c>
      <c r="BS40" s="12">
        <v>-2.2643215254376594</v>
      </c>
      <c r="BT40" s="12">
        <v>17.56496974012104</v>
      </c>
      <c r="BU40" s="12">
        <v>-11.415312081080652</v>
      </c>
      <c r="BV40" s="12">
        <v>-30.231796672517934</v>
      </c>
      <c r="BW40" s="50">
        <v>-29.69267377244849</v>
      </c>
      <c r="BX40" s="51">
        <v>-41.60342238865644</v>
      </c>
      <c r="BY40" s="1"/>
      <c r="BZ40" s="1"/>
      <c r="CA40" s="86" t="str">
        <f t="shared" si="45"/>
        <v>氷川町</v>
      </c>
      <c r="CB40" s="8">
        <v>3.739934604290184</v>
      </c>
      <c r="CC40" s="8">
        <v>27.353242176378707</v>
      </c>
      <c r="CD40" s="8">
        <v>-72.3562639793292</v>
      </c>
      <c r="CE40" s="8">
        <v>-5.451163756638803</v>
      </c>
      <c r="CF40" s="8">
        <v>-7.867606266648938</v>
      </c>
      <c r="CG40" s="8">
        <v>-18.742440141499408</v>
      </c>
      <c r="CH40" s="8">
        <v>-0.46203823125112714</v>
      </c>
      <c r="CI40" s="8">
        <v>-3.4740025943036703</v>
      </c>
      <c r="CJ40" s="8">
        <v>-0.7938457758806118</v>
      </c>
      <c r="CK40" s="55">
        <v>-2.701603382758129</v>
      </c>
      <c r="CO40" s="151" t="str">
        <f t="shared" si="46"/>
        <v>氷川町</v>
      </c>
      <c r="CP40" s="71">
        <f t="shared" si="38"/>
        <v>64.01140538418065</v>
      </c>
      <c r="CQ40" s="71">
        <f t="shared" si="6"/>
        <v>54.68894190036768</v>
      </c>
      <c r="CR40" s="71">
        <f t="shared" si="7"/>
        <v>9.32246348381297</v>
      </c>
      <c r="CS40" s="71">
        <f t="shared" si="8"/>
        <v>7.146314987008717</v>
      </c>
      <c r="CT40" s="71">
        <f t="shared" si="9"/>
        <v>2.1761484968042515</v>
      </c>
      <c r="CU40" s="71">
        <f t="shared" si="10"/>
        <v>7.084247617397106</v>
      </c>
      <c r="CV40" s="71">
        <f t="shared" si="11"/>
        <v>8.481961739848645</v>
      </c>
      <c r="CW40" s="71">
        <f t="shared" si="12"/>
        <v>1.397714122451539</v>
      </c>
      <c r="CX40" s="71">
        <f t="shared" si="13"/>
        <v>-0.5315751474091335</v>
      </c>
      <c r="CY40" s="71">
        <f t="shared" si="14"/>
        <v>0.26844911772586844</v>
      </c>
      <c r="CZ40" s="71">
        <f t="shared" si="15"/>
        <v>0.800024265135002</v>
      </c>
      <c r="DA40" s="72">
        <f t="shared" si="16"/>
        <v>7.392314205087833</v>
      </c>
      <c r="DB40" s="8"/>
      <c r="DC40" s="8"/>
      <c r="DD40" s="8"/>
      <c r="DE40" s="150" t="str">
        <f t="shared" si="47"/>
        <v>氷川町</v>
      </c>
      <c r="DF40" s="12">
        <f t="shared" si="39"/>
        <v>1.8794780455355153</v>
      </c>
      <c r="DG40" s="44">
        <f t="shared" si="18"/>
        <v>2.40986711436854</v>
      </c>
      <c r="DH40" s="44">
        <f t="shared" si="19"/>
        <v>0.5303890688330252</v>
      </c>
      <c r="DI40" s="44">
        <f t="shared" si="20"/>
        <v>0.14468935867103844</v>
      </c>
      <c r="DJ40" s="44">
        <f t="shared" si="21"/>
        <v>3.0614033086918404</v>
      </c>
      <c r="DK40" s="44">
        <f t="shared" si="22"/>
        <v>2.3067434921894385</v>
      </c>
      <c r="DL40" s="44">
        <f t="shared" si="23"/>
        <v>0.22350855971840713</v>
      </c>
      <c r="DM40" s="44">
        <f t="shared" si="24"/>
        <v>0.290809348201919</v>
      </c>
      <c r="DN40" s="44">
        <f t="shared" si="25"/>
        <v>0.06730078848351184</v>
      </c>
      <c r="DO40" s="44">
        <f t="shared" si="26"/>
        <v>28.904346998422238</v>
      </c>
      <c r="DP40" s="44">
        <f t="shared" si="27"/>
        <v>6.376973188182548</v>
      </c>
      <c r="DQ40" s="44">
        <f t="shared" si="28"/>
        <v>6.135375280788692</v>
      </c>
      <c r="DR40" s="13">
        <f t="shared" si="29"/>
        <v>0.24159790739385753</v>
      </c>
      <c r="DS40" s="8"/>
      <c r="DT40" s="8"/>
      <c r="DU40" s="8"/>
      <c r="DV40" s="150" t="str">
        <f t="shared" si="48"/>
        <v>氷川町</v>
      </c>
      <c r="DW40" s="12">
        <f t="shared" si="40"/>
        <v>3.6001153069146024</v>
      </c>
      <c r="DX40" s="12">
        <f t="shared" si="31"/>
        <v>3.3729262353260037</v>
      </c>
      <c r="DY40" s="12">
        <f t="shared" si="32"/>
        <v>0.2271890715885992</v>
      </c>
      <c r="DZ40" s="12">
        <f t="shared" si="33"/>
        <v>18.92725850332509</v>
      </c>
      <c r="EA40" s="12">
        <f t="shared" si="34"/>
        <v>4.0951747224909</v>
      </c>
      <c r="EB40" s="12">
        <f t="shared" si="35"/>
        <v>2.9763235691808894</v>
      </c>
      <c r="EC40" s="12">
        <f t="shared" si="36"/>
        <v>11.8557602116533</v>
      </c>
      <c r="ED40" s="13">
        <f t="shared" si="37"/>
        <v>100</v>
      </c>
      <c r="EE40" s="6"/>
      <c r="EF40" s="6"/>
    </row>
    <row r="41" spans="2:136" ht="10.5" customHeight="1">
      <c r="B41" s="86" t="s">
        <v>124</v>
      </c>
      <c r="C41" s="1">
        <v>24469918</v>
      </c>
      <c r="D41" s="1">
        <v>20909023</v>
      </c>
      <c r="E41" s="1">
        <v>3560895</v>
      </c>
      <c r="F41" s="1">
        <v>2728739</v>
      </c>
      <c r="G41" s="1">
        <v>832156</v>
      </c>
      <c r="H41" s="1">
        <v>2143733</v>
      </c>
      <c r="I41" s="1">
        <v>2727514</v>
      </c>
      <c r="J41" s="1">
        <v>583781</v>
      </c>
      <c r="K41" s="1">
        <v>-132974</v>
      </c>
      <c r="L41" s="1">
        <v>197420</v>
      </c>
      <c r="M41" s="1">
        <v>330394</v>
      </c>
      <c r="N41" s="7">
        <v>2193581</v>
      </c>
      <c r="O41" s="1"/>
      <c r="P41" s="1"/>
      <c r="Q41" s="86" t="str">
        <f t="shared" si="41"/>
        <v>芦北町</v>
      </c>
      <c r="R41" s="1">
        <v>809226</v>
      </c>
      <c r="S41" s="1">
        <v>1037583</v>
      </c>
      <c r="T41" s="1">
        <v>228357</v>
      </c>
      <c r="U41" s="1">
        <v>168796</v>
      </c>
      <c r="V41" s="1">
        <v>1065284</v>
      </c>
      <c r="W41" s="1">
        <v>150275</v>
      </c>
      <c r="X41" s="1">
        <v>83126</v>
      </c>
      <c r="Y41" s="1">
        <v>108156</v>
      </c>
      <c r="Z41" s="1">
        <v>25030</v>
      </c>
      <c r="AA41" s="1">
        <v>8126715.541519275</v>
      </c>
      <c r="AB41" s="1">
        <v>2451898.5415192754</v>
      </c>
      <c r="AC41" s="1">
        <v>2340129.330411842</v>
      </c>
      <c r="AD41" s="7">
        <v>111769.21110743324</v>
      </c>
      <c r="AE41" s="1"/>
      <c r="AF41" s="54"/>
      <c r="AG41" s="86" t="str">
        <f t="shared" si="42"/>
        <v>芦北町</v>
      </c>
      <c r="AH41" s="1">
        <v>127103</v>
      </c>
      <c r="AI41" s="1">
        <v>57952</v>
      </c>
      <c r="AJ41" s="1">
        <v>69151</v>
      </c>
      <c r="AK41" s="1">
        <v>5547714</v>
      </c>
      <c r="AL41" s="1">
        <v>591437</v>
      </c>
      <c r="AM41" s="1">
        <v>1021032</v>
      </c>
      <c r="AN41" s="1">
        <v>3935245</v>
      </c>
      <c r="AO41" s="1">
        <v>34740366.54151928</v>
      </c>
      <c r="AP41" s="1">
        <v>19925.6</v>
      </c>
      <c r="AQ41" s="7">
        <v>1743.5041625606898</v>
      </c>
      <c r="AU41" s="86" t="str">
        <f t="shared" si="43"/>
        <v>芦北町</v>
      </c>
      <c r="AV41" s="8">
        <v>-0.5362969144971454</v>
      </c>
      <c r="AW41" s="8">
        <v>-0.29554620232261675</v>
      </c>
      <c r="AX41" s="8">
        <v>-1.9268188897656338</v>
      </c>
      <c r="AY41" s="8">
        <v>-1.7062388828092296</v>
      </c>
      <c r="AZ41" s="8">
        <v>-2.643232106735428</v>
      </c>
      <c r="BA41" s="8">
        <v>-16.700032251671843</v>
      </c>
      <c r="BB41" s="8">
        <v>-13.91653908074382</v>
      </c>
      <c r="BC41" s="8">
        <v>-1.8761461181995585</v>
      </c>
      <c r="BD41" s="8">
        <v>-41.29635532887047</v>
      </c>
      <c r="BE41" s="8">
        <v>-11.516879112210688</v>
      </c>
      <c r="BF41" s="8">
        <v>4.150983841173169</v>
      </c>
      <c r="BG41" s="9">
        <v>-14.848532254076229</v>
      </c>
      <c r="BH41" s="8"/>
      <c r="BI41" s="8"/>
      <c r="BJ41" s="8"/>
      <c r="BK41" s="86" t="str">
        <f t="shared" si="44"/>
        <v>芦北町</v>
      </c>
      <c r="BL41" s="8">
        <v>-8.084175470440107</v>
      </c>
      <c r="BM41" s="8">
        <v>-8.688627165226483</v>
      </c>
      <c r="BN41" s="8">
        <v>-10.768070523691552</v>
      </c>
      <c r="BO41" s="8">
        <v>-33.19745606085191</v>
      </c>
      <c r="BP41" s="8">
        <v>-20.33246532581692</v>
      </c>
      <c r="BQ41" s="8">
        <v>41.96574494818286</v>
      </c>
      <c r="BR41" s="8">
        <v>-9.178712292547555</v>
      </c>
      <c r="BS41" s="8">
        <v>-4.565428394952793</v>
      </c>
      <c r="BT41" s="8">
        <v>14.800715497867268</v>
      </c>
      <c r="BU41" s="8">
        <v>-19.20514927707867</v>
      </c>
      <c r="BV41" s="8">
        <v>-39.208463031681994</v>
      </c>
      <c r="BW41" s="42">
        <v>-39.19041941808848</v>
      </c>
      <c r="BX41" s="38">
        <v>-39.583801072427235</v>
      </c>
      <c r="BY41" s="1"/>
      <c r="BZ41" s="1"/>
      <c r="CA41" s="86" t="str">
        <f t="shared" si="45"/>
        <v>芦北町</v>
      </c>
      <c r="CB41" s="8">
        <v>-58.71576916455812</v>
      </c>
      <c r="CC41" s="8">
        <v>-3.3440632453258163</v>
      </c>
      <c r="CD41" s="8">
        <v>-72.10708465770665</v>
      </c>
      <c r="CE41" s="8">
        <v>-2.966105474704384</v>
      </c>
      <c r="CF41" s="8">
        <v>8.49447197095744</v>
      </c>
      <c r="CG41" s="8">
        <v>-12.28277566056474</v>
      </c>
      <c r="CH41" s="8">
        <v>-1.8191639056325097</v>
      </c>
      <c r="CI41" s="8">
        <v>-6.696754317787898</v>
      </c>
      <c r="CJ41" s="8">
        <v>-1.5066434672572115</v>
      </c>
      <c r="CK41" s="55">
        <v>-5.2695034804761685</v>
      </c>
      <c r="CO41" s="149" t="str">
        <f t="shared" si="46"/>
        <v>芦北町</v>
      </c>
      <c r="CP41" s="8">
        <f t="shared" si="38"/>
        <v>70.43655676676656</v>
      </c>
      <c r="CQ41" s="8">
        <f t="shared" si="6"/>
        <v>60.18653538099832</v>
      </c>
      <c r="CR41" s="8">
        <f t="shared" si="7"/>
        <v>10.250021385768239</v>
      </c>
      <c r="CS41" s="8">
        <f t="shared" si="8"/>
        <v>7.854663815186867</v>
      </c>
      <c r="CT41" s="8">
        <f t="shared" si="9"/>
        <v>2.395357570581372</v>
      </c>
      <c r="CU41" s="8">
        <f t="shared" si="10"/>
        <v>6.170726487407549</v>
      </c>
      <c r="CV41" s="8">
        <f t="shared" si="11"/>
        <v>7.85113765780296</v>
      </c>
      <c r="CW41" s="8">
        <f t="shared" si="12"/>
        <v>1.6804111703954114</v>
      </c>
      <c r="CX41" s="8">
        <f t="shared" si="13"/>
        <v>-0.3827651036470174</v>
      </c>
      <c r="CY41" s="8">
        <f t="shared" si="14"/>
        <v>0.5682726454945641</v>
      </c>
      <c r="CZ41" s="8">
        <f t="shared" si="15"/>
        <v>0.9510377491415815</v>
      </c>
      <c r="DA41" s="9">
        <f t="shared" si="16"/>
        <v>6.314213747222223</v>
      </c>
      <c r="DB41" s="8"/>
      <c r="DC41" s="8"/>
      <c r="DD41" s="8"/>
      <c r="DE41" s="149" t="str">
        <f t="shared" si="47"/>
        <v>芦北町</v>
      </c>
      <c r="DF41" s="8">
        <f t="shared" si="39"/>
        <v>2.3293536613462877</v>
      </c>
      <c r="DG41" s="40">
        <f t="shared" si="18"/>
        <v>2.986678332135479</v>
      </c>
      <c r="DH41" s="40">
        <f t="shared" si="19"/>
        <v>0.6573246707891914</v>
      </c>
      <c r="DI41" s="40">
        <f t="shared" si="20"/>
        <v>0.48587858103991716</v>
      </c>
      <c r="DJ41" s="40">
        <f t="shared" si="21"/>
        <v>3.0664155449449457</v>
      </c>
      <c r="DK41" s="40">
        <f t="shared" si="22"/>
        <v>0.43256595989107294</v>
      </c>
      <c r="DL41" s="40">
        <f t="shared" si="23"/>
        <v>0.2392778438323429</v>
      </c>
      <c r="DM41" s="40">
        <f t="shared" si="24"/>
        <v>0.31132659429698145</v>
      </c>
      <c r="DN41" s="40">
        <f t="shared" si="25"/>
        <v>0.07204875046463853</v>
      </c>
      <c r="DO41" s="40">
        <f t="shared" si="26"/>
        <v>23.392716745825894</v>
      </c>
      <c r="DP41" s="40">
        <f t="shared" si="27"/>
        <v>7.057779711647361</v>
      </c>
      <c r="DQ41" s="40">
        <f t="shared" si="28"/>
        <v>6.736052504267858</v>
      </c>
      <c r="DR41" s="9">
        <f t="shared" si="29"/>
        <v>0.3217272073795031</v>
      </c>
      <c r="DS41" s="8"/>
      <c r="DT41" s="8"/>
      <c r="DU41" s="8"/>
      <c r="DV41" s="149" t="str">
        <f t="shared" si="48"/>
        <v>芦北町</v>
      </c>
      <c r="DW41" s="8">
        <f t="shared" si="40"/>
        <v>0.365865454666678</v>
      </c>
      <c r="DX41" s="8">
        <f t="shared" si="31"/>
        <v>0.16681458996910636</v>
      </c>
      <c r="DY41" s="8">
        <f t="shared" si="32"/>
        <v>0.19905086469757166</v>
      </c>
      <c r="DZ41" s="8">
        <f t="shared" si="33"/>
        <v>15.969071579511853</v>
      </c>
      <c r="EA41" s="8">
        <f t="shared" si="34"/>
        <v>1.7024489344208718</v>
      </c>
      <c r="EB41" s="8">
        <f t="shared" si="35"/>
        <v>2.9390363477591217</v>
      </c>
      <c r="EC41" s="8">
        <f t="shared" si="36"/>
        <v>11.32758629733186</v>
      </c>
      <c r="ED41" s="9">
        <f t="shared" si="37"/>
        <v>100</v>
      </c>
      <c r="EE41" s="6"/>
      <c r="EF41" s="6"/>
    </row>
    <row r="42" spans="2:136" ht="10.5" customHeight="1">
      <c r="B42" s="87" t="s">
        <v>25</v>
      </c>
      <c r="C42" s="10">
        <v>5517370</v>
      </c>
      <c r="D42" s="10">
        <v>4713495</v>
      </c>
      <c r="E42" s="10">
        <v>803875</v>
      </c>
      <c r="F42" s="10">
        <v>616346</v>
      </c>
      <c r="G42" s="10">
        <v>187529</v>
      </c>
      <c r="H42" s="10">
        <v>540268</v>
      </c>
      <c r="I42" s="10">
        <v>662985</v>
      </c>
      <c r="J42" s="10">
        <v>122717</v>
      </c>
      <c r="K42" s="10">
        <v>-321</v>
      </c>
      <c r="L42" s="10">
        <v>59070</v>
      </c>
      <c r="M42" s="10">
        <v>59391</v>
      </c>
      <c r="N42" s="7">
        <v>530565</v>
      </c>
      <c r="O42" s="1"/>
      <c r="P42" s="1"/>
      <c r="Q42" s="87" t="str">
        <f t="shared" si="41"/>
        <v>津奈木町</v>
      </c>
      <c r="R42" s="10">
        <v>213731</v>
      </c>
      <c r="S42" s="10">
        <v>274039</v>
      </c>
      <c r="T42" s="10">
        <v>60308</v>
      </c>
      <c r="U42" s="10">
        <v>28650</v>
      </c>
      <c r="V42" s="10">
        <v>254461</v>
      </c>
      <c r="W42" s="10">
        <v>33723</v>
      </c>
      <c r="X42" s="10">
        <v>10024</v>
      </c>
      <c r="Y42" s="10">
        <v>13042</v>
      </c>
      <c r="Z42" s="10">
        <v>3018</v>
      </c>
      <c r="AA42" s="10">
        <v>2498432.229595323</v>
      </c>
      <c r="AB42" s="10">
        <v>561733.2295953229</v>
      </c>
      <c r="AC42" s="10">
        <v>544231.6499924505</v>
      </c>
      <c r="AD42" s="11">
        <v>17501.579602872418</v>
      </c>
      <c r="AE42" s="1"/>
      <c r="AF42" s="54"/>
      <c r="AG42" s="87" t="str">
        <f t="shared" si="42"/>
        <v>津奈木町</v>
      </c>
      <c r="AH42" s="10">
        <v>29133</v>
      </c>
      <c r="AI42" s="10">
        <v>12720</v>
      </c>
      <c r="AJ42" s="10">
        <v>16413</v>
      </c>
      <c r="AK42" s="10">
        <v>1907566</v>
      </c>
      <c r="AL42" s="10">
        <v>256277</v>
      </c>
      <c r="AM42" s="10">
        <v>305004</v>
      </c>
      <c r="AN42" s="10">
        <v>1346285</v>
      </c>
      <c r="AO42" s="10">
        <v>8556070.229595322</v>
      </c>
      <c r="AP42" s="1">
        <v>5206.8</v>
      </c>
      <c r="AQ42" s="7">
        <v>1643.2492566634635</v>
      </c>
      <c r="AU42" s="87" t="str">
        <f t="shared" si="43"/>
        <v>津奈木町</v>
      </c>
      <c r="AV42" s="12">
        <v>0.37942223390639346</v>
      </c>
      <c r="AW42" s="12">
        <v>0.6244980511254542</v>
      </c>
      <c r="AX42" s="12">
        <v>-1.0338888526394452</v>
      </c>
      <c r="AY42" s="12">
        <v>-0.8005536599497842</v>
      </c>
      <c r="AZ42" s="12">
        <v>-1.7931113939032117</v>
      </c>
      <c r="BA42" s="12">
        <v>-13.14075150642118</v>
      </c>
      <c r="BB42" s="12">
        <v>-10.589153935784568</v>
      </c>
      <c r="BC42" s="12">
        <v>2.692050209205021</v>
      </c>
      <c r="BD42" s="12">
        <v>-103.23132675659352</v>
      </c>
      <c r="BE42" s="12">
        <v>-1.2950121146294595</v>
      </c>
      <c r="BF42" s="12">
        <v>18.993808979984372</v>
      </c>
      <c r="BG42" s="13">
        <v>-11.724481018513126</v>
      </c>
      <c r="BH42" s="8"/>
      <c r="BI42" s="8"/>
      <c r="BJ42" s="8"/>
      <c r="BK42" s="87" t="str">
        <f t="shared" si="44"/>
        <v>津奈木町</v>
      </c>
      <c r="BL42" s="12">
        <v>-7.216284501245908</v>
      </c>
      <c r="BM42" s="12">
        <v>-7.828423821279859</v>
      </c>
      <c r="BN42" s="12">
        <v>-9.934289127837514</v>
      </c>
      <c r="BO42" s="12">
        <v>-19.934046893776376</v>
      </c>
      <c r="BP42" s="12">
        <v>-18.11101921548309</v>
      </c>
      <c r="BQ42" s="12">
        <v>39.59928799105849</v>
      </c>
      <c r="BR42" s="12">
        <v>-9.178218718854762</v>
      </c>
      <c r="BS42" s="12">
        <v>-4.566076393970437</v>
      </c>
      <c r="BT42" s="12">
        <v>14.796500570559148</v>
      </c>
      <c r="BU42" s="12">
        <v>-15.000235634630688</v>
      </c>
      <c r="BV42" s="12">
        <v>-31.363880263342864</v>
      </c>
      <c r="BW42" s="42">
        <v>-31.362435136071216</v>
      </c>
      <c r="BX42" s="38">
        <v>-31.408787802261674</v>
      </c>
      <c r="BY42" s="1"/>
      <c r="BZ42" s="1"/>
      <c r="CA42" s="87" t="str">
        <f t="shared" si="45"/>
        <v>津奈木町</v>
      </c>
      <c r="CB42" s="12">
        <v>-69.18447218108737</v>
      </c>
      <c r="CC42" s="12">
        <v>-63.82972673244803</v>
      </c>
      <c r="CD42" s="12">
        <v>-72.35612146935476</v>
      </c>
      <c r="CE42" s="12">
        <v>-5.863269340665957</v>
      </c>
      <c r="CF42" s="12">
        <v>-10.484676591196463</v>
      </c>
      <c r="CG42" s="12">
        <v>-21.416443586764125</v>
      </c>
      <c r="CH42" s="12">
        <v>-0.41953997057598724</v>
      </c>
      <c r="CI42" s="12">
        <v>-5.539818443100838</v>
      </c>
      <c r="CJ42" s="12">
        <v>-1.3714199121078883</v>
      </c>
      <c r="CK42" s="55">
        <v>-4.226359669051619</v>
      </c>
      <c r="CO42" s="150" t="str">
        <f t="shared" si="46"/>
        <v>津奈木町</v>
      </c>
      <c r="CP42" s="12">
        <f t="shared" si="38"/>
        <v>64.48486106291527</v>
      </c>
      <c r="CQ42" s="12">
        <f t="shared" si="6"/>
        <v>55.089484699366885</v>
      </c>
      <c r="CR42" s="12">
        <f t="shared" si="7"/>
        <v>9.395376363548397</v>
      </c>
      <c r="CS42" s="12">
        <f t="shared" si="8"/>
        <v>7.203610810346883</v>
      </c>
      <c r="CT42" s="12">
        <f t="shared" si="9"/>
        <v>2.1917655532015146</v>
      </c>
      <c r="CU42" s="12">
        <f t="shared" si="10"/>
        <v>6.314440923254941</v>
      </c>
      <c r="CV42" s="12">
        <f t="shared" si="11"/>
        <v>7.748709187855245</v>
      </c>
      <c r="CW42" s="12">
        <f t="shared" si="12"/>
        <v>1.434268264600303</v>
      </c>
      <c r="CX42" s="12">
        <f t="shared" si="13"/>
        <v>-0.0037517223606892062</v>
      </c>
      <c r="CY42" s="12">
        <f t="shared" si="14"/>
        <v>0.6903870400184156</v>
      </c>
      <c r="CZ42" s="12">
        <f t="shared" si="15"/>
        <v>0.6941387623791048</v>
      </c>
      <c r="DA42" s="13">
        <f t="shared" si="16"/>
        <v>6.201036057006444</v>
      </c>
      <c r="DB42" s="8"/>
      <c r="DC42" s="8"/>
      <c r="DD42" s="8"/>
      <c r="DE42" s="150" t="str">
        <f t="shared" si="47"/>
        <v>津奈木町</v>
      </c>
      <c r="DF42" s="12">
        <f t="shared" si="39"/>
        <v>2.498004273745996</v>
      </c>
      <c r="DG42" s="44">
        <f t="shared" si="18"/>
        <v>3.202860573211556</v>
      </c>
      <c r="DH42" s="44">
        <f t="shared" si="19"/>
        <v>0.7048562994655596</v>
      </c>
      <c r="DI42" s="44">
        <f t="shared" si="20"/>
        <v>0.3348499863979619</v>
      </c>
      <c r="DJ42" s="44">
        <f t="shared" si="21"/>
        <v>2.974040572035315</v>
      </c>
      <c r="DK42" s="44">
        <f t="shared" si="22"/>
        <v>0.3941412248271717</v>
      </c>
      <c r="DL42" s="44">
        <f t="shared" si="23"/>
        <v>0.11715658860918568</v>
      </c>
      <c r="DM42" s="44">
        <f t="shared" si="24"/>
        <v>0.15242979136482437</v>
      </c>
      <c r="DN42" s="44">
        <f t="shared" si="25"/>
        <v>0.03527320275563871</v>
      </c>
      <c r="DO42" s="44">
        <f t="shared" si="26"/>
        <v>29.20069801382979</v>
      </c>
      <c r="DP42" s="44">
        <f t="shared" si="27"/>
        <v>6.565318125280176</v>
      </c>
      <c r="DQ42" s="40">
        <f t="shared" si="28"/>
        <v>6.360766512995196</v>
      </c>
      <c r="DR42" s="9">
        <f t="shared" si="29"/>
        <v>0.20455161228497995</v>
      </c>
      <c r="DS42" s="8"/>
      <c r="DT42" s="8"/>
      <c r="DU42" s="8"/>
      <c r="DV42" s="150" t="str">
        <f t="shared" si="48"/>
        <v>津奈木町</v>
      </c>
      <c r="DW42" s="8">
        <f t="shared" si="40"/>
        <v>0.3404951013518961</v>
      </c>
      <c r="DX42" s="8">
        <f t="shared" si="31"/>
        <v>0.1486663813955349</v>
      </c>
      <c r="DY42" s="12">
        <f t="shared" si="32"/>
        <v>0.1918287199563612</v>
      </c>
      <c r="DZ42" s="12">
        <f t="shared" si="33"/>
        <v>22.294884787197713</v>
      </c>
      <c r="EA42" s="12">
        <f t="shared" si="34"/>
        <v>2.99526526925342</v>
      </c>
      <c r="EB42" s="12">
        <f t="shared" si="35"/>
        <v>3.5647673735191607</v>
      </c>
      <c r="EC42" s="12">
        <f t="shared" si="36"/>
        <v>15.734852144425135</v>
      </c>
      <c r="ED42" s="13">
        <f t="shared" si="37"/>
        <v>100</v>
      </c>
      <c r="EE42" s="6"/>
      <c r="EF42" s="6"/>
    </row>
    <row r="43" spans="2:136" ht="10.5" customHeight="1">
      <c r="B43" s="86" t="s">
        <v>26</v>
      </c>
      <c r="C43" s="1">
        <v>14853875</v>
      </c>
      <c r="D43" s="1">
        <v>12693087</v>
      </c>
      <c r="E43" s="1">
        <v>2160788</v>
      </c>
      <c r="F43" s="1">
        <v>1656456</v>
      </c>
      <c r="G43" s="1">
        <v>504332</v>
      </c>
      <c r="H43" s="1">
        <v>1912807</v>
      </c>
      <c r="I43" s="1">
        <v>2447355</v>
      </c>
      <c r="J43" s="1">
        <v>534548</v>
      </c>
      <c r="K43" s="1">
        <v>17484</v>
      </c>
      <c r="L43" s="1">
        <v>426840</v>
      </c>
      <c r="M43" s="1">
        <v>409356</v>
      </c>
      <c r="N43" s="45">
        <v>1866697</v>
      </c>
      <c r="O43" s="1"/>
      <c r="P43" s="1"/>
      <c r="Q43" s="86" t="str">
        <f t="shared" si="41"/>
        <v>錦町</v>
      </c>
      <c r="R43" s="1">
        <v>377650</v>
      </c>
      <c r="S43" s="1">
        <v>494223</v>
      </c>
      <c r="T43" s="1">
        <v>116573</v>
      </c>
      <c r="U43" s="1">
        <v>48237</v>
      </c>
      <c r="V43" s="1">
        <v>632253</v>
      </c>
      <c r="W43" s="1">
        <v>808557</v>
      </c>
      <c r="X43" s="1">
        <v>28626</v>
      </c>
      <c r="Y43" s="1">
        <v>37245</v>
      </c>
      <c r="Z43" s="1">
        <v>8619</v>
      </c>
      <c r="AA43" s="1">
        <v>5262877.541575409</v>
      </c>
      <c r="AB43" s="1">
        <v>1840395.5415754085</v>
      </c>
      <c r="AC43" s="1">
        <v>1797392.2177997255</v>
      </c>
      <c r="AD43" s="7">
        <v>43003.32377568301</v>
      </c>
      <c r="AE43" s="1"/>
      <c r="AF43" s="54"/>
      <c r="AG43" s="86" t="str">
        <f t="shared" si="42"/>
        <v>錦町</v>
      </c>
      <c r="AH43" s="1">
        <v>26809</v>
      </c>
      <c r="AI43" s="1">
        <v>-1539</v>
      </c>
      <c r="AJ43" s="1">
        <v>28348</v>
      </c>
      <c r="AK43" s="1">
        <v>3395673</v>
      </c>
      <c r="AL43" s="1">
        <v>428469</v>
      </c>
      <c r="AM43" s="1">
        <v>627030</v>
      </c>
      <c r="AN43" s="1">
        <v>2340174</v>
      </c>
      <c r="AO43" s="1">
        <v>22029559.54157541</v>
      </c>
      <c r="AP43" s="18">
        <v>11303.8</v>
      </c>
      <c r="AQ43" s="45">
        <v>1948.8631735854678</v>
      </c>
      <c r="AU43" s="86" t="str">
        <f t="shared" si="43"/>
        <v>錦町</v>
      </c>
      <c r="AV43" s="8">
        <v>-0.5340830325748597</v>
      </c>
      <c r="AW43" s="8">
        <v>-0.2929605725892593</v>
      </c>
      <c r="AX43" s="8">
        <v>-1.9272883570687134</v>
      </c>
      <c r="AY43" s="8">
        <v>-1.700539786079501</v>
      </c>
      <c r="AZ43" s="8">
        <v>-2.6647289626914783</v>
      </c>
      <c r="BA43" s="8">
        <v>-11.07892646140701</v>
      </c>
      <c r="BB43" s="8">
        <v>-8.689744252709529</v>
      </c>
      <c r="BC43" s="8">
        <v>1.0231812735526349</v>
      </c>
      <c r="BD43" s="8">
        <v>-86.89374971889477</v>
      </c>
      <c r="BE43" s="8">
        <v>-18.871144934863512</v>
      </c>
      <c r="BF43" s="8">
        <v>4.235035291960767</v>
      </c>
      <c r="BG43" s="9">
        <v>-6.079130736228699</v>
      </c>
      <c r="BH43" s="8"/>
      <c r="BI43" s="8"/>
      <c r="BJ43" s="8"/>
      <c r="BK43" s="86" t="str">
        <f t="shared" si="44"/>
        <v>錦町</v>
      </c>
      <c r="BL43" s="8">
        <v>-13.828707031294565</v>
      </c>
      <c r="BM43" s="8">
        <v>-12.907489219675435</v>
      </c>
      <c r="BN43" s="8">
        <v>-9.782995650626093</v>
      </c>
      <c r="BO43" s="8">
        <v>-47.79488955508177</v>
      </c>
      <c r="BP43" s="8">
        <v>-19.284034591845334</v>
      </c>
      <c r="BQ43" s="8">
        <v>20.042134268462693</v>
      </c>
      <c r="BR43" s="8">
        <v>-5.230748857842812</v>
      </c>
      <c r="BS43" s="8">
        <v>-0.41976364900272717</v>
      </c>
      <c r="BT43" s="8">
        <v>19.774874930516955</v>
      </c>
      <c r="BU43" s="8">
        <v>-27.692519424752405</v>
      </c>
      <c r="BV43" s="8">
        <v>-44.59475243153651</v>
      </c>
      <c r="BW43" s="46">
        <v>-44.662091845871345</v>
      </c>
      <c r="BX43" s="47">
        <v>-41.62576303568937</v>
      </c>
      <c r="BY43" s="1"/>
      <c r="BZ43" s="1"/>
      <c r="CA43" s="86" t="str">
        <f t="shared" si="45"/>
        <v>錦町</v>
      </c>
      <c r="CB43" s="8">
        <v>-73.98422109870062</v>
      </c>
      <c r="CC43" s="8">
        <v>-162.68839103869655</v>
      </c>
      <c r="CD43" s="8">
        <v>-71.81939280672803</v>
      </c>
      <c r="CE43" s="8">
        <v>-11.885863039903512</v>
      </c>
      <c r="CF43" s="8">
        <v>-28.82421048959529</v>
      </c>
      <c r="CG43" s="8">
        <v>-24.824388822748706</v>
      </c>
      <c r="CH43" s="8">
        <v>-3.204479396702662</v>
      </c>
      <c r="CI43" s="8">
        <v>-9.578661538969302</v>
      </c>
      <c r="CJ43" s="8">
        <v>-1.0019092326286232</v>
      </c>
      <c r="CK43" s="56">
        <v>-8.663553246187929</v>
      </c>
      <c r="CO43" s="149" t="str">
        <f t="shared" si="46"/>
        <v>錦町</v>
      </c>
      <c r="CP43" s="8">
        <f t="shared" si="38"/>
        <v>67.4270176485687</v>
      </c>
      <c r="CQ43" s="8">
        <f t="shared" si="6"/>
        <v>57.618432978856895</v>
      </c>
      <c r="CR43" s="8">
        <f t="shared" si="7"/>
        <v>9.808584669711806</v>
      </c>
      <c r="CS43" s="8">
        <f t="shared" si="8"/>
        <v>7.519242483599566</v>
      </c>
      <c r="CT43" s="8">
        <f t="shared" si="9"/>
        <v>2.28934218611224</v>
      </c>
      <c r="CU43" s="8">
        <f t="shared" si="10"/>
        <v>8.682910778992401</v>
      </c>
      <c r="CV43" s="8">
        <f t="shared" si="11"/>
        <v>11.109414127782335</v>
      </c>
      <c r="CW43" s="8">
        <f t="shared" si="12"/>
        <v>2.426503348789935</v>
      </c>
      <c r="CX43" s="8">
        <f t="shared" si="13"/>
        <v>0.07936608976227247</v>
      </c>
      <c r="CY43" s="8">
        <f t="shared" si="14"/>
        <v>1.937578457682932</v>
      </c>
      <c r="CZ43" s="8">
        <f t="shared" si="15"/>
        <v>1.8582123679206597</v>
      </c>
      <c r="DA43" s="9">
        <f t="shared" si="16"/>
        <v>8.473601101633763</v>
      </c>
      <c r="DB43" s="8"/>
      <c r="DC43" s="8"/>
      <c r="DD43" s="8"/>
      <c r="DE43" s="149" t="str">
        <f t="shared" si="47"/>
        <v>錦町</v>
      </c>
      <c r="DF43" s="8">
        <f t="shared" si="39"/>
        <v>1.7142875657013383</v>
      </c>
      <c r="DG43" s="40">
        <f t="shared" si="18"/>
        <v>2.2434538424033166</v>
      </c>
      <c r="DH43" s="40">
        <f t="shared" si="19"/>
        <v>0.5291662767019784</v>
      </c>
      <c r="DI43" s="40">
        <f t="shared" si="20"/>
        <v>0.21896488628819133</v>
      </c>
      <c r="DJ43" s="40">
        <f t="shared" si="21"/>
        <v>2.870021067860104</v>
      </c>
      <c r="DK43" s="40">
        <f t="shared" si="22"/>
        <v>3.670327581784131</v>
      </c>
      <c r="DL43" s="40">
        <f t="shared" si="23"/>
        <v>0.12994358759636307</v>
      </c>
      <c r="DM43" s="40">
        <f t="shared" si="24"/>
        <v>0.1690682917636604</v>
      </c>
      <c r="DN43" s="40">
        <f t="shared" si="25"/>
        <v>0.03912470416729733</v>
      </c>
      <c r="DO43" s="40">
        <f t="shared" si="26"/>
        <v>23.890071572438902</v>
      </c>
      <c r="DP43" s="40">
        <f t="shared" si="27"/>
        <v>8.354209434383433</v>
      </c>
      <c r="DQ43" s="48">
        <f t="shared" si="28"/>
        <v>8.159002064510581</v>
      </c>
      <c r="DR43" s="49">
        <f t="shared" si="29"/>
        <v>0.19520736987285084</v>
      </c>
      <c r="DS43" s="8"/>
      <c r="DT43" s="8"/>
      <c r="DU43" s="8"/>
      <c r="DV43" s="149" t="str">
        <f t="shared" si="48"/>
        <v>錦町</v>
      </c>
      <c r="DW43" s="58">
        <f t="shared" si="40"/>
        <v>0.1216955788398972</v>
      </c>
      <c r="DX43" s="19">
        <f t="shared" si="31"/>
        <v>-0.00698606795608198</v>
      </c>
      <c r="DY43" s="8">
        <f t="shared" si="32"/>
        <v>0.12868164679597918</v>
      </c>
      <c r="DZ43" s="8">
        <f t="shared" si="33"/>
        <v>15.414166559215573</v>
      </c>
      <c r="EA43" s="8">
        <f t="shared" si="34"/>
        <v>1.9449730676247496</v>
      </c>
      <c r="EB43" s="8">
        <f t="shared" si="35"/>
        <v>2.846312014621237</v>
      </c>
      <c r="EC43" s="8">
        <f t="shared" si="36"/>
        <v>10.622881476969585</v>
      </c>
      <c r="ED43" s="9">
        <f t="shared" si="37"/>
        <v>100</v>
      </c>
      <c r="EE43" s="6"/>
      <c r="EF43" s="6"/>
    </row>
    <row r="44" spans="2:136" ht="10.5" customHeight="1">
      <c r="B44" s="86" t="s">
        <v>27</v>
      </c>
      <c r="C44" s="1">
        <v>13034221</v>
      </c>
      <c r="D44" s="1">
        <v>11141406</v>
      </c>
      <c r="E44" s="1">
        <v>1892815</v>
      </c>
      <c r="F44" s="1">
        <v>1451204</v>
      </c>
      <c r="G44" s="1">
        <v>441611</v>
      </c>
      <c r="H44" s="1">
        <v>4759471</v>
      </c>
      <c r="I44" s="1">
        <v>5085991</v>
      </c>
      <c r="J44" s="1">
        <v>326520</v>
      </c>
      <c r="K44" s="1">
        <v>-78675</v>
      </c>
      <c r="L44" s="1">
        <v>121489</v>
      </c>
      <c r="M44" s="1">
        <v>200164</v>
      </c>
      <c r="N44" s="7">
        <v>4815973</v>
      </c>
      <c r="O44" s="1"/>
      <c r="P44" s="1"/>
      <c r="Q44" s="86" t="str">
        <f t="shared" si="41"/>
        <v>多良木町</v>
      </c>
      <c r="R44" s="1">
        <v>387718</v>
      </c>
      <c r="S44" s="1">
        <v>507397</v>
      </c>
      <c r="T44" s="1">
        <v>119679</v>
      </c>
      <c r="U44" s="1">
        <v>2400409</v>
      </c>
      <c r="V44" s="1">
        <v>593823</v>
      </c>
      <c r="W44" s="1">
        <v>1434023</v>
      </c>
      <c r="X44" s="1">
        <v>22173</v>
      </c>
      <c r="Y44" s="1">
        <v>28850</v>
      </c>
      <c r="Z44" s="1">
        <v>6677</v>
      </c>
      <c r="AA44" s="1">
        <v>4622721.49559728</v>
      </c>
      <c r="AB44" s="1">
        <v>1377332.4955972794</v>
      </c>
      <c r="AC44" s="1">
        <v>1247113.4001795622</v>
      </c>
      <c r="AD44" s="7">
        <v>130219.09541771727</v>
      </c>
      <c r="AE44" s="1"/>
      <c r="AF44" s="54"/>
      <c r="AG44" s="86" t="str">
        <f t="shared" si="42"/>
        <v>多良木町</v>
      </c>
      <c r="AH44" s="1">
        <v>100072</v>
      </c>
      <c r="AI44" s="1">
        <v>66881</v>
      </c>
      <c r="AJ44" s="1">
        <v>33191</v>
      </c>
      <c r="AK44" s="1">
        <v>3145317</v>
      </c>
      <c r="AL44" s="1">
        <v>421772</v>
      </c>
      <c r="AM44" s="1">
        <v>568715</v>
      </c>
      <c r="AN44" s="1">
        <v>2154830</v>
      </c>
      <c r="AO44" s="1">
        <v>22416413.49559728</v>
      </c>
      <c r="AP44" s="1">
        <v>10891.6</v>
      </c>
      <c r="AQ44" s="7">
        <v>2058.137784677851</v>
      </c>
      <c r="AU44" s="86" t="str">
        <f t="shared" si="43"/>
        <v>多良木町</v>
      </c>
      <c r="AV44" s="8">
        <v>-2.238742832850286</v>
      </c>
      <c r="AW44" s="8">
        <v>-2.001520280046773</v>
      </c>
      <c r="AX44" s="8">
        <v>-3.612123347802264</v>
      </c>
      <c r="AY44" s="8">
        <v>-3.387744151319727</v>
      </c>
      <c r="AZ44" s="8">
        <v>-4.342184782208436</v>
      </c>
      <c r="BA44" s="8">
        <v>-11.169261895029965</v>
      </c>
      <c r="BB44" s="8">
        <v>-10.67746851840599</v>
      </c>
      <c r="BC44" s="8">
        <v>-2.8364657850570745</v>
      </c>
      <c r="BD44" s="8">
        <v>-19.861970200188914</v>
      </c>
      <c r="BE44" s="8">
        <v>-7.337406280270614</v>
      </c>
      <c r="BF44" s="8">
        <v>1.7367482096296258</v>
      </c>
      <c r="BG44" s="9">
        <v>-10.80099341875816</v>
      </c>
      <c r="BH44" s="8"/>
      <c r="BI44" s="8"/>
      <c r="BJ44" s="8"/>
      <c r="BK44" s="86" t="str">
        <f t="shared" si="44"/>
        <v>多良木町</v>
      </c>
      <c r="BL44" s="8">
        <v>-14.361507096819794</v>
      </c>
      <c r="BM44" s="8">
        <v>-13.447009434911733</v>
      </c>
      <c r="BN44" s="8">
        <v>-10.345421720141735</v>
      </c>
      <c r="BO44" s="8">
        <v>-19.172188117575</v>
      </c>
      <c r="BP44" s="8">
        <v>-20.289432919806597</v>
      </c>
      <c r="BQ44" s="8">
        <v>16.43199311487123</v>
      </c>
      <c r="BR44" s="8">
        <v>-9.182879377431908</v>
      </c>
      <c r="BS44" s="8">
        <v>-4.56815851278489</v>
      </c>
      <c r="BT44" s="8">
        <v>14.803988995873452</v>
      </c>
      <c r="BU44" s="8">
        <v>-19.538032296485415</v>
      </c>
      <c r="BV44" s="8">
        <v>-36.55227158888085</v>
      </c>
      <c r="BW44" s="42">
        <v>-35.654036740978334</v>
      </c>
      <c r="BX44" s="38">
        <v>-44.03433726190089</v>
      </c>
      <c r="BY44" s="1"/>
      <c r="BZ44" s="1"/>
      <c r="CA44" s="86" t="str">
        <f t="shared" si="45"/>
        <v>多良木町</v>
      </c>
      <c r="CB44" s="8">
        <v>-29.00882494821373</v>
      </c>
      <c r="CC44" s="8">
        <v>215.84887839433296</v>
      </c>
      <c r="CD44" s="8">
        <v>-72.29211363313827</v>
      </c>
      <c r="CE44" s="8">
        <v>-8.391858094795115</v>
      </c>
      <c r="CF44" s="8">
        <v>-0.7085987636010942</v>
      </c>
      <c r="CG44" s="8">
        <v>-27.631604062296006</v>
      </c>
      <c r="CH44" s="8">
        <v>-3.0580294079010115</v>
      </c>
      <c r="CI44" s="8">
        <v>-8.264204918001376</v>
      </c>
      <c r="CJ44" s="8">
        <v>-1.5261654189721827</v>
      </c>
      <c r="CK44" s="55">
        <v>-6.842466862082917</v>
      </c>
      <c r="CO44" s="149" t="str">
        <f t="shared" si="46"/>
        <v>多良木町</v>
      </c>
      <c r="CP44" s="8">
        <f t="shared" si="38"/>
        <v>58.14588048422643</v>
      </c>
      <c r="CQ44" s="8">
        <f t="shared" si="6"/>
        <v>49.70200073347255</v>
      </c>
      <c r="CR44" s="8">
        <f t="shared" si="7"/>
        <v>8.443879750753885</v>
      </c>
      <c r="CS44" s="8">
        <f t="shared" si="8"/>
        <v>6.4738456055203715</v>
      </c>
      <c r="CT44" s="8">
        <f t="shared" si="9"/>
        <v>1.9700341452335142</v>
      </c>
      <c r="CU44" s="8">
        <f t="shared" si="10"/>
        <v>21.232080684694672</v>
      </c>
      <c r="CV44" s="8">
        <f t="shared" si="11"/>
        <v>22.688691931021523</v>
      </c>
      <c r="CW44" s="8">
        <f t="shared" si="12"/>
        <v>1.456611246326851</v>
      </c>
      <c r="CX44" s="8">
        <f t="shared" si="13"/>
        <v>-0.35097050656855633</v>
      </c>
      <c r="CY44" s="8">
        <f t="shared" si="14"/>
        <v>0.5419644851923399</v>
      </c>
      <c r="CZ44" s="8">
        <f t="shared" si="15"/>
        <v>0.8929349917608962</v>
      </c>
      <c r="DA44" s="9">
        <f t="shared" si="16"/>
        <v>21.484137062986843</v>
      </c>
      <c r="DB44" s="8"/>
      <c r="DC44" s="8"/>
      <c r="DD44" s="8"/>
      <c r="DE44" s="149" t="str">
        <f t="shared" si="47"/>
        <v>多良木町</v>
      </c>
      <c r="DF44" s="8">
        <f t="shared" si="39"/>
        <v>1.729616560098475</v>
      </c>
      <c r="DG44" s="40">
        <f t="shared" si="18"/>
        <v>2.263506604656699</v>
      </c>
      <c r="DH44" s="40">
        <f t="shared" si="19"/>
        <v>0.5338900445582238</v>
      </c>
      <c r="DI44" s="40">
        <f t="shared" si="20"/>
        <v>10.708265175744796</v>
      </c>
      <c r="DJ44" s="40">
        <f t="shared" si="21"/>
        <v>2.649054453410357</v>
      </c>
      <c r="DK44" s="40">
        <f t="shared" si="22"/>
        <v>6.397200873733216</v>
      </c>
      <c r="DL44" s="40">
        <f t="shared" si="23"/>
        <v>0.09891412827638513</v>
      </c>
      <c r="DM44" s="40">
        <f t="shared" si="24"/>
        <v>0.12870033828411628</v>
      </c>
      <c r="DN44" s="40">
        <f t="shared" si="25"/>
        <v>0.02978621000773118</v>
      </c>
      <c r="DO44" s="40">
        <f t="shared" si="26"/>
        <v>20.622038831078886</v>
      </c>
      <c r="DP44" s="40">
        <f t="shared" si="27"/>
        <v>6.144303574110086</v>
      </c>
      <c r="DQ44" s="40">
        <f t="shared" si="28"/>
        <v>5.56339398550309</v>
      </c>
      <c r="DR44" s="9">
        <f t="shared" si="29"/>
        <v>0.5809095886069959</v>
      </c>
      <c r="DS44" s="8"/>
      <c r="DT44" s="8"/>
      <c r="DU44" s="8"/>
      <c r="DV44" s="149" t="str">
        <f t="shared" si="48"/>
        <v>多良木町</v>
      </c>
      <c r="DW44" s="8">
        <f t="shared" si="40"/>
        <v>0.44642288571119887</v>
      </c>
      <c r="DX44" s="8">
        <f t="shared" si="31"/>
        <v>0.2983572729559786</v>
      </c>
      <c r="DY44" s="8">
        <f t="shared" si="32"/>
        <v>0.14806561275522023</v>
      </c>
      <c r="DZ44" s="8">
        <f t="shared" si="33"/>
        <v>14.031312371257604</v>
      </c>
      <c r="EA44" s="8">
        <f t="shared" si="34"/>
        <v>1.8815320304599066</v>
      </c>
      <c r="EB44" s="8">
        <f t="shared" si="35"/>
        <v>2.5370472404593136</v>
      </c>
      <c r="EC44" s="8">
        <f t="shared" si="36"/>
        <v>9.612733100338382</v>
      </c>
      <c r="ED44" s="9">
        <f t="shared" si="37"/>
        <v>100</v>
      </c>
      <c r="EE44" s="6"/>
      <c r="EF44" s="6"/>
    </row>
    <row r="45" spans="2:136" ht="10.5" customHeight="1">
      <c r="B45" s="86" t="s">
        <v>28</v>
      </c>
      <c r="C45" s="1">
        <v>4901715</v>
      </c>
      <c r="D45" s="1">
        <v>4187999</v>
      </c>
      <c r="E45" s="1">
        <v>713716</v>
      </c>
      <c r="F45" s="1">
        <v>547012</v>
      </c>
      <c r="G45" s="1">
        <v>166704</v>
      </c>
      <c r="H45" s="1">
        <v>587391</v>
      </c>
      <c r="I45" s="1">
        <v>695419</v>
      </c>
      <c r="J45" s="1">
        <v>108028</v>
      </c>
      <c r="K45" s="1">
        <v>-24367</v>
      </c>
      <c r="L45" s="1">
        <v>32916</v>
      </c>
      <c r="M45" s="1">
        <v>57283</v>
      </c>
      <c r="N45" s="7">
        <v>607202</v>
      </c>
      <c r="O45" s="1"/>
      <c r="P45" s="1"/>
      <c r="Q45" s="86" t="str">
        <f t="shared" si="41"/>
        <v>湯前町</v>
      </c>
      <c r="R45" s="1">
        <v>159951</v>
      </c>
      <c r="S45" s="1">
        <v>209324</v>
      </c>
      <c r="T45" s="1">
        <v>49373</v>
      </c>
      <c r="U45" s="1">
        <v>31929</v>
      </c>
      <c r="V45" s="1">
        <v>227990</v>
      </c>
      <c r="W45" s="1">
        <v>187332</v>
      </c>
      <c r="X45" s="1">
        <v>4556</v>
      </c>
      <c r="Y45" s="1">
        <v>5928</v>
      </c>
      <c r="Z45" s="1">
        <v>1372</v>
      </c>
      <c r="AA45" s="1">
        <v>2019947.955257358</v>
      </c>
      <c r="AB45" s="1">
        <v>474716.9552573581</v>
      </c>
      <c r="AC45" s="1">
        <v>456073.83364839444</v>
      </c>
      <c r="AD45" s="7">
        <v>18643.121608963636</v>
      </c>
      <c r="AE45" s="1"/>
      <c r="AF45" s="54"/>
      <c r="AG45" s="86" t="str">
        <f t="shared" si="42"/>
        <v>湯前町</v>
      </c>
      <c r="AH45" s="1">
        <v>76087</v>
      </c>
      <c r="AI45" s="1">
        <v>61639</v>
      </c>
      <c r="AJ45" s="1">
        <v>14448</v>
      </c>
      <c r="AK45" s="1">
        <v>1469144</v>
      </c>
      <c r="AL45" s="1">
        <v>460224</v>
      </c>
      <c r="AM45" s="1">
        <v>179717</v>
      </c>
      <c r="AN45" s="1">
        <v>829203</v>
      </c>
      <c r="AO45" s="1">
        <v>7509053.955257358</v>
      </c>
      <c r="AP45" s="1">
        <v>4515.4</v>
      </c>
      <c r="AQ45" s="7">
        <v>1662.9875437961994</v>
      </c>
      <c r="AU45" s="86" t="str">
        <f t="shared" si="43"/>
        <v>湯前町</v>
      </c>
      <c r="AV45" s="8">
        <v>-0.6851542417624366</v>
      </c>
      <c r="AW45" s="8">
        <v>-0.44168907798950174</v>
      </c>
      <c r="AX45" s="8">
        <v>-2.0901239039058814</v>
      </c>
      <c r="AY45" s="8">
        <v>-1.850974650475124</v>
      </c>
      <c r="AZ45" s="8">
        <v>-2.8667319256048107</v>
      </c>
      <c r="BA45" s="8">
        <v>-6.528021336252852</v>
      </c>
      <c r="BB45" s="8">
        <v>-7.405617292334076</v>
      </c>
      <c r="BC45" s="8">
        <v>-11.903053235908143</v>
      </c>
      <c r="BD45" s="8">
        <v>20.008535224213773</v>
      </c>
      <c r="BE45" s="8">
        <v>-7.001186641803696</v>
      </c>
      <c r="BF45" s="8">
        <v>-13.017796404275996</v>
      </c>
      <c r="BG45" s="9">
        <v>-7.135636276322571</v>
      </c>
      <c r="BH45" s="8"/>
      <c r="BI45" s="8"/>
      <c r="BJ45" s="8"/>
      <c r="BK45" s="86" t="str">
        <f t="shared" si="44"/>
        <v>湯前町</v>
      </c>
      <c r="BL45" s="8">
        <v>-15.148509073933594</v>
      </c>
      <c r="BM45" s="8">
        <v>-14.23959357587676</v>
      </c>
      <c r="BN45" s="8">
        <v>-11.156496859985964</v>
      </c>
      <c r="BO45" s="8">
        <v>16.435708555174678</v>
      </c>
      <c r="BP45" s="8">
        <v>-19.421648252998846</v>
      </c>
      <c r="BQ45" s="8">
        <v>20.868712416445145</v>
      </c>
      <c r="BR45" s="8">
        <v>-9.188758222045047</v>
      </c>
      <c r="BS45" s="8">
        <v>-4.571796522858983</v>
      </c>
      <c r="BT45" s="8">
        <v>14.811715481171547</v>
      </c>
      <c r="BU45" s="8">
        <v>-0.2543011504893101</v>
      </c>
      <c r="BV45" s="8">
        <v>-32.81557454936967</v>
      </c>
      <c r="BW45" s="42">
        <v>-32.37394049266823</v>
      </c>
      <c r="BX45" s="38">
        <v>-42.070350307845914</v>
      </c>
      <c r="BY45" s="1"/>
      <c r="BZ45" s="1"/>
      <c r="CA45" s="86" t="str">
        <f t="shared" si="45"/>
        <v>湯前町</v>
      </c>
      <c r="CB45" s="8">
        <v>23.361652453062682</v>
      </c>
      <c r="CC45" s="8">
        <v>554.828428768724</v>
      </c>
      <c r="CD45" s="8">
        <v>-72.356261360375</v>
      </c>
      <c r="CE45" s="8">
        <v>16.89263163254914</v>
      </c>
      <c r="CF45" s="8">
        <v>126.79735663281147</v>
      </c>
      <c r="CG45" s="8">
        <v>-8.189611132680794</v>
      </c>
      <c r="CH45" s="8">
        <v>-3.374425078743965</v>
      </c>
      <c r="CI45" s="8">
        <v>-1.0540044257729575</v>
      </c>
      <c r="CJ45" s="8">
        <v>-1.5308792742498414</v>
      </c>
      <c r="CK45" s="55">
        <v>0.4842887241829334</v>
      </c>
      <c r="CO45" s="149" t="str">
        <f t="shared" si="46"/>
        <v>湯前町</v>
      </c>
      <c r="CP45" s="8">
        <f t="shared" si="38"/>
        <v>65.27739751514416</v>
      </c>
      <c r="CQ45" s="8">
        <f t="shared" si="6"/>
        <v>55.772658246353814</v>
      </c>
      <c r="CR45" s="8">
        <f t="shared" si="7"/>
        <v>9.504739268790335</v>
      </c>
      <c r="CS45" s="8">
        <f t="shared" si="8"/>
        <v>7.284699287811314</v>
      </c>
      <c r="CT45" s="8">
        <f t="shared" si="9"/>
        <v>2.2200399809790228</v>
      </c>
      <c r="CU45" s="8">
        <f t="shared" si="10"/>
        <v>7.822436800960079</v>
      </c>
      <c r="CV45" s="8">
        <f t="shared" si="11"/>
        <v>9.261073420748458</v>
      </c>
      <c r="CW45" s="8">
        <f t="shared" si="12"/>
        <v>1.4386366197883784</v>
      </c>
      <c r="CX45" s="8">
        <f t="shared" si="13"/>
        <v>-0.3245015969413802</v>
      </c>
      <c r="CY45" s="8">
        <f t="shared" si="14"/>
        <v>0.4383508254985214</v>
      </c>
      <c r="CZ45" s="8">
        <f t="shared" si="15"/>
        <v>0.7628524224399016</v>
      </c>
      <c r="DA45" s="9">
        <f t="shared" si="16"/>
        <v>8.086264975827962</v>
      </c>
      <c r="DB45" s="8"/>
      <c r="DC45" s="8"/>
      <c r="DD45" s="8"/>
      <c r="DE45" s="149" t="str">
        <f t="shared" si="47"/>
        <v>湯前町</v>
      </c>
      <c r="DF45" s="8">
        <f t="shared" si="39"/>
        <v>2.1301085456712237</v>
      </c>
      <c r="DG45" s="40">
        <f t="shared" si="18"/>
        <v>2.7876214666621855</v>
      </c>
      <c r="DH45" s="40">
        <f t="shared" si="19"/>
        <v>0.6575129209909617</v>
      </c>
      <c r="DI45" s="40">
        <f t="shared" si="20"/>
        <v>0.4252066930168395</v>
      </c>
      <c r="DJ45" s="40">
        <f t="shared" si="21"/>
        <v>3.0362013824707708</v>
      </c>
      <c r="DK45" s="40">
        <f t="shared" si="22"/>
        <v>2.494748354669128</v>
      </c>
      <c r="DL45" s="40">
        <f t="shared" si="23"/>
        <v>0.0606734220734981</v>
      </c>
      <c r="DM45" s="40">
        <f t="shared" si="24"/>
        <v>0.07894469843101333</v>
      </c>
      <c r="DN45" s="40">
        <f t="shared" si="25"/>
        <v>0.018271276357515232</v>
      </c>
      <c r="DO45" s="40">
        <f t="shared" si="26"/>
        <v>26.90016568389577</v>
      </c>
      <c r="DP45" s="40">
        <f t="shared" si="27"/>
        <v>6.321927610135118</v>
      </c>
      <c r="DQ45" s="40">
        <f t="shared" si="28"/>
        <v>6.073652371735601</v>
      </c>
      <c r="DR45" s="9">
        <f t="shared" si="29"/>
        <v>0.24827523839951793</v>
      </c>
      <c r="DS45" s="8"/>
      <c r="DT45" s="8"/>
      <c r="DU45" s="8"/>
      <c r="DV45" s="149" t="str">
        <f t="shared" si="48"/>
        <v>湯前町</v>
      </c>
      <c r="DW45" s="8">
        <f t="shared" si="40"/>
        <v>1.013270119689695</v>
      </c>
      <c r="DX45" s="8">
        <f t="shared" si="31"/>
        <v>0.8208623931493304</v>
      </c>
      <c r="DY45" s="8">
        <f t="shared" si="32"/>
        <v>0.19240772654036448</v>
      </c>
      <c r="DZ45" s="8">
        <f t="shared" si="33"/>
        <v>19.564967954070962</v>
      </c>
      <c r="EA45" s="8">
        <f t="shared" si="34"/>
        <v>6.128921202887091</v>
      </c>
      <c r="EB45" s="8">
        <f t="shared" si="35"/>
        <v>2.39333744398219</v>
      </c>
      <c r="EC45" s="8">
        <f t="shared" si="36"/>
        <v>11.042709307201678</v>
      </c>
      <c r="ED45" s="9">
        <f t="shared" si="37"/>
        <v>100</v>
      </c>
      <c r="EE45" s="6"/>
      <c r="EF45" s="6"/>
    </row>
    <row r="46" spans="2:136" ht="10.5" customHeight="1">
      <c r="B46" s="86" t="s">
        <v>29</v>
      </c>
      <c r="C46" s="1">
        <v>2632710</v>
      </c>
      <c r="D46" s="1">
        <v>2248628</v>
      </c>
      <c r="E46" s="1">
        <v>384082</v>
      </c>
      <c r="F46" s="1">
        <v>293709</v>
      </c>
      <c r="G46" s="1">
        <v>90373</v>
      </c>
      <c r="H46" s="1">
        <v>326443</v>
      </c>
      <c r="I46" s="1">
        <v>463237</v>
      </c>
      <c r="J46" s="1">
        <v>136794</v>
      </c>
      <c r="K46" s="1">
        <v>-16242</v>
      </c>
      <c r="L46" s="1">
        <v>90511</v>
      </c>
      <c r="M46" s="1">
        <v>106753</v>
      </c>
      <c r="N46" s="7">
        <v>336509</v>
      </c>
      <c r="O46" s="1"/>
      <c r="P46" s="1"/>
      <c r="Q46" s="86" t="str">
        <f t="shared" si="41"/>
        <v>水上村</v>
      </c>
      <c r="R46" s="1">
        <v>91280</v>
      </c>
      <c r="S46" s="1">
        <v>119461</v>
      </c>
      <c r="T46" s="1">
        <v>28181</v>
      </c>
      <c r="U46" s="1">
        <v>35993</v>
      </c>
      <c r="V46" s="1">
        <v>115285</v>
      </c>
      <c r="W46" s="1">
        <v>93951</v>
      </c>
      <c r="X46" s="1">
        <v>6176</v>
      </c>
      <c r="Y46" s="1">
        <v>8036</v>
      </c>
      <c r="Z46" s="1">
        <v>1860</v>
      </c>
      <c r="AA46" s="1">
        <v>1125271.4647333194</v>
      </c>
      <c r="AB46" s="1">
        <v>232549.4647333192</v>
      </c>
      <c r="AC46" s="1">
        <v>232369.48602843873</v>
      </c>
      <c r="AD46" s="7">
        <v>179.9787048804969</v>
      </c>
      <c r="AE46" s="1"/>
      <c r="AF46" s="54"/>
      <c r="AG46" s="86" t="str">
        <f t="shared" si="42"/>
        <v>水上村</v>
      </c>
      <c r="AH46" s="1">
        <v>36352</v>
      </c>
      <c r="AI46" s="1">
        <v>24292</v>
      </c>
      <c r="AJ46" s="1">
        <v>12060</v>
      </c>
      <c r="AK46" s="1">
        <v>856370</v>
      </c>
      <c r="AL46" s="1">
        <v>346964</v>
      </c>
      <c r="AM46" s="1">
        <v>98815</v>
      </c>
      <c r="AN46" s="1">
        <v>410591</v>
      </c>
      <c r="AO46" s="1">
        <v>4084424.4647333194</v>
      </c>
      <c r="AP46" s="1">
        <v>2481.8</v>
      </c>
      <c r="AQ46" s="7">
        <v>1645.7508520965907</v>
      </c>
      <c r="AU46" s="86" t="str">
        <f t="shared" si="43"/>
        <v>水上村</v>
      </c>
      <c r="AV46" s="8">
        <v>2.079146612735437</v>
      </c>
      <c r="AW46" s="8">
        <v>2.3121642397822195</v>
      </c>
      <c r="AX46" s="8">
        <v>0.7359498106358648</v>
      </c>
      <c r="AY46" s="8">
        <v>0.9156691084509558</v>
      </c>
      <c r="AZ46" s="8">
        <v>0.15626385317847327</v>
      </c>
      <c r="BA46" s="8">
        <v>-21.26846233250046</v>
      </c>
      <c r="BB46" s="8">
        <v>-17.527114890222972</v>
      </c>
      <c r="BC46" s="8">
        <v>-6.978293983244479</v>
      </c>
      <c r="BD46" s="8">
        <v>-21.29947722180732</v>
      </c>
      <c r="BE46" s="8">
        <v>-10.072628640125584</v>
      </c>
      <c r="BF46" s="8">
        <v>-6.389042345162619</v>
      </c>
      <c r="BG46" s="9">
        <v>-20.110489105403854</v>
      </c>
      <c r="BH46" s="8"/>
      <c r="BI46" s="8"/>
      <c r="BJ46" s="8"/>
      <c r="BK46" s="86" t="str">
        <f t="shared" si="44"/>
        <v>水上村</v>
      </c>
      <c r="BL46" s="8">
        <v>-14.295103516266842</v>
      </c>
      <c r="BM46" s="8">
        <v>-13.372539919653088</v>
      </c>
      <c r="BN46" s="8">
        <v>-10.24301684874351</v>
      </c>
      <c r="BO46" s="8">
        <v>-26.471369328512186</v>
      </c>
      <c r="BP46" s="8">
        <v>-19.495963799893858</v>
      </c>
      <c r="BQ46" s="8">
        <v>-23.34160152744007</v>
      </c>
      <c r="BR46" s="8">
        <v>-9.176470588235293</v>
      </c>
      <c r="BS46" s="8">
        <v>-4.5605700712589075</v>
      </c>
      <c r="BT46" s="8">
        <v>14.814814814814813</v>
      </c>
      <c r="BU46" s="8">
        <v>-8.782245749799527</v>
      </c>
      <c r="BV46" s="8">
        <v>-37.12281632218784</v>
      </c>
      <c r="BW46" s="42">
        <v>-37.10123040831705</v>
      </c>
      <c r="BX46" s="38">
        <v>-56.42861059369133</v>
      </c>
      <c r="BY46" s="1"/>
      <c r="BZ46" s="1"/>
      <c r="CA46" s="86" t="str">
        <f t="shared" si="45"/>
        <v>水上村</v>
      </c>
      <c r="CB46" s="8">
        <v>-49.91250671700401</v>
      </c>
      <c r="CC46" s="8">
        <v>-16.08981001727116</v>
      </c>
      <c r="CD46" s="8">
        <v>-72.35656818025534</v>
      </c>
      <c r="CE46" s="8">
        <v>8.238770655699165</v>
      </c>
      <c r="CF46" s="8">
        <v>43.599039814584884</v>
      </c>
      <c r="CG46" s="8">
        <v>-19.616855120800455</v>
      </c>
      <c r="CH46" s="8">
        <v>-3.760817183735081</v>
      </c>
      <c r="CI46" s="8">
        <v>-3.3804041394251265</v>
      </c>
      <c r="CJ46" s="8">
        <v>-1.5236885961431488</v>
      </c>
      <c r="CK46" s="55">
        <v>-1.8854438359977688</v>
      </c>
      <c r="CO46" s="149" t="str">
        <f t="shared" si="46"/>
        <v>水上村</v>
      </c>
      <c r="CP46" s="8">
        <f t="shared" si="38"/>
        <v>64.45730659807649</v>
      </c>
      <c r="CQ46" s="8">
        <f t="shared" si="6"/>
        <v>55.05372958701093</v>
      </c>
      <c r="CR46" s="8">
        <f t="shared" si="7"/>
        <v>9.40357701106556</v>
      </c>
      <c r="CS46" s="8">
        <f t="shared" si="8"/>
        <v>7.190951933032672</v>
      </c>
      <c r="CT46" s="8">
        <f t="shared" si="9"/>
        <v>2.2126250780328887</v>
      </c>
      <c r="CU46" s="8">
        <f t="shared" si="10"/>
        <v>7.992386756534477</v>
      </c>
      <c r="CV46" s="8">
        <f t="shared" si="11"/>
        <v>11.341548950159021</v>
      </c>
      <c r="CW46" s="8">
        <f t="shared" si="12"/>
        <v>3.349162193624545</v>
      </c>
      <c r="CX46" s="8">
        <f t="shared" si="13"/>
        <v>-0.39765700505029355</v>
      </c>
      <c r="CY46" s="8">
        <f t="shared" si="14"/>
        <v>2.2160037670303603</v>
      </c>
      <c r="CZ46" s="8">
        <f t="shared" si="15"/>
        <v>2.6136607720806544</v>
      </c>
      <c r="DA46" s="9">
        <f t="shared" si="16"/>
        <v>8.238835187321095</v>
      </c>
      <c r="DB46" s="8"/>
      <c r="DC46" s="8"/>
      <c r="DD46" s="8"/>
      <c r="DE46" s="149" t="str">
        <f t="shared" si="47"/>
        <v>水上村</v>
      </c>
      <c r="DF46" s="8">
        <f t="shared" si="39"/>
        <v>2.2348313890525056</v>
      </c>
      <c r="DG46" s="40">
        <f t="shared" si="18"/>
        <v>2.924793958891338</v>
      </c>
      <c r="DH46" s="40">
        <f t="shared" si="19"/>
        <v>0.6899625698388328</v>
      </c>
      <c r="DI46" s="40">
        <f t="shared" si="20"/>
        <v>0.8812257470000748</v>
      </c>
      <c r="DJ46" s="40">
        <f t="shared" si="21"/>
        <v>2.8225518918374024</v>
      </c>
      <c r="DK46" s="40">
        <f t="shared" si="22"/>
        <v>2.300226159431112</v>
      </c>
      <c r="DL46" s="40">
        <f t="shared" si="23"/>
        <v>0.1512085742636752</v>
      </c>
      <c r="DM46" s="40">
        <f t="shared" si="24"/>
        <v>0.19674742596873285</v>
      </c>
      <c r="DN46" s="40">
        <f t="shared" si="25"/>
        <v>0.04553885170505763</v>
      </c>
      <c r="DO46" s="40">
        <f t="shared" si="26"/>
        <v>27.55030664538904</v>
      </c>
      <c r="DP46" s="40">
        <f t="shared" si="27"/>
        <v>5.693567520742555</v>
      </c>
      <c r="DQ46" s="40">
        <f t="shared" si="28"/>
        <v>5.68916105646749</v>
      </c>
      <c r="DR46" s="9">
        <f t="shared" si="29"/>
        <v>0.004406464275065205</v>
      </c>
      <c r="DS46" s="8"/>
      <c r="DT46" s="8"/>
      <c r="DU46" s="8"/>
      <c r="DV46" s="149" t="str">
        <f t="shared" si="48"/>
        <v>水上村</v>
      </c>
      <c r="DW46" s="8">
        <f t="shared" si="40"/>
        <v>0.8900152350442231</v>
      </c>
      <c r="DX46" s="8">
        <f t="shared" si="31"/>
        <v>0.5947471965694945</v>
      </c>
      <c r="DY46" s="8">
        <f t="shared" si="32"/>
        <v>0.2952680384747285</v>
      </c>
      <c r="DZ46" s="8">
        <f t="shared" si="33"/>
        <v>20.966723889602257</v>
      </c>
      <c r="EA46" s="8">
        <f t="shared" si="34"/>
        <v>8.494807603760007</v>
      </c>
      <c r="EB46" s="8">
        <f t="shared" si="35"/>
        <v>2.419312704965199</v>
      </c>
      <c r="EC46" s="8">
        <f t="shared" si="36"/>
        <v>10.05260358087705</v>
      </c>
      <c r="ED46" s="9">
        <f t="shared" si="37"/>
        <v>100</v>
      </c>
      <c r="EE46" s="6"/>
      <c r="EF46" s="6"/>
    </row>
    <row r="47" spans="2:136" ht="10.5" customHeight="1">
      <c r="B47" s="86" t="s">
        <v>30</v>
      </c>
      <c r="C47" s="1">
        <v>5553439</v>
      </c>
      <c r="D47" s="1">
        <v>4744646</v>
      </c>
      <c r="E47" s="1">
        <v>808793</v>
      </c>
      <c r="F47" s="1">
        <v>620069</v>
      </c>
      <c r="G47" s="1">
        <v>188724</v>
      </c>
      <c r="H47" s="1">
        <v>563206</v>
      </c>
      <c r="I47" s="1">
        <v>974215</v>
      </c>
      <c r="J47" s="1">
        <v>411009</v>
      </c>
      <c r="K47" s="1">
        <v>52899</v>
      </c>
      <c r="L47" s="1">
        <v>406793</v>
      </c>
      <c r="M47" s="1">
        <v>353894</v>
      </c>
      <c r="N47" s="7">
        <v>489753</v>
      </c>
      <c r="O47" s="1"/>
      <c r="P47" s="1"/>
      <c r="Q47" s="86" t="str">
        <f t="shared" si="41"/>
        <v>相良村</v>
      </c>
      <c r="R47" s="1">
        <v>164985</v>
      </c>
      <c r="S47" s="1">
        <v>215911</v>
      </c>
      <c r="T47" s="1">
        <v>50926</v>
      </c>
      <c r="U47" s="1">
        <v>13854</v>
      </c>
      <c r="V47" s="1">
        <v>253499</v>
      </c>
      <c r="W47" s="1">
        <v>57415</v>
      </c>
      <c r="X47" s="1">
        <v>20554</v>
      </c>
      <c r="Y47" s="1">
        <v>26743</v>
      </c>
      <c r="Z47" s="1">
        <v>6189</v>
      </c>
      <c r="AA47" s="1">
        <v>2167473.639167222</v>
      </c>
      <c r="AB47" s="1">
        <v>534592.6391672223</v>
      </c>
      <c r="AC47" s="1">
        <v>534084.0036969079</v>
      </c>
      <c r="AD47" s="7">
        <v>508.6354703144478</v>
      </c>
      <c r="AE47" s="1"/>
      <c r="AF47" s="54"/>
      <c r="AG47" s="86" t="str">
        <f t="shared" si="42"/>
        <v>相良村</v>
      </c>
      <c r="AH47" s="1">
        <v>29928</v>
      </c>
      <c r="AI47" s="1">
        <v>16207</v>
      </c>
      <c r="AJ47" s="1">
        <v>13721</v>
      </c>
      <c r="AK47" s="1">
        <v>1602953</v>
      </c>
      <c r="AL47" s="1">
        <v>296633</v>
      </c>
      <c r="AM47" s="1">
        <v>290629</v>
      </c>
      <c r="AN47" s="1">
        <v>1015691</v>
      </c>
      <c r="AO47" s="1">
        <v>8284118.639167222</v>
      </c>
      <c r="AP47" s="1">
        <v>5119.6</v>
      </c>
      <c r="AQ47" s="7">
        <v>1618.1183372074422</v>
      </c>
      <c r="AU47" s="86" t="str">
        <f t="shared" si="43"/>
        <v>相良村</v>
      </c>
      <c r="AV47" s="8">
        <v>-1.1164253591301783</v>
      </c>
      <c r="AW47" s="8">
        <v>-0.8748939470258473</v>
      </c>
      <c r="AX47" s="8">
        <v>-2.5099564135696513</v>
      </c>
      <c r="AY47" s="8">
        <v>-2.2811656874858164</v>
      </c>
      <c r="AZ47" s="8">
        <v>-3.2541830708661417</v>
      </c>
      <c r="BA47" s="8">
        <v>-33.70045686396613</v>
      </c>
      <c r="BB47" s="8">
        <v>-20.695592006186658</v>
      </c>
      <c r="BC47" s="8">
        <v>8.456234513659645</v>
      </c>
      <c r="BD47" s="8">
        <v>-72.86326211301203</v>
      </c>
      <c r="BE47" s="8">
        <v>-20.520455393584864</v>
      </c>
      <c r="BF47" s="8">
        <v>11.678647841810621</v>
      </c>
      <c r="BG47" s="9">
        <v>-22.497748927476692</v>
      </c>
      <c r="BH47" s="8"/>
      <c r="BI47" s="8"/>
      <c r="BJ47" s="8"/>
      <c r="BK47" s="86" t="str">
        <f t="shared" si="44"/>
        <v>相良村</v>
      </c>
      <c r="BL47" s="8">
        <v>-14.180715433790905</v>
      </c>
      <c r="BM47" s="8">
        <v>-13.265416798897695</v>
      </c>
      <c r="BN47" s="8">
        <v>-10.161239106657728</v>
      </c>
      <c r="BO47" s="8">
        <v>-73.69760024301335</v>
      </c>
      <c r="BP47" s="8">
        <v>-19.22487437586232</v>
      </c>
      <c r="BQ47" s="8">
        <v>-21.530976233104184</v>
      </c>
      <c r="BR47" s="8">
        <v>-9.177676638239584</v>
      </c>
      <c r="BS47" s="8">
        <v>-4.564270929983584</v>
      </c>
      <c r="BT47" s="8">
        <v>14.802448525319978</v>
      </c>
      <c r="BU47" s="8">
        <v>-13.024444627928164</v>
      </c>
      <c r="BV47" s="8">
        <v>-35.854877668163056</v>
      </c>
      <c r="BW47" s="42">
        <v>-35.82809893935742</v>
      </c>
      <c r="BX47" s="38">
        <v>-55.3982616560583</v>
      </c>
      <c r="BY47" s="1"/>
      <c r="BZ47" s="1"/>
      <c r="CA47" s="86" t="str">
        <f t="shared" si="45"/>
        <v>相良村</v>
      </c>
      <c r="CB47" s="8">
        <v>-52.950054237607894</v>
      </c>
      <c r="CC47" s="8">
        <v>15.987976812423959</v>
      </c>
      <c r="CD47" s="8">
        <v>-72.35675719236039</v>
      </c>
      <c r="CE47" s="8">
        <v>0.49679347522835005</v>
      </c>
      <c r="CF47" s="8">
        <v>7.356310191200367</v>
      </c>
      <c r="CG47" s="8">
        <v>8.797247771675858</v>
      </c>
      <c r="CH47" s="8">
        <v>-3.4140584808000813</v>
      </c>
      <c r="CI47" s="8">
        <v>-7.519323413492043</v>
      </c>
      <c r="CJ47" s="8">
        <v>-1.7803698871920668</v>
      </c>
      <c r="CK47" s="55">
        <v>-5.8429801860469635</v>
      </c>
      <c r="CO47" s="149" t="str">
        <f t="shared" si="46"/>
        <v>相良村</v>
      </c>
      <c r="CP47" s="8">
        <f t="shared" si="38"/>
        <v>67.0371736800509</v>
      </c>
      <c r="CQ47" s="8">
        <f t="shared" si="6"/>
        <v>57.273998679441476</v>
      </c>
      <c r="CR47" s="8">
        <f t="shared" si="7"/>
        <v>9.763175000609426</v>
      </c>
      <c r="CS47" s="8">
        <f t="shared" si="8"/>
        <v>7.485032832199198</v>
      </c>
      <c r="CT47" s="8">
        <f t="shared" si="9"/>
        <v>2.278142168410228</v>
      </c>
      <c r="CU47" s="8">
        <f t="shared" si="10"/>
        <v>6.798623058549261</v>
      </c>
      <c r="CV47" s="8">
        <f t="shared" si="11"/>
        <v>11.760031965186037</v>
      </c>
      <c r="CW47" s="8">
        <f t="shared" si="12"/>
        <v>4.961408906636778</v>
      </c>
      <c r="CX47" s="8">
        <f t="shared" si="13"/>
        <v>0.6385591793663372</v>
      </c>
      <c r="CY47" s="8">
        <f t="shared" si="14"/>
        <v>4.910516347227177</v>
      </c>
      <c r="CZ47" s="8">
        <f t="shared" si="15"/>
        <v>4.2719571678608395</v>
      </c>
      <c r="DA47" s="9">
        <f t="shared" si="16"/>
        <v>5.911950580770937</v>
      </c>
      <c r="DB47" s="8"/>
      <c r="DC47" s="8"/>
      <c r="DD47" s="8"/>
      <c r="DE47" s="149" t="str">
        <f t="shared" si="47"/>
        <v>相良村</v>
      </c>
      <c r="DF47" s="8">
        <f t="shared" si="39"/>
        <v>1.9915818107668417</v>
      </c>
      <c r="DG47" s="40">
        <f t="shared" si="18"/>
        <v>2.6063243346030216</v>
      </c>
      <c r="DH47" s="40">
        <f t="shared" si="19"/>
        <v>0.6147425238361801</v>
      </c>
      <c r="DI47" s="40">
        <f t="shared" si="20"/>
        <v>0.16723565418894945</v>
      </c>
      <c r="DJ47" s="40">
        <f t="shared" si="21"/>
        <v>3.0600599899844445</v>
      </c>
      <c r="DK47" s="40">
        <f t="shared" si="22"/>
        <v>0.693073125830701</v>
      </c>
      <c r="DL47" s="40">
        <f t="shared" si="23"/>
        <v>0.24811329841198693</v>
      </c>
      <c r="DM47" s="40">
        <f t="shared" si="24"/>
        <v>0.32282251335174494</v>
      </c>
      <c r="DN47" s="40">
        <f t="shared" si="25"/>
        <v>0.07470921493975806</v>
      </c>
      <c r="DO47" s="40">
        <f t="shared" si="26"/>
        <v>26.164203261399837</v>
      </c>
      <c r="DP47" s="40">
        <f t="shared" si="27"/>
        <v>6.453222876838993</v>
      </c>
      <c r="DQ47" s="40">
        <f t="shared" si="28"/>
        <v>6.447082990479694</v>
      </c>
      <c r="DR47" s="9">
        <f t="shared" si="29"/>
        <v>0.006139886359299888</v>
      </c>
      <c r="DS47" s="8"/>
      <c r="DT47" s="8"/>
      <c r="DU47" s="8"/>
      <c r="DV47" s="149" t="str">
        <f t="shared" si="48"/>
        <v>相良村</v>
      </c>
      <c r="DW47" s="8">
        <f t="shared" si="40"/>
        <v>0.3612695725831441</v>
      </c>
      <c r="DX47" s="8">
        <f t="shared" si="31"/>
        <v>0.1956393999884729</v>
      </c>
      <c r="DY47" s="8">
        <f t="shared" si="32"/>
        <v>0.16563017259467122</v>
      </c>
      <c r="DZ47" s="8">
        <f t="shared" si="33"/>
        <v>19.3497108119777</v>
      </c>
      <c r="EA47" s="8">
        <f t="shared" si="34"/>
        <v>3.5807430207182502</v>
      </c>
      <c r="EB47" s="8">
        <f t="shared" si="35"/>
        <v>3.5082669944622626</v>
      </c>
      <c r="EC47" s="8">
        <f t="shared" si="36"/>
        <v>12.260700796797188</v>
      </c>
      <c r="ED47" s="9">
        <f t="shared" si="37"/>
        <v>100</v>
      </c>
      <c r="EE47" s="6"/>
      <c r="EF47" s="6"/>
    </row>
    <row r="48" spans="2:136" ht="10.5" customHeight="1">
      <c r="B48" s="86" t="s">
        <v>31</v>
      </c>
      <c r="C48" s="1">
        <v>1690973</v>
      </c>
      <c r="D48" s="1">
        <v>1445459</v>
      </c>
      <c r="E48" s="1">
        <v>245514</v>
      </c>
      <c r="F48" s="1">
        <v>188227</v>
      </c>
      <c r="G48" s="1">
        <v>57287</v>
      </c>
      <c r="H48" s="1">
        <v>76145</v>
      </c>
      <c r="I48" s="1">
        <v>226312</v>
      </c>
      <c r="J48" s="1">
        <v>150167</v>
      </c>
      <c r="K48" s="1">
        <v>-65492</v>
      </c>
      <c r="L48" s="1">
        <v>67812</v>
      </c>
      <c r="M48" s="1">
        <v>133304</v>
      </c>
      <c r="N48" s="7">
        <v>140220</v>
      </c>
      <c r="O48" s="1"/>
      <c r="P48" s="1"/>
      <c r="Q48" s="86" t="str">
        <f t="shared" si="41"/>
        <v>五木村</v>
      </c>
      <c r="R48" s="1">
        <v>53264</v>
      </c>
      <c r="S48" s="1">
        <v>69700</v>
      </c>
      <c r="T48" s="1">
        <v>16436</v>
      </c>
      <c r="U48" s="1">
        <v>10531</v>
      </c>
      <c r="V48" s="1">
        <v>71053</v>
      </c>
      <c r="W48" s="1">
        <v>5372</v>
      </c>
      <c r="X48" s="1">
        <v>1417</v>
      </c>
      <c r="Y48" s="1">
        <v>1844</v>
      </c>
      <c r="Z48" s="1">
        <v>427</v>
      </c>
      <c r="AA48" s="1">
        <v>572368.3359593716</v>
      </c>
      <c r="AB48" s="1">
        <v>128213.3359593716</v>
      </c>
      <c r="AC48" s="1">
        <v>128072.48305989991</v>
      </c>
      <c r="AD48" s="7">
        <v>140.85289947169323</v>
      </c>
      <c r="AE48" s="1"/>
      <c r="AF48" s="54"/>
      <c r="AG48" s="86" t="str">
        <f t="shared" si="42"/>
        <v>五木村</v>
      </c>
      <c r="AH48" s="1">
        <v>12292</v>
      </c>
      <c r="AI48" s="1">
        <v>-767</v>
      </c>
      <c r="AJ48" s="1">
        <v>13059</v>
      </c>
      <c r="AK48" s="1">
        <v>431863</v>
      </c>
      <c r="AL48" s="1">
        <v>28748</v>
      </c>
      <c r="AM48" s="1">
        <v>41082</v>
      </c>
      <c r="AN48" s="1">
        <v>362033</v>
      </c>
      <c r="AO48" s="1">
        <v>2339486.3359593716</v>
      </c>
      <c r="AP48" s="1">
        <v>1266.2</v>
      </c>
      <c r="AQ48" s="7">
        <v>1847.643607612835</v>
      </c>
      <c r="AU48" s="86" t="str">
        <f t="shared" si="43"/>
        <v>五木村</v>
      </c>
      <c r="AV48" s="8">
        <v>0.5483570397758051</v>
      </c>
      <c r="AW48" s="8">
        <v>0.7875668333607594</v>
      </c>
      <c r="AX48" s="8">
        <v>-0.8372814404633522</v>
      </c>
      <c r="AY48" s="8">
        <v>-0.6292927319857037</v>
      </c>
      <c r="AZ48" s="8">
        <v>-1.5145784623848164</v>
      </c>
      <c r="BA48" s="8">
        <v>-53.307619666662575</v>
      </c>
      <c r="BB48" s="8">
        <v>-16.40891344736774</v>
      </c>
      <c r="BC48" s="8">
        <v>39.48392610000093</v>
      </c>
      <c r="BD48" s="8">
        <v>-1131.7472258792552</v>
      </c>
      <c r="BE48" s="8">
        <v>-18.932682996808094</v>
      </c>
      <c r="BF48" s="8">
        <v>49.83701638828316</v>
      </c>
      <c r="BG48" s="9">
        <v>-15.952383806658116</v>
      </c>
      <c r="BH48" s="8"/>
      <c r="BI48" s="8"/>
      <c r="BJ48" s="8"/>
      <c r="BK48" s="86" t="str">
        <f t="shared" si="44"/>
        <v>五木村</v>
      </c>
      <c r="BL48" s="8">
        <v>-14.292150741801565</v>
      </c>
      <c r="BM48" s="8">
        <v>-13.380640511016939</v>
      </c>
      <c r="BN48" s="8">
        <v>-10.288739697614758</v>
      </c>
      <c r="BO48" s="8">
        <v>-15.058880464591063</v>
      </c>
      <c r="BP48" s="8">
        <v>-19.113645936500347</v>
      </c>
      <c r="BQ48" s="8">
        <v>20.800539689678434</v>
      </c>
      <c r="BR48" s="8">
        <v>-9.224855861627162</v>
      </c>
      <c r="BS48" s="8">
        <v>-4.604242110708743</v>
      </c>
      <c r="BT48" s="8">
        <v>14.78494623655914</v>
      </c>
      <c r="BU48" s="8">
        <v>-25.506045086143093</v>
      </c>
      <c r="BV48" s="8">
        <v>-35.31047632714277</v>
      </c>
      <c r="BW48" s="42">
        <v>-35.28162794290184</v>
      </c>
      <c r="BX48" s="38">
        <v>-53.96768791294403</v>
      </c>
      <c r="BY48" s="1"/>
      <c r="BZ48" s="1"/>
      <c r="CA48" s="86" t="str">
        <f t="shared" si="45"/>
        <v>五木村</v>
      </c>
      <c r="CB48" s="8">
        <v>-74.2721393138958</v>
      </c>
      <c r="CC48" s="8">
        <v>-242.5650557620818</v>
      </c>
      <c r="CD48" s="8">
        <v>-72.35546899807362</v>
      </c>
      <c r="CE48" s="8">
        <v>-17.325749903803263</v>
      </c>
      <c r="CF48" s="8">
        <v>-64.21039526921881</v>
      </c>
      <c r="CG48" s="8">
        <v>-38.009083913023794</v>
      </c>
      <c r="CH48" s="8">
        <v>-3.6559500333980006</v>
      </c>
      <c r="CI48" s="8">
        <v>-10.473277696026186</v>
      </c>
      <c r="CJ48" s="8">
        <v>-2.3596545342381177</v>
      </c>
      <c r="CK48" s="55">
        <v>-8.3097034561734</v>
      </c>
      <c r="CO48" s="149" t="str">
        <f t="shared" si="46"/>
        <v>五木村</v>
      </c>
      <c r="CP48" s="8">
        <f t="shared" si="38"/>
        <v>72.2796698578096</v>
      </c>
      <c r="CQ48" s="8">
        <f t="shared" si="6"/>
        <v>61.78531491218345</v>
      </c>
      <c r="CR48" s="8">
        <f t="shared" si="7"/>
        <v>10.494354945626135</v>
      </c>
      <c r="CS48" s="8">
        <f t="shared" si="8"/>
        <v>8.045655027209735</v>
      </c>
      <c r="CT48" s="8">
        <f t="shared" si="9"/>
        <v>2.4486999184164016</v>
      </c>
      <c r="CU48" s="8">
        <f t="shared" si="10"/>
        <v>3.2547742993666438</v>
      </c>
      <c r="CV48" s="8">
        <f t="shared" si="11"/>
        <v>9.673576482215035</v>
      </c>
      <c r="CW48" s="8">
        <f t="shared" si="12"/>
        <v>6.418802182848392</v>
      </c>
      <c r="CX48" s="8">
        <f t="shared" si="13"/>
        <v>-2.799417931763349</v>
      </c>
      <c r="CY48" s="8">
        <f t="shared" si="14"/>
        <v>2.8985849995226323</v>
      </c>
      <c r="CZ48" s="8">
        <f t="shared" si="15"/>
        <v>5.6980029312859815</v>
      </c>
      <c r="DA48" s="9">
        <f t="shared" si="16"/>
        <v>5.993623379830465</v>
      </c>
      <c r="DB48" s="8"/>
      <c r="DC48" s="8"/>
      <c r="DD48" s="8"/>
      <c r="DE48" s="149" t="str">
        <f t="shared" si="47"/>
        <v>五木村</v>
      </c>
      <c r="DF48" s="8">
        <f t="shared" si="39"/>
        <v>2.276739093590714</v>
      </c>
      <c r="DG48" s="40">
        <f t="shared" si="18"/>
        <v>2.979286475354325</v>
      </c>
      <c r="DH48" s="40">
        <f t="shared" si="19"/>
        <v>0.7025473817636109</v>
      </c>
      <c r="DI48" s="40">
        <f t="shared" si="20"/>
        <v>0.45014154766078046</v>
      </c>
      <c r="DJ48" s="40">
        <f t="shared" si="21"/>
        <v>3.0371196834053205</v>
      </c>
      <c r="DK48" s="40">
        <f t="shared" si="22"/>
        <v>0.2296230551736504</v>
      </c>
      <c r="DL48" s="40">
        <f t="shared" si="23"/>
        <v>0.060568851299527666</v>
      </c>
      <c r="DM48" s="40">
        <f t="shared" si="24"/>
        <v>0.07882072109832675</v>
      </c>
      <c r="DN48" s="40">
        <f t="shared" si="25"/>
        <v>0.018251869798799093</v>
      </c>
      <c r="DO48" s="40">
        <f t="shared" si="26"/>
        <v>24.465555842823765</v>
      </c>
      <c r="DP48" s="40">
        <f t="shared" si="27"/>
        <v>5.480405420140834</v>
      </c>
      <c r="DQ48" s="40">
        <f t="shared" si="28"/>
        <v>5.474384743836523</v>
      </c>
      <c r="DR48" s="9">
        <f t="shared" si="29"/>
        <v>0.006020676304310732</v>
      </c>
      <c r="DS48" s="8"/>
      <c r="DT48" s="8"/>
      <c r="DU48" s="8"/>
      <c r="DV48" s="149" t="str">
        <f t="shared" si="48"/>
        <v>五木村</v>
      </c>
      <c r="DW48" s="8">
        <f t="shared" si="40"/>
        <v>0.5254144814211672</v>
      </c>
      <c r="DX48" s="8">
        <f t="shared" si="31"/>
        <v>-0.03278497455662507</v>
      </c>
      <c r="DY48" s="8">
        <f t="shared" si="32"/>
        <v>0.5581994559777923</v>
      </c>
      <c r="DZ48" s="8">
        <f t="shared" si="33"/>
        <v>18.459735941261762</v>
      </c>
      <c r="EA48" s="8">
        <f t="shared" si="34"/>
        <v>1.2288167516999444</v>
      </c>
      <c r="EB48" s="8">
        <f t="shared" si="35"/>
        <v>1.756026499002961</v>
      </c>
      <c r="EC48" s="8">
        <f t="shared" si="36"/>
        <v>15.474892690558855</v>
      </c>
      <c r="ED48" s="9">
        <f t="shared" si="37"/>
        <v>100</v>
      </c>
      <c r="EE48" s="6"/>
      <c r="EF48" s="6"/>
    </row>
    <row r="49" spans="2:136" ht="10.5" customHeight="1">
      <c r="B49" s="86" t="s">
        <v>32</v>
      </c>
      <c r="C49" s="1">
        <v>4322162</v>
      </c>
      <c r="D49" s="1">
        <v>3692177</v>
      </c>
      <c r="E49" s="1">
        <v>629985</v>
      </c>
      <c r="F49" s="1">
        <v>482931</v>
      </c>
      <c r="G49" s="1">
        <v>147054</v>
      </c>
      <c r="H49" s="1">
        <v>356661</v>
      </c>
      <c r="I49" s="1">
        <v>474589</v>
      </c>
      <c r="J49" s="1">
        <v>117928</v>
      </c>
      <c r="K49" s="1">
        <v>-17135</v>
      </c>
      <c r="L49" s="1">
        <v>60408</v>
      </c>
      <c r="M49" s="1">
        <v>77543</v>
      </c>
      <c r="N49" s="7">
        <v>365392</v>
      </c>
      <c r="O49" s="1"/>
      <c r="P49" s="1"/>
      <c r="Q49" s="86" t="str">
        <f t="shared" si="41"/>
        <v>山江村</v>
      </c>
      <c r="R49" s="1">
        <v>122643</v>
      </c>
      <c r="S49" s="1">
        <v>160498</v>
      </c>
      <c r="T49" s="1">
        <v>37855</v>
      </c>
      <c r="U49" s="1">
        <v>7</v>
      </c>
      <c r="V49" s="1">
        <v>182279</v>
      </c>
      <c r="W49" s="1">
        <v>60463</v>
      </c>
      <c r="X49" s="1">
        <v>8404</v>
      </c>
      <c r="Y49" s="1">
        <v>10934</v>
      </c>
      <c r="Z49" s="1">
        <v>2530</v>
      </c>
      <c r="AA49" s="1">
        <v>3787515.8348176833</v>
      </c>
      <c r="AB49" s="1">
        <v>662815.8348176833</v>
      </c>
      <c r="AC49" s="1">
        <v>662622.3895565226</v>
      </c>
      <c r="AD49" s="7">
        <v>193.4452611607363</v>
      </c>
      <c r="AE49" s="1"/>
      <c r="AF49" s="54"/>
      <c r="AG49" s="86" t="str">
        <f t="shared" si="42"/>
        <v>山江村</v>
      </c>
      <c r="AH49" s="1">
        <v>2305277</v>
      </c>
      <c r="AI49" s="1">
        <v>2295293</v>
      </c>
      <c r="AJ49" s="1">
        <v>9984</v>
      </c>
      <c r="AK49" s="1">
        <v>819423</v>
      </c>
      <c r="AL49" s="1">
        <v>42615</v>
      </c>
      <c r="AM49" s="1">
        <v>162076</v>
      </c>
      <c r="AN49" s="1">
        <v>614732</v>
      </c>
      <c r="AO49" s="1">
        <v>8466338.834817683</v>
      </c>
      <c r="AP49" s="1">
        <v>3769</v>
      </c>
      <c r="AQ49" s="7">
        <v>2246.309056730614</v>
      </c>
      <c r="AU49" s="86" t="str">
        <f t="shared" si="43"/>
        <v>山江村</v>
      </c>
      <c r="AV49" s="8">
        <v>0.022702127034252905</v>
      </c>
      <c r="AW49" s="8">
        <v>0.2673305211668798</v>
      </c>
      <c r="AX49" s="8">
        <v>-1.3873409637347225</v>
      </c>
      <c r="AY49" s="8">
        <v>-1.1535777078681122</v>
      </c>
      <c r="AZ49" s="8">
        <v>-2.147310704613358</v>
      </c>
      <c r="BA49" s="8">
        <v>-9.166825839477404</v>
      </c>
      <c r="BB49" s="8">
        <v>-9.556270415105558</v>
      </c>
      <c r="BC49" s="8">
        <v>-10.714042353439988</v>
      </c>
      <c r="BD49" s="8">
        <v>23.813970032457426</v>
      </c>
      <c r="BE49" s="8">
        <v>-7.568014199589926</v>
      </c>
      <c r="BF49" s="8">
        <v>-11.727474528999943</v>
      </c>
      <c r="BG49" s="9">
        <v>-9.9782454981978</v>
      </c>
      <c r="BH49" s="8"/>
      <c r="BI49" s="8"/>
      <c r="BJ49" s="8"/>
      <c r="BK49" s="86" t="str">
        <f t="shared" si="44"/>
        <v>山江村</v>
      </c>
      <c r="BL49" s="8">
        <v>-13.943795389958952</v>
      </c>
      <c r="BM49" s="8">
        <v>-13.030426183315722</v>
      </c>
      <c r="BN49" s="8">
        <v>-9.933380918391626</v>
      </c>
      <c r="BO49" s="8">
        <v>-96.23655913978494</v>
      </c>
      <c r="BP49" s="8">
        <v>-19.08061795258812</v>
      </c>
      <c r="BQ49" s="8">
        <v>59.39839713170938</v>
      </c>
      <c r="BR49" s="8">
        <v>-9.175402572138767</v>
      </c>
      <c r="BS49" s="8">
        <v>-4.564894824124989</v>
      </c>
      <c r="BT49" s="8">
        <v>14.791288566243194</v>
      </c>
      <c r="BU49" s="8">
        <v>1.7776462471606909</v>
      </c>
      <c r="BV49" s="8">
        <v>-27.643444186451994</v>
      </c>
      <c r="BW49" s="42">
        <v>-27.63186499759967</v>
      </c>
      <c r="BX49" s="38">
        <v>-53.26025672976835</v>
      </c>
      <c r="BY49" s="1"/>
      <c r="BZ49" s="1"/>
      <c r="CA49" s="86" t="str">
        <f t="shared" si="45"/>
        <v>山江村</v>
      </c>
      <c r="CB49" s="8">
        <v>21.931813132990733</v>
      </c>
      <c r="CC49" s="8">
        <v>23.767964958994625</v>
      </c>
      <c r="CD49" s="8">
        <v>-72.35497715630625</v>
      </c>
      <c r="CE49" s="8">
        <v>-10.41561440219352</v>
      </c>
      <c r="CF49" s="8">
        <v>-15.850479838868923</v>
      </c>
      <c r="CG49" s="8">
        <v>-31.603401346190363</v>
      </c>
      <c r="CH49" s="8">
        <v>-1.97022103791021</v>
      </c>
      <c r="CI49" s="8">
        <v>0.36916345420640084</v>
      </c>
      <c r="CJ49" s="8">
        <v>-1.1539470233412013</v>
      </c>
      <c r="CK49" s="55">
        <v>1.5408915497185025</v>
      </c>
      <c r="CO49" s="149" t="str">
        <f t="shared" si="46"/>
        <v>山江村</v>
      </c>
      <c r="CP49" s="8">
        <f t="shared" si="38"/>
        <v>51.05113419539953</v>
      </c>
      <c r="CQ49" s="8">
        <f t="shared" si="6"/>
        <v>43.61007835897119</v>
      </c>
      <c r="CR49" s="8">
        <f t="shared" si="7"/>
        <v>7.441055836428336</v>
      </c>
      <c r="CS49" s="8">
        <f t="shared" si="8"/>
        <v>5.704130314439507</v>
      </c>
      <c r="CT49" s="8">
        <f t="shared" si="9"/>
        <v>1.736925521988829</v>
      </c>
      <c r="CU49" s="8">
        <f t="shared" si="10"/>
        <v>4.212694612850094</v>
      </c>
      <c r="CV49" s="8">
        <f t="shared" si="11"/>
        <v>5.605598940220303</v>
      </c>
      <c r="CW49" s="8">
        <f t="shared" si="12"/>
        <v>1.3929043273702086</v>
      </c>
      <c r="CX49" s="8">
        <f t="shared" si="13"/>
        <v>-0.2023897263541188</v>
      </c>
      <c r="CY49" s="8">
        <f t="shared" si="14"/>
        <v>0.7135079422001522</v>
      </c>
      <c r="CZ49" s="8">
        <f t="shared" si="15"/>
        <v>0.915897668554271</v>
      </c>
      <c r="DA49" s="9">
        <f t="shared" si="16"/>
        <v>4.315820653165111</v>
      </c>
      <c r="DB49" s="8"/>
      <c r="DC49" s="8"/>
      <c r="DD49" s="8"/>
      <c r="DE49" s="149" t="str">
        <f t="shared" si="47"/>
        <v>山江村</v>
      </c>
      <c r="DF49" s="8">
        <f t="shared" si="39"/>
        <v>1.4485954601253688</v>
      </c>
      <c r="DG49" s="40">
        <f t="shared" si="18"/>
        <v>1.8957190720970736</v>
      </c>
      <c r="DH49" s="40">
        <f t="shared" si="19"/>
        <v>0.44712361197170514</v>
      </c>
      <c r="DI49" s="40">
        <f t="shared" si="20"/>
        <v>8.268036676269808E-05</v>
      </c>
      <c r="DJ49" s="40">
        <f t="shared" si="21"/>
        <v>2.1529849390196922</v>
      </c>
      <c r="DK49" s="40">
        <f t="shared" si="22"/>
        <v>0.7141575736532877</v>
      </c>
      <c r="DL49" s="40">
        <f t="shared" si="23"/>
        <v>0.09926368603910209</v>
      </c>
      <c r="DM49" s="40">
        <f t="shared" si="24"/>
        <v>0.12914673288333442</v>
      </c>
      <c r="DN49" s="40">
        <f t="shared" si="25"/>
        <v>0.029883046844232306</v>
      </c>
      <c r="DO49" s="40">
        <f t="shared" si="26"/>
        <v>44.73617119175038</v>
      </c>
      <c r="DP49" s="40">
        <f t="shared" si="27"/>
        <v>7.828836616978567</v>
      </c>
      <c r="DQ49" s="40">
        <f t="shared" si="28"/>
        <v>7.826551741958385</v>
      </c>
      <c r="DR49" s="9">
        <f t="shared" si="29"/>
        <v>0.0022848750201822274</v>
      </c>
      <c r="DS49" s="8"/>
      <c r="DT49" s="8"/>
      <c r="DU49" s="8"/>
      <c r="DV49" s="149" t="str">
        <f t="shared" si="48"/>
        <v>山江村</v>
      </c>
      <c r="DW49" s="8">
        <f t="shared" si="40"/>
        <v>27.228735407087477</v>
      </c>
      <c r="DX49" s="8">
        <f t="shared" si="31"/>
        <v>27.110809581121938</v>
      </c>
      <c r="DY49" s="8">
        <f t="shared" si="32"/>
        <v>0.11792582596553966</v>
      </c>
      <c r="DZ49" s="8">
        <f t="shared" si="33"/>
        <v>9.678599167684336</v>
      </c>
      <c r="EA49" s="8">
        <f t="shared" si="34"/>
        <v>0.5033462613703399</v>
      </c>
      <c r="EB49" s="8">
        <f t="shared" si="35"/>
        <v>1.9143575890615792</v>
      </c>
      <c r="EC49" s="8">
        <f t="shared" si="36"/>
        <v>7.260895317252417</v>
      </c>
      <c r="ED49" s="9">
        <f t="shared" si="37"/>
        <v>100</v>
      </c>
      <c r="EE49" s="6"/>
      <c r="EF49" s="6"/>
    </row>
    <row r="50" spans="2:136" ht="10.5" customHeight="1">
      <c r="B50" s="86" t="s">
        <v>33</v>
      </c>
      <c r="C50" s="1">
        <v>4660425</v>
      </c>
      <c r="D50" s="1">
        <v>3981447</v>
      </c>
      <c r="E50" s="1">
        <v>678978</v>
      </c>
      <c r="F50" s="1">
        <v>520410</v>
      </c>
      <c r="G50" s="1">
        <v>158568</v>
      </c>
      <c r="H50" s="1">
        <v>417136</v>
      </c>
      <c r="I50" s="1">
        <v>544437</v>
      </c>
      <c r="J50" s="1">
        <v>127301</v>
      </c>
      <c r="K50" s="1">
        <v>-37993</v>
      </c>
      <c r="L50" s="1">
        <v>35531</v>
      </c>
      <c r="M50" s="1">
        <v>73524</v>
      </c>
      <c r="N50" s="7">
        <v>443080</v>
      </c>
      <c r="O50" s="1"/>
      <c r="P50" s="1"/>
      <c r="Q50" s="86" t="str">
        <f t="shared" si="41"/>
        <v>球磨村</v>
      </c>
      <c r="R50" s="1">
        <v>162468</v>
      </c>
      <c r="S50" s="1">
        <v>212617</v>
      </c>
      <c r="T50" s="1">
        <v>50149</v>
      </c>
      <c r="U50" s="1">
        <v>15568</v>
      </c>
      <c r="V50" s="1">
        <v>202400</v>
      </c>
      <c r="W50" s="1">
        <v>62644</v>
      </c>
      <c r="X50" s="1">
        <v>12049</v>
      </c>
      <c r="Y50" s="1">
        <v>15677</v>
      </c>
      <c r="Z50" s="1">
        <v>3628</v>
      </c>
      <c r="AA50" s="1">
        <v>1360635.5752645107</v>
      </c>
      <c r="AB50" s="1">
        <v>257959.57526451073</v>
      </c>
      <c r="AC50" s="1">
        <v>257709.7160513652</v>
      </c>
      <c r="AD50" s="7">
        <v>249.85921314552303</v>
      </c>
      <c r="AE50" s="1"/>
      <c r="AF50" s="54"/>
      <c r="AG50" s="86" t="str">
        <f t="shared" si="42"/>
        <v>球磨村</v>
      </c>
      <c r="AH50" s="1">
        <v>16584</v>
      </c>
      <c r="AI50" s="1">
        <v>-1530</v>
      </c>
      <c r="AJ50" s="1">
        <v>18114</v>
      </c>
      <c r="AK50" s="1">
        <v>1086092</v>
      </c>
      <c r="AL50" s="1">
        <v>134283</v>
      </c>
      <c r="AM50" s="1">
        <v>118068</v>
      </c>
      <c r="AN50" s="1">
        <v>833741</v>
      </c>
      <c r="AO50" s="1">
        <v>6438196.575264511</v>
      </c>
      <c r="AP50" s="1">
        <v>4463.8</v>
      </c>
      <c r="AQ50" s="7">
        <v>1442.3129565089184</v>
      </c>
      <c r="AR50" s="59"/>
      <c r="AS50" s="59"/>
      <c r="AT50" s="59"/>
      <c r="AU50" s="86" t="str">
        <f t="shared" si="43"/>
        <v>球磨村</v>
      </c>
      <c r="AV50" s="8">
        <v>-1.078737752446433</v>
      </c>
      <c r="AW50" s="8">
        <v>-0.8410010422854068</v>
      </c>
      <c r="AX50" s="8">
        <v>-2.4501747046112823</v>
      </c>
      <c r="AY50" s="8">
        <v>-2.242885319808397</v>
      </c>
      <c r="AZ50" s="8">
        <v>-3.1243508754780613</v>
      </c>
      <c r="BA50" s="8">
        <v>-17.27825107483382</v>
      </c>
      <c r="BB50" s="8">
        <v>-13.832817905855615</v>
      </c>
      <c r="BC50" s="8">
        <v>-0.21399344694059919</v>
      </c>
      <c r="BD50" s="8">
        <v>-45.594941559685765</v>
      </c>
      <c r="BE50" s="8">
        <v>-15.02200325265474</v>
      </c>
      <c r="BF50" s="8">
        <v>8.271606756299056</v>
      </c>
      <c r="BG50" s="9">
        <v>-14.313120295808096</v>
      </c>
      <c r="BH50" s="8"/>
      <c r="BI50" s="8"/>
      <c r="BJ50" s="8"/>
      <c r="BK50" s="86" t="str">
        <f t="shared" si="44"/>
        <v>球磨村</v>
      </c>
      <c r="BL50" s="8">
        <v>-15.217425337501108</v>
      </c>
      <c r="BM50" s="8">
        <v>-14.314327626785312</v>
      </c>
      <c r="BN50" s="8">
        <v>-11.251703328791123</v>
      </c>
      <c r="BO50" s="8">
        <v>-43.09317542128157</v>
      </c>
      <c r="BP50" s="8">
        <v>-20.022128264906943</v>
      </c>
      <c r="BQ50" s="8">
        <v>39.09761080024869</v>
      </c>
      <c r="BR50" s="8">
        <v>-9.180673852415769</v>
      </c>
      <c r="BS50" s="8">
        <v>-4.565654106044926</v>
      </c>
      <c r="BT50" s="8">
        <v>14.810126582278482</v>
      </c>
      <c r="BU50" s="8">
        <v>-18.133983687411785</v>
      </c>
      <c r="BV50" s="8">
        <v>-37.81249627597049</v>
      </c>
      <c r="BW50" s="42">
        <v>-37.79192781724185</v>
      </c>
      <c r="BX50" s="38">
        <v>-53.62700151857782</v>
      </c>
      <c r="BY50" s="1"/>
      <c r="BZ50" s="1"/>
      <c r="CA50" s="86" t="str">
        <f t="shared" si="45"/>
        <v>球磨村</v>
      </c>
      <c r="CB50" s="8">
        <v>-76.44083928799739</v>
      </c>
      <c r="CC50" s="8">
        <v>-131.442663378545</v>
      </c>
      <c r="CD50" s="8">
        <v>-72.35643322599844</v>
      </c>
      <c r="CE50" s="8">
        <v>-7.709982367811696</v>
      </c>
      <c r="CF50" s="8">
        <v>3.4402273970281243</v>
      </c>
      <c r="CG50" s="8">
        <v>-37.19820639251919</v>
      </c>
      <c r="CH50" s="8">
        <v>-2.941303155853212</v>
      </c>
      <c r="CI50" s="8">
        <v>-6.38806714380412</v>
      </c>
      <c r="CJ50" s="8">
        <v>-2.349492474623723</v>
      </c>
      <c r="CK50" s="55">
        <v>-4.135743655127352</v>
      </c>
      <c r="CL50" s="59"/>
      <c r="CM50" s="59"/>
      <c r="CN50" s="59"/>
      <c r="CO50" s="149" t="str">
        <f t="shared" si="46"/>
        <v>球磨村</v>
      </c>
      <c r="CP50" s="8">
        <f t="shared" si="38"/>
        <v>72.38711874541556</v>
      </c>
      <c r="CQ50" s="8">
        <f t="shared" si="6"/>
        <v>61.84102882625052</v>
      </c>
      <c r="CR50" s="8">
        <f t="shared" si="7"/>
        <v>10.54608991916505</v>
      </c>
      <c r="CS50" s="8">
        <f t="shared" si="8"/>
        <v>8.083164189167666</v>
      </c>
      <c r="CT50" s="8">
        <f t="shared" si="9"/>
        <v>2.4629257299973837</v>
      </c>
      <c r="CU50" s="8">
        <f t="shared" si="10"/>
        <v>6.47908144965055</v>
      </c>
      <c r="CV50" s="8">
        <f t="shared" si="11"/>
        <v>8.45635875878226</v>
      </c>
      <c r="CW50" s="8">
        <f t="shared" si="12"/>
        <v>1.9772773091317097</v>
      </c>
      <c r="CX50" s="8">
        <f t="shared" si="13"/>
        <v>-0.590118669969922</v>
      </c>
      <c r="CY50" s="8">
        <f t="shared" si="14"/>
        <v>0.5518781476245965</v>
      </c>
      <c r="CZ50" s="8">
        <f t="shared" si="15"/>
        <v>1.1419968175945185</v>
      </c>
      <c r="DA50" s="9">
        <f t="shared" si="16"/>
        <v>6.882051438166847</v>
      </c>
      <c r="DB50" s="8"/>
      <c r="DC50" s="8"/>
      <c r="DD50" s="8"/>
      <c r="DE50" s="149" t="str">
        <f t="shared" si="47"/>
        <v>球磨村</v>
      </c>
      <c r="DF50" s="8">
        <f t="shared" si="39"/>
        <v>2.523501699593959</v>
      </c>
      <c r="DG50" s="40">
        <f t="shared" si="18"/>
        <v>3.3024310071064384</v>
      </c>
      <c r="DH50" s="40">
        <f t="shared" si="19"/>
        <v>0.7789293075124791</v>
      </c>
      <c r="DI50" s="40">
        <f t="shared" si="20"/>
        <v>0.24180684478961245</v>
      </c>
      <c r="DJ50" s="40">
        <f t="shared" si="21"/>
        <v>3.1437374990633065</v>
      </c>
      <c r="DK50" s="40">
        <f t="shared" si="22"/>
        <v>0.9730053947199693</v>
      </c>
      <c r="DL50" s="40">
        <f t="shared" si="23"/>
        <v>0.1871486814536254</v>
      </c>
      <c r="DM50" s="40">
        <f t="shared" si="24"/>
        <v>0.24349986547833727</v>
      </c>
      <c r="DN50" s="40">
        <f t="shared" si="25"/>
        <v>0.05635118402471184</v>
      </c>
      <c r="DO50" s="40">
        <f t="shared" si="26"/>
        <v>21.133799804933876</v>
      </c>
      <c r="DP50" s="40">
        <f t="shared" si="27"/>
        <v>4.006705484197064</v>
      </c>
      <c r="DQ50" s="40">
        <f t="shared" si="28"/>
        <v>4.00282459596657</v>
      </c>
      <c r="DR50" s="9">
        <f t="shared" si="29"/>
        <v>0.0038808882304942308</v>
      </c>
      <c r="DS50" s="8"/>
      <c r="DT50" s="8"/>
      <c r="DU50" s="8"/>
      <c r="DV50" s="149" t="str">
        <f t="shared" si="48"/>
        <v>球磨村</v>
      </c>
      <c r="DW50" s="8">
        <f t="shared" si="40"/>
        <v>0.25758766148451523</v>
      </c>
      <c r="DX50" s="8">
        <f t="shared" si="31"/>
        <v>-0.023764418841733494</v>
      </c>
      <c r="DY50" s="8">
        <f t="shared" si="32"/>
        <v>0.2813520803262487</v>
      </c>
      <c r="DZ50" s="8">
        <f t="shared" si="33"/>
        <v>16.8695066592523</v>
      </c>
      <c r="EA50" s="8">
        <f t="shared" si="34"/>
        <v>2.0857238270094767</v>
      </c>
      <c r="EB50" s="8">
        <f t="shared" si="35"/>
        <v>1.833867584186791</v>
      </c>
      <c r="EC50" s="8">
        <f t="shared" si="36"/>
        <v>12.94991524805603</v>
      </c>
      <c r="ED50" s="9">
        <f t="shared" si="37"/>
        <v>100</v>
      </c>
      <c r="EE50" s="6"/>
      <c r="EF50" s="6"/>
    </row>
    <row r="51" spans="2:136" ht="10.5" customHeight="1">
      <c r="B51" s="87" t="s">
        <v>114</v>
      </c>
      <c r="C51" s="10">
        <v>20378319</v>
      </c>
      <c r="D51" s="10">
        <v>17411860</v>
      </c>
      <c r="E51" s="10">
        <v>2966459</v>
      </c>
      <c r="F51" s="10">
        <v>2274423</v>
      </c>
      <c r="G51" s="10">
        <v>692036</v>
      </c>
      <c r="H51" s="10">
        <v>3066476</v>
      </c>
      <c r="I51" s="10">
        <v>3545954</v>
      </c>
      <c r="J51" s="10">
        <v>479478</v>
      </c>
      <c r="K51" s="10">
        <v>-138427</v>
      </c>
      <c r="L51" s="10">
        <v>148085</v>
      </c>
      <c r="M51" s="10">
        <v>286512</v>
      </c>
      <c r="N51" s="11">
        <v>3152772</v>
      </c>
      <c r="O51" s="10"/>
      <c r="P51" s="7"/>
      <c r="Q51" s="87" t="str">
        <f t="shared" si="41"/>
        <v>あさぎり町</v>
      </c>
      <c r="R51" s="10">
        <v>574258</v>
      </c>
      <c r="S51" s="10">
        <v>751527</v>
      </c>
      <c r="T51" s="10">
        <v>177269</v>
      </c>
      <c r="U51" s="10">
        <v>416216</v>
      </c>
      <c r="V51" s="10">
        <v>986570</v>
      </c>
      <c r="W51" s="10">
        <v>1175728</v>
      </c>
      <c r="X51" s="10">
        <v>52131</v>
      </c>
      <c r="Y51" s="10">
        <v>67828</v>
      </c>
      <c r="Z51" s="10">
        <v>15697</v>
      </c>
      <c r="AA51" s="10">
        <v>7538024.089539109</v>
      </c>
      <c r="AB51" s="10">
        <v>2197912.0895391093</v>
      </c>
      <c r="AC51" s="10">
        <v>2076171.5475904413</v>
      </c>
      <c r="AD51" s="11">
        <v>121740.54194866793</v>
      </c>
      <c r="AE51" s="25"/>
      <c r="AF51" s="54"/>
      <c r="AG51" s="87" t="str">
        <f t="shared" si="42"/>
        <v>あさぎり町</v>
      </c>
      <c r="AH51" s="10">
        <v>84984</v>
      </c>
      <c r="AI51" s="10">
        <v>28663</v>
      </c>
      <c r="AJ51" s="10">
        <v>56321</v>
      </c>
      <c r="AK51" s="10">
        <v>5255128</v>
      </c>
      <c r="AL51" s="10">
        <v>1060077</v>
      </c>
      <c r="AM51" s="10">
        <v>769532</v>
      </c>
      <c r="AN51" s="10">
        <v>3425519</v>
      </c>
      <c r="AO51" s="10">
        <v>30982819.08953911</v>
      </c>
      <c r="AP51" s="10">
        <v>16902.8</v>
      </c>
      <c r="AQ51" s="11">
        <v>1832.9992125292326</v>
      </c>
      <c r="AR51" s="66"/>
      <c r="AS51" s="59"/>
      <c r="AT51" s="54"/>
      <c r="AU51" s="87" t="str">
        <f t="shared" si="43"/>
        <v>あさぎり町</v>
      </c>
      <c r="AV51" s="12">
        <v>0.6424411489474935</v>
      </c>
      <c r="AW51" s="12">
        <v>0.8888277530176212</v>
      </c>
      <c r="AX51" s="12">
        <v>-0.7798248295690577</v>
      </c>
      <c r="AY51" s="12">
        <v>-0.5192245616705463</v>
      </c>
      <c r="AZ51" s="12">
        <v>-1.6267697731278785</v>
      </c>
      <c r="BA51" s="12">
        <v>-0.9551211593364054</v>
      </c>
      <c r="BB51" s="12">
        <v>-0.4453066765118346</v>
      </c>
      <c r="BC51" s="12">
        <v>2.9435255320245273</v>
      </c>
      <c r="BD51" s="12">
        <v>-35.70210179593757</v>
      </c>
      <c r="BE51" s="12">
        <v>-3.8434066647619543</v>
      </c>
      <c r="BF51" s="12">
        <v>11.913504054497444</v>
      </c>
      <c r="BG51" s="13">
        <v>0.41682525476281856</v>
      </c>
      <c r="BH51" s="12"/>
      <c r="BI51" s="12"/>
      <c r="BJ51" s="9"/>
      <c r="BK51" s="87" t="str">
        <f t="shared" si="44"/>
        <v>あさぎり町</v>
      </c>
      <c r="BL51" s="12">
        <v>-13.544527147468324</v>
      </c>
      <c r="BM51" s="12">
        <v>-12.62075981745778</v>
      </c>
      <c r="BN51" s="12">
        <v>-9.487824928134144</v>
      </c>
      <c r="BO51" s="12">
        <v>52.091821633334675</v>
      </c>
      <c r="BP51" s="12">
        <v>-18.591438886023724</v>
      </c>
      <c r="BQ51" s="12">
        <v>18.7694017223527</v>
      </c>
      <c r="BR51" s="12">
        <v>-10.688709953743361</v>
      </c>
      <c r="BS51" s="12">
        <v>-6.15288827395365</v>
      </c>
      <c r="BT51" s="12">
        <v>12.88745055735347</v>
      </c>
      <c r="BU51" s="12">
        <v>-17.733226601066804</v>
      </c>
      <c r="BV51" s="12">
        <v>-35.89460266672154</v>
      </c>
      <c r="BW51" s="50">
        <v>-35.296622483346</v>
      </c>
      <c r="BX51" s="51">
        <v>-44.622700719277134</v>
      </c>
      <c r="BY51" s="1"/>
      <c r="BZ51" s="7"/>
      <c r="CA51" s="87" t="str">
        <f t="shared" si="45"/>
        <v>あさぎり町</v>
      </c>
      <c r="CB51" s="12">
        <v>-61.98604401502952</v>
      </c>
      <c r="CC51" s="12">
        <v>1.6706867196367763</v>
      </c>
      <c r="CD51" s="12">
        <v>-71.1718398099996</v>
      </c>
      <c r="CE51" s="12">
        <v>-4.638623664905201</v>
      </c>
      <c r="CF51" s="12">
        <v>2.0041395276781597</v>
      </c>
      <c r="CG51" s="12">
        <v>-19.210935203460295</v>
      </c>
      <c r="CH51" s="12">
        <v>-2.65596698135995</v>
      </c>
      <c r="CI51" s="12">
        <v>-4.689320889585286</v>
      </c>
      <c r="CJ51" s="12">
        <v>-0.7772142387527088</v>
      </c>
      <c r="CK51" s="57">
        <v>-3.94275026730855</v>
      </c>
      <c r="CL51" s="66"/>
      <c r="CM51" s="59"/>
      <c r="CN51" s="54"/>
      <c r="CO51" s="150" t="str">
        <f t="shared" si="46"/>
        <v>あさぎり町</v>
      </c>
      <c r="CP51" s="12">
        <f t="shared" si="38"/>
        <v>65.77296578825663</v>
      </c>
      <c r="CQ51" s="12">
        <f t="shared" si="6"/>
        <v>56.19843678420746</v>
      </c>
      <c r="CR51" s="12">
        <f t="shared" si="7"/>
        <v>9.574529004049154</v>
      </c>
      <c r="CS51" s="12">
        <f t="shared" si="8"/>
        <v>7.340916891477849</v>
      </c>
      <c r="CT51" s="12">
        <f t="shared" si="9"/>
        <v>2.2336121125713047</v>
      </c>
      <c r="CU51" s="12">
        <f t="shared" si="10"/>
        <v>9.897343399056124</v>
      </c>
      <c r="CV51" s="12">
        <f t="shared" si="11"/>
        <v>11.444904318591329</v>
      </c>
      <c r="CW51" s="12">
        <f t="shared" si="12"/>
        <v>1.5475609195352034</v>
      </c>
      <c r="CX51" s="12">
        <f t="shared" si="13"/>
        <v>-0.44678632890038666</v>
      </c>
      <c r="CY51" s="12">
        <f t="shared" si="14"/>
        <v>0.4779584439106082</v>
      </c>
      <c r="CZ51" s="12">
        <f t="shared" si="15"/>
        <v>0.9247447728109948</v>
      </c>
      <c r="DA51" s="13">
        <f t="shared" si="16"/>
        <v>10.175871959516062</v>
      </c>
      <c r="DB51" s="12"/>
      <c r="DC51" s="8"/>
      <c r="DD51" s="9"/>
      <c r="DE51" s="150" t="str">
        <f t="shared" si="47"/>
        <v>あさぎり町</v>
      </c>
      <c r="DF51" s="12">
        <f t="shared" si="39"/>
        <v>1.8534723981714425</v>
      </c>
      <c r="DG51" s="44">
        <f t="shared" si="18"/>
        <v>2.425624982117079</v>
      </c>
      <c r="DH51" s="44">
        <f t="shared" si="19"/>
        <v>0.5721525839456366</v>
      </c>
      <c r="DI51" s="44">
        <f t="shared" si="20"/>
        <v>1.3433767882682088</v>
      </c>
      <c r="DJ51" s="44">
        <f t="shared" si="21"/>
        <v>3.1842486545490005</v>
      </c>
      <c r="DK51" s="44">
        <f t="shared" si="22"/>
        <v>3.79477411852741</v>
      </c>
      <c r="DL51" s="44">
        <f t="shared" si="23"/>
        <v>0.16825776844044918</v>
      </c>
      <c r="DM51" s="44">
        <f t="shared" si="24"/>
        <v>0.21892133121902105</v>
      </c>
      <c r="DN51" s="44">
        <f t="shared" si="25"/>
        <v>0.050663562778571876</v>
      </c>
      <c r="DO51" s="44">
        <f t="shared" si="26"/>
        <v>24.32969081268725</v>
      </c>
      <c r="DP51" s="44">
        <f t="shared" si="27"/>
        <v>7.093970639622015</v>
      </c>
      <c r="DQ51" s="44">
        <f t="shared" si="28"/>
        <v>6.701041443615535</v>
      </c>
      <c r="DR51" s="13">
        <f t="shared" si="29"/>
        <v>0.392929196006479</v>
      </c>
      <c r="DS51" s="12"/>
      <c r="DT51" s="8"/>
      <c r="DU51" s="9"/>
      <c r="DV51" s="150" t="str">
        <f t="shared" si="48"/>
        <v>あさぎり町</v>
      </c>
      <c r="DW51" s="12">
        <f t="shared" si="40"/>
        <v>0.27429395548029256</v>
      </c>
      <c r="DX51" s="12">
        <f t="shared" si="31"/>
        <v>0.09251256290515422</v>
      </c>
      <c r="DY51" s="12">
        <f t="shared" si="32"/>
        <v>0.18178139257513837</v>
      </c>
      <c r="DZ51" s="12">
        <f t="shared" si="33"/>
        <v>16.961426217584947</v>
      </c>
      <c r="EA51" s="12">
        <f t="shared" si="34"/>
        <v>3.421499499243177</v>
      </c>
      <c r="EB51" s="12">
        <f t="shared" si="35"/>
        <v>2.483737834753136</v>
      </c>
      <c r="EC51" s="12">
        <f t="shared" si="36"/>
        <v>11.056188883588632</v>
      </c>
      <c r="ED51" s="13">
        <f t="shared" si="37"/>
        <v>100</v>
      </c>
      <c r="EE51" s="67"/>
      <c r="EF51" s="61"/>
    </row>
    <row r="52" spans="2:136" ht="9.75" customHeight="1">
      <c r="B52" s="88" t="s">
        <v>34</v>
      </c>
      <c r="C52" s="69">
        <v>10396177</v>
      </c>
      <c r="D52" s="69">
        <v>8888554</v>
      </c>
      <c r="E52" s="69">
        <v>1507623</v>
      </c>
      <c r="F52" s="69">
        <v>1155958</v>
      </c>
      <c r="G52" s="69">
        <v>351665</v>
      </c>
      <c r="H52" s="69">
        <v>1077002</v>
      </c>
      <c r="I52" s="69">
        <v>1440625</v>
      </c>
      <c r="J52" s="69">
        <v>363623</v>
      </c>
      <c r="K52" s="69">
        <v>-150308</v>
      </c>
      <c r="L52" s="69">
        <v>91998</v>
      </c>
      <c r="M52" s="69">
        <v>242306</v>
      </c>
      <c r="N52" s="70">
        <v>1169001</v>
      </c>
      <c r="O52" s="1"/>
      <c r="P52" s="1"/>
      <c r="Q52" s="87" t="str">
        <f t="shared" si="41"/>
        <v>苓北町</v>
      </c>
      <c r="R52" s="10">
        <v>394914</v>
      </c>
      <c r="S52" s="10">
        <v>498674</v>
      </c>
      <c r="T52" s="10">
        <v>103760</v>
      </c>
      <c r="U52" s="10">
        <v>39525</v>
      </c>
      <c r="V52" s="10">
        <v>530205</v>
      </c>
      <c r="W52" s="10">
        <v>204357</v>
      </c>
      <c r="X52" s="10">
        <v>58309</v>
      </c>
      <c r="Y52" s="10">
        <v>75866</v>
      </c>
      <c r="Z52" s="10">
        <v>17557</v>
      </c>
      <c r="AA52" s="10">
        <v>7051791.00102084</v>
      </c>
      <c r="AB52" s="10">
        <v>4296183.00102084</v>
      </c>
      <c r="AC52" s="10">
        <v>4241593.671598263</v>
      </c>
      <c r="AD52" s="11">
        <v>54589.32942257697</v>
      </c>
      <c r="AE52" s="1"/>
      <c r="AF52" s="54"/>
      <c r="AG52" s="87" t="str">
        <f t="shared" si="42"/>
        <v>苓北町</v>
      </c>
      <c r="AH52" s="10">
        <v>121337</v>
      </c>
      <c r="AI52" s="10">
        <v>84653</v>
      </c>
      <c r="AJ52" s="10">
        <v>36684</v>
      </c>
      <c r="AK52" s="10">
        <v>2634271</v>
      </c>
      <c r="AL52" s="10">
        <v>241767</v>
      </c>
      <c r="AM52" s="10">
        <v>451183</v>
      </c>
      <c r="AN52" s="10">
        <v>1941321</v>
      </c>
      <c r="AO52" s="10">
        <v>18524970.00102084</v>
      </c>
      <c r="AP52" s="10">
        <v>8559.2</v>
      </c>
      <c r="AQ52" s="11">
        <v>2164.3342836971724</v>
      </c>
      <c r="AU52" s="88" t="str">
        <f t="shared" si="43"/>
        <v>苓北町</v>
      </c>
      <c r="AV52" s="71">
        <v>0.9294457324153143</v>
      </c>
      <c r="AW52" s="71">
        <v>1.179738221713016</v>
      </c>
      <c r="AX52" s="71">
        <v>-0.5214034740436482</v>
      </c>
      <c r="AY52" s="71">
        <v>-0.25050459028304517</v>
      </c>
      <c r="AZ52" s="71">
        <v>-1.4015992642935649</v>
      </c>
      <c r="BA52" s="71">
        <v>-11.601302093165652</v>
      </c>
      <c r="BB52" s="71">
        <v>-9.079118601536655</v>
      </c>
      <c r="BC52" s="71">
        <v>-0.6863569821050102</v>
      </c>
      <c r="BD52" s="71">
        <v>-17.02129316049671</v>
      </c>
      <c r="BE52" s="71">
        <v>-14.33599642438125</v>
      </c>
      <c r="BF52" s="71">
        <v>2.742124924206768</v>
      </c>
      <c r="BG52" s="72">
        <v>-8.862828929673192</v>
      </c>
      <c r="BH52" s="8"/>
      <c r="BI52" s="8"/>
      <c r="BJ52" s="8"/>
      <c r="BK52" s="88" t="str">
        <f t="shared" si="44"/>
        <v>苓北町</v>
      </c>
      <c r="BL52" s="71">
        <v>-2.734854119768089</v>
      </c>
      <c r="BM52" s="71">
        <v>-4.293119761708727</v>
      </c>
      <c r="BN52" s="71">
        <v>-9.793523147141926</v>
      </c>
      <c r="BO52" s="71">
        <v>-43.004845128915036</v>
      </c>
      <c r="BP52" s="71">
        <v>-16.609915179463144</v>
      </c>
      <c r="BQ52" s="71">
        <v>19.15582143856703</v>
      </c>
      <c r="BR52" s="71">
        <v>-9.045672926935795</v>
      </c>
      <c r="BS52" s="71">
        <v>-4.426807760141093</v>
      </c>
      <c r="BT52" s="71">
        <v>14.96202200104767</v>
      </c>
      <c r="BU52" s="71">
        <v>-15.78152915244175</v>
      </c>
      <c r="BV52" s="71">
        <v>-20.282282554447058</v>
      </c>
      <c r="BW52" s="77">
        <v>-19.955550946517807</v>
      </c>
      <c r="BX52" s="78">
        <v>-39.47766966625466</v>
      </c>
      <c r="BY52" s="1"/>
      <c r="BZ52" s="1"/>
      <c r="CA52" s="88" t="str">
        <f t="shared" si="45"/>
        <v>苓北町</v>
      </c>
      <c r="CB52" s="71">
        <v>-40.97504973998998</v>
      </c>
      <c r="CC52" s="71">
        <v>16.1730800900258</v>
      </c>
      <c r="CD52" s="71">
        <v>-72.35589784553244</v>
      </c>
      <c r="CE52" s="71">
        <v>-5.18741375425695</v>
      </c>
      <c r="CF52" s="71">
        <v>2.3564675848112415</v>
      </c>
      <c r="CG52" s="71">
        <v>-14.595258646798717</v>
      </c>
      <c r="CH52" s="71">
        <v>-3.6043336615507453</v>
      </c>
      <c r="CI52" s="71">
        <v>-6.872250246258487</v>
      </c>
      <c r="CJ52" s="71">
        <v>-1.4121495542398876</v>
      </c>
      <c r="CK52" s="80">
        <v>-5.5383099107354905</v>
      </c>
      <c r="CO52" s="151" t="str">
        <f t="shared" si="46"/>
        <v>苓北町</v>
      </c>
      <c r="CP52" s="71">
        <f t="shared" si="38"/>
        <v>56.11980477931735</v>
      </c>
      <c r="CQ52" s="71">
        <f t="shared" si="6"/>
        <v>47.98147581081203</v>
      </c>
      <c r="CR52" s="71">
        <f t="shared" si="7"/>
        <v>8.138328968505324</v>
      </c>
      <c r="CS52" s="71">
        <f t="shared" si="8"/>
        <v>6.239999308696854</v>
      </c>
      <c r="CT52" s="71">
        <f t="shared" si="9"/>
        <v>1.8983296598084696</v>
      </c>
      <c r="CU52" s="71">
        <f t="shared" si="10"/>
        <v>5.813785393124256</v>
      </c>
      <c r="CV52" s="71">
        <f t="shared" si="11"/>
        <v>7.776665764752183</v>
      </c>
      <c r="CW52" s="71">
        <f t="shared" si="12"/>
        <v>1.9628803716279275</v>
      </c>
      <c r="CX52" s="71">
        <f t="shared" si="13"/>
        <v>-0.8113805312058109</v>
      </c>
      <c r="CY52" s="71">
        <f t="shared" si="14"/>
        <v>0.496616188824761</v>
      </c>
      <c r="CZ52" s="71">
        <f t="shared" si="15"/>
        <v>1.3079967200305718</v>
      </c>
      <c r="DA52" s="72">
        <f t="shared" si="16"/>
        <v>6.31040698006842</v>
      </c>
      <c r="DB52" s="8"/>
      <c r="DC52" s="8"/>
      <c r="DD52" s="8"/>
      <c r="DE52" s="151" t="str">
        <f t="shared" si="47"/>
        <v>苓北町</v>
      </c>
      <c r="DF52" s="71">
        <f t="shared" si="39"/>
        <v>2.131792925862972</v>
      </c>
      <c r="DG52" s="81">
        <f t="shared" si="18"/>
        <v>2.6919017951042292</v>
      </c>
      <c r="DH52" s="81">
        <f t="shared" si="19"/>
        <v>0.5601088692412575</v>
      </c>
      <c r="DI52" s="81">
        <f t="shared" si="20"/>
        <v>0.21336066939823345</v>
      </c>
      <c r="DJ52" s="81">
        <f t="shared" si="21"/>
        <v>2.862109897995961</v>
      </c>
      <c r="DK52" s="81">
        <f t="shared" si="22"/>
        <v>1.1031434868112535</v>
      </c>
      <c r="DL52" s="81">
        <f t="shared" si="23"/>
        <v>0.3147589442616469</v>
      </c>
      <c r="DM52" s="81">
        <f t="shared" si="24"/>
        <v>0.4095337266177452</v>
      </c>
      <c r="DN52" s="81">
        <f t="shared" si="25"/>
        <v>0.09477478235609828</v>
      </c>
      <c r="DO52" s="81">
        <f t="shared" si="26"/>
        <v>38.06640982755838</v>
      </c>
      <c r="DP52" s="81">
        <f t="shared" si="27"/>
        <v>23.191308816068766</v>
      </c>
      <c r="DQ52" s="81">
        <f t="shared" si="28"/>
        <v>22.89662909772337</v>
      </c>
      <c r="DR52" s="72">
        <f t="shared" si="29"/>
        <v>0.29467971834539414</v>
      </c>
      <c r="DS52" s="8"/>
      <c r="DT52" s="8"/>
      <c r="DU52" s="8"/>
      <c r="DV52" s="151" t="str">
        <f t="shared" si="48"/>
        <v>苓北町</v>
      </c>
      <c r="DW52" s="71">
        <f t="shared" si="40"/>
        <v>0.6549916139854131</v>
      </c>
      <c r="DX52" s="71">
        <f t="shared" si="31"/>
        <v>0.45696700181071864</v>
      </c>
      <c r="DY52" s="71">
        <f t="shared" si="32"/>
        <v>0.1980246121746944</v>
      </c>
      <c r="DZ52" s="71">
        <f t="shared" si="33"/>
        <v>14.220109397504208</v>
      </c>
      <c r="EA52" s="71">
        <f t="shared" si="34"/>
        <v>1.3050871336724277</v>
      </c>
      <c r="EB52" s="71">
        <f t="shared" si="35"/>
        <v>2.4355397065427744</v>
      </c>
      <c r="EC52" s="71">
        <f t="shared" si="36"/>
        <v>10.479482557289007</v>
      </c>
      <c r="ED52" s="72">
        <f t="shared" si="37"/>
        <v>100</v>
      </c>
      <c r="EE52" s="6"/>
      <c r="EF52" s="6"/>
    </row>
    <row r="53" spans="2:136" ht="9.75" customHeight="1">
      <c r="B53" s="89" t="s">
        <v>35</v>
      </c>
      <c r="C53" s="14">
        <v>2941656125</v>
      </c>
      <c r="D53" s="14">
        <v>2513743002</v>
      </c>
      <c r="E53" s="14">
        <v>427913123</v>
      </c>
      <c r="F53" s="14">
        <v>327816001</v>
      </c>
      <c r="G53" s="14">
        <v>100097122</v>
      </c>
      <c r="H53" s="14">
        <v>283008787</v>
      </c>
      <c r="I53" s="14">
        <v>395300461</v>
      </c>
      <c r="J53" s="14">
        <v>112291674</v>
      </c>
      <c r="K53" s="14">
        <v>11351791</v>
      </c>
      <c r="L53" s="14">
        <v>99423462</v>
      </c>
      <c r="M53" s="14">
        <v>88071671</v>
      </c>
      <c r="N53" s="15">
        <v>265131001</v>
      </c>
      <c r="O53" s="1"/>
      <c r="P53" s="1"/>
      <c r="Q53" s="89" t="str">
        <f t="shared" si="41"/>
        <v>市町村計</v>
      </c>
      <c r="R53" s="14">
        <v>98037001</v>
      </c>
      <c r="S53" s="14">
        <v>120292001</v>
      </c>
      <c r="T53" s="14">
        <v>22255000</v>
      </c>
      <c r="U53" s="14">
        <v>30633005</v>
      </c>
      <c r="V53" s="14">
        <v>110658998</v>
      </c>
      <c r="W53" s="14">
        <v>25801997</v>
      </c>
      <c r="X53" s="14">
        <v>6525995</v>
      </c>
      <c r="Y53" s="14">
        <v>8490998</v>
      </c>
      <c r="Z53" s="14">
        <v>1965003</v>
      </c>
      <c r="AA53" s="14">
        <v>937991204</v>
      </c>
      <c r="AB53" s="14">
        <v>337934999.9999999</v>
      </c>
      <c r="AC53" s="14">
        <v>313212000.00000006</v>
      </c>
      <c r="AD53" s="15">
        <v>24723000</v>
      </c>
      <c r="AE53" s="1"/>
      <c r="AF53" s="54"/>
      <c r="AG53" s="89" t="str">
        <f t="shared" si="42"/>
        <v>市町村計</v>
      </c>
      <c r="AH53" s="14">
        <v>48396002</v>
      </c>
      <c r="AI53" s="14">
        <v>34317000</v>
      </c>
      <c r="AJ53" s="14">
        <v>14079002</v>
      </c>
      <c r="AK53" s="14">
        <v>551660202</v>
      </c>
      <c r="AL53" s="14">
        <v>47394200</v>
      </c>
      <c r="AM53" s="14">
        <v>118722000</v>
      </c>
      <c r="AN53" s="14">
        <v>385544002</v>
      </c>
      <c r="AO53" s="14">
        <v>4162656116.0000014</v>
      </c>
      <c r="AP53" s="14">
        <v>1827348.8</v>
      </c>
      <c r="AQ53" s="15">
        <v>2277.975674923146</v>
      </c>
      <c r="AU53" s="89" t="str">
        <f t="shared" si="43"/>
        <v>市町村計</v>
      </c>
      <c r="AV53" s="16">
        <v>0.5653655717590973</v>
      </c>
      <c r="AW53" s="16">
        <v>0.8102139551286516</v>
      </c>
      <c r="AX53" s="16">
        <v>-0.8492999161526851</v>
      </c>
      <c r="AY53" s="16">
        <v>-0.613629644193818</v>
      </c>
      <c r="AZ53" s="16">
        <v>-1.6133515287355953</v>
      </c>
      <c r="BA53" s="16">
        <v>-22.035568864230893</v>
      </c>
      <c r="BB53" s="16">
        <v>-17.161467024658915</v>
      </c>
      <c r="BC53" s="16">
        <v>-1.6681393750024136</v>
      </c>
      <c r="BD53" s="16">
        <v>-67.64793660885196</v>
      </c>
      <c r="BE53" s="16">
        <v>-19.249936816209786</v>
      </c>
      <c r="BF53" s="16">
        <v>0.03980502297293804</v>
      </c>
      <c r="BG53" s="17">
        <v>-17.364515344166875</v>
      </c>
      <c r="BH53" s="8"/>
      <c r="BI53" s="8"/>
      <c r="BJ53" s="8"/>
      <c r="BK53" s="89" t="str">
        <f t="shared" si="44"/>
        <v>市町村計</v>
      </c>
      <c r="BL53" s="16">
        <v>-14.921331065425104</v>
      </c>
      <c r="BM53" s="16">
        <v>-13.897557663859208</v>
      </c>
      <c r="BN53" s="16">
        <v>-9.077913589168869</v>
      </c>
      <c r="BO53" s="16">
        <v>-34.25406741321079</v>
      </c>
      <c r="BP53" s="16">
        <v>-18.357548232102133</v>
      </c>
      <c r="BQ53" s="16">
        <v>9.893930325229766</v>
      </c>
      <c r="BR53" s="16">
        <v>-7.6291632195068795</v>
      </c>
      <c r="BS53" s="16">
        <v>-2.9378261245800323</v>
      </c>
      <c r="BT53" s="16">
        <v>16.755693985278704</v>
      </c>
      <c r="BU53" s="16">
        <v>-19.695145805741426</v>
      </c>
      <c r="BV53" s="16">
        <v>-36.23290411207052</v>
      </c>
      <c r="BW53" s="75">
        <v>-35.37876865371399</v>
      </c>
      <c r="BX53" s="76">
        <v>-45.37922806707465</v>
      </c>
      <c r="BY53" s="1"/>
      <c r="BZ53" s="1"/>
      <c r="CA53" s="89" t="str">
        <f t="shared" si="45"/>
        <v>市町村計</v>
      </c>
      <c r="CB53" s="16">
        <v>-26.89977575409035</v>
      </c>
      <c r="CC53" s="16">
        <v>17.234904250987437</v>
      </c>
      <c r="CD53" s="16">
        <v>-61.879613404803656</v>
      </c>
      <c r="CE53" s="16">
        <v>-3.5358386304537968</v>
      </c>
      <c r="CF53" s="16">
        <v>-1.3381187564783408</v>
      </c>
      <c r="CG53" s="16">
        <v>-14.689143131047851</v>
      </c>
      <c r="CH53" s="16">
        <v>0.22460278673182904</v>
      </c>
      <c r="CI53" s="16">
        <v>-6.586345680917975</v>
      </c>
      <c r="CJ53" s="16">
        <v>-0.27077292916886603</v>
      </c>
      <c r="CK53" s="79">
        <v>-6.332720043306442</v>
      </c>
      <c r="CO53" s="152" t="str">
        <f t="shared" si="46"/>
        <v>市町村計</v>
      </c>
      <c r="CP53" s="16">
        <f t="shared" si="38"/>
        <v>70.66776699841132</v>
      </c>
      <c r="CQ53" s="16">
        <f t="shared" si="6"/>
        <v>60.3879573990733</v>
      </c>
      <c r="CR53" s="16">
        <f t="shared" si="7"/>
        <v>10.279809599338035</v>
      </c>
      <c r="CS53" s="16">
        <f t="shared" si="8"/>
        <v>7.875164122733406</v>
      </c>
      <c r="CT53" s="16">
        <f t="shared" si="9"/>
        <v>2.40464547660463</v>
      </c>
      <c r="CU53" s="16">
        <f t="shared" si="10"/>
        <v>6.798754908247144</v>
      </c>
      <c r="CV53" s="16">
        <f t="shared" si="11"/>
        <v>9.496351607825195</v>
      </c>
      <c r="CW53" s="16">
        <f t="shared" si="12"/>
        <v>2.6975966995780527</v>
      </c>
      <c r="CX53" s="16">
        <f t="shared" si="13"/>
        <v>0.27270547178680266</v>
      </c>
      <c r="CY53" s="16">
        <f t="shared" si="14"/>
        <v>2.388462059545251</v>
      </c>
      <c r="CZ53" s="16">
        <f t="shared" si="15"/>
        <v>2.1157565877584488</v>
      </c>
      <c r="DA53" s="17">
        <f t="shared" si="16"/>
        <v>6.369274655691974</v>
      </c>
      <c r="DB53" s="8"/>
      <c r="DC53" s="8"/>
      <c r="DD53" s="8"/>
      <c r="DE53" s="152" t="str">
        <f t="shared" si="47"/>
        <v>市町村計</v>
      </c>
      <c r="DF53" s="16">
        <f t="shared" si="39"/>
        <v>2.355154936368036</v>
      </c>
      <c r="DG53" s="52">
        <f t="shared" si="18"/>
        <v>2.8897895393672717</v>
      </c>
      <c r="DH53" s="52">
        <f t="shared" si="19"/>
        <v>0.5346346029992354</v>
      </c>
      <c r="DI53" s="52">
        <f t="shared" si="20"/>
        <v>0.7359004478476114</v>
      </c>
      <c r="DJ53" s="52">
        <f t="shared" si="21"/>
        <v>2.6583747231643757</v>
      </c>
      <c r="DK53" s="52">
        <f t="shared" si="22"/>
        <v>0.6198445483119508</v>
      </c>
      <c r="DL53" s="52">
        <f t="shared" si="23"/>
        <v>0.15677478076836646</v>
      </c>
      <c r="DM53" s="52">
        <f t="shared" si="24"/>
        <v>0.2039802895887352</v>
      </c>
      <c r="DN53" s="52">
        <f t="shared" si="25"/>
        <v>0.04720550882036875</v>
      </c>
      <c r="DO53" s="52">
        <f t="shared" si="26"/>
        <v>22.53347809334149</v>
      </c>
      <c r="DP53" s="52">
        <f t="shared" si="27"/>
        <v>8.118254080635658</v>
      </c>
      <c r="DQ53" s="52">
        <f t="shared" si="28"/>
        <v>7.524330410002092</v>
      </c>
      <c r="DR53" s="17">
        <f t="shared" si="29"/>
        <v>0.5939236706335699</v>
      </c>
      <c r="DS53" s="8"/>
      <c r="DT53" s="8"/>
      <c r="DU53" s="8"/>
      <c r="DV53" s="152" t="str">
        <f t="shared" si="48"/>
        <v>市町村計</v>
      </c>
      <c r="DW53" s="16">
        <f t="shared" si="40"/>
        <v>1.1626231101334623</v>
      </c>
      <c r="DX53" s="16">
        <f t="shared" si="31"/>
        <v>0.824401512968985</v>
      </c>
      <c r="DY53" s="16">
        <f t="shared" si="32"/>
        <v>0.33822159716447725</v>
      </c>
      <c r="DZ53" s="16">
        <f t="shared" si="33"/>
        <v>13.252600902572368</v>
      </c>
      <c r="EA53" s="16">
        <f t="shared" si="34"/>
        <v>1.1385566974372663</v>
      </c>
      <c r="EB53" s="16">
        <f t="shared" si="35"/>
        <v>2.852073212189406</v>
      </c>
      <c r="EC53" s="16">
        <f t="shared" si="36"/>
        <v>9.261970992945693</v>
      </c>
      <c r="ED53" s="17">
        <f t="shared" si="37"/>
        <v>100</v>
      </c>
      <c r="EE53" s="6"/>
      <c r="EF53" s="6"/>
    </row>
    <row r="55" spans="3:128" s="6" customFormat="1" ht="13.5" customHeight="1">
      <c r="C55" s="180"/>
      <c r="D55" s="180"/>
      <c r="E55" s="180"/>
      <c r="F55" s="180"/>
      <c r="G55" s="180"/>
      <c r="H55" s="180"/>
      <c r="I55" s="180"/>
      <c r="J55" s="180"/>
      <c r="K55" s="180"/>
      <c r="L55" s="180"/>
      <c r="M55" s="180"/>
      <c r="N55" s="181"/>
      <c r="O55" s="181"/>
      <c r="P55" s="181"/>
      <c r="Q55" s="182"/>
      <c r="R55" s="181"/>
      <c r="S55" s="180"/>
      <c r="T55" s="180"/>
      <c r="U55" s="180"/>
      <c r="V55" s="180"/>
      <c r="W55" s="180"/>
      <c r="X55" s="180"/>
      <c r="Y55" s="180"/>
      <c r="Z55" s="180"/>
      <c r="AA55" s="180"/>
      <c r="AB55" s="180"/>
      <c r="AC55" s="180"/>
      <c r="AD55" s="180"/>
      <c r="AE55" s="181"/>
      <c r="AF55" s="180"/>
      <c r="AG55" s="180"/>
      <c r="AH55" s="183"/>
      <c r="AI55" s="182"/>
      <c r="AJ55" s="180"/>
      <c r="AK55" s="180"/>
      <c r="AL55" s="180"/>
      <c r="AM55" s="180"/>
      <c r="AN55" s="180"/>
      <c r="AO55" s="180"/>
      <c r="AP55" s="180"/>
      <c r="AQ55" s="180"/>
      <c r="BG55" s="60"/>
      <c r="BH55" s="60"/>
      <c r="BI55" s="60"/>
      <c r="BJ55" s="60"/>
      <c r="BL55" s="21"/>
      <c r="CB55" s="60"/>
      <c r="CC55" s="60"/>
      <c r="DA55" s="60"/>
      <c r="DB55" s="60"/>
      <c r="DC55" s="21"/>
      <c r="DF55" s="60"/>
      <c r="DS55" s="21"/>
      <c r="DT55" s="21"/>
      <c r="DW55" s="60"/>
      <c r="DX55" s="60"/>
    </row>
    <row r="56" spans="14:128" s="6" customFormat="1" ht="9" customHeight="1">
      <c r="N56" s="21"/>
      <c r="O56" s="21"/>
      <c r="P56" s="21"/>
      <c r="Q56" s="60"/>
      <c r="R56" s="21"/>
      <c r="AE56" s="21"/>
      <c r="AH56" s="61"/>
      <c r="AI56" s="60"/>
      <c r="BG56" s="60"/>
      <c r="BH56" s="60"/>
      <c r="BI56" s="60"/>
      <c r="BJ56" s="60"/>
      <c r="BL56" s="21"/>
      <c r="CB56" s="60"/>
      <c r="CC56" s="60"/>
      <c r="DA56" s="60"/>
      <c r="DB56" s="60"/>
      <c r="DC56" s="21"/>
      <c r="DF56" s="60"/>
      <c r="DS56" s="21"/>
      <c r="DT56" s="21"/>
      <c r="DW56" s="60"/>
      <c r="DX56" s="60"/>
    </row>
    <row r="57" spans="14:128" s="6" customFormat="1" ht="9" customHeight="1">
      <c r="N57" s="21"/>
      <c r="O57" s="21"/>
      <c r="P57" s="21"/>
      <c r="Q57" s="60"/>
      <c r="R57" s="21"/>
      <c r="AE57" s="21"/>
      <c r="AH57" s="61"/>
      <c r="AI57" s="60"/>
      <c r="BG57" s="60"/>
      <c r="BH57" s="60"/>
      <c r="BI57" s="60"/>
      <c r="BJ57" s="60"/>
      <c r="BL57" s="21"/>
      <c r="CB57" s="60"/>
      <c r="CC57" s="60"/>
      <c r="DA57" s="60"/>
      <c r="DB57" s="60"/>
      <c r="DC57" s="21"/>
      <c r="DF57" s="60"/>
      <c r="DS57" s="21"/>
      <c r="DT57" s="21"/>
      <c r="DW57" s="60"/>
      <c r="DX57" s="60"/>
    </row>
    <row r="58" spans="14:128" s="6" customFormat="1" ht="9" customHeight="1">
      <c r="N58" s="21"/>
      <c r="O58" s="21"/>
      <c r="P58" s="21"/>
      <c r="Q58" s="60"/>
      <c r="R58" s="21"/>
      <c r="AE58" s="21"/>
      <c r="AH58" s="61"/>
      <c r="AI58" s="60"/>
      <c r="BG58" s="60"/>
      <c r="BH58" s="60"/>
      <c r="BI58" s="60"/>
      <c r="BJ58" s="60"/>
      <c r="BL58" s="21"/>
      <c r="CB58" s="60"/>
      <c r="CC58" s="60"/>
      <c r="DA58" s="60"/>
      <c r="DB58" s="60"/>
      <c r="DC58" s="21"/>
      <c r="DF58" s="60"/>
      <c r="DS58" s="21"/>
      <c r="DT58" s="21"/>
      <c r="DW58" s="60"/>
      <c r="DX58" s="60"/>
    </row>
    <row r="59" spans="14:128" s="6" customFormat="1" ht="9" customHeight="1">
      <c r="N59" s="21"/>
      <c r="O59" s="21"/>
      <c r="P59" s="21"/>
      <c r="Q59" s="60"/>
      <c r="R59" s="21"/>
      <c r="AE59" s="21"/>
      <c r="AH59" s="61"/>
      <c r="AI59" s="60"/>
      <c r="BG59" s="60"/>
      <c r="BH59" s="60"/>
      <c r="BI59" s="60"/>
      <c r="BJ59" s="60"/>
      <c r="BL59" s="21"/>
      <c r="CB59" s="60"/>
      <c r="CC59" s="60"/>
      <c r="DA59" s="60"/>
      <c r="DB59" s="60"/>
      <c r="DC59" s="21"/>
      <c r="DF59" s="60"/>
      <c r="DS59" s="21"/>
      <c r="DT59" s="21"/>
      <c r="DW59" s="60"/>
      <c r="DX59" s="60"/>
    </row>
    <row r="60" spans="14:128" s="6" customFormat="1" ht="9" customHeight="1">
      <c r="N60" s="21"/>
      <c r="O60" s="21"/>
      <c r="P60" s="21"/>
      <c r="Q60" s="60"/>
      <c r="R60" s="21"/>
      <c r="AE60" s="21"/>
      <c r="AH60" s="61"/>
      <c r="AI60" s="60"/>
      <c r="BG60" s="60"/>
      <c r="BH60" s="60"/>
      <c r="BI60" s="60"/>
      <c r="BJ60" s="60"/>
      <c r="BL60" s="21"/>
      <c r="CB60" s="60"/>
      <c r="CC60" s="60"/>
      <c r="DA60" s="60"/>
      <c r="DB60" s="60"/>
      <c r="DC60" s="21"/>
      <c r="DF60" s="60"/>
      <c r="DS60" s="21"/>
      <c r="DT60" s="21"/>
      <c r="DW60" s="60"/>
      <c r="DX60" s="60"/>
    </row>
    <row r="61" spans="14:128" s="6" customFormat="1" ht="9" customHeight="1">
      <c r="N61" s="21"/>
      <c r="O61" s="21"/>
      <c r="P61" s="21"/>
      <c r="Q61" s="60"/>
      <c r="R61" s="21"/>
      <c r="AE61" s="21"/>
      <c r="AH61" s="61"/>
      <c r="AI61" s="60"/>
      <c r="BG61" s="60"/>
      <c r="BH61" s="60"/>
      <c r="BI61" s="60"/>
      <c r="BJ61" s="60"/>
      <c r="BL61" s="21"/>
      <c r="CB61" s="60"/>
      <c r="CC61" s="60"/>
      <c r="DA61" s="60"/>
      <c r="DB61" s="60"/>
      <c r="DC61" s="21"/>
      <c r="DF61" s="60"/>
      <c r="DS61" s="21"/>
      <c r="DT61" s="21"/>
      <c r="DW61" s="60"/>
      <c r="DX61" s="60"/>
    </row>
    <row r="62" spans="14:128" s="6" customFormat="1" ht="9" customHeight="1">
      <c r="N62" s="21"/>
      <c r="O62" s="21"/>
      <c r="P62" s="21"/>
      <c r="Q62" s="60"/>
      <c r="R62" s="21"/>
      <c r="AE62" s="21"/>
      <c r="AH62" s="61"/>
      <c r="AI62" s="60"/>
      <c r="BG62" s="60"/>
      <c r="BH62" s="60"/>
      <c r="BI62" s="60"/>
      <c r="BJ62" s="60"/>
      <c r="BL62" s="21"/>
      <c r="CB62" s="60"/>
      <c r="CC62" s="60"/>
      <c r="DA62" s="60"/>
      <c r="DB62" s="60"/>
      <c r="DC62" s="21"/>
      <c r="DF62" s="60"/>
      <c r="DS62" s="21"/>
      <c r="DT62" s="21"/>
      <c r="DW62" s="60"/>
      <c r="DX62" s="60"/>
    </row>
    <row r="63" spans="14:128" s="6" customFormat="1" ht="9" customHeight="1">
      <c r="N63" s="21"/>
      <c r="O63" s="21"/>
      <c r="P63" s="21"/>
      <c r="Q63" s="60"/>
      <c r="R63" s="21"/>
      <c r="AE63" s="21"/>
      <c r="AH63" s="61"/>
      <c r="AI63" s="60"/>
      <c r="BG63" s="60"/>
      <c r="BH63" s="60"/>
      <c r="BI63" s="60"/>
      <c r="BJ63" s="60"/>
      <c r="BL63" s="21"/>
      <c r="CB63" s="60"/>
      <c r="CC63" s="60"/>
      <c r="DA63" s="60"/>
      <c r="DB63" s="60"/>
      <c r="DC63" s="21"/>
      <c r="DF63" s="60"/>
      <c r="DS63" s="21"/>
      <c r="DT63" s="21"/>
      <c r="DW63" s="60"/>
      <c r="DX63" s="60"/>
    </row>
    <row r="64" spans="14:128" s="6" customFormat="1" ht="9" customHeight="1">
      <c r="N64" s="21"/>
      <c r="O64" s="21"/>
      <c r="P64" s="21"/>
      <c r="Q64" s="60"/>
      <c r="R64" s="21"/>
      <c r="AE64" s="21"/>
      <c r="AH64" s="61"/>
      <c r="AI64" s="60"/>
      <c r="BG64" s="60"/>
      <c r="BH64" s="60"/>
      <c r="BI64" s="60"/>
      <c r="BJ64" s="60"/>
      <c r="BL64" s="21"/>
      <c r="CB64" s="60"/>
      <c r="CC64" s="60"/>
      <c r="DA64" s="60"/>
      <c r="DB64" s="60"/>
      <c r="DC64" s="21"/>
      <c r="DF64" s="60"/>
      <c r="DS64" s="21"/>
      <c r="DT64" s="21"/>
      <c r="DW64" s="60"/>
      <c r="DX64" s="60"/>
    </row>
    <row r="65" spans="14:128" s="6" customFormat="1" ht="9" customHeight="1">
      <c r="N65" s="21"/>
      <c r="O65" s="21"/>
      <c r="P65" s="21"/>
      <c r="Q65" s="60"/>
      <c r="R65" s="21"/>
      <c r="AE65" s="21"/>
      <c r="AH65" s="61"/>
      <c r="AI65" s="60"/>
      <c r="BG65" s="60"/>
      <c r="BH65" s="60"/>
      <c r="BI65" s="60"/>
      <c r="BJ65" s="60"/>
      <c r="BL65" s="21"/>
      <c r="CB65" s="60"/>
      <c r="CC65" s="60"/>
      <c r="DA65" s="60"/>
      <c r="DB65" s="60"/>
      <c r="DC65" s="21"/>
      <c r="DF65" s="60"/>
      <c r="DS65" s="21"/>
      <c r="DT65" s="21"/>
      <c r="DW65" s="60"/>
      <c r="DX65" s="60"/>
    </row>
    <row r="66" spans="14:128" s="6" customFormat="1" ht="9" customHeight="1">
      <c r="N66" s="21"/>
      <c r="O66" s="21"/>
      <c r="P66" s="21"/>
      <c r="Q66" s="60"/>
      <c r="R66" s="21"/>
      <c r="AE66" s="21"/>
      <c r="AH66" s="61"/>
      <c r="AI66" s="60"/>
      <c r="BG66" s="60"/>
      <c r="BH66" s="60"/>
      <c r="BI66" s="60"/>
      <c r="BJ66" s="60"/>
      <c r="BL66" s="21"/>
      <c r="CB66" s="60"/>
      <c r="CC66" s="60"/>
      <c r="DA66" s="60"/>
      <c r="DB66" s="60"/>
      <c r="DC66" s="21"/>
      <c r="DF66" s="60"/>
      <c r="DS66" s="21"/>
      <c r="DT66" s="21"/>
      <c r="DW66" s="60"/>
      <c r="DX66" s="60"/>
    </row>
    <row r="67" spans="14:128" s="6" customFormat="1" ht="9" customHeight="1">
      <c r="N67" s="21"/>
      <c r="O67" s="21"/>
      <c r="P67" s="21"/>
      <c r="Q67" s="60"/>
      <c r="R67" s="21"/>
      <c r="AE67" s="21"/>
      <c r="AH67" s="61"/>
      <c r="AI67" s="60"/>
      <c r="BG67" s="60"/>
      <c r="BH67" s="60"/>
      <c r="BI67" s="60"/>
      <c r="BJ67" s="60"/>
      <c r="BL67" s="21"/>
      <c r="CB67" s="60"/>
      <c r="CC67" s="60"/>
      <c r="DA67" s="60"/>
      <c r="DB67" s="60"/>
      <c r="DC67" s="21"/>
      <c r="DF67" s="60"/>
      <c r="DS67" s="21"/>
      <c r="DT67" s="21"/>
      <c r="DW67" s="60"/>
      <c r="DX67" s="60"/>
    </row>
    <row r="68" spans="14:128" s="6" customFormat="1" ht="9" customHeight="1">
      <c r="N68" s="21"/>
      <c r="O68" s="21"/>
      <c r="P68" s="21"/>
      <c r="Q68" s="60"/>
      <c r="R68" s="21"/>
      <c r="AE68" s="21"/>
      <c r="AH68" s="61"/>
      <c r="AI68" s="60"/>
      <c r="BG68" s="60"/>
      <c r="BH68" s="60"/>
      <c r="BI68" s="60"/>
      <c r="BJ68" s="60"/>
      <c r="BL68" s="21"/>
      <c r="CB68" s="60"/>
      <c r="CC68" s="60"/>
      <c r="DA68" s="60"/>
      <c r="DB68" s="60"/>
      <c r="DC68" s="21"/>
      <c r="DF68" s="60"/>
      <c r="DS68" s="21"/>
      <c r="DT68" s="21"/>
      <c r="DW68" s="60"/>
      <c r="DX68" s="60"/>
    </row>
    <row r="69" spans="14:128" s="6" customFormat="1" ht="9" customHeight="1">
      <c r="N69" s="21"/>
      <c r="O69" s="21"/>
      <c r="P69" s="21"/>
      <c r="Q69" s="60"/>
      <c r="R69" s="21"/>
      <c r="AE69" s="21"/>
      <c r="AH69" s="61"/>
      <c r="AI69" s="60"/>
      <c r="BG69" s="60"/>
      <c r="BH69" s="60"/>
      <c r="BI69" s="60"/>
      <c r="BJ69" s="60"/>
      <c r="BL69" s="21"/>
      <c r="CB69" s="60"/>
      <c r="CC69" s="60"/>
      <c r="DA69" s="60"/>
      <c r="DB69" s="60"/>
      <c r="DC69" s="21"/>
      <c r="DF69" s="60"/>
      <c r="DS69" s="21"/>
      <c r="DT69" s="21"/>
      <c r="DW69" s="60"/>
      <c r="DX69" s="60"/>
    </row>
    <row r="70" spans="14:128" s="6" customFormat="1" ht="9" customHeight="1">
      <c r="N70" s="21"/>
      <c r="O70" s="21"/>
      <c r="P70" s="21"/>
      <c r="Q70" s="60"/>
      <c r="R70" s="21"/>
      <c r="AE70" s="21"/>
      <c r="AH70" s="61"/>
      <c r="AI70" s="60"/>
      <c r="BG70" s="60"/>
      <c r="BH70" s="60"/>
      <c r="BI70" s="60"/>
      <c r="BJ70" s="60"/>
      <c r="BL70" s="21"/>
      <c r="CB70" s="60"/>
      <c r="CC70" s="60"/>
      <c r="DA70" s="60"/>
      <c r="DB70" s="60"/>
      <c r="DC70" s="21"/>
      <c r="DF70" s="60"/>
      <c r="DS70" s="21"/>
      <c r="DT70" s="21"/>
      <c r="DW70" s="60"/>
      <c r="DX70" s="60"/>
    </row>
    <row r="71" spans="14:128" s="6" customFormat="1" ht="9" customHeight="1">
      <c r="N71" s="21"/>
      <c r="O71" s="21"/>
      <c r="P71" s="21"/>
      <c r="Q71" s="60"/>
      <c r="R71" s="21"/>
      <c r="AE71" s="21"/>
      <c r="AH71" s="61"/>
      <c r="AI71" s="60"/>
      <c r="BG71" s="60"/>
      <c r="BH71" s="60"/>
      <c r="BI71" s="60"/>
      <c r="BJ71" s="60"/>
      <c r="BL71" s="21"/>
      <c r="CB71" s="60"/>
      <c r="CC71" s="60"/>
      <c r="DA71" s="60"/>
      <c r="DB71" s="60"/>
      <c r="DC71" s="21"/>
      <c r="DF71" s="60"/>
      <c r="DS71" s="21"/>
      <c r="DT71" s="21"/>
      <c r="DW71" s="60"/>
      <c r="DX71" s="60"/>
    </row>
    <row r="72" spans="14:128" s="6" customFormat="1" ht="9" customHeight="1">
      <c r="N72" s="21"/>
      <c r="O72" s="21"/>
      <c r="P72" s="21"/>
      <c r="Q72" s="60"/>
      <c r="R72" s="21"/>
      <c r="AE72" s="21"/>
      <c r="AH72" s="61"/>
      <c r="AI72" s="60"/>
      <c r="BG72" s="60"/>
      <c r="BH72" s="60"/>
      <c r="BI72" s="60"/>
      <c r="BJ72" s="60"/>
      <c r="BL72" s="21"/>
      <c r="CB72" s="60"/>
      <c r="CC72" s="60"/>
      <c r="DA72" s="60"/>
      <c r="DB72" s="60"/>
      <c r="DC72" s="21"/>
      <c r="DF72" s="60"/>
      <c r="DS72" s="21"/>
      <c r="DT72" s="21"/>
      <c r="DW72" s="60"/>
      <c r="DX72" s="60"/>
    </row>
    <row r="73" spans="14:128" s="6" customFormat="1" ht="9" customHeight="1">
      <c r="N73" s="21"/>
      <c r="O73" s="21"/>
      <c r="P73" s="21"/>
      <c r="Q73" s="60"/>
      <c r="R73" s="21"/>
      <c r="AE73" s="21"/>
      <c r="AH73" s="61"/>
      <c r="AI73" s="60"/>
      <c r="BG73" s="60"/>
      <c r="BH73" s="60"/>
      <c r="BI73" s="60"/>
      <c r="BJ73" s="60"/>
      <c r="BL73" s="21"/>
      <c r="CB73" s="60"/>
      <c r="CC73" s="60"/>
      <c r="DA73" s="60"/>
      <c r="DB73" s="60"/>
      <c r="DC73" s="21"/>
      <c r="DF73" s="60"/>
      <c r="DS73" s="21"/>
      <c r="DT73" s="21"/>
      <c r="DW73" s="60"/>
      <c r="DX73" s="60"/>
    </row>
    <row r="74" spans="14:128" s="6" customFormat="1" ht="9" customHeight="1">
      <c r="N74" s="21"/>
      <c r="O74" s="21"/>
      <c r="P74" s="21"/>
      <c r="Q74" s="60"/>
      <c r="R74" s="21"/>
      <c r="AE74" s="21"/>
      <c r="AH74" s="61"/>
      <c r="AI74" s="60"/>
      <c r="BG74" s="60"/>
      <c r="BH74" s="60"/>
      <c r="BI74" s="60"/>
      <c r="BJ74" s="60"/>
      <c r="BL74" s="21"/>
      <c r="CB74" s="60"/>
      <c r="CC74" s="60"/>
      <c r="DA74" s="60"/>
      <c r="DB74" s="60"/>
      <c r="DC74" s="21"/>
      <c r="DF74" s="60"/>
      <c r="DS74" s="21"/>
      <c r="DT74" s="21"/>
      <c r="DW74" s="60"/>
      <c r="DX74" s="60"/>
    </row>
    <row r="75" spans="14:128" s="6" customFormat="1" ht="9" customHeight="1">
      <c r="N75" s="21"/>
      <c r="O75" s="21"/>
      <c r="P75" s="21"/>
      <c r="Q75" s="60"/>
      <c r="R75" s="21"/>
      <c r="AE75" s="21"/>
      <c r="AH75" s="61"/>
      <c r="AI75" s="60"/>
      <c r="BG75" s="60"/>
      <c r="BH75" s="60"/>
      <c r="BI75" s="60"/>
      <c r="BJ75" s="60"/>
      <c r="BL75" s="21"/>
      <c r="CB75" s="60"/>
      <c r="CC75" s="60"/>
      <c r="DA75" s="60"/>
      <c r="DB75" s="60"/>
      <c r="DC75" s="21"/>
      <c r="DF75" s="60"/>
      <c r="DS75" s="21"/>
      <c r="DT75" s="21"/>
      <c r="DW75" s="60"/>
      <c r="DX75" s="60"/>
    </row>
    <row r="76" spans="14:128" s="6" customFormat="1" ht="9" customHeight="1">
      <c r="N76" s="21"/>
      <c r="O76" s="21"/>
      <c r="P76" s="21"/>
      <c r="Q76" s="60"/>
      <c r="R76" s="21"/>
      <c r="AE76" s="21"/>
      <c r="AH76" s="61"/>
      <c r="AI76" s="60"/>
      <c r="BG76" s="60"/>
      <c r="BH76" s="60"/>
      <c r="BI76" s="60"/>
      <c r="BJ76" s="60"/>
      <c r="BL76" s="21"/>
      <c r="CB76" s="60"/>
      <c r="CC76" s="60"/>
      <c r="DA76" s="60"/>
      <c r="DB76" s="60"/>
      <c r="DC76" s="21"/>
      <c r="DF76" s="60"/>
      <c r="DS76" s="21"/>
      <c r="DT76" s="21"/>
      <c r="DW76" s="60"/>
      <c r="DX76" s="60"/>
    </row>
    <row r="77" spans="14:128" s="6" customFormat="1" ht="9" customHeight="1">
      <c r="N77" s="21"/>
      <c r="O77" s="21"/>
      <c r="P77" s="21"/>
      <c r="Q77" s="60"/>
      <c r="R77" s="21"/>
      <c r="AE77" s="21"/>
      <c r="AH77" s="61"/>
      <c r="AI77" s="60"/>
      <c r="BG77" s="60"/>
      <c r="BH77" s="60"/>
      <c r="BI77" s="60"/>
      <c r="BJ77" s="60"/>
      <c r="BL77" s="21"/>
      <c r="CB77" s="60"/>
      <c r="CC77" s="60"/>
      <c r="DA77" s="60"/>
      <c r="DB77" s="60"/>
      <c r="DC77" s="21"/>
      <c r="DF77" s="60"/>
      <c r="DS77" s="21"/>
      <c r="DT77" s="21"/>
      <c r="DW77" s="60"/>
      <c r="DX77" s="60"/>
    </row>
    <row r="78" spans="14:128" s="6" customFormat="1" ht="9" customHeight="1">
      <c r="N78" s="21"/>
      <c r="O78" s="21"/>
      <c r="P78" s="21"/>
      <c r="Q78" s="60"/>
      <c r="R78" s="21"/>
      <c r="AE78" s="21"/>
      <c r="AH78" s="61"/>
      <c r="AI78" s="60"/>
      <c r="BG78" s="60"/>
      <c r="BH78" s="60"/>
      <c r="BI78" s="60"/>
      <c r="BJ78" s="60"/>
      <c r="BL78" s="21"/>
      <c r="CB78" s="60"/>
      <c r="CC78" s="60"/>
      <c r="DA78" s="60"/>
      <c r="DB78" s="60"/>
      <c r="DC78" s="21"/>
      <c r="DF78" s="60"/>
      <c r="DS78" s="21"/>
      <c r="DT78" s="21"/>
      <c r="DW78" s="60"/>
      <c r="DX78" s="60"/>
    </row>
    <row r="79" spans="14:128" s="6" customFormat="1" ht="9" customHeight="1">
      <c r="N79" s="21"/>
      <c r="O79" s="21"/>
      <c r="P79" s="21"/>
      <c r="Q79" s="60"/>
      <c r="R79" s="21"/>
      <c r="AE79" s="21"/>
      <c r="AH79" s="61"/>
      <c r="AI79" s="60"/>
      <c r="BG79" s="60"/>
      <c r="BH79" s="60"/>
      <c r="BI79" s="60"/>
      <c r="BJ79" s="60"/>
      <c r="BL79" s="21"/>
      <c r="CB79" s="60"/>
      <c r="CC79" s="60"/>
      <c r="DA79" s="60"/>
      <c r="DB79" s="60"/>
      <c r="DC79" s="21"/>
      <c r="DF79" s="60"/>
      <c r="DS79" s="21"/>
      <c r="DT79" s="21"/>
      <c r="DW79" s="60"/>
      <c r="DX79" s="60"/>
    </row>
    <row r="80" spans="14:128" s="6" customFormat="1" ht="9" customHeight="1">
      <c r="N80" s="21"/>
      <c r="O80" s="21"/>
      <c r="P80" s="21"/>
      <c r="Q80" s="60"/>
      <c r="R80" s="21"/>
      <c r="AE80" s="21"/>
      <c r="AH80" s="61"/>
      <c r="AI80" s="60"/>
      <c r="BG80" s="60"/>
      <c r="BH80" s="60"/>
      <c r="BI80" s="60"/>
      <c r="BJ80" s="60"/>
      <c r="BL80" s="21"/>
      <c r="CB80" s="60"/>
      <c r="CC80" s="60"/>
      <c r="DA80" s="60"/>
      <c r="DB80" s="60"/>
      <c r="DC80" s="21"/>
      <c r="DF80" s="60"/>
      <c r="DS80" s="21"/>
      <c r="DT80" s="21"/>
      <c r="DW80" s="60"/>
      <c r="DX80" s="60"/>
    </row>
    <row r="81" spans="14:128" s="6" customFormat="1" ht="9" customHeight="1">
      <c r="N81" s="21"/>
      <c r="O81" s="21"/>
      <c r="P81" s="21"/>
      <c r="Q81" s="60"/>
      <c r="R81" s="21"/>
      <c r="AE81" s="21"/>
      <c r="AH81" s="61"/>
      <c r="AI81" s="60"/>
      <c r="BG81" s="60"/>
      <c r="BH81" s="60"/>
      <c r="BI81" s="60"/>
      <c r="BJ81" s="60"/>
      <c r="BL81" s="21"/>
      <c r="CB81" s="60"/>
      <c r="CC81" s="60"/>
      <c r="DA81" s="60"/>
      <c r="DB81" s="60"/>
      <c r="DC81" s="21"/>
      <c r="DF81" s="60"/>
      <c r="DS81" s="21"/>
      <c r="DT81" s="21"/>
      <c r="DW81" s="60"/>
      <c r="DX81" s="60"/>
    </row>
    <row r="82" spans="14:128" s="6" customFormat="1" ht="9" customHeight="1">
      <c r="N82" s="21"/>
      <c r="O82" s="21"/>
      <c r="P82" s="21"/>
      <c r="Q82" s="60"/>
      <c r="R82" s="21"/>
      <c r="AE82" s="21"/>
      <c r="AH82" s="61"/>
      <c r="AI82" s="60"/>
      <c r="BG82" s="60"/>
      <c r="BH82" s="60"/>
      <c r="BI82" s="60"/>
      <c r="BJ82" s="60"/>
      <c r="BL82" s="21"/>
      <c r="CB82" s="60"/>
      <c r="CC82" s="60"/>
      <c r="DA82" s="60"/>
      <c r="DB82" s="60"/>
      <c r="DC82" s="21"/>
      <c r="DF82" s="60"/>
      <c r="DS82" s="21"/>
      <c r="DT82" s="21"/>
      <c r="DW82" s="60"/>
      <c r="DX82" s="60"/>
    </row>
    <row r="83" spans="14:128" s="6" customFormat="1" ht="9" customHeight="1">
      <c r="N83" s="21"/>
      <c r="O83" s="21"/>
      <c r="P83" s="21"/>
      <c r="Q83" s="60"/>
      <c r="R83" s="21"/>
      <c r="AE83" s="21"/>
      <c r="AH83" s="61"/>
      <c r="AI83" s="60"/>
      <c r="BG83" s="60"/>
      <c r="BH83" s="60"/>
      <c r="BI83" s="60"/>
      <c r="BJ83" s="60"/>
      <c r="BL83" s="21"/>
      <c r="CB83" s="60"/>
      <c r="CC83" s="60"/>
      <c r="DA83" s="60"/>
      <c r="DB83" s="60"/>
      <c r="DC83" s="21"/>
      <c r="DF83" s="60"/>
      <c r="DS83" s="21"/>
      <c r="DT83" s="21"/>
      <c r="DW83" s="60"/>
      <c r="DX83" s="60"/>
    </row>
    <row r="84" spans="14:128" s="6" customFormat="1" ht="9" customHeight="1">
      <c r="N84" s="21"/>
      <c r="O84" s="21"/>
      <c r="P84" s="21"/>
      <c r="Q84" s="60"/>
      <c r="R84" s="21"/>
      <c r="AE84" s="21"/>
      <c r="AH84" s="61"/>
      <c r="AI84" s="60"/>
      <c r="BG84" s="60"/>
      <c r="BH84" s="60"/>
      <c r="BI84" s="60"/>
      <c r="BJ84" s="60"/>
      <c r="BL84" s="21"/>
      <c r="CB84" s="60"/>
      <c r="CC84" s="60"/>
      <c r="DA84" s="60"/>
      <c r="DB84" s="60"/>
      <c r="DC84" s="21"/>
      <c r="DF84" s="60"/>
      <c r="DS84" s="21"/>
      <c r="DT84" s="21"/>
      <c r="DW84" s="60"/>
      <c r="DX84" s="60"/>
    </row>
    <row r="85" spans="14:128" s="6" customFormat="1" ht="9" customHeight="1">
      <c r="N85" s="21"/>
      <c r="O85" s="21"/>
      <c r="P85" s="21"/>
      <c r="Q85" s="60"/>
      <c r="R85" s="21"/>
      <c r="AE85" s="21"/>
      <c r="AH85" s="61"/>
      <c r="AI85" s="60"/>
      <c r="BG85" s="60"/>
      <c r="BH85" s="60"/>
      <c r="BI85" s="60"/>
      <c r="BJ85" s="60"/>
      <c r="BL85" s="21"/>
      <c r="CB85" s="60"/>
      <c r="CC85" s="60"/>
      <c r="DA85" s="60"/>
      <c r="DB85" s="60"/>
      <c r="DC85" s="21"/>
      <c r="DF85" s="60"/>
      <c r="DS85" s="21"/>
      <c r="DT85" s="21"/>
      <c r="DW85" s="60"/>
      <c r="DX85" s="60"/>
    </row>
    <row r="86" spans="14:128" s="6" customFormat="1" ht="9" customHeight="1">
      <c r="N86" s="21"/>
      <c r="O86" s="21"/>
      <c r="P86" s="21"/>
      <c r="Q86" s="60"/>
      <c r="R86" s="21"/>
      <c r="AE86" s="21"/>
      <c r="AH86" s="61"/>
      <c r="AI86" s="60"/>
      <c r="BG86" s="60"/>
      <c r="BH86" s="60"/>
      <c r="BI86" s="60"/>
      <c r="BJ86" s="60"/>
      <c r="BL86" s="21"/>
      <c r="CB86" s="60"/>
      <c r="CC86" s="60"/>
      <c r="DA86" s="60"/>
      <c r="DB86" s="60"/>
      <c r="DC86" s="21"/>
      <c r="DF86" s="60"/>
      <c r="DS86" s="21"/>
      <c r="DT86" s="21"/>
      <c r="DW86" s="60"/>
      <c r="DX86" s="60"/>
    </row>
    <row r="87" spans="14:128" s="6" customFormat="1" ht="9" customHeight="1">
      <c r="N87" s="21"/>
      <c r="O87" s="21"/>
      <c r="P87" s="21"/>
      <c r="Q87" s="60"/>
      <c r="R87" s="21"/>
      <c r="AE87" s="21"/>
      <c r="AH87" s="61"/>
      <c r="AI87" s="60"/>
      <c r="BG87" s="60"/>
      <c r="BH87" s="60"/>
      <c r="BI87" s="60"/>
      <c r="BJ87" s="60"/>
      <c r="BL87" s="21"/>
      <c r="CB87" s="60"/>
      <c r="CC87" s="60"/>
      <c r="DA87" s="60"/>
      <c r="DB87" s="60"/>
      <c r="DC87" s="21"/>
      <c r="DF87" s="60"/>
      <c r="DS87" s="21"/>
      <c r="DT87" s="21"/>
      <c r="DW87" s="60"/>
      <c r="DX87" s="60"/>
    </row>
    <row r="88" spans="14:128" s="6" customFormat="1" ht="9" customHeight="1">
      <c r="N88" s="21"/>
      <c r="O88" s="21"/>
      <c r="P88" s="21"/>
      <c r="Q88" s="60"/>
      <c r="R88" s="21"/>
      <c r="AE88" s="21"/>
      <c r="AH88" s="61"/>
      <c r="AI88" s="60"/>
      <c r="BG88" s="60"/>
      <c r="BH88" s="60"/>
      <c r="BI88" s="60"/>
      <c r="BJ88" s="60"/>
      <c r="BL88" s="21"/>
      <c r="CB88" s="60"/>
      <c r="CC88" s="60"/>
      <c r="DA88" s="60"/>
      <c r="DB88" s="60"/>
      <c r="DC88" s="21"/>
      <c r="DF88" s="60"/>
      <c r="DS88" s="21"/>
      <c r="DT88" s="21"/>
      <c r="DW88" s="60"/>
      <c r="DX88" s="60"/>
    </row>
    <row r="89" spans="14:128" s="6" customFormat="1" ht="9" customHeight="1">
      <c r="N89" s="21"/>
      <c r="O89" s="21"/>
      <c r="P89" s="21"/>
      <c r="Q89" s="60"/>
      <c r="R89" s="21"/>
      <c r="AE89" s="21"/>
      <c r="AH89" s="61"/>
      <c r="AI89" s="60"/>
      <c r="BG89" s="60"/>
      <c r="BH89" s="60"/>
      <c r="BI89" s="60"/>
      <c r="BJ89" s="60"/>
      <c r="BL89" s="21"/>
      <c r="CB89" s="60"/>
      <c r="CC89" s="60"/>
      <c r="DA89" s="60"/>
      <c r="DB89" s="60"/>
      <c r="DC89" s="21"/>
      <c r="DF89" s="60"/>
      <c r="DS89" s="21"/>
      <c r="DT89" s="21"/>
      <c r="DW89" s="60"/>
      <c r="DX89" s="60"/>
    </row>
    <row r="90" spans="14:128" s="6" customFormat="1" ht="9" customHeight="1">
      <c r="N90" s="21"/>
      <c r="O90" s="21"/>
      <c r="P90" s="21"/>
      <c r="Q90" s="60"/>
      <c r="R90" s="21"/>
      <c r="AE90" s="21"/>
      <c r="AH90" s="61"/>
      <c r="AI90" s="60"/>
      <c r="BG90" s="60"/>
      <c r="BH90" s="60"/>
      <c r="BI90" s="60"/>
      <c r="BJ90" s="60"/>
      <c r="BL90" s="21"/>
      <c r="CB90" s="60"/>
      <c r="CC90" s="60"/>
      <c r="DA90" s="60"/>
      <c r="DB90" s="60"/>
      <c r="DC90" s="21"/>
      <c r="DF90" s="60"/>
      <c r="DS90" s="21"/>
      <c r="DT90" s="21"/>
      <c r="DW90" s="60"/>
      <c r="DX90" s="60"/>
    </row>
    <row r="91" spans="14:128" s="6" customFormat="1" ht="9" customHeight="1">
      <c r="N91" s="21"/>
      <c r="O91" s="21"/>
      <c r="P91" s="21"/>
      <c r="Q91" s="60"/>
      <c r="R91" s="21"/>
      <c r="AE91" s="21"/>
      <c r="AH91" s="61"/>
      <c r="AI91" s="60"/>
      <c r="BG91" s="60"/>
      <c r="BH91" s="60"/>
      <c r="BI91" s="60"/>
      <c r="BJ91" s="60"/>
      <c r="BL91" s="21"/>
      <c r="CB91" s="60"/>
      <c r="CC91" s="60"/>
      <c r="DA91" s="60"/>
      <c r="DB91" s="60"/>
      <c r="DC91" s="21"/>
      <c r="DF91" s="60"/>
      <c r="DS91" s="21"/>
      <c r="DT91" s="21"/>
      <c r="DW91" s="60"/>
      <c r="DX91" s="60"/>
    </row>
    <row r="92" spans="14:128" s="6" customFormat="1" ht="9" customHeight="1">
      <c r="N92" s="21"/>
      <c r="O92" s="21"/>
      <c r="P92" s="21"/>
      <c r="Q92" s="60"/>
      <c r="R92" s="21"/>
      <c r="AE92" s="21"/>
      <c r="AH92" s="61"/>
      <c r="AI92" s="60"/>
      <c r="BG92" s="60"/>
      <c r="BH92" s="60"/>
      <c r="BI92" s="60"/>
      <c r="BJ92" s="60"/>
      <c r="BL92" s="21"/>
      <c r="CB92" s="60"/>
      <c r="CC92" s="60"/>
      <c r="DA92" s="60"/>
      <c r="DB92" s="60"/>
      <c r="DC92" s="21"/>
      <c r="DF92" s="60"/>
      <c r="DS92" s="21"/>
      <c r="DT92" s="21"/>
      <c r="DW92" s="60"/>
      <c r="DX92" s="60"/>
    </row>
    <row r="93" spans="14:128" s="6" customFormat="1" ht="9" customHeight="1">
      <c r="N93" s="21"/>
      <c r="O93" s="21"/>
      <c r="P93" s="21"/>
      <c r="Q93" s="60"/>
      <c r="R93" s="21"/>
      <c r="AE93" s="21"/>
      <c r="AH93" s="61"/>
      <c r="AI93" s="60"/>
      <c r="BG93" s="60"/>
      <c r="BH93" s="60"/>
      <c r="BI93" s="60"/>
      <c r="BJ93" s="60"/>
      <c r="BL93" s="21"/>
      <c r="CB93" s="60"/>
      <c r="CC93" s="60"/>
      <c r="DA93" s="60"/>
      <c r="DB93" s="60"/>
      <c r="DC93" s="21"/>
      <c r="DF93" s="60"/>
      <c r="DS93" s="21"/>
      <c r="DT93" s="21"/>
      <c r="DW93" s="60"/>
      <c r="DX93" s="60"/>
    </row>
    <row r="94" spans="14:128" s="6" customFormat="1" ht="9" customHeight="1">
      <c r="N94" s="21"/>
      <c r="O94" s="21"/>
      <c r="P94" s="21"/>
      <c r="Q94" s="60"/>
      <c r="R94" s="21"/>
      <c r="AE94" s="21"/>
      <c r="AH94" s="61"/>
      <c r="AI94" s="60"/>
      <c r="BG94" s="60"/>
      <c r="BH94" s="60"/>
      <c r="BI94" s="60"/>
      <c r="BJ94" s="60"/>
      <c r="BL94" s="21"/>
      <c r="CB94" s="60"/>
      <c r="CC94" s="60"/>
      <c r="DA94" s="60"/>
      <c r="DB94" s="60"/>
      <c r="DC94" s="21"/>
      <c r="DF94" s="60"/>
      <c r="DS94" s="21"/>
      <c r="DT94" s="21"/>
      <c r="DW94" s="60"/>
      <c r="DX94" s="60"/>
    </row>
    <row r="95" spans="14:128" s="6" customFormat="1" ht="9" customHeight="1">
      <c r="N95" s="21"/>
      <c r="O95" s="21"/>
      <c r="P95" s="21"/>
      <c r="Q95" s="60"/>
      <c r="R95" s="21"/>
      <c r="AE95" s="21"/>
      <c r="AH95" s="61"/>
      <c r="AI95" s="60"/>
      <c r="BG95" s="60"/>
      <c r="BH95" s="60"/>
      <c r="BI95" s="60"/>
      <c r="BJ95" s="60"/>
      <c r="BL95" s="21"/>
      <c r="CB95" s="60"/>
      <c r="CC95" s="60"/>
      <c r="DA95" s="60"/>
      <c r="DB95" s="60"/>
      <c r="DC95" s="21"/>
      <c r="DF95" s="60"/>
      <c r="DS95" s="21"/>
      <c r="DT95" s="21"/>
      <c r="DW95" s="60"/>
      <c r="DX95" s="60"/>
    </row>
    <row r="96" spans="14:128" s="6" customFormat="1" ht="9" customHeight="1">
      <c r="N96" s="21"/>
      <c r="O96" s="21"/>
      <c r="P96" s="21"/>
      <c r="Q96" s="60"/>
      <c r="R96" s="21"/>
      <c r="AE96" s="21"/>
      <c r="AH96" s="61"/>
      <c r="AI96" s="60"/>
      <c r="BG96" s="60"/>
      <c r="BH96" s="60"/>
      <c r="BI96" s="60"/>
      <c r="BJ96" s="60"/>
      <c r="BL96" s="21"/>
      <c r="CB96" s="60"/>
      <c r="CC96" s="60"/>
      <c r="DA96" s="60"/>
      <c r="DB96" s="60"/>
      <c r="DC96" s="21"/>
      <c r="DF96" s="60"/>
      <c r="DS96" s="21"/>
      <c r="DT96" s="21"/>
      <c r="DW96" s="60"/>
      <c r="DX96" s="60"/>
    </row>
    <row r="97" spans="14:128" s="6" customFormat="1" ht="9" customHeight="1">
      <c r="N97" s="21"/>
      <c r="O97" s="21"/>
      <c r="P97" s="21"/>
      <c r="Q97" s="60"/>
      <c r="R97" s="21"/>
      <c r="AE97" s="21"/>
      <c r="AH97" s="61"/>
      <c r="AI97" s="60"/>
      <c r="BG97" s="60"/>
      <c r="BH97" s="60"/>
      <c r="BI97" s="60"/>
      <c r="BJ97" s="60"/>
      <c r="BL97" s="21"/>
      <c r="CB97" s="60"/>
      <c r="CC97" s="60"/>
      <c r="DA97" s="60"/>
      <c r="DB97" s="60"/>
      <c r="DC97" s="21"/>
      <c r="DF97" s="60"/>
      <c r="DS97" s="21"/>
      <c r="DT97" s="21"/>
      <c r="DW97" s="60"/>
      <c r="DX97" s="60"/>
    </row>
    <row r="98" spans="14:128" s="6" customFormat="1" ht="9" customHeight="1">
      <c r="N98" s="21"/>
      <c r="O98" s="21"/>
      <c r="P98" s="21"/>
      <c r="Q98" s="60"/>
      <c r="R98" s="21"/>
      <c r="AE98" s="21"/>
      <c r="AH98" s="61"/>
      <c r="AI98" s="60"/>
      <c r="BG98" s="60"/>
      <c r="BH98" s="60"/>
      <c r="BI98" s="60"/>
      <c r="BJ98" s="60"/>
      <c r="BL98" s="21"/>
      <c r="CB98" s="60"/>
      <c r="CC98" s="60"/>
      <c r="DA98" s="60"/>
      <c r="DB98" s="60"/>
      <c r="DC98" s="21"/>
      <c r="DF98" s="60"/>
      <c r="DS98" s="21"/>
      <c r="DT98" s="21"/>
      <c r="DW98" s="60"/>
      <c r="DX98" s="60"/>
    </row>
    <row r="99" spans="14:128" s="6" customFormat="1" ht="9" customHeight="1">
      <c r="N99" s="21"/>
      <c r="O99" s="21"/>
      <c r="P99" s="21"/>
      <c r="Q99" s="60"/>
      <c r="R99" s="21"/>
      <c r="AE99" s="21"/>
      <c r="AH99" s="61"/>
      <c r="AI99" s="60"/>
      <c r="BG99" s="60"/>
      <c r="BH99" s="60"/>
      <c r="BI99" s="60"/>
      <c r="BJ99" s="60"/>
      <c r="BL99" s="21"/>
      <c r="CB99" s="60"/>
      <c r="CC99" s="60"/>
      <c r="DA99" s="60"/>
      <c r="DB99" s="60"/>
      <c r="DC99" s="21"/>
      <c r="DF99" s="60"/>
      <c r="DS99" s="21"/>
      <c r="DT99" s="21"/>
      <c r="DW99" s="60"/>
      <c r="DX99" s="60"/>
    </row>
    <row r="100" spans="14:128" s="6" customFormat="1" ht="9" customHeight="1">
      <c r="N100" s="21"/>
      <c r="O100" s="21"/>
      <c r="P100" s="21"/>
      <c r="Q100" s="60"/>
      <c r="R100" s="21"/>
      <c r="AE100" s="21"/>
      <c r="AH100" s="61"/>
      <c r="AI100" s="60"/>
      <c r="BG100" s="60"/>
      <c r="BH100" s="60"/>
      <c r="BI100" s="60"/>
      <c r="BJ100" s="60"/>
      <c r="BL100" s="21"/>
      <c r="CB100" s="60"/>
      <c r="CC100" s="60"/>
      <c r="DA100" s="60"/>
      <c r="DB100" s="60"/>
      <c r="DC100" s="21"/>
      <c r="DF100" s="60"/>
      <c r="DS100" s="21"/>
      <c r="DT100" s="21"/>
      <c r="DW100" s="60"/>
      <c r="DX100" s="60"/>
    </row>
    <row r="101" spans="14:128" s="6" customFormat="1" ht="9" customHeight="1">
      <c r="N101" s="21"/>
      <c r="O101" s="21"/>
      <c r="P101" s="21"/>
      <c r="Q101" s="60"/>
      <c r="R101" s="21"/>
      <c r="AE101" s="21"/>
      <c r="AH101" s="61"/>
      <c r="AI101" s="60"/>
      <c r="BG101" s="60"/>
      <c r="BH101" s="60"/>
      <c r="BI101" s="60"/>
      <c r="BJ101" s="60"/>
      <c r="BL101" s="21"/>
      <c r="CB101" s="60"/>
      <c r="CC101" s="60"/>
      <c r="DA101" s="60"/>
      <c r="DB101" s="60"/>
      <c r="DC101" s="21"/>
      <c r="DF101" s="60"/>
      <c r="DS101" s="21"/>
      <c r="DT101" s="21"/>
      <c r="DW101" s="60"/>
      <c r="DX101" s="60"/>
    </row>
    <row r="102" spans="14:128" s="6" customFormat="1" ht="9" customHeight="1">
      <c r="N102" s="21"/>
      <c r="O102" s="21"/>
      <c r="P102" s="21"/>
      <c r="Q102" s="60"/>
      <c r="R102" s="21"/>
      <c r="AE102" s="21"/>
      <c r="AH102" s="61"/>
      <c r="AI102" s="60"/>
      <c r="BG102" s="60"/>
      <c r="BH102" s="60"/>
      <c r="BI102" s="60"/>
      <c r="BJ102" s="60"/>
      <c r="BL102" s="21"/>
      <c r="CB102" s="60"/>
      <c r="CC102" s="60"/>
      <c r="DA102" s="60"/>
      <c r="DB102" s="60"/>
      <c r="DC102" s="21"/>
      <c r="DF102" s="60"/>
      <c r="DS102" s="21"/>
      <c r="DT102" s="21"/>
      <c r="DW102" s="60"/>
      <c r="DX102" s="60"/>
    </row>
    <row r="103" spans="14:128" s="6" customFormat="1" ht="9" customHeight="1">
      <c r="N103" s="21"/>
      <c r="O103" s="21"/>
      <c r="P103" s="21"/>
      <c r="Q103" s="60"/>
      <c r="R103" s="21"/>
      <c r="AE103" s="21"/>
      <c r="AH103" s="61"/>
      <c r="AI103" s="60"/>
      <c r="BG103" s="60"/>
      <c r="BH103" s="60"/>
      <c r="BI103" s="60"/>
      <c r="BJ103" s="60"/>
      <c r="BL103" s="21"/>
      <c r="CB103" s="60"/>
      <c r="CC103" s="60"/>
      <c r="DA103" s="60"/>
      <c r="DB103" s="60"/>
      <c r="DC103" s="21"/>
      <c r="DF103" s="60"/>
      <c r="DS103" s="21"/>
      <c r="DT103" s="21"/>
      <c r="DW103" s="60"/>
      <c r="DX103" s="60"/>
    </row>
    <row r="104" spans="14:128" s="6" customFormat="1" ht="9" customHeight="1">
      <c r="N104" s="21"/>
      <c r="O104" s="21"/>
      <c r="P104" s="21"/>
      <c r="Q104" s="60"/>
      <c r="R104" s="21"/>
      <c r="AE104" s="21"/>
      <c r="AH104" s="61"/>
      <c r="AI104" s="60"/>
      <c r="BG104" s="60"/>
      <c r="BH104" s="60"/>
      <c r="BI104" s="60"/>
      <c r="BJ104" s="60"/>
      <c r="BL104" s="21"/>
      <c r="CB104" s="60"/>
      <c r="CC104" s="60"/>
      <c r="DA104" s="60"/>
      <c r="DB104" s="60"/>
      <c r="DC104" s="21"/>
      <c r="DF104" s="60"/>
      <c r="DS104" s="21"/>
      <c r="DT104" s="21"/>
      <c r="DW104" s="60"/>
      <c r="DX104" s="60"/>
    </row>
    <row r="105" spans="14:128" s="6" customFormat="1" ht="9" customHeight="1">
      <c r="N105" s="21"/>
      <c r="O105" s="21"/>
      <c r="P105" s="21"/>
      <c r="Q105" s="60"/>
      <c r="R105" s="21"/>
      <c r="AE105" s="21"/>
      <c r="AH105" s="61"/>
      <c r="AI105" s="60"/>
      <c r="BG105" s="60"/>
      <c r="BH105" s="60"/>
      <c r="BI105" s="60"/>
      <c r="BJ105" s="60"/>
      <c r="BL105" s="21"/>
      <c r="CB105" s="60"/>
      <c r="CC105" s="60"/>
      <c r="DA105" s="60"/>
      <c r="DB105" s="60"/>
      <c r="DC105" s="21"/>
      <c r="DF105" s="60"/>
      <c r="DS105" s="21"/>
      <c r="DT105" s="21"/>
      <c r="DW105" s="60"/>
      <c r="DX105" s="60"/>
    </row>
    <row r="106" spans="14:128" s="6" customFormat="1" ht="9" customHeight="1">
      <c r="N106" s="21"/>
      <c r="O106" s="21"/>
      <c r="P106" s="21"/>
      <c r="Q106" s="60"/>
      <c r="R106" s="21"/>
      <c r="AE106" s="21"/>
      <c r="AH106" s="61"/>
      <c r="AI106" s="60"/>
      <c r="BG106" s="60"/>
      <c r="BH106" s="60"/>
      <c r="BI106" s="60"/>
      <c r="BJ106" s="60"/>
      <c r="BL106" s="21"/>
      <c r="CB106" s="60"/>
      <c r="CC106" s="60"/>
      <c r="DA106" s="60"/>
      <c r="DB106" s="60"/>
      <c r="DC106" s="21"/>
      <c r="DF106" s="60"/>
      <c r="DS106" s="21"/>
      <c r="DT106" s="21"/>
      <c r="DW106" s="60"/>
      <c r="DX106" s="60"/>
    </row>
    <row r="107" spans="14:128" s="6" customFormat="1" ht="9" customHeight="1">
      <c r="N107" s="21"/>
      <c r="O107" s="21"/>
      <c r="P107" s="21"/>
      <c r="Q107" s="60"/>
      <c r="R107" s="21"/>
      <c r="AE107" s="21"/>
      <c r="AH107" s="61"/>
      <c r="AI107" s="60"/>
      <c r="BG107" s="60"/>
      <c r="BH107" s="60"/>
      <c r="BI107" s="60"/>
      <c r="BJ107" s="60"/>
      <c r="BL107" s="21"/>
      <c r="CB107" s="60"/>
      <c r="CC107" s="60"/>
      <c r="DA107" s="60"/>
      <c r="DB107" s="60"/>
      <c r="DC107" s="21"/>
      <c r="DF107" s="60"/>
      <c r="DS107" s="21"/>
      <c r="DT107" s="21"/>
      <c r="DW107" s="60"/>
      <c r="DX107" s="60"/>
    </row>
    <row r="108" spans="14:128" s="6" customFormat="1" ht="9" customHeight="1">
      <c r="N108" s="21"/>
      <c r="O108" s="21"/>
      <c r="P108" s="21"/>
      <c r="Q108" s="60"/>
      <c r="R108" s="21"/>
      <c r="AE108" s="21"/>
      <c r="AH108" s="61"/>
      <c r="AI108" s="60"/>
      <c r="BG108" s="60"/>
      <c r="BH108" s="60"/>
      <c r="BI108" s="60"/>
      <c r="BJ108" s="60"/>
      <c r="BL108" s="21"/>
      <c r="CB108" s="60"/>
      <c r="CC108" s="60"/>
      <c r="DA108" s="60"/>
      <c r="DB108" s="60"/>
      <c r="DC108" s="21"/>
      <c r="DF108" s="60"/>
      <c r="DS108" s="21"/>
      <c r="DT108" s="21"/>
      <c r="DW108" s="60"/>
      <c r="DX108" s="60"/>
    </row>
    <row r="109" spans="14:128" s="6" customFormat="1" ht="9" customHeight="1">
      <c r="N109" s="21"/>
      <c r="O109" s="21"/>
      <c r="P109" s="21"/>
      <c r="Q109" s="60"/>
      <c r="R109" s="21"/>
      <c r="AE109" s="21"/>
      <c r="AH109" s="61"/>
      <c r="AI109" s="60"/>
      <c r="BG109" s="60"/>
      <c r="BH109" s="60"/>
      <c r="BI109" s="60"/>
      <c r="BJ109" s="60"/>
      <c r="BL109" s="21"/>
      <c r="CB109" s="60"/>
      <c r="CC109" s="60"/>
      <c r="DA109" s="60"/>
      <c r="DB109" s="60"/>
      <c r="DC109" s="21"/>
      <c r="DF109" s="60"/>
      <c r="DS109" s="21"/>
      <c r="DT109" s="21"/>
      <c r="DW109" s="60"/>
      <c r="DX109" s="60"/>
    </row>
    <row r="110" spans="14:128" s="6" customFormat="1" ht="9" customHeight="1">
      <c r="N110" s="21"/>
      <c r="O110" s="21"/>
      <c r="P110" s="21"/>
      <c r="Q110" s="60"/>
      <c r="R110" s="21"/>
      <c r="AE110" s="21"/>
      <c r="AH110" s="61"/>
      <c r="AI110" s="60"/>
      <c r="BG110" s="60"/>
      <c r="BH110" s="60"/>
      <c r="BI110" s="60"/>
      <c r="BJ110" s="60"/>
      <c r="BL110" s="21"/>
      <c r="CB110" s="60"/>
      <c r="CC110" s="60"/>
      <c r="DA110" s="60"/>
      <c r="DB110" s="60"/>
      <c r="DC110" s="21"/>
      <c r="DF110" s="60"/>
      <c r="DS110" s="21"/>
      <c r="DT110" s="21"/>
      <c r="DW110" s="60"/>
      <c r="DX110" s="60"/>
    </row>
    <row r="111" spans="14:128" s="6" customFormat="1" ht="9" customHeight="1">
      <c r="N111" s="21"/>
      <c r="O111" s="21"/>
      <c r="P111" s="21"/>
      <c r="Q111" s="60"/>
      <c r="R111" s="21"/>
      <c r="AE111" s="21"/>
      <c r="AH111" s="61"/>
      <c r="AI111" s="60"/>
      <c r="BG111" s="60"/>
      <c r="BH111" s="60"/>
      <c r="BI111" s="60"/>
      <c r="BJ111" s="60"/>
      <c r="BL111" s="21"/>
      <c r="CB111" s="60"/>
      <c r="CC111" s="60"/>
      <c r="DA111" s="60"/>
      <c r="DB111" s="60"/>
      <c r="DC111" s="21"/>
      <c r="DF111" s="60"/>
      <c r="DS111" s="21"/>
      <c r="DT111" s="21"/>
      <c r="DW111" s="60"/>
      <c r="DX111" s="60"/>
    </row>
    <row r="112" spans="14:128" s="6" customFormat="1" ht="9" customHeight="1">
      <c r="N112" s="21"/>
      <c r="O112" s="21"/>
      <c r="P112" s="21"/>
      <c r="Q112" s="60"/>
      <c r="R112" s="21"/>
      <c r="AE112" s="21"/>
      <c r="AH112" s="61"/>
      <c r="AI112" s="60"/>
      <c r="BG112" s="60"/>
      <c r="BH112" s="60"/>
      <c r="BI112" s="60"/>
      <c r="BJ112" s="60"/>
      <c r="BL112" s="21"/>
      <c r="CB112" s="60"/>
      <c r="CC112" s="60"/>
      <c r="DA112" s="60"/>
      <c r="DB112" s="60"/>
      <c r="DC112" s="21"/>
      <c r="DF112" s="60"/>
      <c r="DS112" s="21"/>
      <c r="DT112" s="21"/>
      <c r="DW112" s="60"/>
      <c r="DX112" s="60"/>
    </row>
    <row r="113" spans="14:128" s="6" customFormat="1" ht="9" customHeight="1">
      <c r="N113" s="21"/>
      <c r="O113" s="21"/>
      <c r="P113" s="21"/>
      <c r="Q113" s="60"/>
      <c r="R113" s="21"/>
      <c r="AE113" s="21"/>
      <c r="AH113" s="61"/>
      <c r="AI113" s="60"/>
      <c r="BG113" s="60"/>
      <c r="BH113" s="60"/>
      <c r="BI113" s="60"/>
      <c r="BJ113" s="60"/>
      <c r="BL113" s="21"/>
      <c r="CB113" s="60"/>
      <c r="CC113" s="60"/>
      <c r="DA113" s="60"/>
      <c r="DB113" s="60"/>
      <c r="DC113" s="21"/>
      <c r="DF113" s="60"/>
      <c r="DS113" s="21"/>
      <c r="DT113" s="21"/>
      <c r="DW113" s="60"/>
      <c r="DX113" s="60"/>
    </row>
    <row r="114" spans="14:128" s="6" customFormat="1" ht="9" customHeight="1">
      <c r="N114" s="21"/>
      <c r="O114" s="21"/>
      <c r="P114" s="21"/>
      <c r="Q114" s="60"/>
      <c r="R114" s="21"/>
      <c r="AE114" s="21"/>
      <c r="AH114" s="61"/>
      <c r="AI114" s="60"/>
      <c r="BG114" s="60"/>
      <c r="BH114" s="60"/>
      <c r="BI114" s="60"/>
      <c r="BJ114" s="60"/>
      <c r="BL114" s="21"/>
      <c r="CB114" s="60"/>
      <c r="CC114" s="60"/>
      <c r="DA114" s="60"/>
      <c r="DB114" s="60"/>
      <c r="DC114" s="21"/>
      <c r="DF114" s="60"/>
      <c r="DS114" s="21"/>
      <c r="DT114" s="21"/>
      <c r="DW114" s="60"/>
      <c r="DX114" s="60"/>
    </row>
    <row r="115" spans="14:128" s="6" customFormat="1" ht="9" customHeight="1">
      <c r="N115" s="21"/>
      <c r="O115" s="21"/>
      <c r="P115" s="21"/>
      <c r="Q115" s="60"/>
      <c r="R115" s="21"/>
      <c r="AE115" s="21"/>
      <c r="AH115" s="61"/>
      <c r="AI115" s="60"/>
      <c r="BG115" s="60"/>
      <c r="BH115" s="60"/>
      <c r="BI115" s="60"/>
      <c r="BJ115" s="60"/>
      <c r="BL115" s="21"/>
      <c r="CB115" s="60"/>
      <c r="CC115" s="60"/>
      <c r="DA115" s="60"/>
      <c r="DB115" s="60"/>
      <c r="DC115" s="21"/>
      <c r="DF115" s="60"/>
      <c r="DS115" s="21"/>
      <c r="DT115" s="21"/>
      <c r="DW115" s="60"/>
      <c r="DX115" s="60"/>
    </row>
    <row r="116" spans="14:128" s="6" customFormat="1" ht="9" customHeight="1">
      <c r="N116" s="21"/>
      <c r="O116" s="21"/>
      <c r="P116" s="21"/>
      <c r="Q116" s="60"/>
      <c r="R116" s="21"/>
      <c r="AE116" s="21"/>
      <c r="AH116" s="61"/>
      <c r="AI116" s="60"/>
      <c r="BG116" s="60"/>
      <c r="BH116" s="60"/>
      <c r="BI116" s="60"/>
      <c r="BJ116" s="60"/>
      <c r="BL116" s="21"/>
      <c r="CB116" s="60"/>
      <c r="CC116" s="60"/>
      <c r="DA116" s="60"/>
      <c r="DB116" s="60"/>
      <c r="DC116" s="21"/>
      <c r="DF116" s="60"/>
      <c r="DS116" s="21"/>
      <c r="DT116" s="21"/>
      <c r="DW116" s="60"/>
      <c r="DX116" s="60"/>
    </row>
    <row r="117" spans="14:128" s="6" customFormat="1" ht="9" customHeight="1">
      <c r="N117" s="21"/>
      <c r="O117" s="21"/>
      <c r="P117" s="21"/>
      <c r="Q117" s="60"/>
      <c r="R117" s="21"/>
      <c r="AE117" s="21"/>
      <c r="AH117" s="61"/>
      <c r="AI117" s="60"/>
      <c r="BG117" s="60"/>
      <c r="BH117" s="60"/>
      <c r="BI117" s="60"/>
      <c r="BJ117" s="60"/>
      <c r="BL117" s="21"/>
      <c r="CB117" s="60"/>
      <c r="CC117" s="60"/>
      <c r="DA117" s="60"/>
      <c r="DB117" s="60"/>
      <c r="DC117" s="21"/>
      <c r="DF117" s="60"/>
      <c r="DS117" s="21"/>
      <c r="DT117" s="21"/>
      <c r="DW117" s="60"/>
      <c r="DX117" s="60"/>
    </row>
    <row r="118" spans="14:128" s="6" customFormat="1" ht="9" customHeight="1">
      <c r="N118" s="21"/>
      <c r="O118" s="21"/>
      <c r="P118" s="21"/>
      <c r="Q118" s="60"/>
      <c r="R118" s="21"/>
      <c r="AE118" s="21"/>
      <c r="AH118" s="61"/>
      <c r="AI118" s="60"/>
      <c r="BG118" s="60"/>
      <c r="BH118" s="60"/>
      <c r="BI118" s="60"/>
      <c r="BJ118" s="60"/>
      <c r="BL118" s="21"/>
      <c r="CB118" s="60"/>
      <c r="CC118" s="60"/>
      <c r="DA118" s="60"/>
      <c r="DB118" s="60"/>
      <c r="DC118" s="21"/>
      <c r="DF118" s="60"/>
      <c r="DS118" s="21"/>
      <c r="DT118" s="21"/>
      <c r="DW118" s="60"/>
      <c r="DX118" s="60"/>
    </row>
    <row r="119" spans="14:128" s="6" customFormat="1" ht="9" customHeight="1">
      <c r="N119" s="21"/>
      <c r="O119" s="21"/>
      <c r="P119" s="21"/>
      <c r="Q119" s="60"/>
      <c r="R119" s="21"/>
      <c r="AE119" s="21"/>
      <c r="AH119" s="61"/>
      <c r="AI119" s="60"/>
      <c r="BG119" s="60"/>
      <c r="BH119" s="60"/>
      <c r="BI119" s="60"/>
      <c r="BJ119" s="60"/>
      <c r="BL119" s="21"/>
      <c r="CB119" s="60"/>
      <c r="CC119" s="60"/>
      <c r="DA119" s="60"/>
      <c r="DB119" s="60"/>
      <c r="DC119" s="21"/>
      <c r="DF119" s="60"/>
      <c r="DS119" s="21"/>
      <c r="DT119" s="21"/>
      <c r="DW119" s="60"/>
      <c r="DX119" s="60"/>
    </row>
    <row r="120" spans="14:128" s="6" customFormat="1" ht="9" customHeight="1">
      <c r="N120" s="21"/>
      <c r="O120" s="21"/>
      <c r="P120" s="21"/>
      <c r="Q120" s="60"/>
      <c r="R120" s="21"/>
      <c r="AE120" s="21"/>
      <c r="AH120" s="61"/>
      <c r="AI120" s="60"/>
      <c r="BG120" s="60"/>
      <c r="BH120" s="60"/>
      <c r="BI120" s="60"/>
      <c r="BJ120" s="60"/>
      <c r="BL120" s="21"/>
      <c r="CB120" s="60"/>
      <c r="CC120" s="60"/>
      <c r="DA120" s="60"/>
      <c r="DB120" s="60"/>
      <c r="DC120" s="21"/>
      <c r="DF120" s="60"/>
      <c r="DS120" s="21"/>
      <c r="DT120" s="21"/>
      <c r="DW120" s="60"/>
      <c r="DX120" s="60"/>
    </row>
    <row r="121" spans="14:128" s="6" customFormat="1" ht="9" customHeight="1">
      <c r="N121" s="21"/>
      <c r="O121" s="21"/>
      <c r="P121" s="21"/>
      <c r="Q121" s="60"/>
      <c r="R121" s="21"/>
      <c r="AE121" s="21"/>
      <c r="AH121" s="61"/>
      <c r="AI121" s="60"/>
      <c r="BG121" s="60"/>
      <c r="BH121" s="60"/>
      <c r="BI121" s="60"/>
      <c r="BJ121" s="60"/>
      <c r="BL121" s="21"/>
      <c r="CB121" s="60"/>
      <c r="CC121" s="60"/>
      <c r="DA121" s="60"/>
      <c r="DB121" s="60"/>
      <c r="DC121" s="21"/>
      <c r="DF121" s="60"/>
      <c r="DS121" s="21"/>
      <c r="DT121" s="21"/>
      <c r="DW121" s="60"/>
      <c r="DX121" s="60"/>
    </row>
    <row r="122" spans="14:128" s="6" customFormat="1" ht="9" customHeight="1">
      <c r="N122" s="21"/>
      <c r="O122" s="21"/>
      <c r="P122" s="21"/>
      <c r="Q122" s="60"/>
      <c r="R122" s="21"/>
      <c r="AE122" s="21"/>
      <c r="AH122" s="61"/>
      <c r="AI122" s="60"/>
      <c r="BG122" s="60"/>
      <c r="BH122" s="60"/>
      <c r="BI122" s="60"/>
      <c r="BJ122" s="60"/>
      <c r="BL122" s="21"/>
      <c r="CB122" s="60"/>
      <c r="CC122" s="60"/>
      <c r="DA122" s="60"/>
      <c r="DB122" s="60"/>
      <c r="DC122" s="21"/>
      <c r="DF122" s="60"/>
      <c r="DS122" s="21"/>
      <c r="DT122" s="21"/>
      <c r="DW122" s="60"/>
      <c r="DX122" s="60"/>
    </row>
    <row r="123" spans="14:128" s="6" customFormat="1" ht="9" customHeight="1">
      <c r="N123" s="21"/>
      <c r="O123" s="21"/>
      <c r="P123" s="21"/>
      <c r="Q123" s="60"/>
      <c r="R123" s="21"/>
      <c r="AE123" s="21"/>
      <c r="AH123" s="61"/>
      <c r="AI123" s="60"/>
      <c r="BG123" s="60"/>
      <c r="BH123" s="60"/>
      <c r="BI123" s="60"/>
      <c r="BJ123" s="60"/>
      <c r="BL123" s="21"/>
      <c r="CB123" s="60"/>
      <c r="CC123" s="60"/>
      <c r="DA123" s="60"/>
      <c r="DB123" s="60"/>
      <c r="DC123" s="21"/>
      <c r="DF123" s="60"/>
      <c r="DS123" s="21"/>
      <c r="DT123" s="21"/>
      <c r="DW123" s="60"/>
      <c r="DX123" s="60"/>
    </row>
    <row r="124" spans="14:128" s="6" customFormat="1" ht="9" customHeight="1">
      <c r="N124" s="21"/>
      <c r="O124" s="21"/>
      <c r="P124" s="21"/>
      <c r="Q124" s="60"/>
      <c r="R124" s="21"/>
      <c r="AE124" s="21"/>
      <c r="AH124" s="61"/>
      <c r="AI124" s="60"/>
      <c r="BG124" s="60"/>
      <c r="BH124" s="60"/>
      <c r="BI124" s="60"/>
      <c r="BJ124" s="60"/>
      <c r="BL124" s="21"/>
      <c r="CB124" s="60"/>
      <c r="CC124" s="60"/>
      <c r="DA124" s="60"/>
      <c r="DB124" s="60"/>
      <c r="DC124" s="21"/>
      <c r="DF124" s="60"/>
      <c r="DS124" s="21"/>
      <c r="DT124" s="21"/>
      <c r="DW124" s="60"/>
      <c r="DX124" s="60"/>
    </row>
    <row r="125" spans="14:128" s="6" customFormat="1" ht="9" customHeight="1">
      <c r="N125" s="21"/>
      <c r="O125" s="21"/>
      <c r="P125" s="21"/>
      <c r="Q125" s="60"/>
      <c r="R125" s="21"/>
      <c r="AE125" s="21"/>
      <c r="AH125" s="61"/>
      <c r="AI125" s="60"/>
      <c r="BG125" s="60"/>
      <c r="BH125" s="60"/>
      <c r="BI125" s="60"/>
      <c r="BJ125" s="60"/>
      <c r="BL125" s="21"/>
      <c r="CB125" s="60"/>
      <c r="CC125" s="60"/>
      <c r="DA125" s="60"/>
      <c r="DB125" s="60"/>
      <c r="DC125" s="21"/>
      <c r="DF125" s="60"/>
      <c r="DS125" s="21"/>
      <c r="DT125" s="21"/>
      <c r="DW125" s="60"/>
      <c r="DX125" s="60"/>
    </row>
    <row r="126" spans="14:128" s="6" customFormat="1" ht="9" customHeight="1">
      <c r="N126" s="21"/>
      <c r="O126" s="21"/>
      <c r="P126" s="21"/>
      <c r="Q126" s="60"/>
      <c r="R126" s="21"/>
      <c r="AE126" s="21"/>
      <c r="AH126" s="61"/>
      <c r="AI126" s="60"/>
      <c r="BG126" s="60"/>
      <c r="BH126" s="60"/>
      <c r="BI126" s="60"/>
      <c r="BJ126" s="60"/>
      <c r="BL126" s="21"/>
      <c r="CB126" s="60"/>
      <c r="CC126" s="60"/>
      <c r="DA126" s="60"/>
      <c r="DB126" s="60"/>
      <c r="DC126" s="21"/>
      <c r="DF126" s="60"/>
      <c r="DS126" s="21"/>
      <c r="DT126" s="21"/>
      <c r="DW126" s="60"/>
      <c r="DX126" s="60"/>
    </row>
    <row r="127" spans="14:128" s="6" customFormat="1" ht="9" customHeight="1">
      <c r="N127" s="21"/>
      <c r="O127" s="21"/>
      <c r="P127" s="21"/>
      <c r="Q127" s="60"/>
      <c r="R127" s="21"/>
      <c r="AE127" s="21"/>
      <c r="AH127" s="61"/>
      <c r="AI127" s="60"/>
      <c r="BG127" s="60"/>
      <c r="BH127" s="60"/>
      <c r="BI127" s="60"/>
      <c r="BJ127" s="60"/>
      <c r="BL127" s="21"/>
      <c r="CB127" s="60"/>
      <c r="CC127" s="60"/>
      <c r="DA127" s="60"/>
      <c r="DB127" s="60"/>
      <c r="DC127" s="21"/>
      <c r="DF127" s="60"/>
      <c r="DS127" s="21"/>
      <c r="DT127" s="21"/>
      <c r="DW127" s="60"/>
      <c r="DX127" s="60"/>
    </row>
    <row r="128" spans="14:128" s="6" customFormat="1" ht="9" customHeight="1">
      <c r="N128" s="21"/>
      <c r="O128" s="21"/>
      <c r="P128" s="21"/>
      <c r="Q128" s="60"/>
      <c r="R128" s="21"/>
      <c r="AE128" s="21"/>
      <c r="AH128" s="61"/>
      <c r="AI128" s="60"/>
      <c r="BG128" s="60"/>
      <c r="BH128" s="60"/>
      <c r="BI128" s="60"/>
      <c r="BJ128" s="60"/>
      <c r="BL128" s="21"/>
      <c r="CB128" s="60"/>
      <c r="CC128" s="60"/>
      <c r="DA128" s="60"/>
      <c r="DB128" s="60"/>
      <c r="DC128" s="21"/>
      <c r="DF128" s="60"/>
      <c r="DS128" s="21"/>
      <c r="DT128" s="21"/>
      <c r="DW128" s="60"/>
      <c r="DX128" s="60"/>
    </row>
    <row r="129" spans="14:128" s="6" customFormat="1" ht="9" customHeight="1">
      <c r="N129" s="21"/>
      <c r="O129" s="21"/>
      <c r="P129" s="21"/>
      <c r="Q129" s="60"/>
      <c r="R129" s="21"/>
      <c r="AE129" s="21"/>
      <c r="AH129" s="61"/>
      <c r="AI129" s="60"/>
      <c r="BG129" s="60"/>
      <c r="BH129" s="60"/>
      <c r="BI129" s="60"/>
      <c r="BJ129" s="60"/>
      <c r="BL129" s="21"/>
      <c r="CB129" s="60"/>
      <c r="CC129" s="60"/>
      <c r="DA129" s="60"/>
      <c r="DB129" s="60"/>
      <c r="DC129" s="21"/>
      <c r="DF129" s="60"/>
      <c r="DS129" s="21"/>
      <c r="DT129" s="21"/>
      <c r="DW129" s="60"/>
      <c r="DX129" s="60"/>
    </row>
    <row r="130" spans="14:128" s="6" customFormat="1" ht="9" customHeight="1">
      <c r="N130" s="21"/>
      <c r="O130" s="21"/>
      <c r="P130" s="21"/>
      <c r="Q130" s="60"/>
      <c r="R130" s="21"/>
      <c r="AE130" s="21"/>
      <c r="AH130" s="61"/>
      <c r="AI130" s="60"/>
      <c r="BG130" s="60"/>
      <c r="BH130" s="60"/>
      <c r="BI130" s="60"/>
      <c r="BJ130" s="60"/>
      <c r="BL130" s="21"/>
      <c r="CB130" s="60"/>
      <c r="CC130" s="60"/>
      <c r="DA130" s="60"/>
      <c r="DB130" s="60"/>
      <c r="DC130" s="21"/>
      <c r="DF130" s="60"/>
      <c r="DS130" s="21"/>
      <c r="DT130" s="21"/>
      <c r="DW130" s="60"/>
      <c r="DX130" s="60"/>
    </row>
    <row r="131" spans="14:128" s="6" customFormat="1" ht="9" customHeight="1">
      <c r="N131" s="21"/>
      <c r="O131" s="21"/>
      <c r="P131" s="21"/>
      <c r="Q131" s="60"/>
      <c r="R131" s="21"/>
      <c r="AE131" s="21"/>
      <c r="AH131" s="61"/>
      <c r="AI131" s="60"/>
      <c r="BG131" s="60"/>
      <c r="BH131" s="60"/>
      <c r="BI131" s="60"/>
      <c r="BJ131" s="60"/>
      <c r="BL131" s="21"/>
      <c r="CB131" s="60"/>
      <c r="CC131" s="60"/>
      <c r="DA131" s="60"/>
      <c r="DB131" s="60"/>
      <c r="DC131" s="21"/>
      <c r="DF131" s="60"/>
      <c r="DS131" s="21"/>
      <c r="DT131" s="21"/>
      <c r="DW131" s="60"/>
      <c r="DX131" s="60"/>
    </row>
    <row r="132" spans="14:128" s="6" customFormat="1" ht="9" customHeight="1">
      <c r="N132" s="21"/>
      <c r="O132" s="21"/>
      <c r="P132" s="21"/>
      <c r="Q132" s="60"/>
      <c r="R132" s="21"/>
      <c r="AE132" s="21"/>
      <c r="AH132" s="61"/>
      <c r="AI132" s="60"/>
      <c r="BG132" s="60"/>
      <c r="BH132" s="60"/>
      <c r="BI132" s="60"/>
      <c r="BJ132" s="60"/>
      <c r="BL132" s="21"/>
      <c r="CB132" s="60"/>
      <c r="CC132" s="60"/>
      <c r="DA132" s="60"/>
      <c r="DB132" s="60"/>
      <c r="DC132" s="21"/>
      <c r="DF132" s="60"/>
      <c r="DS132" s="21"/>
      <c r="DT132" s="21"/>
      <c r="DW132" s="60"/>
      <c r="DX132" s="60"/>
    </row>
    <row r="133" spans="14:128" s="6" customFormat="1" ht="9" customHeight="1">
      <c r="N133" s="21"/>
      <c r="O133" s="21"/>
      <c r="P133" s="21"/>
      <c r="Q133" s="60"/>
      <c r="R133" s="21"/>
      <c r="AE133" s="21"/>
      <c r="AH133" s="61"/>
      <c r="AI133" s="60"/>
      <c r="BG133" s="60"/>
      <c r="BH133" s="60"/>
      <c r="BI133" s="60"/>
      <c r="BJ133" s="60"/>
      <c r="BL133" s="21"/>
      <c r="CB133" s="60"/>
      <c r="CC133" s="60"/>
      <c r="DA133" s="60"/>
      <c r="DB133" s="60"/>
      <c r="DC133" s="21"/>
      <c r="DF133" s="60"/>
      <c r="DS133" s="21"/>
      <c r="DT133" s="21"/>
      <c r="DW133" s="60"/>
      <c r="DX133" s="60"/>
    </row>
    <row r="134" spans="14:128" s="6" customFormat="1" ht="9" customHeight="1">
      <c r="N134" s="21"/>
      <c r="O134" s="21"/>
      <c r="P134" s="21"/>
      <c r="Q134" s="60"/>
      <c r="R134" s="21"/>
      <c r="AE134" s="21"/>
      <c r="AH134" s="61"/>
      <c r="AI134" s="60"/>
      <c r="BG134" s="60"/>
      <c r="BH134" s="60"/>
      <c r="BI134" s="60"/>
      <c r="BJ134" s="60"/>
      <c r="BL134" s="21"/>
      <c r="CB134" s="60"/>
      <c r="CC134" s="60"/>
      <c r="DA134" s="60"/>
      <c r="DB134" s="60"/>
      <c r="DC134" s="21"/>
      <c r="DF134" s="60"/>
      <c r="DS134" s="21"/>
      <c r="DT134" s="21"/>
      <c r="DW134" s="60"/>
      <c r="DX134" s="60"/>
    </row>
    <row r="135" spans="14:128" s="6" customFormat="1" ht="9" customHeight="1">
      <c r="N135" s="21"/>
      <c r="O135" s="21"/>
      <c r="P135" s="21"/>
      <c r="Q135" s="60"/>
      <c r="R135" s="21"/>
      <c r="AE135" s="21"/>
      <c r="AH135" s="61"/>
      <c r="AI135" s="60"/>
      <c r="BG135" s="60"/>
      <c r="BH135" s="60"/>
      <c r="BI135" s="60"/>
      <c r="BJ135" s="60"/>
      <c r="BL135" s="21"/>
      <c r="CB135" s="60"/>
      <c r="CC135" s="60"/>
      <c r="DA135" s="60"/>
      <c r="DB135" s="60"/>
      <c r="DC135" s="21"/>
      <c r="DF135" s="60"/>
      <c r="DS135" s="21"/>
      <c r="DT135" s="21"/>
      <c r="DW135" s="60"/>
      <c r="DX135" s="60"/>
    </row>
    <row r="136" spans="14:128" s="6" customFormat="1" ht="9" customHeight="1">
      <c r="N136" s="21"/>
      <c r="O136" s="21"/>
      <c r="P136" s="21"/>
      <c r="Q136" s="60"/>
      <c r="R136" s="21"/>
      <c r="AE136" s="21"/>
      <c r="AH136" s="61"/>
      <c r="AI136" s="60"/>
      <c r="BG136" s="60"/>
      <c r="BH136" s="60"/>
      <c r="BI136" s="60"/>
      <c r="BJ136" s="60"/>
      <c r="BL136" s="21"/>
      <c r="CB136" s="60"/>
      <c r="CC136" s="60"/>
      <c r="DA136" s="60"/>
      <c r="DB136" s="60"/>
      <c r="DC136" s="21"/>
      <c r="DF136" s="60"/>
      <c r="DS136" s="21"/>
      <c r="DT136" s="21"/>
      <c r="DW136" s="60"/>
      <c r="DX136" s="60"/>
    </row>
    <row r="137" spans="14:128" s="6" customFormat="1" ht="9" customHeight="1">
      <c r="N137" s="21"/>
      <c r="O137" s="21"/>
      <c r="P137" s="21"/>
      <c r="Q137" s="60"/>
      <c r="R137" s="21"/>
      <c r="AE137" s="21"/>
      <c r="AH137" s="61"/>
      <c r="AI137" s="60"/>
      <c r="BG137" s="60"/>
      <c r="BH137" s="60"/>
      <c r="BI137" s="60"/>
      <c r="BJ137" s="60"/>
      <c r="BL137" s="21"/>
      <c r="CB137" s="60"/>
      <c r="CC137" s="60"/>
      <c r="DA137" s="60"/>
      <c r="DB137" s="60"/>
      <c r="DC137" s="21"/>
      <c r="DF137" s="60"/>
      <c r="DS137" s="21"/>
      <c r="DT137" s="21"/>
      <c r="DW137" s="60"/>
      <c r="DX137" s="60"/>
    </row>
    <row r="138" spans="14:128" s="6" customFormat="1" ht="9" customHeight="1">
      <c r="N138" s="21"/>
      <c r="O138" s="21"/>
      <c r="P138" s="21"/>
      <c r="Q138" s="60"/>
      <c r="R138" s="21"/>
      <c r="AE138" s="21"/>
      <c r="AH138" s="61"/>
      <c r="AI138" s="60"/>
      <c r="BG138" s="60"/>
      <c r="BH138" s="60"/>
      <c r="BI138" s="60"/>
      <c r="BJ138" s="60"/>
      <c r="BL138" s="21"/>
      <c r="CB138" s="60"/>
      <c r="CC138" s="60"/>
      <c r="DA138" s="60"/>
      <c r="DB138" s="60"/>
      <c r="DC138" s="21"/>
      <c r="DF138" s="60"/>
      <c r="DS138" s="21"/>
      <c r="DT138" s="21"/>
      <c r="DW138" s="60"/>
      <c r="DX138" s="60"/>
    </row>
    <row r="139" spans="14:128" s="6" customFormat="1" ht="9" customHeight="1">
      <c r="N139" s="21"/>
      <c r="O139" s="21"/>
      <c r="P139" s="21"/>
      <c r="Q139" s="60"/>
      <c r="R139" s="21"/>
      <c r="AE139" s="21"/>
      <c r="AH139" s="61"/>
      <c r="AI139" s="60"/>
      <c r="BG139" s="60"/>
      <c r="BH139" s="60"/>
      <c r="BI139" s="60"/>
      <c r="BJ139" s="60"/>
      <c r="BL139" s="21"/>
      <c r="CB139" s="60"/>
      <c r="CC139" s="60"/>
      <c r="DA139" s="60"/>
      <c r="DB139" s="60"/>
      <c r="DC139" s="21"/>
      <c r="DF139" s="60"/>
      <c r="DS139" s="21"/>
      <c r="DT139" s="21"/>
      <c r="DW139" s="60"/>
      <c r="DX139" s="60"/>
    </row>
    <row r="140" spans="14:128" s="6" customFormat="1" ht="9" customHeight="1">
      <c r="N140" s="21"/>
      <c r="O140" s="21"/>
      <c r="P140" s="21"/>
      <c r="Q140" s="60"/>
      <c r="R140" s="21"/>
      <c r="AE140" s="21"/>
      <c r="AH140" s="61"/>
      <c r="AI140" s="60"/>
      <c r="BG140" s="60"/>
      <c r="BH140" s="60"/>
      <c r="BI140" s="60"/>
      <c r="BJ140" s="60"/>
      <c r="BL140" s="21"/>
      <c r="CB140" s="60"/>
      <c r="CC140" s="60"/>
      <c r="DA140" s="60"/>
      <c r="DB140" s="60"/>
      <c r="DC140" s="21"/>
      <c r="DF140" s="60"/>
      <c r="DS140" s="21"/>
      <c r="DT140" s="21"/>
      <c r="DW140" s="60"/>
      <c r="DX140" s="60"/>
    </row>
    <row r="141" spans="14:128" s="6" customFormat="1" ht="9" customHeight="1">
      <c r="N141" s="21"/>
      <c r="O141" s="21"/>
      <c r="P141" s="21"/>
      <c r="Q141" s="60"/>
      <c r="R141" s="21"/>
      <c r="AE141" s="21"/>
      <c r="AH141" s="61"/>
      <c r="AI141" s="60"/>
      <c r="BG141" s="60"/>
      <c r="BH141" s="60"/>
      <c r="BI141" s="60"/>
      <c r="BJ141" s="60"/>
      <c r="BL141" s="21"/>
      <c r="CB141" s="60"/>
      <c r="CC141" s="60"/>
      <c r="DA141" s="60"/>
      <c r="DB141" s="60"/>
      <c r="DC141" s="21"/>
      <c r="DF141" s="60"/>
      <c r="DS141" s="21"/>
      <c r="DT141" s="21"/>
      <c r="DW141" s="60"/>
      <c r="DX141" s="60"/>
    </row>
    <row r="142" spans="14:128" s="6" customFormat="1" ht="9" customHeight="1">
      <c r="N142" s="21"/>
      <c r="O142" s="21"/>
      <c r="P142" s="21"/>
      <c r="Q142" s="60"/>
      <c r="R142" s="21"/>
      <c r="AE142" s="21"/>
      <c r="AH142" s="61"/>
      <c r="AI142" s="60"/>
      <c r="BG142" s="60"/>
      <c r="BH142" s="60"/>
      <c r="BI142" s="60"/>
      <c r="BJ142" s="60"/>
      <c r="BL142" s="21"/>
      <c r="CB142" s="60"/>
      <c r="CC142" s="60"/>
      <c r="DA142" s="60"/>
      <c r="DB142" s="60"/>
      <c r="DC142" s="21"/>
      <c r="DF142" s="60"/>
      <c r="DS142" s="21"/>
      <c r="DT142" s="21"/>
      <c r="DW142" s="60"/>
      <c r="DX142" s="60"/>
    </row>
    <row r="143" spans="14:128" s="6" customFormat="1" ht="9" customHeight="1">
      <c r="N143" s="21"/>
      <c r="O143" s="21"/>
      <c r="P143" s="21"/>
      <c r="Q143" s="60"/>
      <c r="R143" s="21"/>
      <c r="AE143" s="21"/>
      <c r="AH143" s="61"/>
      <c r="AI143" s="60"/>
      <c r="BG143" s="60"/>
      <c r="BH143" s="60"/>
      <c r="BI143" s="60"/>
      <c r="BJ143" s="60"/>
      <c r="BL143" s="21"/>
      <c r="CB143" s="60"/>
      <c r="CC143" s="60"/>
      <c r="DA143" s="60"/>
      <c r="DB143" s="60"/>
      <c r="DC143" s="21"/>
      <c r="DF143" s="60"/>
      <c r="DS143" s="21"/>
      <c r="DT143" s="21"/>
      <c r="DW143" s="60"/>
      <c r="DX143" s="60"/>
    </row>
    <row r="144" spans="14:128" s="6" customFormat="1" ht="9" customHeight="1">
      <c r="N144" s="21"/>
      <c r="O144" s="21"/>
      <c r="P144" s="21"/>
      <c r="Q144" s="60"/>
      <c r="R144" s="21"/>
      <c r="AE144" s="21"/>
      <c r="AH144" s="61"/>
      <c r="AI144" s="60"/>
      <c r="BG144" s="60"/>
      <c r="BH144" s="60"/>
      <c r="BI144" s="60"/>
      <c r="BJ144" s="60"/>
      <c r="BL144" s="21"/>
      <c r="CB144" s="60"/>
      <c r="CC144" s="60"/>
      <c r="DA144" s="60"/>
      <c r="DB144" s="60"/>
      <c r="DC144" s="21"/>
      <c r="DF144" s="60"/>
      <c r="DS144" s="21"/>
      <c r="DT144" s="21"/>
      <c r="DW144" s="60"/>
      <c r="DX144" s="60"/>
    </row>
    <row r="145" spans="14:128" s="6" customFormat="1" ht="9" customHeight="1">
      <c r="N145" s="21"/>
      <c r="O145" s="21"/>
      <c r="P145" s="21"/>
      <c r="Q145" s="60"/>
      <c r="R145" s="21"/>
      <c r="AE145" s="21"/>
      <c r="AH145" s="61"/>
      <c r="AI145" s="60"/>
      <c r="BG145" s="60"/>
      <c r="BH145" s="60"/>
      <c r="BI145" s="60"/>
      <c r="BJ145" s="60"/>
      <c r="BL145" s="21"/>
      <c r="CB145" s="60"/>
      <c r="CC145" s="60"/>
      <c r="DA145" s="60"/>
      <c r="DB145" s="60"/>
      <c r="DC145" s="21"/>
      <c r="DF145" s="60"/>
      <c r="DS145" s="21"/>
      <c r="DT145" s="21"/>
      <c r="DW145" s="60"/>
      <c r="DX145" s="60"/>
    </row>
    <row r="146" spans="14:128" s="6" customFormat="1" ht="9" customHeight="1">
      <c r="N146" s="21"/>
      <c r="O146" s="21"/>
      <c r="P146" s="21"/>
      <c r="Q146" s="60"/>
      <c r="R146" s="21"/>
      <c r="AE146" s="21"/>
      <c r="AH146" s="61"/>
      <c r="AI146" s="60"/>
      <c r="BG146" s="60"/>
      <c r="BH146" s="60"/>
      <c r="BI146" s="60"/>
      <c r="BJ146" s="60"/>
      <c r="BL146" s="21"/>
      <c r="CB146" s="60"/>
      <c r="CC146" s="60"/>
      <c r="DA146" s="60"/>
      <c r="DB146" s="60"/>
      <c r="DC146" s="21"/>
      <c r="DF146" s="60"/>
      <c r="DS146" s="21"/>
      <c r="DT146" s="21"/>
      <c r="DW146" s="60"/>
      <c r="DX146" s="60"/>
    </row>
    <row r="147" spans="14:128" s="6" customFormat="1" ht="9" customHeight="1">
      <c r="N147" s="21"/>
      <c r="O147" s="21"/>
      <c r="P147" s="21"/>
      <c r="Q147" s="60"/>
      <c r="R147" s="21"/>
      <c r="AE147" s="21"/>
      <c r="AH147" s="61"/>
      <c r="AI147" s="60"/>
      <c r="BG147" s="60"/>
      <c r="BH147" s="60"/>
      <c r="BI147" s="60"/>
      <c r="BJ147" s="60"/>
      <c r="BL147" s="21"/>
      <c r="CB147" s="60"/>
      <c r="CC147" s="60"/>
      <c r="DA147" s="60"/>
      <c r="DB147" s="60"/>
      <c r="DC147" s="21"/>
      <c r="DF147" s="60"/>
      <c r="DS147" s="21"/>
      <c r="DT147" s="21"/>
      <c r="DW147" s="60"/>
      <c r="DX147" s="60"/>
    </row>
    <row r="148" spans="14:128" s="6" customFormat="1" ht="9" customHeight="1">
      <c r="N148" s="21"/>
      <c r="O148" s="21"/>
      <c r="P148" s="21"/>
      <c r="Q148" s="60"/>
      <c r="R148" s="21"/>
      <c r="AE148" s="21"/>
      <c r="AH148" s="61"/>
      <c r="AI148" s="60"/>
      <c r="BG148" s="60"/>
      <c r="BH148" s="60"/>
      <c r="BI148" s="60"/>
      <c r="BJ148" s="60"/>
      <c r="BL148" s="21"/>
      <c r="CB148" s="60"/>
      <c r="CC148" s="60"/>
      <c r="DA148" s="60"/>
      <c r="DB148" s="60"/>
      <c r="DC148" s="21"/>
      <c r="DF148" s="60"/>
      <c r="DS148" s="21"/>
      <c r="DT148" s="21"/>
      <c r="DW148" s="60"/>
      <c r="DX148" s="60"/>
    </row>
    <row r="149" spans="14:128" s="6" customFormat="1" ht="9" customHeight="1">
      <c r="N149" s="21"/>
      <c r="O149" s="21"/>
      <c r="P149" s="21"/>
      <c r="Q149" s="60"/>
      <c r="R149" s="21"/>
      <c r="AE149" s="21"/>
      <c r="AH149" s="61"/>
      <c r="AI149" s="60"/>
      <c r="BG149" s="60"/>
      <c r="BH149" s="60"/>
      <c r="BI149" s="60"/>
      <c r="BJ149" s="60"/>
      <c r="BL149" s="21"/>
      <c r="CB149" s="60"/>
      <c r="CC149" s="60"/>
      <c r="DA149" s="60"/>
      <c r="DB149" s="60"/>
      <c r="DC149" s="21"/>
      <c r="DF149" s="60"/>
      <c r="DS149" s="21"/>
      <c r="DT149" s="21"/>
      <c r="DW149" s="60"/>
      <c r="DX149" s="60"/>
    </row>
    <row r="150" spans="14:128" s="6" customFormat="1" ht="9" customHeight="1">
      <c r="N150" s="21"/>
      <c r="O150" s="21"/>
      <c r="P150" s="21"/>
      <c r="Q150" s="60"/>
      <c r="R150" s="21"/>
      <c r="AE150" s="21"/>
      <c r="AH150" s="61"/>
      <c r="AI150" s="60"/>
      <c r="BG150" s="60"/>
      <c r="BH150" s="60"/>
      <c r="BI150" s="60"/>
      <c r="BJ150" s="60"/>
      <c r="BL150" s="21"/>
      <c r="CB150" s="60"/>
      <c r="CC150" s="60"/>
      <c r="DA150" s="60"/>
      <c r="DB150" s="60"/>
      <c r="DC150" s="21"/>
      <c r="DF150" s="60"/>
      <c r="DS150" s="21"/>
      <c r="DT150" s="21"/>
      <c r="DW150" s="60"/>
      <c r="DX150" s="60"/>
    </row>
    <row r="151" spans="14:128" s="6" customFormat="1" ht="9" customHeight="1">
      <c r="N151" s="21"/>
      <c r="O151" s="21"/>
      <c r="P151" s="21"/>
      <c r="Q151" s="60"/>
      <c r="R151" s="21"/>
      <c r="AE151" s="21"/>
      <c r="AH151" s="61"/>
      <c r="AI151" s="60"/>
      <c r="BG151" s="60"/>
      <c r="BH151" s="60"/>
      <c r="BI151" s="60"/>
      <c r="BJ151" s="60"/>
      <c r="BL151" s="21"/>
      <c r="CB151" s="60"/>
      <c r="CC151" s="60"/>
      <c r="DA151" s="60"/>
      <c r="DB151" s="60"/>
      <c r="DC151" s="21"/>
      <c r="DF151" s="60"/>
      <c r="DS151" s="21"/>
      <c r="DT151" s="21"/>
      <c r="DW151" s="60"/>
      <c r="DX151" s="60"/>
    </row>
    <row r="152" spans="14:128" s="6" customFormat="1" ht="9" customHeight="1">
      <c r="N152" s="21"/>
      <c r="O152" s="21"/>
      <c r="P152" s="21"/>
      <c r="Q152" s="60"/>
      <c r="R152" s="21"/>
      <c r="AE152" s="21"/>
      <c r="AH152" s="61"/>
      <c r="AI152" s="60"/>
      <c r="BG152" s="60"/>
      <c r="BH152" s="60"/>
      <c r="BI152" s="60"/>
      <c r="BJ152" s="60"/>
      <c r="BL152" s="21"/>
      <c r="CB152" s="60"/>
      <c r="CC152" s="60"/>
      <c r="DA152" s="60"/>
      <c r="DB152" s="60"/>
      <c r="DC152" s="21"/>
      <c r="DF152" s="60"/>
      <c r="DS152" s="21"/>
      <c r="DT152" s="21"/>
      <c r="DW152" s="60"/>
      <c r="DX152" s="60"/>
    </row>
    <row r="153" spans="14:128" s="6" customFormat="1" ht="9" customHeight="1">
      <c r="N153" s="21"/>
      <c r="O153" s="21"/>
      <c r="P153" s="21"/>
      <c r="Q153" s="60"/>
      <c r="R153" s="21"/>
      <c r="AE153" s="21"/>
      <c r="AH153" s="61"/>
      <c r="AI153" s="60"/>
      <c r="BG153" s="60"/>
      <c r="BH153" s="60"/>
      <c r="BI153" s="60"/>
      <c r="BJ153" s="60"/>
      <c r="BL153" s="21"/>
      <c r="CB153" s="60"/>
      <c r="CC153" s="60"/>
      <c r="DA153" s="60"/>
      <c r="DB153" s="60"/>
      <c r="DC153" s="21"/>
      <c r="DF153" s="60"/>
      <c r="DS153" s="21"/>
      <c r="DT153" s="21"/>
      <c r="DW153" s="60"/>
      <c r="DX153" s="60"/>
    </row>
    <row r="154" spans="14:128" s="6" customFormat="1" ht="9" customHeight="1">
      <c r="N154" s="21"/>
      <c r="O154" s="21"/>
      <c r="P154" s="21"/>
      <c r="Q154" s="60"/>
      <c r="R154" s="21"/>
      <c r="AE154" s="21"/>
      <c r="AH154" s="61"/>
      <c r="AI154" s="60"/>
      <c r="BG154" s="60"/>
      <c r="BH154" s="60"/>
      <c r="BI154" s="60"/>
      <c r="BJ154" s="60"/>
      <c r="BL154" s="21"/>
      <c r="CB154" s="60"/>
      <c r="CC154" s="60"/>
      <c r="DA154" s="60"/>
      <c r="DB154" s="60"/>
      <c r="DC154" s="21"/>
      <c r="DF154" s="60"/>
      <c r="DS154" s="21"/>
      <c r="DT154" s="21"/>
      <c r="DW154" s="60"/>
      <c r="DX154" s="60"/>
    </row>
    <row r="155" spans="14:128" s="6" customFormat="1" ht="9" customHeight="1">
      <c r="N155" s="21"/>
      <c r="O155" s="21"/>
      <c r="P155" s="21"/>
      <c r="Q155" s="60"/>
      <c r="R155" s="21"/>
      <c r="AE155" s="21"/>
      <c r="AH155" s="61"/>
      <c r="AI155" s="60"/>
      <c r="BG155" s="60"/>
      <c r="BH155" s="60"/>
      <c r="BI155" s="60"/>
      <c r="BJ155" s="60"/>
      <c r="BL155" s="21"/>
      <c r="CB155" s="60"/>
      <c r="CC155" s="60"/>
      <c r="DA155" s="60"/>
      <c r="DB155" s="60"/>
      <c r="DC155" s="21"/>
      <c r="DF155" s="60"/>
      <c r="DS155" s="21"/>
      <c r="DT155" s="21"/>
      <c r="DW155" s="60"/>
      <c r="DX155" s="60"/>
    </row>
    <row r="156" spans="14:128" s="6" customFormat="1" ht="9" customHeight="1">
      <c r="N156" s="21"/>
      <c r="O156" s="21"/>
      <c r="P156" s="21"/>
      <c r="Q156" s="60"/>
      <c r="R156" s="21"/>
      <c r="AE156" s="21"/>
      <c r="AH156" s="61"/>
      <c r="AI156" s="60"/>
      <c r="BG156" s="60"/>
      <c r="BH156" s="60"/>
      <c r="BI156" s="60"/>
      <c r="BJ156" s="60"/>
      <c r="BL156" s="21"/>
      <c r="CB156" s="60"/>
      <c r="CC156" s="60"/>
      <c r="DA156" s="60"/>
      <c r="DB156" s="60"/>
      <c r="DC156" s="21"/>
      <c r="DF156" s="60"/>
      <c r="DS156" s="21"/>
      <c r="DT156" s="21"/>
      <c r="DW156" s="60"/>
      <c r="DX156" s="60"/>
    </row>
    <row r="157" spans="14:128" s="6" customFormat="1" ht="9" customHeight="1">
      <c r="N157" s="21"/>
      <c r="O157" s="21"/>
      <c r="P157" s="21"/>
      <c r="Q157" s="60"/>
      <c r="R157" s="21"/>
      <c r="AE157" s="21"/>
      <c r="AH157" s="61"/>
      <c r="AI157" s="60"/>
      <c r="BG157" s="60"/>
      <c r="BH157" s="60"/>
      <c r="BI157" s="60"/>
      <c r="BJ157" s="60"/>
      <c r="BL157" s="21"/>
      <c r="CB157" s="60"/>
      <c r="CC157" s="60"/>
      <c r="DA157" s="60"/>
      <c r="DB157" s="60"/>
      <c r="DC157" s="21"/>
      <c r="DF157" s="60"/>
      <c r="DS157" s="21"/>
      <c r="DT157" s="21"/>
      <c r="DW157" s="60"/>
      <c r="DX157" s="60"/>
    </row>
    <row r="158" spans="14:128" s="6" customFormat="1" ht="9" customHeight="1">
      <c r="N158" s="21"/>
      <c r="O158" s="21"/>
      <c r="P158" s="21"/>
      <c r="Q158" s="60"/>
      <c r="R158" s="21"/>
      <c r="AE158" s="21"/>
      <c r="AH158" s="61"/>
      <c r="AI158" s="60"/>
      <c r="BG158" s="60"/>
      <c r="BH158" s="60"/>
      <c r="BI158" s="60"/>
      <c r="BJ158" s="60"/>
      <c r="BL158" s="21"/>
      <c r="CB158" s="60"/>
      <c r="CC158" s="60"/>
      <c r="DA158" s="60"/>
      <c r="DB158" s="60"/>
      <c r="DC158" s="21"/>
      <c r="DF158" s="60"/>
      <c r="DS158" s="21"/>
      <c r="DT158" s="21"/>
      <c r="DW158" s="60"/>
      <c r="DX158" s="60"/>
    </row>
    <row r="159" spans="14:128" s="6" customFormat="1" ht="9" customHeight="1">
      <c r="N159" s="21"/>
      <c r="O159" s="21"/>
      <c r="P159" s="21"/>
      <c r="Q159" s="60"/>
      <c r="R159" s="21"/>
      <c r="AE159" s="21"/>
      <c r="AH159" s="61"/>
      <c r="AI159" s="60"/>
      <c r="BG159" s="60"/>
      <c r="BH159" s="60"/>
      <c r="BI159" s="60"/>
      <c r="BJ159" s="60"/>
      <c r="BL159" s="21"/>
      <c r="CB159" s="60"/>
      <c r="CC159" s="60"/>
      <c r="DA159" s="60"/>
      <c r="DB159" s="60"/>
      <c r="DC159" s="21"/>
      <c r="DF159" s="60"/>
      <c r="DS159" s="21"/>
      <c r="DT159" s="21"/>
      <c r="DW159" s="60"/>
      <c r="DX159" s="60"/>
    </row>
    <row r="160" spans="14:128" s="6" customFormat="1" ht="9" customHeight="1">
      <c r="N160" s="21"/>
      <c r="O160" s="21"/>
      <c r="P160" s="21"/>
      <c r="Q160" s="60"/>
      <c r="R160" s="21"/>
      <c r="AE160" s="21"/>
      <c r="AH160" s="61"/>
      <c r="AI160" s="60"/>
      <c r="BG160" s="60"/>
      <c r="BH160" s="60"/>
      <c r="BI160" s="60"/>
      <c r="BJ160" s="60"/>
      <c r="BL160" s="21"/>
      <c r="CB160" s="60"/>
      <c r="CC160" s="60"/>
      <c r="DA160" s="60"/>
      <c r="DB160" s="60"/>
      <c r="DC160" s="21"/>
      <c r="DF160" s="60"/>
      <c r="DS160" s="21"/>
      <c r="DT160" s="21"/>
      <c r="DW160" s="60"/>
      <c r="DX160" s="60"/>
    </row>
    <row r="161" spans="14:128" s="6" customFormat="1" ht="9" customHeight="1">
      <c r="N161" s="21"/>
      <c r="O161" s="21"/>
      <c r="P161" s="21"/>
      <c r="Q161" s="60"/>
      <c r="R161" s="21"/>
      <c r="AE161" s="21"/>
      <c r="AH161" s="61"/>
      <c r="AI161" s="60"/>
      <c r="BG161" s="60"/>
      <c r="BH161" s="60"/>
      <c r="BI161" s="60"/>
      <c r="BJ161" s="60"/>
      <c r="BL161" s="21"/>
      <c r="CB161" s="60"/>
      <c r="CC161" s="60"/>
      <c r="DA161" s="60"/>
      <c r="DB161" s="60"/>
      <c r="DC161" s="21"/>
      <c r="DF161" s="60"/>
      <c r="DS161" s="21"/>
      <c r="DT161" s="21"/>
      <c r="DW161" s="60"/>
      <c r="DX161" s="60"/>
    </row>
    <row r="162" spans="14:128" s="6" customFormat="1" ht="9" customHeight="1">
      <c r="N162" s="21"/>
      <c r="O162" s="21"/>
      <c r="P162" s="21"/>
      <c r="Q162" s="60"/>
      <c r="R162" s="21"/>
      <c r="AE162" s="21"/>
      <c r="AH162" s="61"/>
      <c r="AI162" s="60"/>
      <c r="BG162" s="60"/>
      <c r="BH162" s="60"/>
      <c r="BI162" s="60"/>
      <c r="BJ162" s="60"/>
      <c r="BL162" s="21"/>
      <c r="CB162" s="60"/>
      <c r="CC162" s="60"/>
      <c r="DA162" s="60"/>
      <c r="DB162" s="60"/>
      <c r="DC162" s="21"/>
      <c r="DF162" s="60"/>
      <c r="DS162" s="21"/>
      <c r="DT162" s="21"/>
      <c r="DW162" s="60"/>
      <c r="DX162" s="60"/>
    </row>
    <row r="163" spans="14:128" s="6" customFormat="1" ht="9" customHeight="1">
      <c r="N163" s="21"/>
      <c r="O163" s="21"/>
      <c r="P163" s="21"/>
      <c r="Q163" s="60"/>
      <c r="R163" s="21"/>
      <c r="AE163" s="21"/>
      <c r="AH163" s="61"/>
      <c r="AI163" s="60"/>
      <c r="BG163" s="60"/>
      <c r="BH163" s="60"/>
      <c r="BI163" s="60"/>
      <c r="BJ163" s="60"/>
      <c r="BL163" s="21"/>
      <c r="CB163" s="60"/>
      <c r="CC163" s="60"/>
      <c r="DA163" s="60"/>
      <c r="DB163" s="60"/>
      <c r="DC163" s="21"/>
      <c r="DF163" s="60"/>
      <c r="DS163" s="21"/>
      <c r="DT163" s="21"/>
      <c r="DW163" s="60"/>
      <c r="DX163" s="60"/>
    </row>
    <row r="164" spans="14:128" s="6" customFormat="1" ht="9" customHeight="1">
      <c r="N164" s="21"/>
      <c r="O164" s="21"/>
      <c r="P164" s="21"/>
      <c r="Q164" s="60"/>
      <c r="R164" s="21"/>
      <c r="AE164" s="21"/>
      <c r="AH164" s="61"/>
      <c r="AI164" s="60"/>
      <c r="BG164" s="60"/>
      <c r="BH164" s="60"/>
      <c r="BI164" s="60"/>
      <c r="BJ164" s="60"/>
      <c r="BL164" s="21"/>
      <c r="CB164" s="60"/>
      <c r="CC164" s="60"/>
      <c r="DA164" s="60"/>
      <c r="DB164" s="60"/>
      <c r="DC164" s="21"/>
      <c r="DF164" s="60"/>
      <c r="DS164" s="21"/>
      <c r="DT164" s="21"/>
      <c r="DW164" s="60"/>
      <c r="DX164" s="60"/>
    </row>
    <row r="165" spans="14:128" s="6" customFormat="1" ht="12" customHeight="1">
      <c r="N165" s="21"/>
      <c r="O165" s="21"/>
      <c r="P165" s="21"/>
      <c r="Q165" s="60"/>
      <c r="R165" s="21"/>
      <c r="AE165" s="21"/>
      <c r="AH165" s="61"/>
      <c r="AI165" s="60"/>
      <c r="BG165" s="60"/>
      <c r="BH165" s="60"/>
      <c r="BI165" s="60"/>
      <c r="BJ165" s="60"/>
      <c r="BL165" s="21"/>
      <c r="CB165" s="60"/>
      <c r="CC165" s="60"/>
      <c r="DA165" s="60"/>
      <c r="DB165" s="60"/>
      <c r="DC165" s="21"/>
      <c r="DF165" s="60"/>
      <c r="DS165" s="21"/>
      <c r="DT165" s="21"/>
      <c r="DW165" s="60"/>
      <c r="DX165" s="60"/>
    </row>
    <row r="166" spans="17:137" s="21" customFormat="1" ht="9" customHeight="1">
      <c r="Q166" s="60"/>
      <c r="AH166" s="60"/>
      <c r="AI166" s="60"/>
      <c r="AT166" s="6"/>
      <c r="AU166" s="6"/>
      <c r="AV166" s="6"/>
      <c r="AW166" s="6"/>
      <c r="AX166" s="6"/>
      <c r="AY166" s="6"/>
      <c r="AZ166" s="6"/>
      <c r="BA166" s="6"/>
      <c r="BB166" s="6"/>
      <c r="BC166" s="6"/>
      <c r="BD166" s="6"/>
      <c r="BE166" s="6"/>
      <c r="BF166" s="6"/>
      <c r="BG166" s="60"/>
      <c r="BH166" s="60"/>
      <c r="BI166" s="60"/>
      <c r="BJ166" s="60"/>
      <c r="BK166" s="6"/>
      <c r="BM166" s="6"/>
      <c r="BN166" s="6"/>
      <c r="BO166" s="6"/>
      <c r="BP166" s="6"/>
      <c r="BQ166" s="6"/>
      <c r="BR166" s="6"/>
      <c r="BS166" s="6"/>
      <c r="BT166" s="6"/>
      <c r="BU166" s="6"/>
      <c r="BV166" s="6"/>
      <c r="BW166" s="6"/>
      <c r="BX166" s="6"/>
      <c r="BY166" s="6"/>
      <c r="BZ166" s="6"/>
      <c r="CA166" s="6"/>
      <c r="CB166" s="60"/>
      <c r="CC166" s="60"/>
      <c r="CD166" s="6"/>
      <c r="CE166" s="6"/>
      <c r="CF166" s="6"/>
      <c r="CG166" s="6"/>
      <c r="CH166" s="6"/>
      <c r="CI166" s="6"/>
      <c r="CJ166" s="6"/>
      <c r="CK166" s="6"/>
      <c r="CL166" s="6"/>
      <c r="CM166" s="6"/>
      <c r="CN166" s="6"/>
      <c r="CO166" s="6"/>
      <c r="CP166" s="6"/>
      <c r="CQ166" s="6"/>
      <c r="CR166" s="6"/>
      <c r="CS166" s="6"/>
      <c r="CT166" s="6"/>
      <c r="CU166" s="6"/>
      <c r="CV166" s="6"/>
      <c r="CW166" s="6"/>
      <c r="CX166" s="6"/>
      <c r="CY166" s="6"/>
      <c r="CZ166" s="6"/>
      <c r="DA166" s="60"/>
      <c r="DB166" s="60"/>
      <c r="DD166" s="6"/>
      <c r="DE166" s="6"/>
      <c r="DF166" s="60"/>
      <c r="DG166" s="6"/>
      <c r="DH166" s="6"/>
      <c r="DI166" s="6"/>
      <c r="DJ166" s="6"/>
      <c r="DK166" s="6"/>
      <c r="DL166" s="6"/>
      <c r="DM166" s="6"/>
      <c r="DN166" s="6"/>
      <c r="DO166" s="6"/>
      <c r="DP166" s="6"/>
      <c r="DQ166" s="6"/>
      <c r="DR166" s="6"/>
      <c r="DU166" s="6"/>
      <c r="DV166" s="6"/>
      <c r="DW166" s="60"/>
      <c r="DX166" s="60"/>
      <c r="DY166" s="6"/>
      <c r="DZ166" s="6"/>
      <c r="EA166" s="6"/>
      <c r="EB166" s="6"/>
      <c r="EC166" s="6"/>
      <c r="ED166" s="6"/>
      <c r="EE166" s="6"/>
      <c r="EF166" s="6"/>
      <c r="EG166" s="6"/>
    </row>
    <row r="167" spans="17:137" s="21" customFormat="1" ht="9" customHeight="1">
      <c r="Q167" s="60"/>
      <c r="AH167" s="60"/>
      <c r="AI167" s="60"/>
      <c r="AT167" s="6"/>
      <c r="AU167" s="6"/>
      <c r="AV167" s="6"/>
      <c r="AW167" s="6"/>
      <c r="AX167" s="6"/>
      <c r="AY167" s="6"/>
      <c r="AZ167" s="6"/>
      <c r="BA167" s="6"/>
      <c r="BB167" s="6"/>
      <c r="BC167" s="6"/>
      <c r="BD167" s="6"/>
      <c r="BE167" s="6"/>
      <c r="BF167" s="6"/>
      <c r="BG167" s="60"/>
      <c r="BH167" s="60"/>
      <c r="BI167" s="60"/>
      <c r="BJ167" s="60"/>
      <c r="BK167" s="6"/>
      <c r="BM167" s="6"/>
      <c r="BN167" s="6"/>
      <c r="BO167" s="6"/>
      <c r="BP167" s="6"/>
      <c r="BQ167" s="6"/>
      <c r="BR167" s="6"/>
      <c r="BS167" s="6"/>
      <c r="BT167" s="6"/>
      <c r="BU167" s="6"/>
      <c r="BV167" s="6"/>
      <c r="BW167" s="6"/>
      <c r="BX167" s="6"/>
      <c r="BY167" s="6"/>
      <c r="BZ167" s="6"/>
      <c r="CA167" s="6"/>
      <c r="CB167" s="60"/>
      <c r="CC167" s="60"/>
      <c r="CD167" s="6"/>
      <c r="CE167" s="6"/>
      <c r="CF167" s="6"/>
      <c r="CG167" s="6"/>
      <c r="CH167" s="6"/>
      <c r="CI167" s="6"/>
      <c r="CJ167" s="6"/>
      <c r="CK167" s="6"/>
      <c r="CL167" s="6"/>
      <c r="CM167" s="6"/>
      <c r="CN167" s="6"/>
      <c r="CO167" s="6"/>
      <c r="CP167" s="6"/>
      <c r="CQ167" s="6"/>
      <c r="CR167" s="6"/>
      <c r="CS167" s="6"/>
      <c r="CT167" s="6"/>
      <c r="CU167" s="6"/>
      <c r="CV167" s="6"/>
      <c r="CW167" s="6"/>
      <c r="CX167" s="6"/>
      <c r="CY167" s="6"/>
      <c r="CZ167" s="6"/>
      <c r="DA167" s="60"/>
      <c r="DB167" s="60"/>
      <c r="DD167" s="6"/>
      <c r="DE167" s="6"/>
      <c r="DF167" s="60"/>
      <c r="DG167" s="6"/>
      <c r="DH167" s="6"/>
      <c r="DI167" s="6"/>
      <c r="DJ167" s="6"/>
      <c r="DK167" s="6"/>
      <c r="DL167" s="6"/>
      <c r="DM167" s="6"/>
      <c r="DN167" s="6"/>
      <c r="DO167" s="6"/>
      <c r="DP167" s="6"/>
      <c r="DQ167" s="6"/>
      <c r="DR167" s="6"/>
      <c r="DU167" s="6"/>
      <c r="DV167" s="6"/>
      <c r="DW167" s="60"/>
      <c r="DX167" s="60"/>
      <c r="DY167" s="6"/>
      <c r="DZ167" s="6"/>
      <c r="EA167" s="6"/>
      <c r="EB167" s="6"/>
      <c r="EC167" s="6"/>
      <c r="ED167" s="6"/>
      <c r="EE167" s="6"/>
      <c r="EF167" s="6"/>
      <c r="EG167" s="6"/>
    </row>
    <row r="168" spans="17:128" s="21" customFormat="1" ht="9" customHeight="1">
      <c r="Q168" s="60"/>
      <c r="AH168" s="60"/>
      <c r="AI168" s="60"/>
      <c r="BG168" s="60"/>
      <c r="BH168" s="60"/>
      <c r="BI168" s="60"/>
      <c r="BJ168" s="60"/>
      <c r="CB168" s="60"/>
      <c r="CC168" s="60"/>
      <c r="DA168" s="60"/>
      <c r="DB168" s="60"/>
      <c r="DF168" s="60"/>
      <c r="DW168" s="60"/>
      <c r="DX168" s="60"/>
    </row>
    <row r="169" spans="17:128" s="21" customFormat="1" ht="9" customHeight="1">
      <c r="Q169" s="60"/>
      <c r="AH169" s="60"/>
      <c r="AI169" s="60"/>
      <c r="BG169" s="60"/>
      <c r="BH169" s="60"/>
      <c r="BI169" s="60"/>
      <c r="BJ169" s="60"/>
      <c r="CB169" s="60"/>
      <c r="CC169" s="60"/>
      <c r="DA169" s="60"/>
      <c r="DB169" s="60"/>
      <c r="DF169" s="60"/>
      <c r="DW169" s="60"/>
      <c r="DX169" s="60"/>
    </row>
    <row r="170" spans="17:128" s="21" customFormat="1" ht="9" customHeight="1">
      <c r="Q170" s="60"/>
      <c r="AH170" s="60"/>
      <c r="AI170" s="60"/>
      <c r="BG170" s="60"/>
      <c r="BH170" s="60"/>
      <c r="BI170" s="60"/>
      <c r="BJ170" s="60"/>
      <c r="CB170" s="60"/>
      <c r="CC170" s="60"/>
      <c r="DA170" s="60"/>
      <c r="DB170" s="60"/>
      <c r="DF170" s="60"/>
      <c r="DW170" s="60"/>
      <c r="DX170" s="60"/>
    </row>
    <row r="171" spans="17:128" s="21" customFormat="1" ht="9" customHeight="1">
      <c r="Q171" s="60"/>
      <c r="AH171" s="60"/>
      <c r="AI171" s="60"/>
      <c r="BG171" s="60"/>
      <c r="BH171" s="60"/>
      <c r="BI171" s="60"/>
      <c r="BJ171" s="60"/>
      <c r="CB171" s="60"/>
      <c r="CC171" s="60"/>
      <c r="DA171" s="60"/>
      <c r="DB171" s="60"/>
      <c r="DF171" s="60"/>
      <c r="DW171" s="60"/>
      <c r="DX171" s="60"/>
    </row>
    <row r="172" spans="17:128" s="21" customFormat="1" ht="9" customHeight="1">
      <c r="Q172" s="60"/>
      <c r="AH172" s="60"/>
      <c r="AI172" s="60"/>
      <c r="BG172" s="60"/>
      <c r="BH172" s="60"/>
      <c r="BI172" s="60"/>
      <c r="BJ172" s="60"/>
      <c r="CB172" s="60"/>
      <c r="CC172" s="60"/>
      <c r="DA172" s="60"/>
      <c r="DB172" s="60"/>
      <c r="DF172" s="60"/>
      <c r="DW172" s="60"/>
      <c r="DX172" s="60"/>
    </row>
    <row r="173" spans="17:128" s="21" customFormat="1" ht="9" customHeight="1">
      <c r="Q173" s="60"/>
      <c r="AH173" s="60"/>
      <c r="AI173" s="60"/>
      <c r="BG173" s="60"/>
      <c r="BH173" s="60"/>
      <c r="BI173" s="60"/>
      <c r="BJ173" s="60"/>
      <c r="CB173" s="60"/>
      <c r="CC173" s="60"/>
      <c r="DA173" s="60"/>
      <c r="DB173" s="60"/>
      <c r="DF173" s="60"/>
      <c r="DW173" s="60"/>
      <c r="DX173" s="60"/>
    </row>
    <row r="174" spans="17:128" s="21" customFormat="1" ht="9" customHeight="1">
      <c r="Q174" s="60"/>
      <c r="AH174" s="60"/>
      <c r="AI174" s="60"/>
      <c r="BG174" s="60"/>
      <c r="BH174" s="60"/>
      <c r="BI174" s="60"/>
      <c r="BJ174" s="60"/>
      <c r="CB174" s="60"/>
      <c r="CC174" s="60"/>
      <c r="DA174" s="60"/>
      <c r="DB174" s="60"/>
      <c r="DF174" s="60"/>
      <c r="DW174" s="60"/>
      <c r="DX174" s="60"/>
    </row>
    <row r="175" spans="17:128" s="21" customFormat="1" ht="9" customHeight="1">
      <c r="Q175" s="60"/>
      <c r="AH175" s="60"/>
      <c r="AI175" s="60"/>
      <c r="BG175" s="60"/>
      <c r="BH175" s="60"/>
      <c r="BI175" s="60"/>
      <c r="BJ175" s="60"/>
      <c r="CB175" s="60"/>
      <c r="CC175" s="60"/>
      <c r="DA175" s="60"/>
      <c r="DB175" s="60"/>
      <c r="DF175" s="60"/>
      <c r="DW175" s="60"/>
      <c r="DX175" s="60"/>
    </row>
    <row r="176" spans="17:128" s="21" customFormat="1" ht="9" customHeight="1">
      <c r="Q176" s="60"/>
      <c r="AH176" s="60"/>
      <c r="AI176" s="60"/>
      <c r="BG176" s="60"/>
      <c r="BH176" s="60"/>
      <c r="BI176" s="60"/>
      <c r="BJ176" s="60"/>
      <c r="CB176" s="60"/>
      <c r="CC176" s="60"/>
      <c r="DA176" s="60"/>
      <c r="DB176" s="60"/>
      <c r="DF176" s="60"/>
      <c r="DW176" s="60"/>
      <c r="DX176" s="60"/>
    </row>
    <row r="177" spans="17:128" s="21" customFormat="1" ht="9" customHeight="1">
      <c r="Q177" s="60"/>
      <c r="AH177" s="60"/>
      <c r="AI177" s="60"/>
      <c r="BG177" s="60"/>
      <c r="BH177" s="60"/>
      <c r="BI177" s="60"/>
      <c r="BJ177" s="60"/>
      <c r="CB177" s="60"/>
      <c r="CC177" s="60"/>
      <c r="DA177" s="60"/>
      <c r="DB177" s="60"/>
      <c r="DF177" s="60"/>
      <c r="DW177" s="60"/>
      <c r="DX177" s="60"/>
    </row>
    <row r="178" spans="17:128" s="21" customFormat="1" ht="9" customHeight="1">
      <c r="Q178" s="60"/>
      <c r="AH178" s="60"/>
      <c r="AI178" s="60"/>
      <c r="BG178" s="60"/>
      <c r="BH178" s="60"/>
      <c r="BI178" s="60"/>
      <c r="BJ178" s="60"/>
      <c r="CB178" s="60"/>
      <c r="CC178" s="60"/>
      <c r="DA178" s="60"/>
      <c r="DB178" s="60"/>
      <c r="DF178" s="60"/>
      <c r="DW178" s="60"/>
      <c r="DX178" s="60"/>
    </row>
    <row r="179" spans="17:128" s="21" customFormat="1" ht="9" customHeight="1">
      <c r="Q179" s="60"/>
      <c r="AH179" s="60"/>
      <c r="AI179" s="60"/>
      <c r="BG179" s="60"/>
      <c r="BH179" s="60"/>
      <c r="BI179" s="60"/>
      <c r="BJ179" s="60"/>
      <c r="CB179" s="60"/>
      <c r="CC179" s="60"/>
      <c r="DA179" s="60"/>
      <c r="DB179" s="60"/>
      <c r="DF179" s="60"/>
      <c r="DW179" s="60"/>
      <c r="DX179" s="60"/>
    </row>
    <row r="180" spans="17:128" s="21" customFormat="1" ht="9" customHeight="1">
      <c r="Q180" s="60"/>
      <c r="AH180" s="60"/>
      <c r="AI180" s="60"/>
      <c r="BG180" s="60"/>
      <c r="BH180" s="60"/>
      <c r="BI180" s="60"/>
      <c r="BJ180" s="60"/>
      <c r="CB180" s="60"/>
      <c r="CC180" s="60"/>
      <c r="DA180" s="60"/>
      <c r="DB180" s="60"/>
      <c r="DF180" s="60"/>
      <c r="DW180" s="60"/>
      <c r="DX180" s="60"/>
    </row>
    <row r="181" spans="17:128" s="21" customFormat="1" ht="9" customHeight="1">
      <c r="Q181" s="60"/>
      <c r="AH181" s="60"/>
      <c r="AI181" s="60"/>
      <c r="BG181" s="60"/>
      <c r="BH181" s="60"/>
      <c r="BI181" s="60"/>
      <c r="BJ181" s="60"/>
      <c r="CB181" s="60"/>
      <c r="CC181" s="60"/>
      <c r="DA181" s="60"/>
      <c r="DB181" s="60"/>
      <c r="DF181" s="60"/>
      <c r="DW181" s="60"/>
      <c r="DX181" s="60"/>
    </row>
    <row r="182" spans="17:128" s="21" customFormat="1" ht="9" customHeight="1">
      <c r="Q182" s="60"/>
      <c r="AH182" s="60"/>
      <c r="AI182" s="60"/>
      <c r="BG182" s="60"/>
      <c r="BH182" s="60"/>
      <c r="BI182" s="60"/>
      <c r="BJ182" s="60"/>
      <c r="CB182" s="60"/>
      <c r="CC182" s="60"/>
      <c r="DA182" s="60"/>
      <c r="DB182" s="60"/>
      <c r="DF182" s="60"/>
      <c r="DW182" s="60"/>
      <c r="DX182" s="60"/>
    </row>
    <row r="183" spans="17:128" s="21" customFormat="1" ht="9" customHeight="1">
      <c r="Q183" s="60"/>
      <c r="AH183" s="60"/>
      <c r="AI183" s="60"/>
      <c r="BG183" s="60"/>
      <c r="BH183" s="60"/>
      <c r="BI183" s="60"/>
      <c r="BJ183" s="60"/>
      <c r="CB183" s="60"/>
      <c r="CC183" s="60"/>
      <c r="DA183" s="60"/>
      <c r="DB183" s="60"/>
      <c r="DF183" s="60"/>
      <c r="DW183" s="60"/>
      <c r="DX183" s="60"/>
    </row>
    <row r="184" spans="17:128" s="21" customFormat="1" ht="9" customHeight="1">
      <c r="Q184" s="60"/>
      <c r="AH184" s="60"/>
      <c r="AI184" s="60"/>
      <c r="BG184" s="60"/>
      <c r="BH184" s="60"/>
      <c r="BI184" s="60"/>
      <c r="BJ184" s="60"/>
      <c r="CB184" s="60"/>
      <c r="CC184" s="60"/>
      <c r="DA184" s="60"/>
      <c r="DB184" s="60"/>
      <c r="DF184" s="60"/>
      <c r="DW184" s="60"/>
      <c r="DX184" s="60"/>
    </row>
    <row r="185" spans="17:128" s="21" customFormat="1" ht="9" customHeight="1">
      <c r="Q185" s="60"/>
      <c r="AH185" s="60"/>
      <c r="AI185" s="60"/>
      <c r="BG185" s="60"/>
      <c r="BH185" s="60"/>
      <c r="BI185" s="60"/>
      <c r="BJ185" s="60"/>
      <c r="CB185" s="60"/>
      <c r="CC185" s="60"/>
      <c r="DA185" s="60"/>
      <c r="DB185" s="60"/>
      <c r="DF185" s="60"/>
      <c r="DW185" s="60"/>
      <c r="DX185" s="60"/>
    </row>
    <row r="186" spans="17:128" s="21" customFormat="1" ht="9" customHeight="1">
      <c r="Q186" s="60"/>
      <c r="AH186" s="60"/>
      <c r="AI186" s="60"/>
      <c r="BG186" s="60"/>
      <c r="BH186" s="60"/>
      <c r="BI186" s="60"/>
      <c r="BJ186" s="60"/>
      <c r="CB186" s="60"/>
      <c r="CC186" s="60"/>
      <c r="DA186" s="60"/>
      <c r="DB186" s="60"/>
      <c r="DF186" s="60"/>
      <c r="DW186" s="60"/>
      <c r="DX186" s="60"/>
    </row>
    <row r="187" spans="17:128" s="21" customFormat="1" ht="9" customHeight="1">
      <c r="Q187" s="60"/>
      <c r="AH187" s="60"/>
      <c r="AI187" s="60"/>
      <c r="BG187" s="60"/>
      <c r="BH187" s="60"/>
      <c r="BI187" s="60"/>
      <c r="BJ187" s="60"/>
      <c r="CB187" s="60"/>
      <c r="CC187" s="60"/>
      <c r="DA187" s="60"/>
      <c r="DB187" s="60"/>
      <c r="DF187" s="60"/>
      <c r="DW187" s="60"/>
      <c r="DX187" s="60"/>
    </row>
    <row r="188" spans="17:128" s="21" customFormat="1" ht="9" customHeight="1">
      <c r="Q188" s="60"/>
      <c r="AH188" s="60"/>
      <c r="AI188" s="60"/>
      <c r="BG188" s="60"/>
      <c r="BH188" s="60"/>
      <c r="BI188" s="60"/>
      <c r="BJ188" s="60"/>
      <c r="CB188" s="60"/>
      <c r="CC188" s="60"/>
      <c r="DA188" s="60"/>
      <c r="DB188" s="60"/>
      <c r="DF188" s="60"/>
      <c r="DW188" s="60"/>
      <c r="DX188" s="60"/>
    </row>
    <row r="189" spans="17:128" s="21" customFormat="1" ht="9" customHeight="1">
      <c r="Q189" s="60"/>
      <c r="AH189" s="60"/>
      <c r="AI189" s="60"/>
      <c r="BG189" s="60"/>
      <c r="BH189" s="60"/>
      <c r="BI189" s="60"/>
      <c r="BJ189" s="60"/>
      <c r="CB189" s="60"/>
      <c r="CC189" s="60"/>
      <c r="DA189" s="60"/>
      <c r="DB189" s="60"/>
      <c r="DF189" s="60"/>
      <c r="DW189" s="60"/>
      <c r="DX189" s="60"/>
    </row>
    <row r="190" spans="17:128" s="21" customFormat="1" ht="9" customHeight="1">
      <c r="Q190" s="60"/>
      <c r="AH190" s="60"/>
      <c r="AI190" s="60"/>
      <c r="BG190" s="60"/>
      <c r="BH190" s="60"/>
      <c r="BI190" s="60"/>
      <c r="BJ190" s="60"/>
      <c r="CB190" s="60"/>
      <c r="CC190" s="60"/>
      <c r="DA190" s="60"/>
      <c r="DB190" s="60"/>
      <c r="DF190" s="60"/>
      <c r="DW190" s="60"/>
      <c r="DX190" s="60"/>
    </row>
    <row r="191" spans="17:128" s="21" customFormat="1" ht="9" customHeight="1">
      <c r="Q191" s="60"/>
      <c r="AH191" s="60"/>
      <c r="AI191" s="60"/>
      <c r="BG191" s="60"/>
      <c r="BH191" s="60"/>
      <c r="BI191" s="60"/>
      <c r="BJ191" s="60"/>
      <c r="CB191" s="60"/>
      <c r="CC191" s="60"/>
      <c r="DA191" s="60"/>
      <c r="DB191" s="60"/>
      <c r="DF191" s="60"/>
      <c r="DW191" s="60"/>
      <c r="DX191" s="60"/>
    </row>
    <row r="192" spans="17:128" s="21" customFormat="1" ht="9" customHeight="1">
      <c r="Q192" s="60"/>
      <c r="AH192" s="60"/>
      <c r="AI192" s="60"/>
      <c r="BG192" s="60"/>
      <c r="BH192" s="60"/>
      <c r="BI192" s="60"/>
      <c r="BJ192" s="60"/>
      <c r="CB192" s="60"/>
      <c r="CC192" s="60"/>
      <c r="DA192" s="60"/>
      <c r="DB192" s="60"/>
      <c r="DF192" s="60"/>
      <c r="DW192" s="60"/>
      <c r="DX192" s="60"/>
    </row>
    <row r="193" spans="17:128" s="21" customFormat="1" ht="9" customHeight="1">
      <c r="Q193" s="60"/>
      <c r="AH193" s="60"/>
      <c r="AI193" s="60"/>
      <c r="BG193" s="60"/>
      <c r="BH193" s="60"/>
      <c r="BI193" s="60"/>
      <c r="BJ193" s="60"/>
      <c r="CB193" s="60"/>
      <c r="CC193" s="60"/>
      <c r="DA193" s="60"/>
      <c r="DB193" s="60"/>
      <c r="DF193" s="60"/>
      <c r="DW193" s="60"/>
      <c r="DX193" s="60"/>
    </row>
    <row r="194" spans="17:128" s="21" customFormat="1" ht="9" customHeight="1">
      <c r="Q194" s="60"/>
      <c r="AH194" s="60"/>
      <c r="AI194" s="60"/>
      <c r="BG194" s="60"/>
      <c r="BH194" s="60"/>
      <c r="BI194" s="60"/>
      <c r="BJ194" s="60"/>
      <c r="CB194" s="60"/>
      <c r="CC194" s="60"/>
      <c r="DA194" s="60"/>
      <c r="DB194" s="60"/>
      <c r="DF194" s="60"/>
      <c r="DW194" s="60"/>
      <c r="DX194" s="60"/>
    </row>
    <row r="195" spans="17:128" s="21" customFormat="1" ht="9" customHeight="1">
      <c r="Q195" s="60"/>
      <c r="AH195" s="60"/>
      <c r="AI195" s="60"/>
      <c r="BG195" s="60"/>
      <c r="BH195" s="60"/>
      <c r="BI195" s="60"/>
      <c r="BJ195" s="60"/>
      <c r="CB195" s="60"/>
      <c r="CC195" s="60"/>
      <c r="DA195" s="60"/>
      <c r="DB195" s="60"/>
      <c r="DF195" s="60"/>
      <c r="DW195" s="60"/>
      <c r="DX195" s="60"/>
    </row>
    <row r="196" spans="17:128" s="21" customFormat="1" ht="9" customHeight="1">
      <c r="Q196" s="60"/>
      <c r="AH196" s="60"/>
      <c r="AI196" s="60"/>
      <c r="BG196" s="60"/>
      <c r="BH196" s="60"/>
      <c r="BI196" s="60"/>
      <c r="BJ196" s="60"/>
      <c r="CB196" s="60"/>
      <c r="CC196" s="60"/>
      <c r="DA196" s="60"/>
      <c r="DB196" s="60"/>
      <c r="DF196" s="60"/>
      <c r="DW196" s="60"/>
      <c r="DX196" s="60"/>
    </row>
    <row r="197" spans="17:128" s="21" customFormat="1" ht="9" customHeight="1">
      <c r="Q197" s="60"/>
      <c r="AH197" s="60"/>
      <c r="AI197" s="60"/>
      <c r="BG197" s="60"/>
      <c r="BH197" s="60"/>
      <c r="BI197" s="60"/>
      <c r="BJ197" s="60"/>
      <c r="CB197" s="60"/>
      <c r="CC197" s="60"/>
      <c r="DA197" s="60"/>
      <c r="DB197" s="60"/>
      <c r="DF197" s="60"/>
      <c r="DW197" s="60"/>
      <c r="DX197" s="60"/>
    </row>
    <row r="198" spans="17:128" s="21" customFormat="1" ht="9" customHeight="1">
      <c r="Q198" s="60"/>
      <c r="AH198" s="60"/>
      <c r="AI198" s="60"/>
      <c r="BG198" s="60"/>
      <c r="BH198" s="60"/>
      <c r="BI198" s="60"/>
      <c r="BJ198" s="60"/>
      <c r="CB198" s="60"/>
      <c r="CC198" s="60"/>
      <c r="DA198" s="60"/>
      <c r="DB198" s="60"/>
      <c r="DF198" s="60"/>
      <c r="DW198" s="60"/>
      <c r="DX198" s="60"/>
    </row>
    <row r="199" spans="17:128" s="21" customFormat="1" ht="9" customHeight="1">
      <c r="Q199" s="60"/>
      <c r="AH199" s="60"/>
      <c r="AI199" s="60"/>
      <c r="BG199" s="60"/>
      <c r="BH199" s="60"/>
      <c r="BI199" s="60"/>
      <c r="BJ199" s="60"/>
      <c r="CB199" s="60"/>
      <c r="CC199" s="60"/>
      <c r="DA199" s="60"/>
      <c r="DB199" s="60"/>
      <c r="DF199" s="60"/>
      <c r="DW199" s="60"/>
      <c r="DX199" s="60"/>
    </row>
    <row r="200" spans="17:128" s="21" customFormat="1" ht="9" customHeight="1">
      <c r="Q200" s="60"/>
      <c r="AH200" s="60"/>
      <c r="AI200" s="60"/>
      <c r="BG200" s="60"/>
      <c r="BH200" s="60"/>
      <c r="BI200" s="60"/>
      <c r="BJ200" s="60"/>
      <c r="CB200" s="60"/>
      <c r="CC200" s="60"/>
      <c r="DA200" s="60"/>
      <c r="DB200" s="60"/>
      <c r="DF200" s="60"/>
      <c r="DW200" s="60"/>
      <c r="DX200" s="60"/>
    </row>
    <row r="201" spans="17:128" s="21" customFormat="1" ht="9" customHeight="1">
      <c r="Q201" s="60"/>
      <c r="AH201" s="60"/>
      <c r="AI201" s="60"/>
      <c r="BG201" s="60"/>
      <c r="BH201" s="60"/>
      <c r="BI201" s="60"/>
      <c r="BJ201" s="60"/>
      <c r="CB201" s="60"/>
      <c r="CC201" s="60"/>
      <c r="DA201" s="60"/>
      <c r="DB201" s="60"/>
      <c r="DF201" s="60"/>
      <c r="DW201" s="60"/>
      <c r="DX201" s="60"/>
    </row>
    <row r="202" spans="17:128" s="21" customFormat="1" ht="9" customHeight="1">
      <c r="Q202" s="60"/>
      <c r="AH202" s="60"/>
      <c r="AI202" s="60"/>
      <c r="BG202" s="60"/>
      <c r="BH202" s="60"/>
      <c r="BI202" s="60"/>
      <c r="BJ202" s="60"/>
      <c r="CB202" s="60"/>
      <c r="CC202" s="60"/>
      <c r="DA202" s="60"/>
      <c r="DB202" s="60"/>
      <c r="DF202" s="60"/>
      <c r="DW202" s="60"/>
      <c r="DX202" s="60"/>
    </row>
    <row r="203" spans="17:128" s="21" customFormat="1" ht="9" customHeight="1">
      <c r="Q203" s="60"/>
      <c r="AH203" s="60"/>
      <c r="AI203" s="60"/>
      <c r="BG203" s="60"/>
      <c r="BH203" s="60"/>
      <c r="BI203" s="60"/>
      <c r="BJ203" s="60"/>
      <c r="CB203" s="60"/>
      <c r="CC203" s="60"/>
      <c r="DA203" s="60"/>
      <c r="DB203" s="60"/>
      <c r="DF203" s="60"/>
      <c r="DW203" s="60"/>
      <c r="DX203" s="60"/>
    </row>
    <row r="204" spans="17:128" s="21" customFormat="1" ht="9" customHeight="1">
      <c r="Q204" s="60"/>
      <c r="AH204" s="60"/>
      <c r="AI204" s="60"/>
      <c r="BG204" s="60"/>
      <c r="BH204" s="60"/>
      <c r="BI204" s="60"/>
      <c r="BJ204" s="60"/>
      <c r="CB204" s="60"/>
      <c r="CC204" s="60"/>
      <c r="DA204" s="60"/>
      <c r="DB204" s="60"/>
      <c r="DF204" s="60"/>
      <c r="DW204" s="60"/>
      <c r="DX204" s="60"/>
    </row>
    <row r="205" spans="17:128" s="21" customFormat="1" ht="9" customHeight="1">
      <c r="Q205" s="60"/>
      <c r="AH205" s="60"/>
      <c r="AI205" s="60"/>
      <c r="BG205" s="60"/>
      <c r="BH205" s="60"/>
      <c r="BI205" s="60"/>
      <c r="BJ205" s="60"/>
      <c r="CB205" s="60"/>
      <c r="CC205" s="60"/>
      <c r="DA205" s="60"/>
      <c r="DB205" s="60"/>
      <c r="DF205" s="60"/>
      <c r="DW205" s="60"/>
      <c r="DX205" s="60"/>
    </row>
    <row r="206" spans="17:128" s="21" customFormat="1" ht="9" customHeight="1">
      <c r="Q206" s="60"/>
      <c r="AH206" s="60"/>
      <c r="AI206" s="60"/>
      <c r="BG206" s="60"/>
      <c r="BH206" s="60"/>
      <c r="BI206" s="60"/>
      <c r="BJ206" s="60"/>
      <c r="CB206" s="60"/>
      <c r="CC206" s="60"/>
      <c r="DA206" s="60"/>
      <c r="DB206" s="60"/>
      <c r="DF206" s="60"/>
      <c r="DW206" s="60"/>
      <c r="DX206" s="60"/>
    </row>
    <row r="207" spans="17:128" s="21" customFormat="1" ht="9" customHeight="1">
      <c r="Q207" s="60"/>
      <c r="AH207" s="60"/>
      <c r="AI207" s="60"/>
      <c r="BG207" s="60"/>
      <c r="BH207" s="60"/>
      <c r="BI207" s="60"/>
      <c r="BJ207" s="60"/>
      <c r="CB207" s="60"/>
      <c r="CC207" s="60"/>
      <c r="DA207" s="60"/>
      <c r="DB207" s="60"/>
      <c r="DF207" s="60"/>
      <c r="DW207" s="60"/>
      <c r="DX207" s="60"/>
    </row>
    <row r="208" spans="17:128" s="21" customFormat="1" ht="9" customHeight="1">
      <c r="Q208" s="60"/>
      <c r="AH208" s="60"/>
      <c r="AI208" s="60"/>
      <c r="BG208" s="60"/>
      <c r="BH208" s="60"/>
      <c r="BI208" s="60"/>
      <c r="BJ208" s="60"/>
      <c r="CB208" s="60"/>
      <c r="CC208" s="60"/>
      <c r="DA208" s="60"/>
      <c r="DB208" s="60"/>
      <c r="DF208" s="60"/>
      <c r="DW208" s="60"/>
      <c r="DX208" s="60"/>
    </row>
    <row r="209" spans="17:128" s="21" customFormat="1" ht="9" customHeight="1">
      <c r="Q209" s="60"/>
      <c r="AH209" s="60"/>
      <c r="AI209" s="60"/>
      <c r="BG209" s="60"/>
      <c r="BH209" s="60"/>
      <c r="BI209" s="60"/>
      <c r="BJ209" s="60"/>
      <c r="CB209" s="60"/>
      <c r="CC209" s="60"/>
      <c r="DA209" s="60"/>
      <c r="DB209" s="60"/>
      <c r="DF209" s="60"/>
      <c r="DW209" s="60"/>
      <c r="DX209" s="60"/>
    </row>
    <row r="210" spans="17:128" s="21" customFormat="1" ht="9" customHeight="1">
      <c r="Q210" s="60"/>
      <c r="AH210" s="60"/>
      <c r="AI210" s="60"/>
      <c r="BG210" s="60"/>
      <c r="BH210" s="60"/>
      <c r="BI210" s="60"/>
      <c r="BJ210" s="60"/>
      <c r="CB210" s="60"/>
      <c r="CC210" s="60"/>
      <c r="DA210" s="60"/>
      <c r="DB210" s="60"/>
      <c r="DF210" s="60"/>
      <c r="DW210" s="60"/>
      <c r="DX210" s="60"/>
    </row>
    <row r="211" spans="17:128" s="21" customFormat="1" ht="9" customHeight="1">
      <c r="Q211" s="60"/>
      <c r="AH211" s="60"/>
      <c r="AI211" s="60"/>
      <c r="BG211" s="60"/>
      <c r="BH211" s="60"/>
      <c r="BI211" s="60"/>
      <c r="BJ211" s="60"/>
      <c r="CB211" s="60"/>
      <c r="CC211" s="60"/>
      <c r="DA211" s="60"/>
      <c r="DB211" s="60"/>
      <c r="DF211" s="60"/>
      <c r="DW211" s="60"/>
      <c r="DX211" s="60"/>
    </row>
    <row r="212" spans="17:128" s="21" customFormat="1" ht="9" customHeight="1">
      <c r="Q212" s="60"/>
      <c r="AH212" s="60"/>
      <c r="AI212" s="60"/>
      <c r="BG212" s="60"/>
      <c r="BH212" s="60"/>
      <c r="BI212" s="60"/>
      <c r="BJ212" s="60"/>
      <c r="CB212" s="60"/>
      <c r="CC212" s="60"/>
      <c r="DA212" s="60"/>
      <c r="DB212" s="60"/>
      <c r="DF212" s="60"/>
      <c r="DW212" s="60"/>
      <c r="DX212" s="60"/>
    </row>
    <row r="213" spans="17:128" s="21" customFormat="1" ht="9" customHeight="1">
      <c r="Q213" s="60"/>
      <c r="AH213" s="60"/>
      <c r="AI213" s="60"/>
      <c r="BG213" s="60"/>
      <c r="BH213" s="60"/>
      <c r="BI213" s="60"/>
      <c r="BJ213" s="60"/>
      <c r="CB213" s="60"/>
      <c r="CC213" s="60"/>
      <c r="DA213" s="60"/>
      <c r="DB213" s="60"/>
      <c r="DF213" s="60"/>
      <c r="DW213" s="60"/>
      <c r="DX213" s="60"/>
    </row>
    <row r="214" spans="17:128" s="21" customFormat="1" ht="9" customHeight="1">
      <c r="Q214" s="60"/>
      <c r="AH214" s="60"/>
      <c r="AI214" s="60"/>
      <c r="BG214" s="60"/>
      <c r="BH214" s="60"/>
      <c r="BI214" s="60"/>
      <c r="BJ214" s="60"/>
      <c r="CB214" s="60"/>
      <c r="CC214" s="60"/>
      <c r="DA214" s="60"/>
      <c r="DB214" s="60"/>
      <c r="DF214" s="60"/>
      <c r="DW214" s="60"/>
      <c r="DX214" s="60"/>
    </row>
    <row r="215" spans="17:128" s="21" customFormat="1" ht="9" customHeight="1">
      <c r="Q215" s="60"/>
      <c r="AH215" s="60"/>
      <c r="AI215" s="60"/>
      <c r="BG215" s="60"/>
      <c r="BH215" s="60"/>
      <c r="BI215" s="60"/>
      <c r="BJ215" s="60"/>
      <c r="CB215" s="60"/>
      <c r="CC215" s="60"/>
      <c r="DA215" s="60"/>
      <c r="DB215" s="60"/>
      <c r="DF215" s="60"/>
      <c r="DW215" s="60"/>
      <c r="DX215" s="60"/>
    </row>
    <row r="216" spans="17:128" s="21" customFormat="1" ht="9" customHeight="1">
      <c r="Q216" s="60"/>
      <c r="AH216" s="60"/>
      <c r="AI216" s="60"/>
      <c r="BG216" s="60"/>
      <c r="BH216" s="60"/>
      <c r="BI216" s="60"/>
      <c r="BJ216" s="60"/>
      <c r="CB216" s="60"/>
      <c r="CC216" s="60"/>
      <c r="DA216" s="60"/>
      <c r="DB216" s="60"/>
      <c r="DF216" s="60"/>
      <c r="DW216" s="60"/>
      <c r="DX216" s="60"/>
    </row>
    <row r="217" spans="17:128" s="21" customFormat="1" ht="9" customHeight="1">
      <c r="Q217" s="60"/>
      <c r="AH217" s="60"/>
      <c r="AI217" s="60"/>
      <c r="BG217" s="60"/>
      <c r="BH217" s="60"/>
      <c r="BI217" s="60"/>
      <c r="BJ217" s="60"/>
      <c r="CB217" s="60"/>
      <c r="CC217" s="60"/>
      <c r="DA217" s="60"/>
      <c r="DB217" s="60"/>
      <c r="DF217" s="60"/>
      <c r="DW217" s="60"/>
      <c r="DX217" s="60"/>
    </row>
    <row r="218" spans="17:128" s="21" customFormat="1" ht="9" customHeight="1">
      <c r="Q218" s="60"/>
      <c r="AH218" s="60"/>
      <c r="AI218" s="60"/>
      <c r="BG218" s="60"/>
      <c r="BH218" s="60"/>
      <c r="BI218" s="60"/>
      <c r="BJ218" s="60"/>
      <c r="CB218" s="60"/>
      <c r="CC218" s="60"/>
      <c r="DA218" s="60"/>
      <c r="DB218" s="60"/>
      <c r="DF218" s="60"/>
      <c r="DW218" s="60"/>
      <c r="DX218" s="60"/>
    </row>
    <row r="219" spans="17:128" s="21" customFormat="1" ht="9" customHeight="1">
      <c r="Q219" s="60"/>
      <c r="AH219" s="60"/>
      <c r="AI219" s="60"/>
      <c r="BG219" s="60"/>
      <c r="BH219" s="60"/>
      <c r="BI219" s="60"/>
      <c r="BJ219" s="60"/>
      <c r="CB219" s="60"/>
      <c r="CC219" s="60"/>
      <c r="DA219" s="60"/>
      <c r="DB219" s="60"/>
      <c r="DF219" s="60"/>
      <c r="DW219" s="60"/>
      <c r="DX219" s="60"/>
    </row>
    <row r="220" spans="17:128" s="21" customFormat="1" ht="9" customHeight="1">
      <c r="Q220" s="60"/>
      <c r="AH220" s="60"/>
      <c r="AI220" s="60"/>
      <c r="BG220" s="60"/>
      <c r="BH220" s="60"/>
      <c r="BI220" s="60"/>
      <c r="BJ220" s="60"/>
      <c r="CB220" s="60"/>
      <c r="CC220" s="60"/>
      <c r="DA220" s="60"/>
      <c r="DB220" s="60"/>
      <c r="DF220" s="60"/>
      <c r="DW220" s="60"/>
      <c r="DX220" s="60"/>
    </row>
    <row r="221" spans="17:128" s="21" customFormat="1" ht="9" customHeight="1">
      <c r="Q221" s="60"/>
      <c r="AH221" s="60"/>
      <c r="AI221" s="60"/>
      <c r="BG221" s="60"/>
      <c r="BH221" s="60"/>
      <c r="BI221" s="60"/>
      <c r="BJ221" s="60"/>
      <c r="CB221" s="60"/>
      <c r="CC221" s="60"/>
      <c r="DA221" s="60"/>
      <c r="DB221" s="60"/>
      <c r="DF221" s="60"/>
      <c r="DW221" s="60"/>
      <c r="DX221" s="60"/>
    </row>
    <row r="222" spans="17:128" s="21" customFormat="1" ht="9" customHeight="1">
      <c r="Q222" s="60"/>
      <c r="AH222" s="60"/>
      <c r="AI222" s="60"/>
      <c r="BG222" s="60"/>
      <c r="BH222" s="60"/>
      <c r="BI222" s="60"/>
      <c r="BJ222" s="60"/>
      <c r="CB222" s="60"/>
      <c r="CC222" s="60"/>
      <c r="DA222" s="60"/>
      <c r="DB222" s="60"/>
      <c r="DF222" s="60"/>
      <c r="DW222" s="60"/>
      <c r="DX222" s="60"/>
    </row>
    <row r="223" spans="17:128" s="21" customFormat="1" ht="9" customHeight="1">
      <c r="Q223" s="60"/>
      <c r="AH223" s="60"/>
      <c r="AI223" s="60"/>
      <c r="BG223" s="60"/>
      <c r="BH223" s="60"/>
      <c r="BI223" s="60"/>
      <c r="BJ223" s="60"/>
      <c r="CB223" s="60"/>
      <c r="CC223" s="60"/>
      <c r="DA223" s="60"/>
      <c r="DB223" s="60"/>
      <c r="DF223" s="60"/>
      <c r="DW223" s="60"/>
      <c r="DX223" s="60"/>
    </row>
    <row r="224" spans="17:128" s="21" customFormat="1" ht="9" customHeight="1">
      <c r="Q224" s="60"/>
      <c r="AH224" s="60"/>
      <c r="AI224" s="60"/>
      <c r="BG224" s="60"/>
      <c r="BH224" s="60"/>
      <c r="BI224" s="60"/>
      <c r="BJ224" s="60"/>
      <c r="CB224" s="60"/>
      <c r="CC224" s="60"/>
      <c r="DA224" s="60"/>
      <c r="DB224" s="60"/>
      <c r="DF224" s="60"/>
      <c r="DW224" s="60"/>
      <c r="DX224" s="60"/>
    </row>
    <row r="225" spans="17:128" s="21" customFormat="1" ht="9" customHeight="1">
      <c r="Q225" s="60"/>
      <c r="AH225" s="60"/>
      <c r="AI225" s="60"/>
      <c r="BG225" s="60"/>
      <c r="BH225" s="60"/>
      <c r="BI225" s="60"/>
      <c r="BJ225" s="60"/>
      <c r="CB225" s="60"/>
      <c r="CC225" s="60"/>
      <c r="DA225" s="60"/>
      <c r="DB225" s="60"/>
      <c r="DF225" s="60"/>
      <c r="DW225" s="60"/>
      <c r="DX225" s="60"/>
    </row>
    <row r="226" spans="17:128" s="21" customFormat="1" ht="9" customHeight="1">
      <c r="Q226" s="60"/>
      <c r="AH226" s="60"/>
      <c r="AI226" s="60"/>
      <c r="BG226" s="60"/>
      <c r="BH226" s="60"/>
      <c r="BI226" s="60"/>
      <c r="BJ226" s="60"/>
      <c r="CB226" s="60"/>
      <c r="CC226" s="60"/>
      <c r="DA226" s="60"/>
      <c r="DB226" s="60"/>
      <c r="DF226" s="60"/>
      <c r="DW226" s="60"/>
      <c r="DX226" s="60"/>
    </row>
    <row r="227" spans="17:128" s="21" customFormat="1" ht="9" customHeight="1">
      <c r="Q227" s="60"/>
      <c r="AH227" s="60"/>
      <c r="AI227" s="60"/>
      <c r="BG227" s="60"/>
      <c r="BH227" s="60"/>
      <c r="BI227" s="60"/>
      <c r="BJ227" s="60"/>
      <c r="CB227" s="60"/>
      <c r="CC227" s="60"/>
      <c r="DA227" s="60"/>
      <c r="DB227" s="60"/>
      <c r="DF227" s="60"/>
      <c r="DW227" s="60"/>
      <c r="DX227" s="60"/>
    </row>
    <row r="228" spans="17:128" s="21" customFormat="1" ht="9" customHeight="1">
      <c r="Q228" s="60"/>
      <c r="AH228" s="60"/>
      <c r="AI228" s="60"/>
      <c r="BG228" s="60"/>
      <c r="BH228" s="60"/>
      <c r="BI228" s="60"/>
      <c r="BJ228" s="60"/>
      <c r="CB228" s="60"/>
      <c r="CC228" s="60"/>
      <c r="DA228" s="60"/>
      <c r="DB228" s="60"/>
      <c r="DF228" s="60"/>
      <c r="DW228" s="60"/>
      <c r="DX228" s="60"/>
    </row>
    <row r="229" spans="17:128" s="21" customFormat="1" ht="9" customHeight="1">
      <c r="Q229" s="60"/>
      <c r="AH229" s="60"/>
      <c r="AI229" s="60"/>
      <c r="BG229" s="60"/>
      <c r="BH229" s="60"/>
      <c r="BI229" s="60"/>
      <c r="BJ229" s="60"/>
      <c r="CB229" s="60"/>
      <c r="CC229" s="60"/>
      <c r="DA229" s="60"/>
      <c r="DB229" s="60"/>
      <c r="DF229" s="60"/>
      <c r="DW229" s="60"/>
      <c r="DX229" s="60"/>
    </row>
    <row r="230" spans="17:128" s="21" customFormat="1" ht="9" customHeight="1">
      <c r="Q230" s="60"/>
      <c r="AH230" s="60"/>
      <c r="AI230" s="60"/>
      <c r="BG230" s="60"/>
      <c r="BH230" s="60"/>
      <c r="BI230" s="60"/>
      <c r="BJ230" s="60"/>
      <c r="CB230" s="60"/>
      <c r="CC230" s="60"/>
      <c r="DA230" s="60"/>
      <c r="DB230" s="60"/>
      <c r="DF230" s="60"/>
      <c r="DW230" s="60"/>
      <c r="DX230" s="60"/>
    </row>
    <row r="231" spans="17:128" s="21" customFormat="1" ht="9" customHeight="1">
      <c r="Q231" s="60"/>
      <c r="AH231" s="60"/>
      <c r="AI231" s="60"/>
      <c r="BG231" s="60"/>
      <c r="BH231" s="60"/>
      <c r="BI231" s="60"/>
      <c r="BJ231" s="60"/>
      <c r="CB231" s="60"/>
      <c r="CC231" s="60"/>
      <c r="DA231" s="60"/>
      <c r="DB231" s="60"/>
      <c r="DF231" s="60"/>
      <c r="DW231" s="60"/>
      <c r="DX231" s="60"/>
    </row>
    <row r="232" spans="17:128" s="21" customFormat="1" ht="9" customHeight="1">
      <c r="Q232" s="60"/>
      <c r="AH232" s="60"/>
      <c r="AI232" s="60"/>
      <c r="BG232" s="60"/>
      <c r="BH232" s="60"/>
      <c r="BI232" s="60"/>
      <c r="BJ232" s="60"/>
      <c r="CB232" s="60"/>
      <c r="CC232" s="60"/>
      <c r="DA232" s="60"/>
      <c r="DB232" s="60"/>
      <c r="DF232" s="60"/>
      <c r="DW232" s="60"/>
      <c r="DX232" s="60"/>
    </row>
    <row r="233" spans="17:128" s="21" customFormat="1" ht="9" customHeight="1">
      <c r="Q233" s="60"/>
      <c r="AH233" s="60"/>
      <c r="AI233" s="60"/>
      <c r="BG233" s="60"/>
      <c r="BH233" s="60"/>
      <c r="BI233" s="60"/>
      <c r="BJ233" s="60"/>
      <c r="CB233" s="60"/>
      <c r="CC233" s="60"/>
      <c r="DA233" s="60"/>
      <c r="DB233" s="60"/>
      <c r="DF233" s="60"/>
      <c r="DW233" s="60"/>
      <c r="DX233" s="60"/>
    </row>
    <row r="234" spans="17:128" s="21" customFormat="1" ht="9" customHeight="1">
      <c r="Q234" s="60"/>
      <c r="AH234" s="60"/>
      <c r="AI234" s="60"/>
      <c r="BG234" s="60"/>
      <c r="BH234" s="60"/>
      <c r="BI234" s="60"/>
      <c r="BJ234" s="60"/>
      <c r="CB234" s="60"/>
      <c r="CC234" s="60"/>
      <c r="DA234" s="60"/>
      <c r="DB234" s="60"/>
      <c r="DF234" s="60"/>
      <c r="DW234" s="60"/>
      <c r="DX234" s="60"/>
    </row>
    <row r="235" spans="17:128" s="21" customFormat="1" ht="9" customHeight="1">
      <c r="Q235" s="60"/>
      <c r="AH235" s="60"/>
      <c r="AI235" s="60"/>
      <c r="BG235" s="60"/>
      <c r="BH235" s="60"/>
      <c r="BI235" s="60"/>
      <c r="BJ235" s="60"/>
      <c r="CB235" s="60"/>
      <c r="CC235" s="60"/>
      <c r="DA235" s="60"/>
      <c r="DB235" s="60"/>
      <c r="DF235" s="60"/>
      <c r="DW235" s="60"/>
      <c r="DX235" s="60"/>
    </row>
    <row r="236" spans="17:128" s="21" customFormat="1" ht="9" customHeight="1">
      <c r="Q236" s="60"/>
      <c r="AH236" s="60"/>
      <c r="AI236" s="60"/>
      <c r="BG236" s="60"/>
      <c r="BH236" s="60"/>
      <c r="BI236" s="60"/>
      <c r="BJ236" s="60"/>
      <c r="CB236" s="60"/>
      <c r="CC236" s="60"/>
      <c r="DA236" s="60"/>
      <c r="DB236" s="60"/>
      <c r="DF236" s="60"/>
      <c r="DW236" s="60"/>
      <c r="DX236" s="60"/>
    </row>
    <row r="237" spans="17:128" s="21" customFormat="1" ht="9" customHeight="1">
      <c r="Q237" s="60"/>
      <c r="AH237" s="60"/>
      <c r="AI237" s="60"/>
      <c r="BG237" s="60"/>
      <c r="BH237" s="60"/>
      <c r="BI237" s="60"/>
      <c r="BJ237" s="60"/>
      <c r="CB237" s="60"/>
      <c r="CC237" s="60"/>
      <c r="DA237" s="60"/>
      <c r="DB237" s="60"/>
      <c r="DF237" s="60"/>
      <c r="DW237" s="60"/>
      <c r="DX237" s="60"/>
    </row>
    <row r="238" spans="17:128" s="21" customFormat="1" ht="9" customHeight="1">
      <c r="Q238" s="60"/>
      <c r="AH238" s="60"/>
      <c r="AI238" s="60"/>
      <c r="BG238" s="60"/>
      <c r="BH238" s="60"/>
      <c r="BI238" s="60"/>
      <c r="BJ238" s="60"/>
      <c r="CB238" s="60"/>
      <c r="CC238" s="60"/>
      <c r="DA238" s="60"/>
      <c r="DB238" s="60"/>
      <c r="DF238" s="60"/>
      <c r="DW238" s="60"/>
      <c r="DX238" s="60"/>
    </row>
    <row r="239" spans="17:128" s="21" customFormat="1" ht="9" customHeight="1">
      <c r="Q239" s="60"/>
      <c r="AH239" s="60"/>
      <c r="AI239" s="60"/>
      <c r="BG239" s="60"/>
      <c r="BH239" s="60"/>
      <c r="BI239" s="60"/>
      <c r="BJ239" s="60"/>
      <c r="CB239" s="60"/>
      <c r="CC239" s="60"/>
      <c r="DA239" s="60"/>
      <c r="DB239" s="60"/>
      <c r="DF239" s="60"/>
      <c r="DW239" s="60"/>
      <c r="DX239" s="60"/>
    </row>
    <row r="240" spans="17:128" s="21" customFormat="1" ht="9" customHeight="1">
      <c r="Q240" s="60"/>
      <c r="AH240" s="60"/>
      <c r="AI240" s="60"/>
      <c r="BG240" s="60"/>
      <c r="BH240" s="60"/>
      <c r="BI240" s="60"/>
      <c r="BJ240" s="60"/>
      <c r="CB240" s="60"/>
      <c r="CC240" s="60"/>
      <c r="DA240" s="60"/>
      <c r="DB240" s="60"/>
      <c r="DF240" s="60"/>
      <c r="DW240" s="60"/>
      <c r="DX240" s="60"/>
    </row>
    <row r="241" spans="17:128" s="21" customFormat="1" ht="9" customHeight="1">
      <c r="Q241" s="60"/>
      <c r="AH241" s="60"/>
      <c r="AI241" s="60"/>
      <c r="BG241" s="60"/>
      <c r="BH241" s="60"/>
      <c r="BI241" s="60"/>
      <c r="BJ241" s="60"/>
      <c r="CB241" s="60"/>
      <c r="CC241" s="60"/>
      <c r="DA241" s="60"/>
      <c r="DB241" s="60"/>
      <c r="DF241" s="60"/>
      <c r="DW241" s="60"/>
      <c r="DX241" s="60"/>
    </row>
    <row r="242" spans="17:128" s="21" customFormat="1" ht="9" customHeight="1">
      <c r="Q242" s="60"/>
      <c r="AH242" s="60"/>
      <c r="AI242" s="60"/>
      <c r="BG242" s="60"/>
      <c r="BH242" s="60"/>
      <c r="BI242" s="60"/>
      <c r="BJ242" s="60"/>
      <c r="CB242" s="60"/>
      <c r="CC242" s="60"/>
      <c r="DA242" s="60"/>
      <c r="DB242" s="60"/>
      <c r="DF242" s="60"/>
      <c r="DW242" s="60"/>
      <c r="DX242" s="60"/>
    </row>
    <row r="243" spans="17:128" s="21" customFormat="1" ht="9" customHeight="1">
      <c r="Q243" s="60"/>
      <c r="AH243" s="60"/>
      <c r="AI243" s="60"/>
      <c r="BG243" s="60"/>
      <c r="BH243" s="60"/>
      <c r="BI243" s="60"/>
      <c r="BJ243" s="60"/>
      <c r="CB243" s="60"/>
      <c r="CC243" s="60"/>
      <c r="DA243" s="60"/>
      <c r="DB243" s="60"/>
      <c r="DF243" s="60"/>
      <c r="DW243" s="60"/>
      <c r="DX243" s="60"/>
    </row>
    <row r="244" spans="17:128" s="21" customFormat="1" ht="9" customHeight="1">
      <c r="Q244" s="60"/>
      <c r="AH244" s="60"/>
      <c r="AI244" s="60"/>
      <c r="BG244" s="60"/>
      <c r="BH244" s="60"/>
      <c r="BI244" s="60"/>
      <c r="BJ244" s="60"/>
      <c r="CB244" s="60"/>
      <c r="CC244" s="60"/>
      <c r="DA244" s="60"/>
      <c r="DB244" s="60"/>
      <c r="DF244" s="60"/>
      <c r="DW244" s="60"/>
      <c r="DX244" s="60"/>
    </row>
    <row r="245" spans="17:128" s="21" customFormat="1" ht="9" customHeight="1">
      <c r="Q245" s="60"/>
      <c r="AH245" s="60"/>
      <c r="AI245" s="60"/>
      <c r="BG245" s="60"/>
      <c r="BH245" s="60"/>
      <c r="BI245" s="60"/>
      <c r="BJ245" s="60"/>
      <c r="CB245" s="60"/>
      <c r="CC245" s="60"/>
      <c r="DA245" s="60"/>
      <c r="DB245" s="60"/>
      <c r="DF245" s="60"/>
      <c r="DW245" s="60"/>
      <c r="DX245" s="60"/>
    </row>
    <row r="246" spans="17:128" s="21" customFormat="1" ht="9" customHeight="1">
      <c r="Q246" s="60"/>
      <c r="AH246" s="60"/>
      <c r="AI246" s="60"/>
      <c r="BG246" s="60"/>
      <c r="BH246" s="60"/>
      <c r="BI246" s="60"/>
      <c r="BJ246" s="60"/>
      <c r="CB246" s="60"/>
      <c r="CC246" s="60"/>
      <c r="DA246" s="60"/>
      <c r="DB246" s="60"/>
      <c r="DF246" s="60"/>
      <c r="DW246" s="60"/>
      <c r="DX246" s="60"/>
    </row>
    <row r="247" spans="17:128" s="21" customFormat="1" ht="9" customHeight="1">
      <c r="Q247" s="60"/>
      <c r="AH247" s="60"/>
      <c r="AI247" s="60"/>
      <c r="BG247" s="60"/>
      <c r="BH247" s="60"/>
      <c r="BI247" s="60"/>
      <c r="BJ247" s="60"/>
      <c r="CB247" s="60"/>
      <c r="CC247" s="60"/>
      <c r="DA247" s="60"/>
      <c r="DB247" s="60"/>
      <c r="DF247" s="60"/>
      <c r="DW247" s="60"/>
      <c r="DX247" s="60"/>
    </row>
    <row r="248" spans="17:128" s="21" customFormat="1" ht="9" customHeight="1">
      <c r="Q248" s="60"/>
      <c r="AH248" s="60"/>
      <c r="AI248" s="60"/>
      <c r="BG248" s="60"/>
      <c r="BH248" s="60"/>
      <c r="BI248" s="60"/>
      <c r="BJ248" s="60"/>
      <c r="CB248" s="60"/>
      <c r="CC248" s="60"/>
      <c r="DA248" s="60"/>
      <c r="DB248" s="60"/>
      <c r="DF248" s="60"/>
      <c r="DW248" s="60"/>
      <c r="DX248" s="60"/>
    </row>
    <row r="249" spans="17:128" s="21" customFormat="1" ht="9" customHeight="1">
      <c r="Q249" s="60"/>
      <c r="AH249" s="60"/>
      <c r="AI249" s="60"/>
      <c r="BG249" s="60"/>
      <c r="BH249" s="60"/>
      <c r="BI249" s="60"/>
      <c r="BJ249" s="60"/>
      <c r="CB249" s="60"/>
      <c r="CC249" s="60"/>
      <c r="DA249" s="60"/>
      <c r="DB249" s="60"/>
      <c r="DF249" s="60"/>
      <c r="DW249" s="60"/>
      <c r="DX249" s="60"/>
    </row>
    <row r="250" spans="17:128" s="21" customFormat="1" ht="9" customHeight="1">
      <c r="Q250" s="60"/>
      <c r="AH250" s="60"/>
      <c r="AI250" s="60"/>
      <c r="BG250" s="60"/>
      <c r="BH250" s="60"/>
      <c r="BI250" s="60"/>
      <c r="BJ250" s="60"/>
      <c r="CB250" s="60"/>
      <c r="CC250" s="60"/>
      <c r="DA250" s="60"/>
      <c r="DB250" s="60"/>
      <c r="DF250" s="60"/>
      <c r="DW250" s="60"/>
      <c r="DX250" s="60"/>
    </row>
    <row r="251" spans="17:128" s="21" customFormat="1" ht="9" customHeight="1">
      <c r="Q251" s="60"/>
      <c r="AH251" s="60"/>
      <c r="AI251" s="60"/>
      <c r="BG251" s="60"/>
      <c r="BH251" s="60"/>
      <c r="BI251" s="60"/>
      <c r="BJ251" s="60"/>
      <c r="CB251" s="60"/>
      <c r="CC251" s="60"/>
      <c r="DA251" s="60"/>
      <c r="DB251" s="60"/>
      <c r="DF251" s="60"/>
      <c r="DW251" s="60"/>
      <c r="DX251" s="60"/>
    </row>
    <row r="252" spans="17:128" s="21" customFormat="1" ht="9" customHeight="1">
      <c r="Q252" s="60"/>
      <c r="AH252" s="60"/>
      <c r="AI252" s="60"/>
      <c r="BG252" s="60"/>
      <c r="BH252" s="60"/>
      <c r="BI252" s="60"/>
      <c r="BJ252" s="60"/>
      <c r="CB252" s="60"/>
      <c r="CC252" s="60"/>
      <c r="DA252" s="60"/>
      <c r="DB252" s="60"/>
      <c r="DF252" s="60"/>
      <c r="DW252" s="60"/>
      <c r="DX252" s="60"/>
    </row>
    <row r="253" spans="17:128" s="21" customFormat="1" ht="9" customHeight="1">
      <c r="Q253" s="60"/>
      <c r="AH253" s="60"/>
      <c r="AI253" s="60"/>
      <c r="BG253" s="60"/>
      <c r="BH253" s="60"/>
      <c r="BI253" s="60"/>
      <c r="BJ253" s="60"/>
      <c r="CB253" s="60"/>
      <c r="CC253" s="60"/>
      <c r="DA253" s="60"/>
      <c r="DB253" s="60"/>
      <c r="DF253" s="60"/>
      <c r="DW253" s="60"/>
      <c r="DX253" s="60"/>
    </row>
    <row r="254" spans="17:128" s="21" customFormat="1" ht="9" customHeight="1">
      <c r="Q254" s="60"/>
      <c r="AH254" s="60"/>
      <c r="AI254" s="60"/>
      <c r="BG254" s="60"/>
      <c r="BH254" s="60"/>
      <c r="BI254" s="60"/>
      <c r="BJ254" s="60"/>
      <c r="CB254" s="60"/>
      <c r="CC254" s="60"/>
      <c r="DA254" s="60"/>
      <c r="DB254" s="60"/>
      <c r="DF254" s="60"/>
      <c r="DW254" s="60"/>
      <c r="DX254" s="60"/>
    </row>
    <row r="255" spans="17:128" s="21" customFormat="1" ht="9" customHeight="1">
      <c r="Q255" s="60"/>
      <c r="AH255" s="60"/>
      <c r="AI255" s="60"/>
      <c r="BG255" s="60"/>
      <c r="BH255" s="60"/>
      <c r="BI255" s="60"/>
      <c r="BJ255" s="60"/>
      <c r="CB255" s="60"/>
      <c r="CC255" s="60"/>
      <c r="DA255" s="60"/>
      <c r="DB255" s="60"/>
      <c r="DF255" s="60"/>
      <c r="DW255" s="60"/>
      <c r="DX255" s="60"/>
    </row>
    <row r="256" spans="17:128" s="21" customFormat="1" ht="9" customHeight="1">
      <c r="Q256" s="60"/>
      <c r="AH256" s="60"/>
      <c r="AI256" s="60"/>
      <c r="BG256" s="60"/>
      <c r="BH256" s="60"/>
      <c r="BI256" s="60"/>
      <c r="BJ256" s="60"/>
      <c r="CB256" s="60"/>
      <c r="CC256" s="60"/>
      <c r="DA256" s="60"/>
      <c r="DB256" s="60"/>
      <c r="DF256" s="60"/>
      <c r="DW256" s="60"/>
      <c r="DX256" s="60"/>
    </row>
    <row r="257" spans="17:128" s="21" customFormat="1" ht="9" customHeight="1">
      <c r="Q257" s="60"/>
      <c r="AH257" s="60"/>
      <c r="AI257" s="60"/>
      <c r="BG257" s="60"/>
      <c r="BH257" s="60"/>
      <c r="BI257" s="60"/>
      <c r="BJ257" s="60"/>
      <c r="CB257" s="60"/>
      <c r="CC257" s="60"/>
      <c r="DA257" s="60"/>
      <c r="DB257" s="60"/>
      <c r="DF257" s="60"/>
      <c r="DW257" s="60"/>
      <c r="DX257" s="60"/>
    </row>
    <row r="258" spans="17:128" s="21" customFormat="1" ht="9" customHeight="1">
      <c r="Q258" s="60"/>
      <c r="AH258" s="60"/>
      <c r="AI258" s="60"/>
      <c r="BG258" s="60"/>
      <c r="BH258" s="60"/>
      <c r="BI258" s="60"/>
      <c r="BJ258" s="60"/>
      <c r="CB258" s="60"/>
      <c r="CC258" s="60"/>
      <c r="DA258" s="60"/>
      <c r="DB258" s="60"/>
      <c r="DF258" s="60"/>
      <c r="DW258" s="60"/>
      <c r="DX258" s="60"/>
    </row>
    <row r="259" spans="17:128" s="21" customFormat="1" ht="9" customHeight="1">
      <c r="Q259" s="60"/>
      <c r="AH259" s="60"/>
      <c r="AI259" s="60"/>
      <c r="BG259" s="60"/>
      <c r="BH259" s="60"/>
      <c r="BI259" s="60"/>
      <c r="BJ259" s="60"/>
      <c r="CB259" s="60"/>
      <c r="CC259" s="60"/>
      <c r="DA259" s="60"/>
      <c r="DB259" s="60"/>
      <c r="DF259" s="60"/>
      <c r="DW259" s="60"/>
      <c r="DX259" s="60"/>
    </row>
    <row r="260" spans="17:128" s="21" customFormat="1" ht="9" customHeight="1">
      <c r="Q260" s="60"/>
      <c r="AH260" s="60"/>
      <c r="AI260" s="60"/>
      <c r="BG260" s="60"/>
      <c r="BH260" s="60"/>
      <c r="BI260" s="60"/>
      <c r="BJ260" s="60"/>
      <c r="CB260" s="60"/>
      <c r="CC260" s="60"/>
      <c r="DA260" s="60"/>
      <c r="DB260" s="60"/>
      <c r="DF260" s="60"/>
      <c r="DW260" s="60"/>
      <c r="DX260" s="60"/>
    </row>
    <row r="261" spans="17:128" s="21" customFormat="1" ht="9" customHeight="1">
      <c r="Q261" s="60"/>
      <c r="AH261" s="60"/>
      <c r="AI261" s="60"/>
      <c r="BG261" s="60"/>
      <c r="BH261" s="60"/>
      <c r="BI261" s="60"/>
      <c r="BJ261" s="60"/>
      <c r="CB261" s="60"/>
      <c r="CC261" s="60"/>
      <c r="DA261" s="60"/>
      <c r="DB261" s="60"/>
      <c r="DF261" s="60"/>
      <c r="DW261" s="60"/>
      <c r="DX261" s="60"/>
    </row>
    <row r="262" spans="17:128" s="21" customFormat="1" ht="9" customHeight="1">
      <c r="Q262" s="60"/>
      <c r="AH262" s="60"/>
      <c r="AI262" s="60"/>
      <c r="BG262" s="60"/>
      <c r="BH262" s="60"/>
      <c r="BI262" s="60"/>
      <c r="BJ262" s="60"/>
      <c r="CB262" s="60"/>
      <c r="CC262" s="60"/>
      <c r="DA262" s="60"/>
      <c r="DB262" s="60"/>
      <c r="DF262" s="60"/>
      <c r="DW262" s="60"/>
      <c r="DX262" s="60"/>
    </row>
    <row r="263" spans="17:128" s="21" customFormat="1" ht="9" customHeight="1">
      <c r="Q263" s="60"/>
      <c r="AH263" s="60"/>
      <c r="AI263" s="60"/>
      <c r="BG263" s="60"/>
      <c r="BH263" s="60"/>
      <c r="BI263" s="60"/>
      <c r="BJ263" s="60"/>
      <c r="CB263" s="60"/>
      <c r="CC263" s="60"/>
      <c r="DA263" s="60"/>
      <c r="DB263" s="60"/>
      <c r="DF263" s="60"/>
      <c r="DW263" s="60"/>
      <c r="DX263" s="60"/>
    </row>
    <row r="264" spans="17:128" s="21" customFormat="1" ht="9" customHeight="1">
      <c r="Q264" s="60"/>
      <c r="AH264" s="60"/>
      <c r="AI264" s="60"/>
      <c r="BG264" s="60"/>
      <c r="BH264" s="60"/>
      <c r="BI264" s="60"/>
      <c r="BJ264" s="60"/>
      <c r="CB264" s="60"/>
      <c r="CC264" s="60"/>
      <c r="DA264" s="60"/>
      <c r="DB264" s="60"/>
      <c r="DF264" s="60"/>
      <c r="DW264" s="60"/>
      <c r="DX264" s="60"/>
    </row>
    <row r="265" spans="17:128" s="21" customFormat="1" ht="9" customHeight="1">
      <c r="Q265" s="60"/>
      <c r="AH265" s="60"/>
      <c r="AI265" s="60"/>
      <c r="BG265" s="60"/>
      <c r="BH265" s="60"/>
      <c r="BI265" s="60"/>
      <c r="BJ265" s="60"/>
      <c r="CB265" s="60"/>
      <c r="CC265" s="60"/>
      <c r="DA265" s="60"/>
      <c r="DB265" s="60"/>
      <c r="DF265" s="60"/>
      <c r="DW265" s="60"/>
      <c r="DX265" s="60"/>
    </row>
    <row r="266" spans="17:128" s="21" customFormat="1" ht="9" customHeight="1">
      <c r="Q266" s="60"/>
      <c r="AH266" s="60"/>
      <c r="AI266" s="60"/>
      <c r="BG266" s="60"/>
      <c r="BH266" s="60"/>
      <c r="BI266" s="60"/>
      <c r="BJ266" s="60"/>
      <c r="CB266" s="60"/>
      <c r="CC266" s="60"/>
      <c r="DA266" s="60"/>
      <c r="DB266" s="60"/>
      <c r="DF266" s="60"/>
      <c r="DW266" s="60"/>
      <c r="DX266" s="60"/>
    </row>
    <row r="267" spans="17:128" s="21" customFormat="1" ht="9" customHeight="1">
      <c r="Q267" s="60"/>
      <c r="AH267" s="60"/>
      <c r="AI267" s="60"/>
      <c r="BG267" s="60"/>
      <c r="BH267" s="60"/>
      <c r="BI267" s="60"/>
      <c r="BJ267" s="60"/>
      <c r="CB267" s="60"/>
      <c r="CC267" s="60"/>
      <c r="DA267" s="60"/>
      <c r="DB267" s="60"/>
      <c r="DF267" s="60"/>
      <c r="DW267" s="60"/>
      <c r="DX267" s="60"/>
    </row>
    <row r="268" spans="17:128" s="21" customFormat="1" ht="9" customHeight="1">
      <c r="Q268" s="60"/>
      <c r="AH268" s="60"/>
      <c r="AI268" s="60"/>
      <c r="BG268" s="60"/>
      <c r="BH268" s="60"/>
      <c r="BI268" s="60"/>
      <c r="BJ268" s="60"/>
      <c r="CB268" s="60"/>
      <c r="CC268" s="60"/>
      <c r="DA268" s="60"/>
      <c r="DB268" s="60"/>
      <c r="DF268" s="60"/>
      <c r="DW268" s="60"/>
      <c r="DX268" s="60"/>
    </row>
    <row r="269" spans="17:128" s="21" customFormat="1" ht="9" customHeight="1">
      <c r="Q269" s="60"/>
      <c r="AH269" s="60"/>
      <c r="AI269" s="60"/>
      <c r="BG269" s="60"/>
      <c r="BH269" s="60"/>
      <c r="BI269" s="60"/>
      <c r="BJ269" s="60"/>
      <c r="CB269" s="60"/>
      <c r="CC269" s="60"/>
      <c r="DA269" s="60"/>
      <c r="DB269" s="60"/>
      <c r="DF269" s="60"/>
      <c r="DW269" s="60"/>
      <c r="DX269" s="60"/>
    </row>
    <row r="270" spans="17:128" s="21" customFormat="1" ht="9" customHeight="1">
      <c r="Q270" s="60"/>
      <c r="AH270" s="60"/>
      <c r="AI270" s="60"/>
      <c r="BG270" s="60"/>
      <c r="BH270" s="60"/>
      <c r="BI270" s="60"/>
      <c r="BJ270" s="60"/>
      <c r="CB270" s="60"/>
      <c r="CC270" s="60"/>
      <c r="DA270" s="60"/>
      <c r="DB270" s="60"/>
      <c r="DF270" s="60"/>
      <c r="DW270" s="60"/>
      <c r="DX270" s="60"/>
    </row>
    <row r="271" spans="17:128" s="21" customFormat="1" ht="9" customHeight="1">
      <c r="Q271" s="60"/>
      <c r="AH271" s="60"/>
      <c r="AI271" s="60"/>
      <c r="BG271" s="60"/>
      <c r="BH271" s="60"/>
      <c r="BI271" s="60"/>
      <c r="BJ271" s="60"/>
      <c r="CB271" s="60"/>
      <c r="CC271" s="60"/>
      <c r="DA271" s="60"/>
      <c r="DB271" s="60"/>
      <c r="DF271" s="60"/>
      <c r="DW271" s="60"/>
      <c r="DX271" s="60"/>
    </row>
    <row r="272" spans="17:128" s="21" customFormat="1" ht="9" customHeight="1">
      <c r="Q272" s="60"/>
      <c r="AH272" s="60"/>
      <c r="AI272" s="60"/>
      <c r="BG272" s="60"/>
      <c r="BH272" s="60"/>
      <c r="BI272" s="60"/>
      <c r="BJ272" s="60"/>
      <c r="CB272" s="60"/>
      <c r="CC272" s="60"/>
      <c r="DA272" s="60"/>
      <c r="DB272" s="60"/>
      <c r="DF272" s="60"/>
      <c r="DW272" s="60"/>
      <c r="DX272" s="60"/>
    </row>
    <row r="273" spans="17:128" s="21" customFormat="1" ht="9" customHeight="1">
      <c r="Q273" s="60"/>
      <c r="AH273" s="60"/>
      <c r="AI273" s="60"/>
      <c r="BG273" s="60"/>
      <c r="BH273" s="60"/>
      <c r="BI273" s="60"/>
      <c r="BJ273" s="60"/>
      <c r="CB273" s="60"/>
      <c r="CC273" s="60"/>
      <c r="DA273" s="60"/>
      <c r="DB273" s="60"/>
      <c r="DF273" s="60"/>
      <c r="DW273" s="60"/>
      <c r="DX273" s="60"/>
    </row>
    <row r="274" spans="17:128" s="21" customFormat="1" ht="9" customHeight="1">
      <c r="Q274" s="60"/>
      <c r="AH274" s="60"/>
      <c r="AI274" s="60"/>
      <c r="BG274" s="60"/>
      <c r="BH274" s="60"/>
      <c r="BI274" s="60"/>
      <c r="BJ274" s="60"/>
      <c r="CB274" s="60"/>
      <c r="CC274" s="60"/>
      <c r="DA274" s="60"/>
      <c r="DB274" s="60"/>
      <c r="DF274" s="60"/>
      <c r="DW274" s="60"/>
      <c r="DX274" s="60"/>
    </row>
    <row r="275" spans="17:128" s="21" customFormat="1" ht="9" customHeight="1">
      <c r="Q275" s="60"/>
      <c r="AH275" s="60"/>
      <c r="AI275" s="60"/>
      <c r="BG275" s="60"/>
      <c r="BH275" s="60"/>
      <c r="BI275" s="60"/>
      <c r="BJ275" s="60"/>
      <c r="CB275" s="60"/>
      <c r="CC275" s="60"/>
      <c r="DA275" s="60"/>
      <c r="DB275" s="60"/>
      <c r="DF275" s="60"/>
      <c r="DW275" s="60"/>
      <c r="DX275" s="60"/>
    </row>
    <row r="276" spans="17:128" s="21" customFormat="1" ht="9" customHeight="1">
      <c r="Q276" s="60"/>
      <c r="AH276" s="60"/>
      <c r="AI276" s="60"/>
      <c r="BG276" s="60"/>
      <c r="BH276" s="60"/>
      <c r="BI276" s="60"/>
      <c r="BJ276" s="60"/>
      <c r="CB276" s="60"/>
      <c r="CC276" s="60"/>
      <c r="DA276" s="60"/>
      <c r="DB276" s="60"/>
      <c r="DF276" s="60"/>
      <c r="DW276" s="60"/>
      <c r="DX276" s="60"/>
    </row>
    <row r="277" spans="17:128" s="21" customFormat="1" ht="9" customHeight="1">
      <c r="Q277" s="60"/>
      <c r="AH277" s="60"/>
      <c r="AI277" s="60"/>
      <c r="BG277" s="60"/>
      <c r="BH277" s="60"/>
      <c r="BI277" s="60"/>
      <c r="BJ277" s="60"/>
      <c r="CB277" s="60"/>
      <c r="CC277" s="60"/>
      <c r="DA277" s="60"/>
      <c r="DB277" s="60"/>
      <c r="DF277" s="60"/>
      <c r="DW277" s="60"/>
      <c r="DX277" s="60"/>
    </row>
    <row r="278" spans="17:128" s="21" customFormat="1" ht="9" customHeight="1">
      <c r="Q278" s="60"/>
      <c r="AH278" s="60"/>
      <c r="AI278" s="60"/>
      <c r="BG278" s="60"/>
      <c r="BH278" s="60"/>
      <c r="BI278" s="60"/>
      <c r="BJ278" s="60"/>
      <c r="CB278" s="60"/>
      <c r="CC278" s="60"/>
      <c r="DA278" s="60"/>
      <c r="DB278" s="60"/>
      <c r="DF278" s="60"/>
      <c r="DW278" s="60"/>
      <c r="DX278" s="60"/>
    </row>
    <row r="279" spans="17:128" s="21" customFormat="1" ht="9" customHeight="1">
      <c r="Q279" s="60"/>
      <c r="AH279" s="60"/>
      <c r="AI279" s="60"/>
      <c r="BG279" s="60"/>
      <c r="BH279" s="60"/>
      <c r="BI279" s="60"/>
      <c r="BJ279" s="60"/>
      <c r="CB279" s="60"/>
      <c r="CC279" s="60"/>
      <c r="DA279" s="60"/>
      <c r="DB279" s="60"/>
      <c r="DF279" s="60"/>
      <c r="DW279" s="60"/>
      <c r="DX279" s="60"/>
    </row>
    <row r="280" spans="17:128" s="21" customFormat="1" ht="9" customHeight="1">
      <c r="Q280" s="60"/>
      <c r="AH280" s="60"/>
      <c r="AI280" s="60"/>
      <c r="BG280" s="60"/>
      <c r="BH280" s="60"/>
      <c r="BI280" s="60"/>
      <c r="BJ280" s="60"/>
      <c r="CB280" s="60"/>
      <c r="CC280" s="60"/>
      <c r="DA280" s="60"/>
      <c r="DB280" s="60"/>
      <c r="DF280" s="60"/>
      <c r="DW280" s="60"/>
      <c r="DX280" s="60"/>
    </row>
    <row r="281" spans="17:128" s="21" customFormat="1" ht="9" customHeight="1">
      <c r="Q281" s="60"/>
      <c r="AH281" s="60"/>
      <c r="AI281" s="60"/>
      <c r="BG281" s="60"/>
      <c r="BH281" s="60"/>
      <c r="BI281" s="60"/>
      <c r="BJ281" s="60"/>
      <c r="CB281" s="60"/>
      <c r="CC281" s="60"/>
      <c r="DA281" s="60"/>
      <c r="DB281" s="60"/>
      <c r="DF281" s="60"/>
      <c r="DW281" s="60"/>
      <c r="DX281" s="60"/>
    </row>
    <row r="282" spans="17:128" s="21" customFormat="1" ht="9" customHeight="1">
      <c r="Q282" s="60"/>
      <c r="AH282" s="60"/>
      <c r="AI282" s="60"/>
      <c r="BG282" s="60"/>
      <c r="BH282" s="60"/>
      <c r="BI282" s="60"/>
      <c r="BJ282" s="60"/>
      <c r="CB282" s="60"/>
      <c r="CC282" s="60"/>
      <c r="DA282" s="60"/>
      <c r="DB282" s="60"/>
      <c r="DF282" s="60"/>
      <c r="DW282" s="60"/>
      <c r="DX282" s="60"/>
    </row>
    <row r="283" spans="17:128" s="21" customFormat="1" ht="9" customHeight="1">
      <c r="Q283" s="60"/>
      <c r="AH283" s="60"/>
      <c r="AI283" s="60"/>
      <c r="BG283" s="60"/>
      <c r="BH283" s="60"/>
      <c r="BI283" s="60"/>
      <c r="BJ283" s="60"/>
      <c r="CB283" s="60"/>
      <c r="CC283" s="60"/>
      <c r="DA283" s="60"/>
      <c r="DB283" s="60"/>
      <c r="DF283" s="60"/>
      <c r="DW283" s="60"/>
      <c r="DX283" s="60"/>
    </row>
    <row r="284" spans="14:128" s="6" customFormat="1" ht="9" customHeight="1">
      <c r="N284" s="21"/>
      <c r="O284" s="21"/>
      <c r="P284" s="21"/>
      <c r="Q284" s="60"/>
      <c r="R284" s="21"/>
      <c r="AE284" s="21"/>
      <c r="AH284" s="61"/>
      <c r="AI284" s="60"/>
      <c r="BG284" s="60"/>
      <c r="BH284" s="60"/>
      <c r="BI284" s="60"/>
      <c r="BJ284" s="60"/>
      <c r="BL284" s="21"/>
      <c r="CB284" s="60"/>
      <c r="CC284" s="60"/>
      <c r="DA284" s="60"/>
      <c r="DB284" s="60"/>
      <c r="DC284" s="21"/>
      <c r="DF284" s="60"/>
      <c r="DS284" s="21"/>
      <c r="DT284" s="21"/>
      <c r="DW284" s="60"/>
      <c r="DX284" s="60"/>
    </row>
    <row r="285" spans="14:128" s="6" customFormat="1" ht="9" customHeight="1">
      <c r="N285" s="21"/>
      <c r="O285" s="21"/>
      <c r="P285" s="21"/>
      <c r="Q285" s="60"/>
      <c r="R285" s="21"/>
      <c r="AE285" s="21"/>
      <c r="AH285" s="61"/>
      <c r="AI285" s="60"/>
      <c r="BG285" s="60"/>
      <c r="BH285" s="60"/>
      <c r="BI285" s="60"/>
      <c r="BJ285" s="60"/>
      <c r="BL285" s="21"/>
      <c r="CB285" s="60"/>
      <c r="CC285" s="60"/>
      <c r="DA285" s="60"/>
      <c r="DB285" s="60"/>
      <c r="DC285" s="21"/>
      <c r="DF285" s="60"/>
      <c r="DS285" s="21"/>
      <c r="DT285" s="21"/>
      <c r="DW285" s="60"/>
      <c r="DX285" s="60"/>
    </row>
    <row r="286" spans="14:128" s="6" customFormat="1" ht="9" customHeight="1">
      <c r="N286" s="21"/>
      <c r="O286" s="21"/>
      <c r="P286" s="21"/>
      <c r="Q286" s="60"/>
      <c r="R286" s="21"/>
      <c r="AE286" s="21"/>
      <c r="AH286" s="61"/>
      <c r="AI286" s="60"/>
      <c r="BG286" s="60"/>
      <c r="BH286" s="60"/>
      <c r="BI286" s="60"/>
      <c r="BJ286" s="60"/>
      <c r="BL286" s="21"/>
      <c r="CB286" s="60"/>
      <c r="CC286" s="60"/>
      <c r="DA286" s="60"/>
      <c r="DB286" s="60"/>
      <c r="DC286" s="21"/>
      <c r="DF286" s="60"/>
      <c r="DS286" s="21"/>
      <c r="DT286" s="21"/>
      <c r="DW286" s="60"/>
      <c r="DX286" s="60"/>
    </row>
    <row r="287" spans="14:128" s="6" customFormat="1" ht="9" customHeight="1">
      <c r="N287" s="21"/>
      <c r="O287" s="21"/>
      <c r="P287" s="21"/>
      <c r="Q287" s="60"/>
      <c r="R287" s="21"/>
      <c r="AE287" s="21"/>
      <c r="AH287" s="61"/>
      <c r="AI287" s="60"/>
      <c r="BG287" s="60"/>
      <c r="BH287" s="60"/>
      <c r="BI287" s="60"/>
      <c r="BJ287" s="60"/>
      <c r="BL287" s="21"/>
      <c r="CB287" s="60"/>
      <c r="CC287" s="60"/>
      <c r="DA287" s="60"/>
      <c r="DB287" s="60"/>
      <c r="DC287" s="21"/>
      <c r="DF287" s="60"/>
      <c r="DS287" s="21"/>
      <c r="DT287" s="21"/>
      <c r="DW287" s="60"/>
      <c r="DX287" s="60"/>
    </row>
    <row r="288" spans="14:128" s="6" customFormat="1" ht="9" customHeight="1">
      <c r="N288" s="21"/>
      <c r="O288" s="21"/>
      <c r="P288" s="21"/>
      <c r="Q288" s="60"/>
      <c r="R288" s="21"/>
      <c r="AE288" s="21"/>
      <c r="AH288" s="61"/>
      <c r="AI288" s="60"/>
      <c r="BG288" s="60"/>
      <c r="BH288" s="60"/>
      <c r="BI288" s="60"/>
      <c r="BJ288" s="60"/>
      <c r="BL288" s="21"/>
      <c r="CB288" s="60"/>
      <c r="CC288" s="60"/>
      <c r="DA288" s="60"/>
      <c r="DB288" s="60"/>
      <c r="DC288" s="21"/>
      <c r="DF288" s="60"/>
      <c r="DS288" s="21"/>
      <c r="DT288" s="21"/>
      <c r="DW288" s="60"/>
      <c r="DX288" s="60"/>
    </row>
    <row r="289" spans="14:128" s="6" customFormat="1" ht="9" customHeight="1">
      <c r="N289" s="21"/>
      <c r="O289" s="21"/>
      <c r="P289" s="21"/>
      <c r="Q289" s="60"/>
      <c r="R289" s="21"/>
      <c r="AE289" s="21"/>
      <c r="AH289" s="61"/>
      <c r="AI289" s="60"/>
      <c r="BG289" s="60"/>
      <c r="BH289" s="60"/>
      <c r="BI289" s="60"/>
      <c r="BJ289" s="60"/>
      <c r="BL289" s="21"/>
      <c r="CB289" s="60"/>
      <c r="CC289" s="60"/>
      <c r="DA289" s="60"/>
      <c r="DB289" s="60"/>
      <c r="DC289" s="21"/>
      <c r="DF289" s="60"/>
      <c r="DS289" s="21"/>
      <c r="DT289" s="21"/>
      <c r="DW289" s="60"/>
      <c r="DX289" s="60"/>
    </row>
    <row r="290" spans="14:128" s="6" customFormat="1" ht="9" customHeight="1">
      <c r="N290" s="21"/>
      <c r="O290" s="21"/>
      <c r="P290" s="21"/>
      <c r="Q290" s="60"/>
      <c r="R290" s="21"/>
      <c r="AE290" s="21"/>
      <c r="AH290" s="61"/>
      <c r="AI290" s="60"/>
      <c r="BG290" s="60"/>
      <c r="BH290" s="60"/>
      <c r="BI290" s="60"/>
      <c r="BJ290" s="60"/>
      <c r="BL290" s="21"/>
      <c r="CB290" s="60"/>
      <c r="CC290" s="60"/>
      <c r="DA290" s="60"/>
      <c r="DB290" s="60"/>
      <c r="DC290" s="21"/>
      <c r="DF290" s="60"/>
      <c r="DS290" s="21"/>
      <c r="DT290" s="21"/>
      <c r="DW290" s="60"/>
      <c r="DX290" s="60"/>
    </row>
    <row r="291" spans="14:128" s="6" customFormat="1" ht="9" customHeight="1">
      <c r="N291" s="21"/>
      <c r="O291" s="21"/>
      <c r="P291" s="21"/>
      <c r="Q291" s="60"/>
      <c r="R291" s="21"/>
      <c r="AE291" s="21"/>
      <c r="AH291" s="61"/>
      <c r="AI291" s="60"/>
      <c r="BG291" s="60"/>
      <c r="BH291" s="60"/>
      <c r="BI291" s="60"/>
      <c r="BJ291" s="60"/>
      <c r="BL291" s="21"/>
      <c r="CB291" s="60"/>
      <c r="CC291" s="60"/>
      <c r="DA291" s="60"/>
      <c r="DB291" s="60"/>
      <c r="DC291" s="21"/>
      <c r="DF291" s="60"/>
      <c r="DS291" s="21"/>
      <c r="DT291" s="21"/>
      <c r="DW291" s="60"/>
      <c r="DX291" s="60"/>
    </row>
    <row r="292" spans="14:128" s="6" customFormat="1" ht="9" customHeight="1">
      <c r="N292" s="21"/>
      <c r="O292" s="21"/>
      <c r="P292" s="21"/>
      <c r="Q292" s="60"/>
      <c r="R292" s="21"/>
      <c r="AE292" s="21"/>
      <c r="AH292" s="61"/>
      <c r="AI292" s="60"/>
      <c r="BG292" s="60"/>
      <c r="BH292" s="60"/>
      <c r="BI292" s="60"/>
      <c r="BJ292" s="60"/>
      <c r="BL292" s="21"/>
      <c r="CB292" s="60"/>
      <c r="CC292" s="60"/>
      <c r="DA292" s="60"/>
      <c r="DB292" s="60"/>
      <c r="DC292" s="21"/>
      <c r="DF292" s="60"/>
      <c r="DS292" s="21"/>
      <c r="DT292" s="21"/>
      <c r="DW292" s="60"/>
      <c r="DX292" s="60"/>
    </row>
    <row r="293" spans="14:128" s="6" customFormat="1" ht="9" customHeight="1">
      <c r="N293" s="21"/>
      <c r="O293" s="21"/>
      <c r="P293" s="21"/>
      <c r="Q293" s="60"/>
      <c r="R293" s="21"/>
      <c r="AE293" s="21"/>
      <c r="AH293" s="61"/>
      <c r="AI293" s="60"/>
      <c r="BG293" s="60"/>
      <c r="BH293" s="60"/>
      <c r="BI293" s="60"/>
      <c r="BJ293" s="60"/>
      <c r="BL293" s="21"/>
      <c r="CB293" s="60"/>
      <c r="CC293" s="60"/>
      <c r="DA293" s="60"/>
      <c r="DB293" s="60"/>
      <c r="DC293" s="21"/>
      <c r="DF293" s="60"/>
      <c r="DS293" s="21"/>
      <c r="DT293" s="21"/>
      <c r="DW293" s="60"/>
      <c r="DX293" s="60"/>
    </row>
    <row r="294" spans="14:128" s="6" customFormat="1" ht="9" customHeight="1">
      <c r="N294" s="21"/>
      <c r="O294" s="21"/>
      <c r="P294" s="21"/>
      <c r="Q294" s="60"/>
      <c r="R294" s="21"/>
      <c r="AE294" s="21"/>
      <c r="AH294" s="61"/>
      <c r="AI294" s="60"/>
      <c r="BG294" s="60"/>
      <c r="BH294" s="60"/>
      <c r="BI294" s="60"/>
      <c r="BJ294" s="60"/>
      <c r="BL294" s="21"/>
      <c r="CB294" s="60"/>
      <c r="CC294" s="60"/>
      <c r="DA294" s="60"/>
      <c r="DB294" s="60"/>
      <c r="DC294" s="21"/>
      <c r="DF294" s="60"/>
      <c r="DS294" s="21"/>
      <c r="DT294" s="21"/>
      <c r="DW294" s="60"/>
      <c r="DX294" s="60"/>
    </row>
    <row r="295" spans="14:128" s="6" customFormat="1" ht="9" customHeight="1">
      <c r="N295" s="21"/>
      <c r="O295" s="21"/>
      <c r="P295" s="21"/>
      <c r="Q295" s="60"/>
      <c r="R295" s="21"/>
      <c r="AE295" s="21"/>
      <c r="AH295" s="61"/>
      <c r="AI295" s="60"/>
      <c r="BG295" s="60"/>
      <c r="BH295" s="60"/>
      <c r="BI295" s="60"/>
      <c r="BJ295" s="60"/>
      <c r="BL295" s="21"/>
      <c r="CB295" s="60"/>
      <c r="CC295" s="60"/>
      <c r="DA295" s="60"/>
      <c r="DB295" s="60"/>
      <c r="DC295" s="21"/>
      <c r="DF295" s="60"/>
      <c r="DS295" s="21"/>
      <c r="DT295" s="21"/>
      <c r="DW295" s="60"/>
      <c r="DX295" s="60"/>
    </row>
    <row r="296" spans="14:128" s="6" customFormat="1" ht="9" customHeight="1">
      <c r="N296" s="21"/>
      <c r="O296" s="21"/>
      <c r="P296" s="21"/>
      <c r="Q296" s="60"/>
      <c r="R296" s="21"/>
      <c r="AE296" s="21"/>
      <c r="AH296" s="61"/>
      <c r="AI296" s="60"/>
      <c r="BG296" s="60"/>
      <c r="BH296" s="60"/>
      <c r="BI296" s="60"/>
      <c r="BJ296" s="60"/>
      <c r="BL296" s="21"/>
      <c r="CB296" s="60"/>
      <c r="CC296" s="60"/>
      <c r="DA296" s="60"/>
      <c r="DB296" s="60"/>
      <c r="DC296" s="21"/>
      <c r="DF296" s="60"/>
      <c r="DS296" s="21"/>
      <c r="DT296" s="21"/>
      <c r="DW296" s="60"/>
      <c r="DX296" s="60"/>
    </row>
    <row r="297" spans="14:128" s="6" customFormat="1" ht="9" customHeight="1">
      <c r="N297" s="21"/>
      <c r="O297" s="21"/>
      <c r="P297" s="21"/>
      <c r="Q297" s="60"/>
      <c r="R297" s="21"/>
      <c r="AE297" s="21"/>
      <c r="AH297" s="61"/>
      <c r="AI297" s="60"/>
      <c r="BG297" s="60"/>
      <c r="BH297" s="60"/>
      <c r="BI297" s="60"/>
      <c r="BJ297" s="60"/>
      <c r="BL297" s="21"/>
      <c r="CB297" s="60"/>
      <c r="CC297" s="60"/>
      <c r="DA297" s="60"/>
      <c r="DB297" s="60"/>
      <c r="DC297" s="21"/>
      <c r="DF297" s="60"/>
      <c r="DS297" s="21"/>
      <c r="DT297" s="21"/>
      <c r="DW297" s="60"/>
      <c r="DX297" s="60"/>
    </row>
    <row r="298" spans="14:128" s="6" customFormat="1" ht="9" customHeight="1">
      <c r="N298" s="21"/>
      <c r="O298" s="21"/>
      <c r="P298" s="21"/>
      <c r="Q298" s="60"/>
      <c r="R298" s="21"/>
      <c r="AE298" s="21"/>
      <c r="AH298" s="61"/>
      <c r="AI298" s="60"/>
      <c r="BG298" s="60"/>
      <c r="BH298" s="60"/>
      <c r="BI298" s="60"/>
      <c r="BJ298" s="60"/>
      <c r="BL298" s="21"/>
      <c r="CB298" s="60"/>
      <c r="CC298" s="60"/>
      <c r="DA298" s="60"/>
      <c r="DB298" s="60"/>
      <c r="DC298" s="21"/>
      <c r="DF298" s="60"/>
      <c r="DS298" s="21"/>
      <c r="DT298" s="21"/>
      <c r="DW298" s="60"/>
      <c r="DX298" s="60"/>
    </row>
    <row r="299" spans="14:128" s="6" customFormat="1" ht="9" customHeight="1">
      <c r="N299" s="21"/>
      <c r="O299" s="21"/>
      <c r="P299" s="21"/>
      <c r="Q299" s="60"/>
      <c r="R299" s="21"/>
      <c r="AE299" s="21"/>
      <c r="AH299" s="61"/>
      <c r="AI299" s="60"/>
      <c r="BG299" s="60"/>
      <c r="BH299" s="60"/>
      <c r="BI299" s="60"/>
      <c r="BJ299" s="60"/>
      <c r="BL299" s="21"/>
      <c r="CB299" s="60"/>
      <c r="CC299" s="60"/>
      <c r="DA299" s="60"/>
      <c r="DB299" s="60"/>
      <c r="DC299" s="21"/>
      <c r="DF299" s="60"/>
      <c r="DS299" s="21"/>
      <c r="DT299" s="21"/>
      <c r="DW299" s="60"/>
      <c r="DX299" s="60"/>
    </row>
    <row r="300" spans="14:128" s="6" customFormat="1" ht="9" customHeight="1">
      <c r="N300" s="21"/>
      <c r="O300" s="21"/>
      <c r="P300" s="21"/>
      <c r="Q300" s="60"/>
      <c r="R300" s="21"/>
      <c r="AE300" s="21"/>
      <c r="AH300" s="61"/>
      <c r="AI300" s="60"/>
      <c r="BG300" s="60"/>
      <c r="BH300" s="60"/>
      <c r="BI300" s="60"/>
      <c r="BJ300" s="60"/>
      <c r="BL300" s="21"/>
      <c r="CB300" s="60"/>
      <c r="CC300" s="60"/>
      <c r="DA300" s="60"/>
      <c r="DB300" s="60"/>
      <c r="DC300" s="21"/>
      <c r="DF300" s="60"/>
      <c r="DS300" s="21"/>
      <c r="DT300" s="21"/>
      <c r="DW300" s="60"/>
      <c r="DX300" s="60"/>
    </row>
    <row r="301" spans="14:128" s="6" customFormat="1" ht="9" customHeight="1">
      <c r="N301" s="21"/>
      <c r="O301" s="21"/>
      <c r="P301" s="21"/>
      <c r="Q301" s="60"/>
      <c r="R301" s="21"/>
      <c r="AE301" s="21"/>
      <c r="AH301" s="61"/>
      <c r="AI301" s="60"/>
      <c r="BG301" s="60"/>
      <c r="BH301" s="60"/>
      <c r="BI301" s="60"/>
      <c r="BJ301" s="60"/>
      <c r="BL301" s="21"/>
      <c r="CB301" s="60"/>
      <c r="CC301" s="60"/>
      <c r="DA301" s="60"/>
      <c r="DB301" s="60"/>
      <c r="DC301" s="21"/>
      <c r="DF301" s="60"/>
      <c r="DS301" s="21"/>
      <c r="DT301" s="21"/>
      <c r="DW301" s="60"/>
      <c r="DX301" s="60"/>
    </row>
    <row r="302" spans="14:128" s="6" customFormat="1" ht="9" customHeight="1">
      <c r="N302" s="21"/>
      <c r="O302" s="21"/>
      <c r="P302" s="21"/>
      <c r="Q302" s="60"/>
      <c r="R302" s="21"/>
      <c r="AE302" s="21"/>
      <c r="AH302" s="61"/>
      <c r="AI302" s="60"/>
      <c r="BG302" s="60"/>
      <c r="BH302" s="60"/>
      <c r="BI302" s="60"/>
      <c r="BJ302" s="60"/>
      <c r="BL302" s="21"/>
      <c r="CB302" s="60"/>
      <c r="CC302" s="60"/>
      <c r="DA302" s="60"/>
      <c r="DB302" s="60"/>
      <c r="DC302" s="21"/>
      <c r="DF302" s="60"/>
      <c r="DS302" s="21"/>
      <c r="DT302" s="21"/>
      <c r="DW302" s="60"/>
      <c r="DX302" s="60"/>
    </row>
    <row r="303" spans="14:128" s="6" customFormat="1" ht="9" customHeight="1">
      <c r="N303" s="21"/>
      <c r="O303" s="21"/>
      <c r="P303" s="21"/>
      <c r="Q303" s="60"/>
      <c r="R303" s="21"/>
      <c r="AE303" s="21"/>
      <c r="AH303" s="61"/>
      <c r="AI303" s="60"/>
      <c r="BG303" s="60"/>
      <c r="BH303" s="60"/>
      <c r="BI303" s="60"/>
      <c r="BJ303" s="60"/>
      <c r="BL303" s="21"/>
      <c r="CB303" s="60"/>
      <c r="CC303" s="60"/>
      <c r="DA303" s="60"/>
      <c r="DB303" s="60"/>
      <c r="DC303" s="21"/>
      <c r="DF303" s="60"/>
      <c r="DS303" s="21"/>
      <c r="DT303" s="21"/>
      <c r="DW303" s="60"/>
      <c r="DX303" s="60"/>
    </row>
    <row r="304" spans="14:128" s="6" customFormat="1" ht="9" customHeight="1">
      <c r="N304" s="21"/>
      <c r="O304" s="21"/>
      <c r="P304" s="21"/>
      <c r="Q304" s="60"/>
      <c r="R304" s="21"/>
      <c r="AE304" s="21"/>
      <c r="AH304" s="61"/>
      <c r="AI304" s="60"/>
      <c r="BG304" s="60"/>
      <c r="BH304" s="60"/>
      <c r="BI304" s="60"/>
      <c r="BJ304" s="60"/>
      <c r="BL304" s="21"/>
      <c r="CB304" s="60"/>
      <c r="CC304" s="60"/>
      <c r="DA304" s="60"/>
      <c r="DB304" s="60"/>
      <c r="DC304" s="21"/>
      <c r="DF304" s="60"/>
      <c r="DS304" s="21"/>
      <c r="DT304" s="21"/>
      <c r="DW304" s="60"/>
      <c r="DX304" s="60"/>
    </row>
    <row r="305" spans="14:128" s="6" customFormat="1" ht="9" customHeight="1">
      <c r="N305" s="21"/>
      <c r="O305" s="21"/>
      <c r="P305" s="21"/>
      <c r="Q305" s="60"/>
      <c r="R305" s="21"/>
      <c r="AE305" s="21"/>
      <c r="AH305" s="61"/>
      <c r="AI305" s="60"/>
      <c r="BG305" s="60"/>
      <c r="BH305" s="60"/>
      <c r="BI305" s="60"/>
      <c r="BJ305" s="60"/>
      <c r="BL305" s="21"/>
      <c r="CB305" s="60"/>
      <c r="CC305" s="60"/>
      <c r="DA305" s="60"/>
      <c r="DB305" s="60"/>
      <c r="DC305" s="21"/>
      <c r="DF305" s="60"/>
      <c r="DS305" s="21"/>
      <c r="DT305" s="21"/>
      <c r="DW305" s="60"/>
      <c r="DX305" s="60"/>
    </row>
    <row r="306" spans="14:128" s="6" customFormat="1" ht="9" customHeight="1">
      <c r="N306" s="21"/>
      <c r="O306" s="21"/>
      <c r="P306" s="21"/>
      <c r="Q306" s="60"/>
      <c r="R306" s="21"/>
      <c r="AE306" s="21"/>
      <c r="AH306" s="61"/>
      <c r="AI306" s="60"/>
      <c r="BG306" s="60"/>
      <c r="BH306" s="60"/>
      <c r="BI306" s="60"/>
      <c r="BJ306" s="60"/>
      <c r="BL306" s="21"/>
      <c r="CB306" s="60"/>
      <c r="CC306" s="60"/>
      <c r="DA306" s="60"/>
      <c r="DB306" s="60"/>
      <c r="DC306" s="21"/>
      <c r="DF306" s="60"/>
      <c r="DS306" s="21"/>
      <c r="DT306" s="21"/>
      <c r="DW306" s="60"/>
      <c r="DX306" s="60"/>
    </row>
    <row r="307" spans="14:128" s="6" customFormat="1" ht="9" customHeight="1">
      <c r="N307" s="21"/>
      <c r="O307" s="21"/>
      <c r="P307" s="21"/>
      <c r="Q307" s="60"/>
      <c r="R307" s="21"/>
      <c r="AE307" s="21"/>
      <c r="AH307" s="61"/>
      <c r="AI307" s="60"/>
      <c r="BG307" s="60"/>
      <c r="BH307" s="60"/>
      <c r="BI307" s="60"/>
      <c r="BJ307" s="60"/>
      <c r="BL307" s="21"/>
      <c r="CB307" s="60"/>
      <c r="CC307" s="60"/>
      <c r="DA307" s="60"/>
      <c r="DB307" s="60"/>
      <c r="DC307" s="21"/>
      <c r="DF307" s="60"/>
      <c r="DS307" s="21"/>
      <c r="DT307" s="21"/>
      <c r="DW307" s="60"/>
      <c r="DX307" s="60"/>
    </row>
    <row r="308" spans="14:128" s="6" customFormat="1" ht="9" customHeight="1">
      <c r="N308" s="21"/>
      <c r="O308" s="21"/>
      <c r="P308" s="21"/>
      <c r="Q308" s="60"/>
      <c r="R308" s="21"/>
      <c r="AE308" s="21"/>
      <c r="AH308" s="61"/>
      <c r="AI308" s="60"/>
      <c r="BG308" s="60"/>
      <c r="BH308" s="60"/>
      <c r="BI308" s="60"/>
      <c r="BJ308" s="60"/>
      <c r="BL308" s="21"/>
      <c r="CB308" s="60"/>
      <c r="CC308" s="60"/>
      <c r="DA308" s="60"/>
      <c r="DB308" s="60"/>
      <c r="DC308" s="21"/>
      <c r="DF308" s="60"/>
      <c r="DS308" s="21"/>
      <c r="DT308" s="21"/>
      <c r="DW308" s="60"/>
      <c r="DX308" s="60"/>
    </row>
    <row r="309" spans="14:128" s="6" customFormat="1" ht="9" customHeight="1">
      <c r="N309" s="21"/>
      <c r="O309" s="21"/>
      <c r="P309" s="21"/>
      <c r="Q309" s="60"/>
      <c r="R309" s="21"/>
      <c r="AE309" s="21"/>
      <c r="AH309" s="61"/>
      <c r="AI309" s="60"/>
      <c r="BG309" s="60"/>
      <c r="BH309" s="60"/>
      <c r="BI309" s="60"/>
      <c r="BJ309" s="60"/>
      <c r="BL309" s="21"/>
      <c r="CB309" s="60"/>
      <c r="CC309" s="60"/>
      <c r="DA309" s="60"/>
      <c r="DB309" s="60"/>
      <c r="DC309" s="21"/>
      <c r="DF309" s="60"/>
      <c r="DS309" s="21"/>
      <c r="DT309" s="21"/>
      <c r="DW309" s="60"/>
      <c r="DX309" s="60"/>
    </row>
    <row r="310" spans="14:128" s="6" customFormat="1" ht="9" customHeight="1">
      <c r="N310" s="21"/>
      <c r="O310" s="21"/>
      <c r="P310" s="21"/>
      <c r="Q310" s="60"/>
      <c r="R310" s="21"/>
      <c r="AE310" s="21"/>
      <c r="AH310" s="61"/>
      <c r="AI310" s="60"/>
      <c r="BG310" s="60"/>
      <c r="BH310" s="60"/>
      <c r="BI310" s="60"/>
      <c r="BJ310" s="60"/>
      <c r="BL310" s="21"/>
      <c r="CB310" s="60"/>
      <c r="CC310" s="60"/>
      <c r="DA310" s="60"/>
      <c r="DB310" s="60"/>
      <c r="DC310" s="21"/>
      <c r="DF310" s="60"/>
      <c r="DS310" s="21"/>
      <c r="DT310" s="21"/>
      <c r="DW310" s="60"/>
      <c r="DX310" s="60"/>
    </row>
    <row r="311" spans="14:128" s="6" customFormat="1" ht="9" customHeight="1">
      <c r="N311" s="21"/>
      <c r="O311" s="21"/>
      <c r="P311" s="21"/>
      <c r="Q311" s="60"/>
      <c r="R311" s="21"/>
      <c r="AE311" s="21"/>
      <c r="AH311" s="61"/>
      <c r="AI311" s="60"/>
      <c r="BG311" s="60"/>
      <c r="BH311" s="60"/>
      <c r="BI311" s="60"/>
      <c r="BJ311" s="60"/>
      <c r="BL311" s="21"/>
      <c r="CB311" s="60"/>
      <c r="CC311" s="60"/>
      <c r="DA311" s="60"/>
      <c r="DB311" s="60"/>
      <c r="DC311" s="21"/>
      <c r="DF311" s="60"/>
      <c r="DS311" s="21"/>
      <c r="DT311" s="21"/>
      <c r="DW311" s="60"/>
      <c r="DX311" s="60"/>
    </row>
    <row r="312" spans="14:128" s="6" customFormat="1" ht="9" customHeight="1">
      <c r="N312" s="21"/>
      <c r="O312" s="21"/>
      <c r="P312" s="21"/>
      <c r="Q312" s="60"/>
      <c r="R312" s="21"/>
      <c r="AE312" s="21"/>
      <c r="AH312" s="61"/>
      <c r="AI312" s="60"/>
      <c r="BG312" s="60"/>
      <c r="BH312" s="60"/>
      <c r="BI312" s="60"/>
      <c r="BJ312" s="60"/>
      <c r="BL312" s="21"/>
      <c r="CB312" s="60"/>
      <c r="CC312" s="60"/>
      <c r="DA312" s="60"/>
      <c r="DB312" s="60"/>
      <c r="DC312" s="21"/>
      <c r="DF312" s="60"/>
      <c r="DS312" s="21"/>
      <c r="DT312" s="21"/>
      <c r="DW312" s="60"/>
      <c r="DX312" s="60"/>
    </row>
    <row r="313" spans="14:128" s="6" customFormat="1" ht="9" customHeight="1">
      <c r="N313" s="21"/>
      <c r="O313" s="21"/>
      <c r="P313" s="21"/>
      <c r="Q313" s="60"/>
      <c r="R313" s="21"/>
      <c r="AE313" s="21"/>
      <c r="AH313" s="61"/>
      <c r="AI313" s="60"/>
      <c r="BG313" s="60"/>
      <c r="BH313" s="60"/>
      <c r="BI313" s="60"/>
      <c r="BJ313" s="60"/>
      <c r="BL313" s="21"/>
      <c r="CB313" s="60"/>
      <c r="CC313" s="60"/>
      <c r="DA313" s="60"/>
      <c r="DB313" s="60"/>
      <c r="DC313" s="21"/>
      <c r="DF313" s="60"/>
      <c r="DS313" s="21"/>
      <c r="DT313" s="21"/>
      <c r="DW313" s="60"/>
      <c r="DX313" s="60"/>
    </row>
    <row r="314" spans="14:128" s="6" customFormat="1" ht="9" customHeight="1">
      <c r="N314" s="21"/>
      <c r="O314" s="21"/>
      <c r="P314" s="21"/>
      <c r="Q314" s="60"/>
      <c r="R314" s="21"/>
      <c r="AE314" s="21"/>
      <c r="AH314" s="61"/>
      <c r="AI314" s="60"/>
      <c r="BG314" s="60"/>
      <c r="BH314" s="60"/>
      <c r="BI314" s="60"/>
      <c r="BJ314" s="60"/>
      <c r="BL314" s="21"/>
      <c r="CB314" s="60"/>
      <c r="CC314" s="60"/>
      <c r="DA314" s="60"/>
      <c r="DB314" s="60"/>
      <c r="DC314" s="21"/>
      <c r="DF314" s="60"/>
      <c r="DS314" s="21"/>
      <c r="DT314" s="21"/>
      <c r="DW314" s="60"/>
      <c r="DX314" s="60"/>
    </row>
    <row r="315" spans="14:128" s="6" customFormat="1" ht="9" customHeight="1">
      <c r="N315" s="21"/>
      <c r="O315" s="21"/>
      <c r="P315" s="21"/>
      <c r="Q315" s="60"/>
      <c r="R315" s="21"/>
      <c r="AE315" s="21"/>
      <c r="AH315" s="61"/>
      <c r="AI315" s="60"/>
      <c r="BG315" s="60"/>
      <c r="BH315" s="60"/>
      <c r="BI315" s="60"/>
      <c r="BJ315" s="60"/>
      <c r="BL315" s="21"/>
      <c r="CB315" s="60"/>
      <c r="CC315" s="60"/>
      <c r="DA315" s="60"/>
      <c r="DB315" s="60"/>
      <c r="DC315" s="21"/>
      <c r="DF315" s="60"/>
      <c r="DS315" s="21"/>
      <c r="DT315" s="21"/>
      <c r="DW315" s="60"/>
      <c r="DX315" s="60"/>
    </row>
    <row r="316" spans="14:128" s="6" customFormat="1" ht="9" customHeight="1">
      <c r="N316" s="21"/>
      <c r="O316" s="21"/>
      <c r="P316" s="21"/>
      <c r="Q316" s="60"/>
      <c r="R316" s="21"/>
      <c r="AE316" s="21"/>
      <c r="AH316" s="61"/>
      <c r="AI316" s="60"/>
      <c r="BG316" s="60"/>
      <c r="BH316" s="60"/>
      <c r="BI316" s="60"/>
      <c r="BJ316" s="60"/>
      <c r="BL316" s="21"/>
      <c r="CB316" s="60"/>
      <c r="CC316" s="60"/>
      <c r="DA316" s="60"/>
      <c r="DB316" s="60"/>
      <c r="DC316" s="21"/>
      <c r="DF316" s="60"/>
      <c r="DS316" s="21"/>
      <c r="DT316" s="21"/>
      <c r="DW316" s="60"/>
      <c r="DX316" s="60"/>
    </row>
    <row r="317" spans="14:128" s="6" customFormat="1" ht="9" customHeight="1">
      <c r="N317" s="21"/>
      <c r="O317" s="21"/>
      <c r="P317" s="21"/>
      <c r="Q317" s="60"/>
      <c r="R317" s="21"/>
      <c r="AE317" s="21"/>
      <c r="AH317" s="61"/>
      <c r="AI317" s="60"/>
      <c r="BG317" s="60"/>
      <c r="BH317" s="60"/>
      <c r="BI317" s="60"/>
      <c r="BJ317" s="60"/>
      <c r="BL317" s="21"/>
      <c r="CB317" s="60"/>
      <c r="CC317" s="60"/>
      <c r="DA317" s="60"/>
      <c r="DB317" s="60"/>
      <c r="DC317" s="21"/>
      <c r="DF317" s="60"/>
      <c r="DS317" s="21"/>
      <c r="DT317" s="21"/>
      <c r="DW317" s="60"/>
      <c r="DX317" s="60"/>
    </row>
    <row r="318" spans="14:128" s="6" customFormat="1" ht="9" customHeight="1">
      <c r="N318" s="21"/>
      <c r="O318" s="21"/>
      <c r="P318" s="21"/>
      <c r="Q318" s="60"/>
      <c r="R318" s="21"/>
      <c r="AE318" s="21"/>
      <c r="AH318" s="61"/>
      <c r="AI318" s="60"/>
      <c r="BG318" s="60"/>
      <c r="BH318" s="60"/>
      <c r="BI318" s="60"/>
      <c r="BJ318" s="60"/>
      <c r="BL318" s="21"/>
      <c r="CB318" s="60"/>
      <c r="CC318" s="60"/>
      <c r="DA318" s="60"/>
      <c r="DB318" s="60"/>
      <c r="DC318" s="21"/>
      <c r="DF318" s="60"/>
      <c r="DS318" s="21"/>
      <c r="DT318" s="21"/>
      <c r="DW318" s="60"/>
      <c r="DX318" s="60"/>
    </row>
    <row r="319" spans="14:128" s="6" customFormat="1" ht="9" customHeight="1">
      <c r="N319" s="21"/>
      <c r="O319" s="21"/>
      <c r="P319" s="21"/>
      <c r="Q319" s="60"/>
      <c r="R319" s="21"/>
      <c r="AE319" s="21"/>
      <c r="AH319" s="61"/>
      <c r="AI319" s="60"/>
      <c r="BG319" s="60"/>
      <c r="BH319" s="60"/>
      <c r="BI319" s="60"/>
      <c r="BJ319" s="60"/>
      <c r="BL319" s="21"/>
      <c r="CB319" s="60"/>
      <c r="CC319" s="60"/>
      <c r="DA319" s="60"/>
      <c r="DB319" s="60"/>
      <c r="DC319" s="21"/>
      <c r="DF319" s="60"/>
      <c r="DS319" s="21"/>
      <c r="DT319" s="21"/>
      <c r="DW319" s="60"/>
      <c r="DX319" s="60"/>
    </row>
    <row r="320" spans="14:128" s="6" customFormat="1" ht="9" customHeight="1">
      <c r="N320" s="21"/>
      <c r="O320" s="21"/>
      <c r="P320" s="21"/>
      <c r="Q320" s="60"/>
      <c r="R320" s="21"/>
      <c r="AE320" s="21"/>
      <c r="AH320" s="61"/>
      <c r="AI320" s="60"/>
      <c r="BG320" s="60"/>
      <c r="BH320" s="60"/>
      <c r="BI320" s="60"/>
      <c r="BJ320" s="60"/>
      <c r="BL320" s="21"/>
      <c r="CB320" s="60"/>
      <c r="CC320" s="60"/>
      <c r="DA320" s="60"/>
      <c r="DB320" s="60"/>
      <c r="DC320" s="21"/>
      <c r="DF320" s="60"/>
      <c r="DS320" s="21"/>
      <c r="DT320" s="21"/>
      <c r="DW320" s="60"/>
      <c r="DX320" s="60"/>
    </row>
    <row r="321" spans="14:128" s="6" customFormat="1" ht="9" customHeight="1">
      <c r="N321" s="21"/>
      <c r="O321" s="21"/>
      <c r="P321" s="21"/>
      <c r="Q321" s="60"/>
      <c r="R321" s="21"/>
      <c r="AE321" s="21"/>
      <c r="AH321" s="61"/>
      <c r="AI321" s="60"/>
      <c r="BG321" s="60"/>
      <c r="BH321" s="60"/>
      <c r="BI321" s="60"/>
      <c r="BJ321" s="60"/>
      <c r="BL321" s="21"/>
      <c r="CB321" s="60"/>
      <c r="CC321" s="60"/>
      <c r="DA321" s="60"/>
      <c r="DB321" s="60"/>
      <c r="DC321" s="21"/>
      <c r="DF321" s="60"/>
      <c r="DS321" s="21"/>
      <c r="DT321" s="21"/>
      <c r="DW321" s="60"/>
      <c r="DX321" s="60"/>
    </row>
    <row r="322" spans="14:128" s="6" customFormat="1" ht="9" customHeight="1">
      <c r="N322" s="21"/>
      <c r="O322" s="21"/>
      <c r="P322" s="21"/>
      <c r="Q322" s="60"/>
      <c r="R322" s="21"/>
      <c r="AE322" s="21"/>
      <c r="AH322" s="61"/>
      <c r="AI322" s="60"/>
      <c r="BG322" s="60"/>
      <c r="BH322" s="60"/>
      <c r="BI322" s="60"/>
      <c r="BJ322" s="60"/>
      <c r="BL322" s="21"/>
      <c r="CB322" s="60"/>
      <c r="CC322" s="60"/>
      <c r="DA322" s="60"/>
      <c r="DB322" s="60"/>
      <c r="DC322" s="21"/>
      <c r="DF322" s="60"/>
      <c r="DS322" s="21"/>
      <c r="DT322" s="21"/>
      <c r="DW322" s="60"/>
      <c r="DX322" s="60"/>
    </row>
    <row r="323" spans="14:128" s="6" customFormat="1" ht="9" customHeight="1">
      <c r="N323" s="21"/>
      <c r="O323" s="21"/>
      <c r="P323" s="21"/>
      <c r="Q323" s="60"/>
      <c r="R323" s="21"/>
      <c r="AE323" s="21"/>
      <c r="AH323" s="61"/>
      <c r="AI323" s="60"/>
      <c r="BG323" s="60"/>
      <c r="BH323" s="60"/>
      <c r="BI323" s="60"/>
      <c r="BJ323" s="60"/>
      <c r="BL323" s="21"/>
      <c r="CB323" s="60"/>
      <c r="CC323" s="60"/>
      <c r="DA323" s="60"/>
      <c r="DB323" s="60"/>
      <c r="DC323" s="21"/>
      <c r="DF323" s="60"/>
      <c r="DS323" s="21"/>
      <c r="DT323" s="21"/>
      <c r="DW323" s="60"/>
      <c r="DX323" s="60"/>
    </row>
    <row r="324" spans="14:128" s="6" customFormat="1" ht="9" customHeight="1">
      <c r="N324" s="21"/>
      <c r="O324" s="21"/>
      <c r="P324" s="21"/>
      <c r="Q324" s="60"/>
      <c r="R324" s="21"/>
      <c r="AE324" s="21"/>
      <c r="AH324" s="61"/>
      <c r="AI324" s="60"/>
      <c r="BG324" s="60"/>
      <c r="BH324" s="60"/>
      <c r="BI324" s="60"/>
      <c r="BJ324" s="60"/>
      <c r="BL324" s="21"/>
      <c r="CB324" s="60"/>
      <c r="CC324" s="60"/>
      <c r="DA324" s="60"/>
      <c r="DB324" s="60"/>
      <c r="DC324" s="21"/>
      <c r="DF324" s="60"/>
      <c r="DS324" s="21"/>
      <c r="DT324" s="21"/>
      <c r="DW324" s="60"/>
      <c r="DX324" s="60"/>
    </row>
    <row r="325" spans="14:128" s="6" customFormat="1" ht="9" customHeight="1">
      <c r="N325" s="21"/>
      <c r="O325" s="21"/>
      <c r="P325" s="21"/>
      <c r="Q325" s="60"/>
      <c r="R325" s="21"/>
      <c r="AE325" s="21"/>
      <c r="AH325" s="61"/>
      <c r="AI325" s="60"/>
      <c r="BG325" s="60"/>
      <c r="BH325" s="60"/>
      <c r="BI325" s="60"/>
      <c r="BJ325" s="60"/>
      <c r="BL325" s="21"/>
      <c r="CB325" s="60"/>
      <c r="CC325" s="60"/>
      <c r="DA325" s="60"/>
      <c r="DB325" s="60"/>
      <c r="DC325" s="21"/>
      <c r="DF325" s="60"/>
      <c r="DS325" s="21"/>
      <c r="DT325" s="21"/>
      <c r="DW325" s="60"/>
      <c r="DX325" s="60"/>
    </row>
    <row r="326" spans="14:128" s="6" customFormat="1" ht="9" customHeight="1">
      <c r="N326" s="21"/>
      <c r="O326" s="21"/>
      <c r="P326" s="21"/>
      <c r="Q326" s="60"/>
      <c r="R326" s="21"/>
      <c r="AE326" s="21"/>
      <c r="AH326" s="61"/>
      <c r="AI326" s="60"/>
      <c r="BG326" s="60"/>
      <c r="BH326" s="60"/>
      <c r="BI326" s="60"/>
      <c r="BJ326" s="60"/>
      <c r="BL326" s="21"/>
      <c r="CB326" s="60"/>
      <c r="CC326" s="60"/>
      <c r="DA326" s="60"/>
      <c r="DB326" s="60"/>
      <c r="DC326" s="21"/>
      <c r="DF326" s="60"/>
      <c r="DS326" s="21"/>
      <c r="DT326" s="21"/>
      <c r="DW326" s="60"/>
      <c r="DX326" s="60"/>
    </row>
    <row r="327" spans="14:128" s="6" customFormat="1" ht="9" customHeight="1">
      <c r="N327" s="21"/>
      <c r="O327" s="21"/>
      <c r="P327" s="21"/>
      <c r="Q327" s="60"/>
      <c r="R327" s="21"/>
      <c r="AE327" s="21"/>
      <c r="AH327" s="61"/>
      <c r="AI327" s="60"/>
      <c r="BG327" s="60"/>
      <c r="BH327" s="60"/>
      <c r="BI327" s="60"/>
      <c r="BJ327" s="60"/>
      <c r="BL327" s="21"/>
      <c r="CB327" s="60"/>
      <c r="CC327" s="60"/>
      <c r="DA327" s="60"/>
      <c r="DB327" s="60"/>
      <c r="DC327" s="21"/>
      <c r="DF327" s="60"/>
      <c r="DS327" s="21"/>
      <c r="DT327" s="21"/>
      <c r="DW327" s="60"/>
      <c r="DX327" s="60"/>
    </row>
    <row r="328" spans="14:128" s="6" customFormat="1" ht="9" customHeight="1">
      <c r="N328" s="21"/>
      <c r="O328" s="21"/>
      <c r="P328" s="21"/>
      <c r="Q328" s="60"/>
      <c r="R328" s="21"/>
      <c r="AE328" s="21"/>
      <c r="AH328" s="61"/>
      <c r="AI328" s="60"/>
      <c r="BG328" s="60"/>
      <c r="BH328" s="60"/>
      <c r="BI328" s="60"/>
      <c r="BJ328" s="60"/>
      <c r="BL328" s="21"/>
      <c r="CB328" s="60"/>
      <c r="CC328" s="60"/>
      <c r="DA328" s="60"/>
      <c r="DB328" s="60"/>
      <c r="DC328" s="21"/>
      <c r="DF328" s="60"/>
      <c r="DS328" s="21"/>
      <c r="DT328" s="21"/>
      <c r="DW328" s="60"/>
      <c r="DX328" s="60"/>
    </row>
    <row r="329" spans="14:128" s="6" customFormat="1" ht="9" customHeight="1">
      <c r="N329" s="21"/>
      <c r="O329" s="21"/>
      <c r="P329" s="21"/>
      <c r="Q329" s="60"/>
      <c r="R329" s="21"/>
      <c r="AE329" s="21"/>
      <c r="AH329" s="61"/>
      <c r="AI329" s="60"/>
      <c r="BG329" s="60"/>
      <c r="BH329" s="60"/>
      <c r="BI329" s="60"/>
      <c r="BJ329" s="60"/>
      <c r="BL329" s="21"/>
      <c r="CB329" s="60"/>
      <c r="CC329" s="60"/>
      <c r="DA329" s="60"/>
      <c r="DB329" s="60"/>
      <c r="DC329" s="21"/>
      <c r="DF329" s="60"/>
      <c r="DS329" s="21"/>
      <c r="DT329" s="21"/>
      <c r="DW329" s="60"/>
      <c r="DX329" s="60"/>
    </row>
    <row r="330" spans="14:128" s="6" customFormat="1" ht="9" customHeight="1">
      <c r="N330" s="21"/>
      <c r="O330" s="21"/>
      <c r="P330" s="21"/>
      <c r="Q330" s="60"/>
      <c r="R330" s="21"/>
      <c r="AE330" s="21"/>
      <c r="AH330" s="61"/>
      <c r="AI330" s="60"/>
      <c r="BG330" s="60"/>
      <c r="BH330" s="60"/>
      <c r="BI330" s="60"/>
      <c r="BJ330" s="60"/>
      <c r="BL330" s="21"/>
      <c r="CB330" s="60"/>
      <c r="CC330" s="60"/>
      <c r="DA330" s="60"/>
      <c r="DB330" s="60"/>
      <c r="DC330" s="21"/>
      <c r="DF330" s="60"/>
      <c r="DS330" s="21"/>
      <c r="DT330" s="21"/>
      <c r="DW330" s="60"/>
      <c r="DX330" s="60"/>
    </row>
    <row r="331" spans="14:128" s="6" customFormat="1" ht="9" customHeight="1">
      <c r="N331" s="21"/>
      <c r="O331" s="21"/>
      <c r="P331" s="21"/>
      <c r="Q331" s="60"/>
      <c r="R331" s="21"/>
      <c r="AE331" s="21"/>
      <c r="AH331" s="61"/>
      <c r="AI331" s="60"/>
      <c r="BG331" s="60"/>
      <c r="BH331" s="60"/>
      <c r="BI331" s="60"/>
      <c r="BJ331" s="60"/>
      <c r="BL331" s="21"/>
      <c r="CB331" s="60"/>
      <c r="CC331" s="60"/>
      <c r="DA331" s="60"/>
      <c r="DB331" s="60"/>
      <c r="DC331" s="21"/>
      <c r="DF331" s="60"/>
      <c r="DS331" s="21"/>
      <c r="DT331" s="21"/>
      <c r="DW331" s="60"/>
      <c r="DX331" s="60"/>
    </row>
    <row r="332" spans="14:128" s="6" customFormat="1" ht="9" customHeight="1">
      <c r="N332" s="21"/>
      <c r="O332" s="21"/>
      <c r="P332" s="21"/>
      <c r="Q332" s="60"/>
      <c r="R332" s="21"/>
      <c r="AE332" s="21"/>
      <c r="AH332" s="61"/>
      <c r="AI332" s="60"/>
      <c r="BG332" s="60"/>
      <c r="BH332" s="60"/>
      <c r="BI332" s="60"/>
      <c r="BJ332" s="60"/>
      <c r="BL332" s="21"/>
      <c r="CB332" s="60"/>
      <c r="CC332" s="60"/>
      <c r="DA332" s="60"/>
      <c r="DB332" s="60"/>
      <c r="DC332" s="21"/>
      <c r="DF332" s="60"/>
      <c r="DS332" s="21"/>
      <c r="DT332" s="21"/>
      <c r="DW332" s="60"/>
      <c r="DX332" s="60"/>
    </row>
    <row r="333" spans="14:128" s="6" customFormat="1" ht="9" customHeight="1">
      <c r="N333" s="21"/>
      <c r="O333" s="21"/>
      <c r="P333" s="21"/>
      <c r="Q333" s="60"/>
      <c r="R333" s="21"/>
      <c r="AE333" s="21"/>
      <c r="AH333" s="61"/>
      <c r="AI333" s="60"/>
      <c r="BG333" s="60"/>
      <c r="BH333" s="60"/>
      <c r="BI333" s="60"/>
      <c r="BJ333" s="60"/>
      <c r="BL333" s="21"/>
      <c r="CB333" s="60"/>
      <c r="CC333" s="60"/>
      <c r="DA333" s="60"/>
      <c r="DB333" s="60"/>
      <c r="DC333" s="21"/>
      <c r="DF333" s="60"/>
      <c r="DS333" s="21"/>
      <c r="DT333" s="21"/>
      <c r="DW333" s="60"/>
      <c r="DX333" s="60"/>
    </row>
    <row r="334" spans="14:128" s="6" customFormat="1" ht="9" customHeight="1">
      <c r="N334" s="21"/>
      <c r="O334" s="21"/>
      <c r="P334" s="21"/>
      <c r="Q334" s="60"/>
      <c r="R334" s="21"/>
      <c r="AE334" s="21"/>
      <c r="AH334" s="61"/>
      <c r="AI334" s="60"/>
      <c r="BG334" s="60"/>
      <c r="BH334" s="60"/>
      <c r="BI334" s="60"/>
      <c r="BJ334" s="60"/>
      <c r="BL334" s="21"/>
      <c r="CB334" s="60"/>
      <c r="CC334" s="60"/>
      <c r="DA334" s="60"/>
      <c r="DB334" s="60"/>
      <c r="DC334" s="21"/>
      <c r="DF334" s="60"/>
      <c r="DS334" s="21"/>
      <c r="DT334" s="21"/>
      <c r="DW334" s="60"/>
      <c r="DX334" s="60"/>
    </row>
    <row r="335" spans="14:128" s="6" customFormat="1" ht="9" customHeight="1">
      <c r="N335" s="21"/>
      <c r="O335" s="21"/>
      <c r="P335" s="21"/>
      <c r="Q335" s="60"/>
      <c r="R335" s="21"/>
      <c r="AE335" s="21"/>
      <c r="AH335" s="61"/>
      <c r="AI335" s="60"/>
      <c r="BG335" s="60"/>
      <c r="BH335" s="60"/>
      <c r="BI335" s="60"/>
      <c r="BJ335" s="60"/>
      <c r="BL335" s="21"/>
      <c r="CB335" s="60"/>
      <c r="CC335" s="60"/>
      <c r="DA335" s="60"/>
      <c r="DB335" s="60"/>
      <c r="DC335" s="21"/>
      <c r="DF335" s="60"/>
      <c r="DS335" s="21"/>
      <c r="DT335" s="21"/>
      <c r="DW335" s="60"/>
      <c r="DX335" s="60"/>
    </row>
    <row r="336" spans="14:128" s="6" customFormat="1" ht="9" customHeight="1">
      <c r="N336" s="21"/>
      <c r="O336" s="21"/>
      <c r="P336" s="21"/>
      <c r="Q336" s="60"/>
      <c r="R336" s="21"/>
      <c r="AE336" s="21"/>
      <c r="AH336" s="61"/>
      <c r="AI336" s="60"/>
      <c r="BG336" s="60"/>
      <c r="BH336" s="60"/>
      <c r="BI336" s="60"/>
      <c r="BJ336" s="60"/>
      <c r="BL336" s="21"/>
      <c r="CB336" s="60"/>
      <c r="CC336" s="60"/>
      <c r="DA336" s="60"/>
      <c r="DB336" s="60"/>
      <c r="DC336" s="21"/>
      <c r="DF336" s="60"/>
      <c r="DS336" s="21"/>
      <c r="DT336" s="21"/>
      <c r="DW336" s="60"/>
      <c r="DX336" s="60"/>
    </row>
    <row r="337" spans="14:128" s="6" customFormat="1" ht="9" customHeight="1">
      <c r="N337" s="21"/>
      <c r="O337" s="21"/>
      <c r="P337" s="21"/>
      <c r="Q337" s="60"/>
      <c r="R337" s="21"/>
      <c r="AE337" s="21"/>
      <c r="AH337" s="61"/>
      <c r="AI337" s="60"/>
      <c r="BG337" s="60"/>
      <c r="BH337" s="60"/>
      <c r="BI337" s="60"/>
      <c r="BJ337" s="60"/>
      <c r="BL337" s="21"/>
      <c r="CB337" s="60"/>
      <c r="CC337" s="60"/>
      <c r="DA337" s="60"/>
      <c r="DB337" s="60"/>
      <c r="DC337" s="21"/>
      <c r="DF337" s="60"/>
      <c r="DS337" s="21"/>
      <c r="DT337" s="21"/>
      <c r="DW337" s="60"/>
      <c r="DX337" s="60"/>
    </row>
    <row r="338" spans="14:128" s="6" customFormat="1" ht="9" customHeight="1">
      <c r="N338" s="21"/>
      <c r="O338" s="21"/>
      <c r="P338" s="21"/>
      <c r="Q338" s="60"/>
      <c r="R338" s="21"/>
      <c r="AE338" s="21"/>
      <c r="AH338" s="61"/>
      <c r="AI338" s="60"/>
      <c r="BG338" s="60"/>
      <c r="BH338" s="60"/>
      <c r="BI338" s="60"/>
      <c r="BJ338" s="60"/>
      <c r="BL338" s="21"/>
      <c r="CB338" s="60"/>
      <c r="CC338" s="60"/>
      <c r="DA338" s="60"/>
      <c r="DB338" s="60"/>
      <c r="DC338" s="21"/>
      <c r="DF338" s="60"/>
      <c r="DS338" s="21"/>
      <c r="DT338" s="21"/>
      <c r="DW338" s="60"/>
      <c r="DX338" s="60"/>
    </row>
    <row r="339" spans="14:128" s="6" customFormat="1" ht="9" customHeight="1">
      <c r="N339" s="21"/>
      <c r="O339" s="21"/>
      <c r="P339" s="21"/>
      <c r="Q339" s="60"/>
      <c r="R339" s="21"/>
      <c r="AE339" s="21"/>
      <c r="AH339" s="61"/>
      <c r="AI339" s="60"/>
      <c r="BG339" s="60"/>
      <c r="BH339" s="60"/>
      <c r="BI339" s="60"/>
      <c r="BJ339" s="60"/>
      <c r="BL339" s="21"/>
      <c r="CB339" s="60"/>
      <c r="CC339" s="60"/>
      <c r="DA339" s="60"/>
      <c r="DB339" s="60"/>
      <c r="DC339" s="21"/>
      <c r="DF339" s="60"/>
      <c r="DS339" s="21"/>
      <c r="DT339" s="21"/>
      <c r="DW339" s="60"/>
      <c r="DX339" s="60"/>
    </row>
    <row r="340" spans="14:128" s="6" customFormat="1" ht="9" customHeight="1">
      <c r="N340" s="21"/>
      <c r="O340" s="21"/>
      <c r="P340" s="21"/>
      <c r="Q340" s="60"/>
      <c r="R340" s="21"/>
      <c r="AE340" s="21"/>
      <c r="AH340" s="61"/>
      <c r="AI340" s="60"/>
      <c r="BG340" s="60"/>
      <c r="BH340" s="60"/>
      <c r="BI340" s="60"/>
      <c r="BJ340" s="60"/>
      <c r="BL340" s="21"/>
      <c r="CB340" s="60"/>
      <c r="CC340" s="60"/>
      <c r="DA340" s="60"/>
      <c r="DB340" s="60"/>
      <c r="DC340" s="21"/>
      <c r="DF340" s="60"/>
      <c r="DS340" s="21"/>
      <c r="DT340" s="21"/>
      <c r="DW340" s="60"/>
      <c r="DX340" s="60"/>
    </row>
    <row r="341" spans="14:128" s="6" customFormat="1" ht="9" customHeight="1">
      <c r="N341" s="21"/>
      <c r="O341" s="21"/>
      <c r="P341" s="21"/>
      <c r="Q341" s="60"/>
      <c r="R341" s="21"/>
      <c r="AE341" s="21"/>
      <c r="AH341" s="61"/>
      <c r="AI341" s="60"/>
      <c r="BG341" s="60"/>
      <c r="BH341" s="60"/>
      <c r="BI341" s="60"/>
      <c r="BJ341" s="60"/>
      <c r="BL341" s="21"/>
      <c r="CB341" s="60"/>
      <c r="CC341" s="60"/>
      <c r="DA341" s="60"/>
      <c r="DB341" s="60"/>
      <c r="DC341" s="21"/>
      <c r="DF341" s="60"/>
      <c r="DS341" s="21"/>
      <c r="DT341" s="21"/>
      <c r="DW341" s="60"/>
      <c r="DX341" s="60"/>
    </row>
    <row r="342" spans="14:128" s="6" customFormat="1" ht="9" customHeight="1">
      <c r="N342" s="21"/>
      <c r="O342" s="21"/>
      <c r="P342" s="21"/>
      <c r="Q342" s="60"/>
      <c r="R342" s="21"/>
      <c r="AE342" s="21"/>
      <c r="AH342" s="61"/>
      <c r="AI342" s="60"/>
      <c r="BG342" s="60"/>
      <c r="BH342" s="60"/>
      <c r="BI342" s="60"/>
      <c r="BJ342" s="60"/>
      <c r="BL342" s="21"/>
      <c r="CB342" s="60"/>
      <c r="CC342" s="60"/>
      <c r="DA342" s="60"/>
      <c r="DB342" s="60"/>
      <c r="DC342" s="21"/>
      <c r="DF342" s="60"/>
      <c r="DS342" s="21"/>
      <c r="DT342" s="21"/>
      <c r="DW342" s="60"/>
      <c r="DX342" s="60"/>
    </row>
    <row r="343" spans="14:128" s="6" customFormat="1" ht="9" customHeight="1">
      <c r="N343" s="21"/>
      <c r="O343" s="21"/>
      <c r="P343" s="21"/>
      <c r="Q343" s="60"/>
      <c r="R343" s="21"/>
      <c r="AE343" s="21"/>
      <c r="AH343" s="61"/>
      <c r="AI343" s="60"/>
      <c r="BG343" s="60"/>
      <c r="BH343" s="60"/>
      <c r="BI343" s="60"/>
      <c r="BJ343" s="60"/>
      <c r="BL343" s="21"/>
      <c r="CB343" s="60"/>
      <c r="CC343" s="60"/>
      <c r="DA343" s="60"/>
      <c r="DB343" s="60"/>
      <c r="DC343" s="21"/>
      <c r="DF343" s="60"/>
      <c r="DS343" s="21"/>
      <c r="DT343" s="21"/>
      <c r="DW343" s="60"/>
      <c r="DX343" s="60"/>
    </row>
    <row r="344" spans="14:128" s="6" customFormat="1" ht="9" customHeight="1">
      <c r="N344" s="21"/>
      <c r="O344" s="21"/>
      <c r="P344" s="21"/>
      <c r="Q344" s="60"/>
      <c r="R344" s="21"/>
      <c r="AE344" s="21"/>
      <c r="AH344" s="61"/>
      <c r="AI344" s="60"/>
      <c r="BG344" s="60"/>
      <c r="BH344" s="60"/>
      <c r="BI344" s="60"/>
      <c r="BJ344" s="60"/>
      <c r="BL344" s="21"/>
      <c r="CB344" s="60"/>
      <c r="CC344" s="60"/>
      <c r="DA344" s="60"/>
      <c r="DB344" s="60"/>
      <c r="DC344" s="21"/>
      <c r="DF344" s="60"/>
      <c r="DS344" s="21"/>
      <c r="DT344" s="21"/>
      <c r="DW344" s="60"/>
      <c r="DX344" s="60"/>
    </row>
    <row r="345" spans="14:128" s="6" customFormat="1" ht="9" customHeight="1">
      <c r="N345" s="21"/>
      <c r="O345" s="21"/>
      <c r="P345" s="21"/>
      <c r="Q345" s="60"/>
      <c r="R345" s="21"/>
      <c r="AE345" s="21"/>
      <c r="AH345" s="61"/>
      <c r="AI345" s="60"/>
      <c r="BG345" s="60"/>
      <c r="BH345" s="60"/>
      <c r="BI345" s="60"/>
      <c r="BJ345" s="60"/>
      <c r="BL345" s="21"/>
      <c r="CB345" s="60"/>
      <c r="CC345" s="60"/>
      <c r="DA345" s="60"/>
      <c r="DB345" s="60"/>
      <c r="DC345" s="21"/>
      <c r="DF345" s="60"/>
      <c r="DS345" s="21"/>
      <c r="DT345" s="21"/>
      <c r="DW345" s="60"/>
      <c r="DX345" s="60"/>
    </row>
    <row r="346" spans="14:128" s="6" customFormat="1" ht="9" customHeight="1">
      <c r="N346" s="21"/>
      <c r="O346" s="21"/>
      <c r="P346" s="21"/>
      <c r="Q346" s="60"/>
      <c r="R346" s="21"/>
      <c r="AE346" s="21"/>
      <c r="AH346" s="61"/>
      <c r="AI346" s="60"/>
      <c r="BG346" s="60"/>
      <c r="BH346" s="60"/>
      <c r="BI346" s="60"/>
      <c r="BJ346" s="60"/>
      <c r="BL346" s="21"/>
      <c r="CB346" s="60"/>
      <c r="CC346" s="60"/>
      <c r="DA346" s="60"/>
      <c r="DB346" s="60"/>
      <c r="DC346" s="21"/>
      <c r="DF346" s="60"/>
      <c r="DS346" s="21"/>
      <c r="DT346" s="21"/>
      <c r="DW346" s="60"/>
      <c r="DX346" s="60"/>
    </row>
    <row r="347" spans="14:128" s="6" customFormat="1" ht="9" customHeight="1">
      <c r="N347" s="21"/>
      <c r="O347" s="21"/>
      <c r="P347" s="21"/>
      <c r="Q347" s="60"/>
      <c r="R347" s="21"/>
      <c r="AE347" s="21"/>
      <c r="AH347" s="61"/>
      <c r="AI347" s="60"/>
      <c r="BG347" s="60"/>
      <c r="BH347" s="60"/>
      <c r="BI347" s="60"/>
      <c r="BJ347" s="60"/>
      <c r="BL347" s="21"/>
      <c r="CB347" s="60"/>
      <c r="CC347" s="60"/>
      <c r="DA347" s="60"/>
      <c r="DB347" s="60"/>
      <c r="DC347" s="21"/>
      <c r="DF347" s="60"/>
      <c r="DS347" s="21"/>
      <c r="DT347" s="21"/>
      <c r="DW347" s="60"/>
      <c r="DX347" s="60"/>
    </row>
    <row r="348" spans="14:128" s="6" customFormat="1" ht="9" customHeight="1">
      <c r="N348" s="21"/>
      <c r="O348" s="21"/>
      <c r="P348" s="21"/>
      <c r="Q348" s="60"/>
      <c r="R348" s="21"/>
      <c r="AE348" s="21"/>
      <c r="AH348" s="61"/>
      <c r="AI348" s="60"/>
      <c r="BG348" s="60"/>
      <c r="BH348" s="60"/>
      <c r="BI348" s="60"/>
      <c r="BJ348" s="60"/>
      <c r="BL348" s="21"/>
      <c r="CB348" s="60"/>
      <c r="CC348" s="60"/>
      <c r="DA348" s="60"/>
      <c r="DB348" s="60"/>
      <c r="DC348" s="21"/>
      <c r="DF348" s="60"/>
      <c r="DS348" s="21"/>
      <c r="DT348" s="21"/>
      <c r="DW348" s="60"/>
      <c r="DX348" s="60"/>
    </row>
    <row r="349" spans="14:128" s="6" customFormat="1" ht="9" customHeight="1">
      <c r="N349" s="21"/>
      <c r="O349" s="21"/>
      <c r="P349" s="21"/>
      <c r="Q349" s="60"/>
      <c r="R349" s="21"/>
      <c r="AE349" s="21"/>
      <c r="AH349" s="61"/>
      <c r="AI349" s="60"/>
      <c r="BG349" s="60"/>
      <c r="BH349" s="60"/>
      <c r="BI349" s="60"/>
      <c r="BJ349" s="60"/>
      <c r="BL349" s="21"/>
      <c r="CB349" s="60"/>
      <c r="CC349" s="60"/>
      <c r="DA349" s="60"/>
      <c r="DB349" s="60"/>
      <c r="DC349" s="21"/>
      <c r="DF349" s="60"/>
      <c r="DS349" s="21"/>
      <c r="DT349" s="21"/>
      <c r="DW349" s="60"/>
      <c r="DX349" s="60"/>
    </row>
    <row r="350" spans="14:128" s="6" customFormat="1" ht="9" customHeight="1">
      <c r="N350" s="21"/>
      <c r="O350" s="21"/>
      <c r="P350" s="21"/>
      <c r="Q350" s="60"/>
      <c r="R350" s="21"/>
      <c r="AE350" s="21"/>
      <c r="AH350" s="61"/>
      <c r="AI350" s="60"/>
      <c r="BG350" s="60"/>
      <c r="BH350" s="60"/>
      <c r="BI350" s="60"/>
      <c r="BJ350" s="60"/>
      <c r="BL350" s="21"/>
      <c r="CB350" s="60"/>
      <c r="CC350" s="60"/>
      <c r="DA350" s="60"/>
      <c r="DB350" s="60"/>
      <c r="DC350" s="21"/>
      <c r="DF350" s="60"/>
      <c r="DS350" s="21"/>
      <c r="DT350" s="21"/>
      <c r="DW350" s="60"/>
      <c r="DX350" s="60"/>
    </row>
    <row r="351" spans="14:128" s="6" customFormat="1" ht="9" customHeight="1">
      <c r="N351" s="21"/>
      <c r="O351" s="21"/>
      <c r="P351" s="21"/>
      <c r="Q351" s="60"/>
      <c r="R351" s="21"/>
      <c r="AE351" s="21"/>
      <c r="AH351" s="61"/>
      <c r="AI351" s="60"/>
      <c r="BG351" s="60"/>
      <c r="BH351" s="60"/>
      <c r="BI351" s="60"/>
      <c r="BJ351" s="60"/>
      <c r="BL351" s="21"/>
      <c r="CB351" s="60"/>
      <c r="CC351" s="60"/>
      <c r="DA351" s="60"/>
      <c r="DB351" s="60"/>
      <c r="DC351" s="21"/>
      <c r="DF351" s="60"/>
      <c r="DS351" s="21"/>
      <c r="DT351" s="21"/>
      <c r="DW351" s="60"/>
      <c r="DX351" s="60"/>
    </row>
    <row r="352" spans="14:128" s="6" customFormat="1" ht="9" customHeight="1">
      <c r="N352" s="21"/>
      <c r="O352" s="21"/>
      <c r="P352" s="21"/>
      <c r="Q352" s="60"/>
      <c r="R352" s="21"/>
      <c r="AE352" s="21"/>
      <c r="AH352" s="61"/>
      <c r="AI352" s="60"/>
      <c r="BG352" s="60"/>
      <c r="BH352" s="60"/>
      <c r="BI352" s="60"/>
      <c r="BJ352" s="60"/>
      <c r="BL352" s="21"/>
      <c r="CB352" s="60"/>
      <c r="CC352" s="60"/>
      <c r="DA352" s="60"/>
      <c r="DB352" s="60"/>
      <c r="DC352" s="21"/>
      <c r="DF352" s="60"/>
      <c r="DS352" s="21"/>
      <c r="DT352" s="21"/>
      <c r="DW352" s="60"/>
      <c r="DX352" s="60"/>
    </row>
    <row r="353" spans="14:128" s="6" customFormat="1" ht="9" customHeight="1">
      <c r="N353" s="21"/>
      <c r="O353" s="21"/>
      <c r="P353" s="21"/>
      <c r="Q353" s="60"/>
      <c r="R353" s="21"/>
      <c r="AE353" s="21"/>
      <c r="AH353" s="61"/>
      <c r="AI353" s="60"/>
      <c r="BG353" s="60"/>
      <c r="BH353" s="60"/>
      <c r="BI353" s="60"/>
      <c r="BJ353" s="60"/>
      <c r="BL353" s="21"/>
      <c r="CB353" s="60"/>
      <c r="CC353" s="60"/>
      <c r="DA353" s="60"/>
      <c r="DB353" s="60"/>
      <c r="DC353" s="21"/>
      <c r="DF353" s="60"/>
      <c r="DS353" s="21"/>
      <c r="DT353" s="21"/>
      <c r="DW353" s="60"/>
      <c r="DX353" s="60"/>
    </row>
    <row r="354" spans="14:128" s="6" customFormat="1" ht="9" customHeight="1">
      <c r="N354" s="21"/>
      <c r="O354" s="21"/>
      <c r="P354" s="21"/>
      <c r="Q354" s="60"/>
      <c r="R354" s="21"/>
      <c r="AE354" s="21"/>
      <c r="AH354" s="61"/>
      <c r="AI354" s="60"/>
      <c r="BG354" s="60"/>
      <c r="BH354" s="60"/>
      <c r="BI354" s="60"/>
      <c r="BJ354" s="60"/>
      <c r="BL354" s="21"/>
      <c r="CB354" s="60"/>
      <c r="CC354" s="60"/>
      <c r="DA354" s="60"/>
      <c r="DB354" s="60"/>
      <c r="DC354" s="21"/>
      <c r="DF354" s="60"/>
      <c r="DS354" s="21"/>
      <c r="DT354" s="21"/>
      <c r="DW354" s="60"/>
      <c r="DX354" s="60"/>
    </row>
    <row r="355" spans="14:128" s="6" customFormat="1" ht="9" customHeight="1">
      <c r="N355" s="21"/>
      <c r="O355" s="21"/>
      <c r="P355" s="21"/>
      <c r="Q355" s="60"/>
      <c r="R355" s="21"/>
      <c r="AE355" s="21"/>
      <c r="AH355" s="61"/>
      <c r="AI355" s="60"/>
      <c r="BG355" s="60"/>
      <c r="BH355" s="60"/>
      <c r="BI355" s="60"/>
      <c r="BJ355" s="60"/>
      <c r="BL355" s="21"/>
      <c r="CB355" s="60"/>
      <c r="CC355" s="60"/>
      <c r="DA355" s="60"/>
      <c r="DB355" s="60"/>
      <c r="DC355" s="21"/>
      <c r="DF355" s="60"/>
      <c r="DS355" s="21"/>
      <c r="DT355" s="21"/>
      <c r="DW355" s="60"/>
      <c r="DX355" s="60"/>
    </row>
    <row r="356" spans="14:128" s="6" customFormat="1" ht="9" customHeight="1">
      <c r="N356" s="21"/>
      <c r="O356" s="21"/>
      <c r="P356" s="21"/>
      <c r="Q356" s="60"/>
      <c r="R356" s="21"/>
      <c r="AE356" s="21"/>
      <c r="AH356" s="61"/>
      <c r="AI356" s="60"/>
      <c r="BG356" s="60"/>
      <c r="BH356" s="60"/>
      <c r="BI356" s="60"/>
      <c r="BJ356" s="60"/>
      <c r="BL356" s="21"/>
      <c r="CB356" s="60"/>
      <c r="CC356" s="60"/>
      <c r="DA356" s="60"/>
      <c r="DB356" s="60"/>
      <c r="DC356" s="21"/>
      <c r="DF356" s="60"/>
      <c r="DS356" s="21"/>
      <c r="DT356" s="21"/>
      <c r="DW356" s="60"/>
      <c r="DX356" s="60"/>
    </row>
    <row r="357" spans="14:128" s="6" customFormat="1" ht="9" customHeight="1">
      <c r="N357" s="21"/>
      <c r="O357" s="21"/>
      <c r="P357" s="21"/>
      <c r="Q357" s="60"/>
      <c r="R357" s="21"/>
      <c r="AE357" s="21"/>
      <c r="AH357" s="61"/>
      <c r="AI357" s="60"/>
      <c r="BG357" s="60"/>
      <c r="BH357" s="60"/>
      <c r="BI357" s="60"/>
      <c r="BJ357" s="60"/>
      <c r="BL357" s="21"/>
      <c r="CB357" s="60"/>
      <c r="CC357" s="60"/>
      <c r="DA357" s="60"/>
      <c r="DB357" s="60"/>
      <c r="DC357" s="21"/>
      <c r="DF357" s="60"/>
      <c r="DS357" s="21"/>
      <c r="DT357" s="21"/>
      <c r="DW357" s="60"/>
      <c r="DX357" s="60"/>
    </row>
    <row r="358" spans="14:128" s="6" customFormat="1" ht="9" customHeight="1">
      <c r="N358" s="21"/>
      <c r="O358" s="21"/>
      <c r="P358" s="21"/>
      <c r="Q358" s="60"/>
      <c r="R358" s="21"/>
      <c r="AE358" s="21"/>
      <c r="AH358" s="61"/>
      <c r="AI358" s="60"/>
      <c r="BG358" s="60"/>
      <c r="BH358" s="60"/>
      <c r="BI358" s="60"/>
      <c r="BJ358" s="60"/>
      <c r="BL358" s="21"/>
      <c r="CB358" s="60"/>
      <c r="CC358" s="60"/>
      <c r="DA358" s="60"/>
      <c r="DB358" s="60"/>
      <c r="DC358" s="21"/>
      <c r="DF358" s="60"/>
      <c r="DS358" s="21"/>
      <c r="DT358" s="21"/>
      <c r="DW358" s="60"/>
      <c r="DX358" s="60"/>
    </row>
    <row r="359" spans="14:128" s="6" customFormat="1" ht="9" customHeight="1">
      <c r="N359" s="21"/>
      <c r="O359" s="21"/>
      <c r="P359" s="21"/>
      <c r="Q359" s="60"/>
      <c r="R359" s="21"/>
      <c r="AE359" s="21"/>
      <c r="AH359" s="61"/>
      <c r="AI359" s="60"/>
      <c r="BG359" s="60"/>
      <c r="BH359" s="60"/>
      <c r="BI359" s="60"/>
      <c r="BJ359" s="60"/>
      <c r="BL359" s="21"/>
      <c r="CB359" s="60"/>
      <c r="CC359" s="60"/>
      <c r="DA359" s="60"/>
      <c r="DB359" s="60"/>
      <c r="DC359" s="21"/>
      <c r="DF359" s="60"/>
      <c r="DS359" s="21"/>
      <c r="DT359" s="21"/>
      <c r="DW359" s="60"/>
      <c r="DX359" s="60"/>
    </row>
    <row r="360" spans="14:128" s="6" customFormat="1" ht="9" customHeight="1">
      <c r="N360" s="21"/>
      <c r="O360" s="21"/>
      <c r="P360" s="21"/>
      <c r="Q360" s="60"/>
      <c r="R360" s="21"/>
      <c r="AE360" s="21"/>
      <c r="AH360" s="61"/>
      <c r="AI360" s="60"/>
      <c r="BG360" s="60"/>
      <c r="BH360" s="60"/>
      <c r="BI360" s="60"/>
      <c r="BJ360" s="60"/>
      <c r="BL360" s="21"/>
      <c r="CB360" s="60"/>
      <c r="CC360" s="60"/>
      <c r="DA360" s="60"/>
      <c r="DB360" s="60"/>
      <c r="DC360" s="21"/>
      <c r="DF360" s="60"/>
      <c r="DS360" s="21"/>
      <c r="DT360" s="21"/>
      <c r="DW360" s="60"/>
      <c r="DX360" s="60"/>
    </row>
    <row r="361" spans="14:128" s="6" customFormat="1" ht="9" customHeight="1">
      <c r="N361" s="21"/>
      <c r="O361" s="21"/>
      <c r="P361" s="21"/>
      <c r="Q361" s="60"/>
      <c r="R361" s="21"/>
      <c r="AE361" s="21"/>
      <c r="AH361" s="61"/>
      <c r="AI361" s="60"/>
      <c r="BG361" s="60"/>
      <c r="BH361" s="60"/>
      <c r="BI361" s="60"/>
      <c r="BJ361" s="60"/>
      <c r="BL361" s="21"/>
      <c r="CB361" s="60"/>
      <c r="CC361" s="60"/>
      <c r="DA361" s="60"/>
      <c r="DB361" s="60"/>
      <c r="DC361" s="21"/>
      <c r="DF361" s="60"/>
      <c r="DS361" s="21"/>
      <c r="DT361" s="21"/>
      <c r="DW361" s="60"/>
      <c r="DX361" s="60"/>
    </row>
    <row r="362" spans="14:128" s="6" customFormat="1" ht="9" customHeight="1">
      <c r="N362" s="21"/>
      <c r="O362" s="21"/>
      <c r="P362" s="21"/>
      <c r="Q362" s="60"/>
      <c r="R362" s="21"/>
      <c r="AE362" s="21"/>
      <c r="AH362" s="61"/>
      <c r="AI362" s="60"/>
      <c r="BG362" s="60"/>
      <c r="BH362" s="60"/>
      <c r="BI362" s="60"/>
      <c r="BJ362" s="60"/>
      <c r="BL362" s="21"/>
      <c r="CB362" s="60"/>
      <c r="CC362" s="60"/>
      <c r="DA362" s="60"/>
      <c r="DB362" s="60"/>
      <c r="DC362" s="21"/>
      <c r="DF362" s="60"/>
      <c r="DS362" s="21"/>
      <c r="DT362" s="21"/>
      <c r="DW362" s="60"/>
      <c r="DX362" s="60"/>
    </row>
    <row r="363" spans="14:128" s="6" customFormat="1" ht="9" customHeight="1">
      <c r="N363" s="21"/>
      <c r="O363" s="21"/>
      <c r="P363" s="21"/>
      <c r="Q363" s="60"/>
      <c r="R363" s="21"/>
      <c r="AE363" s="21"/>
      <c r="AH363" s="61"/>
      <c r="AI363" s="60"/>
      <c r="BG363" s="60"/>
      <c r="BH363" s="60"/>
      <c r="BI363" s="60"/>
      <c r="BJ363" s="60"/>
      <c r="BL363" s="21"/>
      <c r="CB363" s="60"/>
      <c r="CC363" s="60"/>
      <c r="DA363" s="60"/>
      <c r="DB363" s="60"/>
      <c r="DC363" s="21"/>
      <c r="DF363" s="60"/>
      <c r="DS363" s="21"/>
      <c r="DT363" s="21"/>
      <c r="DW363" s="60"/>
      <c r="DX363" s="60"/>
    </row>
    <row r="364" spans="14:128" s="6" customFormat="1" ht="9" customHeight="1">
      <c r="N364" s="21"/>
      <c r="O364" s="21"/>
      <c r="P364" s="21"/>
      <c r="Q364" s="60"/>
      <c r="R364" s="21"/>
      <c r="AE364" s="21"/>
      <c r="AH364" s="61"/>
      <c r="AI364" s="60"/>
      <c r="BG364" s="60"/>
      <c r="BH364" s="60"/>
      <c r="BI364" s="60"/>
      <c r="BJ364" s="60"/>
      <c r="BL364" s="21"/>
      <c r="CB364" s="60"/>
      <c r="CC364" s="60"/>
      <c r="DA364" s="60"/>
      <c r="DB364" s="60"/>
      <c r="DC364" s="21"/>
      <c r="DF364" s="60"/>
      <c r="DS364" s="21"/>
      <c r="DT364" s="21"/>
      <c r="DW364" s="60"/>
      <c r="DX364" s="60"/>
    </row>
    <row r="365" spans="14:128" s="6" customFormat="1" ht="9" customHeight="1">
      <c r="N365" s="21"/>
      <c r="O365" s="21"/>
      <c r="P365" s="21"/>
      <c r="Q365" s="60"/>
      <c r="R365" s="21"/>
      <c r="AE365" s="21"/>
      <c r="AH365" s="61"/>
      <c r="AI365" s="60"/>
      <c r="BG365" s="60"/>
      <c r="BH365" s="60"/>
      <c r="BI365" s="60"/>
      <c r="BJ365" s="60"/>
      <c r="BL365" s="21"/>
      <c r="CB365" s="60"/>
      <c r="CC365" s="60"/>
      <c r="DA365" s="60"/>
      <c r="DB365" s="60"/>
      <c r="DC365" s="21"/>
      <c r="DF365" s="60"/>
      <c r="DS365" s="21"/>
      <c r="DT365" s="21"/>
      <c r="DW365" s="60"/>
      <c r="DX365" s="60"/>
    </row>
    <row r="366" spans="14:128" s="6" customFormat="1" ht="9" customHeight="1">
      <c r="N366" s="21"/>
      <c r="O366" s="21"/>
      <c r="P366" s="21"/>
      <c r="Q366" s="60"/>
      <c r="R366" s="21"/>
      <c r="AE366" s="21"/>
      <c r="AH366" s="61"/>
      <c r="AI366" s="60"/>
      <c r="BG366" s="60"/>
      <c r="BH366" s="60"/>
      <c r="BI366" s="60"/>
      <c r="BJ366" s="60"/>
      <c r="BL366" s="21"/>
      <c r="CB366" s="60"/>
      <c r="CC366" s="60"/>
      <c r="DA366" s="60"/>
      <c r="DB366" s="60"/>
      <c r="DC366" s="21"/>
      <c r="DF366" s="60"/>
      <c r="DS366" s="21"/>
      <c r="DT366" s="21"/>
      <c r="DW366" s="60"/>
      <c r="DX366" s="60"/>
    </row>
    <row r="367" spans="14:128" s="6" customFormat="1" ht="9" customHeight="1">
      <c r="N367" s="21"/>
      <c r="O367" s="21"/>
      <c r="P367" s="21"/>
      <c r="Q367" s="60"/>
      <c r="R367" s="21"/>
      <c r="AE367" s="21"/>
      <c r="AH367" s="61"/>
      <c r="AI367" s="60"/>
      <c r="BG367" s="60"/>
      <c r="BH367" s="60"/>
      <c r="BI367" s="60"/>
      <c r="BJ367" s="60"/>
      <c r="BL367" s="21"/>
      <c r="CB367" s="60"/>
      <c r="CC367" s="60"/>
      <c r="DA367" s="60"/>
      <c r="DB367" s="60"/>
      <c r="DC367" s="21"/>
      <c r="DF367" s="60"/>
      <c r="DS367" s="21"/>
      <c r="DT367" s="21"/>
      <c r="DW367" s="60"/>
      <c r="DX367" s="60"/>
    </row>
    <row r="368" spans="14:128" s="6" customFormat="1" ht="9" customHeight="1">
      <c r="N368" s="21"/>
      <c r="O368" s="21"/>
      <c r="P368" s="21"/>
      <c r="Q368" s="60"/>
      <c r="R368" s="21"/>
      <c r="AE368" s="21"/>
      <c r="AH368" s="61"/>
      <c r="AI368" s="60"/>
      <c r="BG368" s="60"/>
      <c r="BH368" s="60"/>
      <c r="BI368" s="60"/>
      <c r="BJ368" s="60"/>
      <c r="BL368" s="21"/>
      <c r="CB368" s="60"/>
      <c r="CC368" s="60"/>
      <c r="DA368" s="60"/>
      <c r="DB368" s="60"/>
      <c r="DC368" s="21"/>
      <c r="DF368" s="60"/>
      <c r="DS368" s="21"/>
      <c r="DT368" s="21"/>
      <c r="DW368" s="60"/>
      <c r="DX368" s="60"/>
    </row>
    <row r="369" spans="14:128" s="6" customFormat="1" ht="9" customHeight="1">
      <c r="N369" s="21"/>
      <c r="O369" s="21"/>
      <c r="P369" s="21"/>
      <c r="Q369" s="60"/>
      <c r="R369" s="21"/>
      <c r="AE369" s="21"/>
      <c r="AH369" s="61"/>
      <c r="AI369" s="60"/>
      <c r="BG369" s="60"/>
      <c r="BH369" s="60"/>
      <c r="BI369" s="60"/>
      <c r="BJ369" s="60"/>
      <c r="BL369" s="21"/>
      <c r="CB369" s="60"/>
      <c r="CC369" s="60"/>
      <c r="DA369" s="60"/>
      <c r="DB369" s="60"/>
      <c r="DC369" s="21"/>
      <c r="DF369" s="60"/>
      <c r="DS369" s="21"/>
      <c r="DT369" s="21"/>
      <c r="DW369" s="60"/>
      <c r="DX369" s="60"/>
    </row>
    <row r="370" spans="14:128" s="6" customFormat="1" ht="9" customHeight="1">
      <c r="N370" s="21"/>
      <c r="O370" s="21"/>
      <c r="P370" s="21"/>
      <c r="Q370" s="60"/>
      <c r="R370" s="21"/>
      <c r="AE370" s="21"/>
      <c r="AH370" s="61"/>
      <c r="AI370" s="60"/>
      <c r="BG370" s="60"/>
      <c r="BH370" s="60"/>
      <c r="BI370" s="60"/>
      <c r="BJ370" s="60"/>
      <c r="BL370" s="21"/>
      <c r="CB370" s="60"/>
      <c r="CC370" s="60"/>
      <c r="DA370" s="60"/>
      <c r="DB370" s="60"/>
      <c r="DC370" s="21"/>
      <c r="DF370" s="60"/>
      <c r="DS370" s="21"/>
      <c r="DT370" s="21"/>
      <c r="DW370" s="60"/>
      <c r="DX370" s="60"/>
    </row>
    <row r="371" spans="14:128" s="6" customFormat="1" ht="9" customHeight="1">
      <c r="N371" s="21"/>
      <c r="O371" s="21"/>
      <c r="P371" s="21"/>
      <c r="Q371" s="60"/>
      <c r="R371" s="21"/>
      <c r="AE371" s="21"/>
      <c r="AH371" s="61"/>
      <c r="AI371" s="60"/>
      <c r="BG371" s="60"/>
      <c r="BH371" s="60"/>
      <c r="BI371" s="60"/>
      <c r="BJ371" s="60"/>
      <c r="BL371" s="21"/>
      <c r="CB371" s="60"/>
      <c r="CC371" s="60"/>
      <c r="DA371" s="60"/>
      <c r="DB371" s="60"/>
      <c r="DC371" s="21"/>
      <c r="DF371" s="60"/>
      <c r="DS371" s="21"/>
      <c r="DT371" s="21"/>
      <c r="DW371" s="60"/>
      <c r="DX371" s="60"/>
    </row>
    <row r="372" spans="14:128" s="6" customFormat="1" ht="9" customHeight="1">
      <c r="N372" s="21"/>
      <c r="O372" s="21"/>
      <c r="P372" s="21"/>
      <c r="Q372" s="60"/>
      <c r="R372" s="21"/>
      <c r="AE372" s="21"/>
      <c r="AH372" s="61"/>
      <c r="AI372" s="60"/>
      <c r="BG372" s="60"/>
      <c r="BH372" s="60"/>
      <c r="BI372" s="60"/>
      <c r="BJ372" s="60"/>
      <c r="BL372" s="21"/>
      <c r="CB372" s="60"/>
      <c r="CC372" s="60"/>
      <c r="DA372" s="60"/>
      <c r="DB372" s="60"/>
      <c r="DC372" s="21"/>
      <c r="DF372" s="60"/>
      <c r="DS372" s="21"/>
      <c r="DT372" s="21"/>
      <c r="DW372" s="60"/>
      <c r="DX372" s="60"/>
    </row>
    <row r="373" spans="14:128" s="6" customFormat="1" ht="9" customHeight="1">
      <c r="N373" s="21"/>
      <c r="O373" s="21"/>
      <c r="P373" s="21"/>
      <c r="Q373" s="60"/>
      <c r="R373" s="21"/>
      <c r="AE373" s="21"/>
      <c r="AH373" s="61"/>
      <c r="AI373" s="60"/>
      <c r="BG373" s="60"/>
      <c r="BH373" s="60"/>
      <c r="BI373" s="60"/>
      <c r="BJ373" s="60"/>
      <c r="BL373" s="21"/>
      <c r="CB373" s="60"/>
      <c r="CC373" s="60"/>
      <c r="DA373" s="60"/>
      <c r="DB373" s="60"/>
      <c r="DC373" s="21"/>
      <c r="DF373" s="60"/>
      <c r="DS373" s="21"/>
      <c r="DT373" s="21"/>
      <c r="DW373" s="60"/>
      <c r="DX373" s="60"/>
    </row>
    <row r="374" spans="14:128" s="6" customFormat="1" ht="9" customHeight="1">
      <c r="N374" s="21"/>
      <c r="O374" s="21"/>
      <c r="P374" s="21"/>
      <c r="Q374" s="60"/>
      <c r="R374" s="21"/>
      <c r="AE374" s="21"/>
      <c r="AH374" s="61"/>
      <c r="AI374" s="60"/>
      <c r="BG374" s="60"/>
      <c r="BH374" s="60"/>
      <c r="BI374" s="60"/>
      <c r="BJ374" s="60"/>
      <c r="BL374" s="21"/>
      <c r="CB374" s="60"/>
      <c r="CC374" s="60"/>
      <c r="DA374" s="60"/>
      <c r="DB374" s="60"/>
      <c r="DC374" s="21"/>
      <c r="DF374" s="60"/>
      <c r="DS374" s="21"/>
      <c r="DT374" s="21"/>
      <c r="DW374" s="60"/>
      <c r="DX374" s="60"/>
    </row>
    <row r="375" spans="14:128" s="6" customFormat="1" ht="9" customHeight="1">
      <c r="N375" s="21"/>
      <c r="O375" s="21"/>
      <c r="P375" s="21"/>
      <c r="Q375" s="60"/>
      <c r="R375" s="21"/>
      <c r="AE375" s="21"/>
      <c r="AH375" s="61"/>
      <c r="AI375" s="60"/>
      <c r="BG375" s="60"/>
      <c r="BH375" s="60"/>
      <c r="BI375" s="60"/>
      <c r="BJ375" s="60"/>
      <c r="BL375" s="21"/>
      <c r="CB375" s="60"/>
      <c r="CC375" s="60"/>
      <c r="DA375" s="60"/>
      <c r="DB375" s="60"/>
      <c r="DC375" s="21"/>
      <c r="DF375" s="60"/>
      <c r="DS375" s="21"/>
      <c r="DT375" s="21"/>
      <c r="DW375" s="60"/>
      <c r="DX375" s="60"/>
    </row>
    <row r="376" spans="14:128" s="6" customFormat="1" ht="9" customHeight="1">
      <c r="N376" s="21"/>
      <c r="O376" s="21"/>
      <c r="P376" s="21"/>
      <c r="Q376" s="60"/>
      <c r="R376" s="21"/>
      <c r="AE376" s="21"/>
      <c r="AH376" s="61"/>
      <c r="AI376" s="60"/>
      <c r="BG376" s="60"/>
      <c r="BH376" s="60"/>
      <c r="BI376" s="60"/>
      <c r="BJ376" s="60"/>
      <c r="BL376" s="21"/>
      <c r="CB376" s="60"/>
      <c r="CC376" s="60"/>
      <c r="DA376" s="60"/>
      <c r="DB376" s="60"/>
      <c r="DC376" s="21"/>
      <c r="DF376" s="60"/>
      <c r="DS376" s="21"/>
      <c r="DT376" s="21"/>
      <c r="DW376" s="60"/>
      <c r="DX376" s="60"/>
    </row>
    <row r="377" spans="14:128" s="6" customFormat="1" ht="9" customHeight="1">
      <c r="N377" s="21"/>
      <c r="O377" s="21"/>
      <c r="P377" s="21"/>
      <c r="Q377" s="60"/>
      <c r="R377" s="21"/>
      <c r="AE377" s="21"/>
      <c r="AH377" s="61"/>
      <c r="AI377" s="60"/>
      <c r="BG377" s="60"/>
      <c r="BH377" s="60"/>
      <c r="BI377" s="60"/>
      <c r="BJ377" s="60"/>
      <c r="BL377" s="21"/>
      <c r="CB377" s="60"/>
      <c r="CC377" s="60"/>
      <c r="DA377" s="60"/>
      <c r="DB377" s="60"/>
      <c r="DC377" s="21"/>
      <c r="DF377" s="60"/>
      <c r="DS377" s="21"/>
      <c r="DT377" s="21"/>
      <c r="DW377" s="60"/>
      <c r="DX377" s="60"/>
    </row>
    <row r="378" spans="14:128" s="6" customFormat="1" ht="9" customHeight="1">
      <c r="N378" s="21"/>
      <c r="O378" s="21"/>
      <c r="P378" s="21"/>
      <c r="Q378" s="60"/>
      <c r="R378" s="21"/>
      <c r="AE378" s="21"/>
      <c r="AH378" s="61"/>
      <c r="AI378" s="60"/>
      <c r="BG378" s="60"/>
      <c r="BH378" s="60"/>
      <c r="BI378" s="60"/>
      <c r="BJ378" s="60"/>
      <c r="BL378" s="21"/>
      <c r="CB378" s="60"/>
      <c r="CC378" s="60"/>
      <c r="DA378" s="60"/>
      <c r="DB378" s="60"/>
      <c r="DC378" s="21"/>
      <c r="DF378" s="60"/>
      <c r="DS378" s="21"/>
      <c r="DT378" s="21"/>
      <c r="DW378" s="60"/>
      <c r="DX378" s="60"/>
    </row>
    <row r="379" spans="14:128" s="6" customFormat="1" ht="9" customHeight="1">
      <c r="N379" s="21"/>
      <c r="O379" s="21"/>
      <c r="P379" s="21"/>
      <c r="Q379" s="60"/>
      <c r="R379" s="21"/>
      <c r="AE379" s="21"/>
      <c r="AH379" s="61"/>
      <c r="AI379" s="60"/>
      <c r="BG379" s="60"/>
      <c r="BH379" s="60"/>
      <c r="BI379" s="60"/>
      <c r="BJ379" s="60"/>
      <c r="BL379" s="21"/>
      <c r="CB379" s="60"/>
      <c r="CC379" s="60"/>
      <c r="DA379" s="60"/>
      <c r="DB379" s="60"/>
      <c r="DC379" s="21"/>
      <c r="DF379" s="60"/>
      <c r="DS379" s="21"/>
      <c r="DT379" s="21"/>
      <c r="DW379" s="60"/>
      <c r="DX379" s="60"/>
    </row>
    <row r="380" spans="14:128" s="6" customFormat="1" ht="9" customHeight="1">
      <c r="N380" s="21"/>
      <c r="O380" s="21"/>
      <c r="P380" s="21"/>
      <c r="Q380" s="60"/>
      <c r="R380" s="21"/>
      <c r="AE380" s="21"/>
      <c r="AH380" s="61"/>
      <c r="AI380" s="60"/>
      <c r="BG380" s="60"/>
      <c r="BH380" s="60"/>
      <c r="BI380" s="60"/>
      <c r="BJ380" s="60"/>
      <c r="BL380" s="21"/>
      <c r="CB380" s="60"/>
      <c r="CC380" s="60"/>
      <c r="DA380" s="60"/>
      <c r="DB380" s="60"/>
      <c r="DC380" s="21"/>
      <c r="DF380" s="60"/>
      <c r="DS380" s="21"/>
      <c r="DT380" s="21"/>
      <c r="DW380" s="60"/>
      <c r="DX380" s="60"/>
    </row>
    <row r="381" spans="14:128" s="6" customFormat="1" ht="9" customHeight="1">
      <c r="N381" s="21"/>
      <c r="O381" s="21"/>
      <c r="P381" s="21"/>
      <c r="Q381" s="60"/>
      <c r="R381" s="21"/>
      <c r="AE381" s="21"/>
      <c r="AH381" s="61"/>
      <c r="AI381" s="60"/>
      <c r="BG381" s="60"/>
      <c r="BH381" s="60"/>
      <c r="BI381" s="60"/>
      <c r="BJ381" s="60"/>
      <c r="BL381" s="21"/>
      <c r="CB381" s="60"/>
      <c r="CC381" s="60"/>
      <c r="DA381" s="60"/>
      <c r="DB381" s="60"/>
      <c r="DC381" s="21"/>
      <c r="DF381" s="60"/>
      <c r="DS381" s="21"/>
      <c r="DT381" s="21"/>
      <c r="DW381" s="60"/>
      <c r="DX381" s="60"/>
    </row>
    <row r="382" spans="14:128" s="6" customFormat="1" ht="9" customHeight="1">
      <c r="N382" s="21"/>
      <c r="O382" s="21"/>
      <c r="P382" s="21"/>
      <c r="Q382" s="60"/>
      <c r="R382" s="21"/>
      <c r="AE382" s="21"/>
      <c r="AH382" s="61"/>
      <c r="AI382" s="60"/>
      <c r="BG382" s="60"/>
      <c r="BH382" s="60"/>
      <c r="BI382" s="60"/>
      <c r="BJ382" s="60"/>
      <c r="BL382" s="21"/>
      <c r="CB382" s="60"/>
      <c r="CC382" s="60"/>
      <c r="DA382" s="60"/>
      <c r="DB382" s="60"/>
      <c r="DC382" s="21"/>
      <c r="DF382" s="60"/>
      <c r="DS382" s="21"/>
      <c r="DT382" s="21"/>
      <c r="DW382" s="60"/>
      <c r="DX382" s="60"/>
    </row>
    <row r="383" spans="14:128" s="6" customFormat="1" ht="9" customHeight="1">
      <c r="N383" s="21"/>
      <c r="O383" s="21"/>
      <c r="P383" s="21"/>
      <c r="Q383" s="60"/>
      <c r="R383" s="21"/>
      <c r="AE383" s="21"/>
      <c r="AH383" s="61"/>
      <c r="AI383" s="60"/>
      <c r="BG383" s="60"/>
      <c r="BH383" s="60"/>
      <c r="BI383" s="60"/>
      <c r="BJ383" s="60"/>
      <c r="BL383" s="21"/>
      <c r="CB383" s="60"/>
      <c r="CC383" s="60"/>
      <c r="DA383" s="60"/>
      <c r="DB383" s="60"/>
      <c r="DC383" s="21"/>
      <c r="DF383" s="60"/>
      <c r="DS383" s="21"/>
      <c r="DT383" s="21"/>
      <c r="DW383" s="60"/>
      <c r="DX383" s="60"/>
    </row>
    <row r="384" spans="14:128" s="6" customFormat="1" ht="9" customHeight="1">
      <c r="N384" s="21"/>
      <c r="O384" s="21"/>
      <c r="P384" s="21"/>
      <c r="Q384" s="60"/>
      <c r="R384" s="21"/>
      <c r="AE384" s="21"/>
      <c r="AH384" s="61"/>
      <c r="AI384" s="60"/>
      <c r="BG384" s="60"/>
      <c r="BH384" s="60"/>
      <c r="BI384" s="60"/>
      <c r="BJ384" s="60"/>
      <c r="BL384" s="21"/>
      <c r="CB384" s="60"/>
      <c r="CC384" s="60"/>
      <c r="DA384" s="60"/>
      <c r="DB384" s="60"/>
      <c r="DC384" s="21"/>
      <c r="DF384" s="60"/>
      <c r="DS384" s="21"/>
      <c r="DT384" s="21"/>
      <c r="DW384" s="60"/>
      <c r="DX384" s="60"/>
    </row>
    <row r="385" spans="14:128" s="6" customFormat="1" ht="9" customHeight="1">
      <c r="N385" s="21"/>
      <c r="O385" s="21"/>
      <c r="P385" s="21"/>
      <c r="Q385" s="60"/>
      <c r="R385" s="21"/>
      <c r="AE385" s="21"/>
      <c r="AH385" s="61"/>
      <c r="AI385" s="60"/>
      <c r="BG385" s="60"/>
      <c r="BH385" s="60"/>
      <c r="BI385" s="60"/>
      <c r="BJ385" s="60"/>
      <c r="BL385" s="21"/>
      <c r="CB385" s="60"/>
      <c r="CC385" s="60"/>
      <c r="DA385" s="60"/>
      <c r="DB385" s="60"/>
      <c r="DC385" s="21"/>
      <c r="DF385" s="60"/>
      <c r="DS385" s="21"/>
      <c r="DT385" s="21"/>
      <c r="DW385" s="60"/>
      <c r="DX385" s="60"/>
    </row>
    <row r="386" spans="14:128" s="6" customFormat="1" ht="9" customHeight="1">
      <c r="N386" s="21"/>
      <c r="O386" s="21"/>
      <c r="P386" s="21"/>
      <c r="Q386" s="60"/>
      <c r="R386" s="21"/>
      <c r="AE386" s="21"/>
      <c r="AH386" s="61"/>
      <c r="AI386" s="60"/>
      <c r="BG386" s="60"/>
      <c r="BH386" s="60"/>
      <c r="BI386" s="60"/>
      <c r="BJ386" s="60"/>
      <c r="BL386" s="21"/>
      <c r="CB386" s="60"/>
      <c r="CC386" s="60"/>
      <c r="DA386" s="60"/>
      <c r="DB386" s="60"/>
      <c r="DC386" s="21"/>
      <c r="DF386" s="60"/>
      <c r="DS386" s="21"/>
      <c r="DT386" s="21"/>
      <c r="DW386" s="60"/>
      <c r="DX386" s="60"/>
    </row>
    <row r="387" spans="14:128" s="6" customFormat="1" ht="9" customHeight="1">
      <c r="N387" s="21"/>
      <c r="O387" s="21"/>
      <c r="P387" s="21"/>
      <c r="Q387" s="60"/>
      <c r="R387" s="21"/>
      <c r="AE387" s="21"/>
      <c r="AH387" s="61"/>
      <c r="AI387" s="60"/>
      <c r="BG387" s="60"/>
      <c r="BH387" s="60"/>
      <c r="BI387" s="60"/>
      <c r="BJ387" s="60"/>
      <c r="BL387" s="21"/>
      <c r="CB387" s="60"/>
      <c r="CC387" s="60"/>
      <c r="DA387" s="60"/>
      <c r="DB387" s="60"/>
      <c r="DC387" s="21"/>
      <c r="DF387" s="60"/>
      <c r="DS387" s="21"/>
      <c r="DT387" s="21"/>
      <c r="DW387" s="60"/>
      <c r="DX387" s="60"/>
    </row>
    <row r="388" spans="14:128" s="6" customFormat="1" ht="9" customHeight="1">
      <c r="N388" s="21"/>
      <c r="O388" s="21"/>
      <c r="P388" s="21"/>
      <c r="Q388" s="60"/>
      <c r="R388" s="21"/>
      <c r="AE388" s="21"/>
      <c r="AH388" s="61"/>
      <c r="AI388" s="60"/>
      <c r="BG388" s="60"/>
      <c r="BH388" s="60"/>
      <c r="BI388" s="60"/>
      <c r="BJ388" s="60"/>
      <c r="BL388" s="21"/>
      <c r="CB388" s="60"/>
      <c r="CC388" s="60"/>
      <c r="DA388" s="60"/>
      <c r="DB388" s="60"/>
      <c r="DC388" s="21"/>
      <c r="DF388" s="60"/>
      <c r="DS388" s="21"/>
      <c r="DT388" s="21"/>
      <c r="DW388" s="60"/>
      <c r="DX388" s="60"/>
    </row>
    <row r="389" spans="14:128" s="6" customFormat="1" ht="9" customHeight="1">
      <c r="N389" s="21"/>
      <c r="O389" s="21"/>
      <c r="P389" s="21"/>
      <c r="Q389" s="60"/>
      <c r="R389" s="21"/>
      <c r="AE389" s="21"/>
      <c r="AH389" s="61"/>
      <c r="AI389" s="60"/>
      <c r="BG389" s="60"/>
      <c r="BH389" s="60"/>
      <c r="BI389" s="60"/>
      <c r="BJ389" s="60"/>
      <c r="BL389" s="21"/>
      <c r="CB389" s="60"/>
      <c r="CC389" s="60"/>
      <c r="DA389" s="60"/>
      <c r="DB389" s="60"/>
      <c r="DC389" s="21"/>
      <c r="DF389" s="60"/>
      <c r="DS389" s="21"/>
      <c r="DT389" s="21"/>
      <c r="DW389" s="60"/>
      <c r="DX389" s="60"/>
    </row>
    <row r="390" spans="14:128" s="6" customFormat="1" ht="9" customHeight="1">
      <c r="N390" s="21"/>
      <c r="O390" s="21"/>
      <c r="P390" s="21"/>
      <c r="Q390" s="60"/>
      <c r="R390" s="21"/>
      <c r="AE390" s="21"/>
      <c r="AH390" s="61"/>
      <c r="AI390" s="60"/>
      <c r="BG390" s="60"/>
      <c r="BH390" s="60"/>
      <c r="BI390" s="60"/>
      <c r="BJ390" s="60"/>
      <c r="BL390" s="21"/>
      <c r="CB390" s="60"/>
      <c r="CC390" s="60"/>
      <c r="DA390" s="60"/>
      <c r="DB390" s="60"/>
      <c r="DC390" s="21"/>
      <c r="DF390" s="60"/>
      <c r="DS390" s="21"/>
      <c r="DT390" s="21"/>
      <c r="DW390" s="60"/>
      <c r="DX390" s="60"/>
    </row>
    <row r="391" spans="14:128" s="6" customFormat="1" ht="9" customHeight="1">
      <c r="N391" s="21"/>
      <c r="O391" s="21"/>
      <c r="P391" s="21"/>
      <c r="Q391" s="60"/>
      <c r="R391" s="21"/>
      <c r="AE391" s="21"/>
      <c r="AH391" s="61"/>
      <c r="AI391" s="60"/>
      <c r="BG391" s="60"/>
      <c r="BH391" s="60"/>
      <c r="BI391" s="60"/>
      <c r="BJ391" s="60"/>
      <c r="BL391" s="21"/>
      <c r="CB391" s="60"/>
      <c r="CC391" s="60"/>
      <c r="DA391" s="60"/>
      <c r="DB391" s="60"/>
      <c r="DC391" s="21"/>
      <c r="DF391" s="60"/>
      <c r="DS391" s="21"/>
      <c r="DT391" s="21"/>
      <c r="DW391" s="60"/>
      <c r="DX391" s="60"/>
    </row>
    <row r="392" spans="14:128" s="6" customFormat="1" ht="9" customHeight="1">
      <c r="N392" s="21"/>
      <c r="O392" s="21"/>
      <c r="P392" s="21"/>
      <c r="Q392" s="60"/>
      <c r="R392" s="21"/>
      <c r="AE392" s="21"/>
      <c r="AH392" s="61"/>
      <c r="AI392" s="60"/>
      <c r="BG392" s="60"/>
      <c r="BH392" s="60"/>
      <c r="BI392" s="60"/>
      <c r="BJ392" s="60"/>
      <c r="BL392" s="21"/>
      <c r="CB392" s="60"/>
      <c r="CC392" s="60"/>
      <c r="DA392" s="60"/>
      <c r="DB392" s="60"/>
      <c r="DC392" s="21"/>
      <c r="DF392" s="60"/>
      <c r="DS392" s="21"/>
      <c r="DT392" s="21"/>
      <c r="DW392" s="60"/>
      <c r="DX392" s="60"/>
    </row>
    <row r="393" spans="14:128" s="6" customFormat="1" ht="9" customHeight="1">
      <c r="N393" s="21"/>
      <c r="O393" s="21"/>
      <c r="P393" s="21"/>
      <c r="Q393" s="60"/>
      <c r="R393" s="21"/>
      <c r="AE393" s="21"/>
      <c r="AH393" s="61"/>
      <c r="AI393" s="60"/>
      <c r="BG393" s="60"/>
      <c r="BH393" s="60"/>
      <c r="BI393" s="60"/>
      <c r="BJ393" s="60"/>
      <c r="BL393" s="21"/>
      <c r="CB393" s="60"/>
      <c r="CC393" s="60"/>
      <c r="DA393" s="60"/>
      <c r="DB393" s="60"/>
      <c r="DC393" s="21"/>
      <c r="DF393" s="60"/>
      <c r="DS393" s="21"/>
      <c r="DT393" s="21"/>
      <c r="DW393" s="60"/>
      <c r="DX393" s="60"/>
    </row>
    <row r="394" spans="14:128" s="6" customFormat="1" ht="9" customHeight="1">
      <c r="N394" s="21"/>
      <c r="O394" s="21"/>
      <c r="P394" s="21"/>
      <c r="Q394" s="60"/>
      <c r="R394" s="21"/>
      <c r="AE394" s="21"/>
      <c r="AH394" s="61"/>
      <c r="AI394" s="60"/>
      <c r="BG394" s="60"/>
      <c r="BH394" s="60"/>
      <c r="BI394" s="60"/>
      <c r="BJ394" s="60"/>
      <c r="BL394" s="21"/>
      <c r="CB394" s="60"/>
      <c r="CC394" s="60"/>
      <c r="DA394" s="60"/>
      <c r="DB394" s="60"/>
      <c r="DC394" s="21"/>
      <c r="DF394" s="60"/>
      <c r="DS394" s="21"/>
      <c r="DT394" s="21"/>
      <c r="DW394" s="60"/>
      <c r="DX394" s="60"/>
    </row>
    <row r="395" spans="14:128" s="6" customFormat="1" ht="9" customHeight="1">
      <c r="N395" s="21"/>
      <c r="O395" s="21"/>
      <c r="P395" s="21"/>
      <c r="Q395" s="60"/>
      <c r="R395" s="21"/>
      <c r="AE395" s="21"/>
      <c r="AH395" s="61"/>
      <c r="AI395" s="60"/>
      <c r="BG395" s="60"/>
      <c r="BH395" s="60"/>
      <c r="BI395" s="60"/>
      <c r="BJ395" s="60"/>
      <c r="BL395" s="21"/>
      <c r="CB395" s="60"/>
      <c r="CC395" s="60"/>
      <c r="DA395" s="60"/>
      <c r="DB395" s="60"/>
      <c r="DC395" s="21"/>
      <c r="DF395" s="60"/>
      <c r="DS395" s="21"/>
      <c r="DT395" s="21"/>
      <c r="DW395" s="60"/>
      <c r="DX395" s="60"/>
    </row>
    <row r="396" spans="14:128" s="6" customFormat="1" ht="9" customHeight="1">
      <c r="N396" s="21"/>
      <c r="O396" s="21"/>
      <c r="P396" s="21"/>
      <c r="Q396" s="60"/>
      <c r="R396" s="21"/>
      <c r="AE396" s="21"/>
      <c r="AH396" s="61"/>
      <c r="AI396" s="60"/>
      <c r="BG396" s="60"/>
      <c r="BH396" s="60"/>
      <c r="BI396" s="60"/>
      <c r="BJ396" s="60"/>
      <c r="BL396" s="21"/>
      <c r="CB396" s="60"/>
      <c r="CC396" s="60"/>
      <c r="DA396" s="60"/>
      <c r="DB396" s="60"/>
      <c r="DC396" s="21"/>
      <c r="DF396" s="60"/>
      <c r="DS396" s="21"/>
      <c r="DT396" s="21"/>
      <c r="DW396" s="60"/>
      <c r="DX396" s="60"/>
    </row>
    <row r="397" spans="14:128" s="6" customFormat="1" ht="9" customHeight="1">
      <c r="N397" s="21"/>
      <c r="O397" s="21"/>
      <c r="P397" s="21"/>
      <c r="Q397" s="60"/>
      <c r="R397" s="21"/>
      <c r="AE397" s="21"/>
      <c r="AH397" s="61"/>
      <c r="AI397" s="60"/>
      <c r="BG397" s="60"/>
      <c r="BH397" s="60"/>
      <c r="BI397" s="60"/>
      <c r="BJ397" s="60"/>
      <c r="BL397" s="21"/>
      <c r="CB397" s="60"/>
      <c r="CC397" s="60"/>
      <c r="DA397" s="60"/>
      <c r="DB397" s="60"/>
      <c r="DC397" s="21"/>
      <c r="DF397" s="60"/>
      <c r="DS397" s="21"/>
      <c r="DT397" s="21"/>
      <c r="DW397" s="60"/>
      <c r="DX397" s="60"/>
    </row>
    <row r="398" spans="14:128" s="6" customFormat="1" ht="9" customHeight="1">
      <c r="N398" s="21"/>
      <c r="O398" s="21"/>
      <c r="P398" s="21"/>
      <c r="Q398" s="60"/>
      <c r="R398" s="21"/>
      <c r="AE398" s="21"/>
      <c r="AH398" s="61"/>
      <c r="AI398" s="60"/>
      <c r="BG398" s="60"/>
      <c r="BH398" s="60"/>
      <c r="BI398" s="60"/>
      <c r="BJ398" s="60"/>
      <c r="BL398" s="21"/>
      <c r="CB398" s="60"/>
      <c r="CC398" s="60"/>
      <c r="DA398" s="60"/>
      <c r="DB398" s="60"/>
      <c r="DC398" s="21"/>
      <c r="DF398" s="60"/>
      <c r="DS398" s="21"/>
      <c r="DT398" s="21"/>
      <c r="DW398" s="60"/>
      <c r="DX398" s="60"/>
    </row>
    <row r="399" spans="14:128" s="6" customFormat="1" ht="9" customHeight="1">
      <c r="N399" s="21"/>
      <c r="O399" s="21"/>
      <c r="P399" s="21"/>
      <c r="Q399" s="60"/>
      <c r="R399" s="21"/>
      <c r="AE399" s="21"/>
      <c r="AH399" s="61"/>
      <c r="AI399" s="60"/>
      <c r="BG399" s="60"/>
      <c r="BH399" s="60"/>
      <c r="BI399" s="60"/>
      <c r="BJ399" s="60"/>
      <c r="BL399" s="21"/>
      <c r="CB399" s="60"/>
      <c r="CC399" s="60"/>
      <c r="DA399" s="60"/>
      <c r="DB399" s="60"/>
      <c r="DC399" s="21"/>
      <c r="DF399" s="60"/>
      <c r="DS399" s="21"/>
      <c r="DT399" s="21"/>
      <c r="DW399" s="60"/>
      <c r="DX399" s="60"/>
    </row>
    <row r="400" spans="14:128" s="6" customFormat="1" ht="9" customHeight="1">
      <c r="N400" s="21"/>
      <c r="O400" s="21"/>
      <c r="P400" s="21"/>
      <c r="Q400" s="60"/>
      <c r="R400" s="21"/>
      <c r="AE400" s="21"/>
      <c r="AH400" s="61"/>
      <c r="AI400" s="60"/>
      <c r="BG400" s="60"/>
      <c r="BH400" s="60"/>
      <c r="BI400" s="60"/>
      <c r="BJ400" s="60"/>
      <c r="BL400" s="21"/>
      <c r="CB400" s="60"/>
      <c r="CC400" s="60"/>
      <c r="DA400" s="60"/>
      <c r="DB400" s="60"/>
      <c r="DC400" s="21"/>
      <c r="DF400" s="60"/>
      <c r="DS400" s="21"/>
      <c r="DT400" s="21"/>
      <c r="DW400" s="60"/>
      <c r="DX400" s="60"/>
    </row>
    <row r="401" spans="14:128" s="6" customFormat="1" ht="9" customHeight="1">
      <c r="N401" s="21"/>
      <c r="O401" s="21"/>
      <c r="P401" s="21"/>
      <c r="Q401" s="60"/>
      <c r="R401" s="21"/>
      <c r="AE401" s="21"/>
      <c r="AH401" s="61"/>
      <c r="AI401" s="60"/>
      <c r="BG401" s="60"/>
      <c r="BH401" s="60"/>
      <c r="BI401" s="60"/>
      <c r="BJ401" s="60"/>
      <c r="BL401" s="21"/>
      <c r="CB401" s="60"/>
      <c r="CC401" s="60"/>
      <c r="DA401" s="60"/>
      <c r="DB401" s="60"/>
      <c r="DC401" s="21"/>
      <c r="DF401" s="60"/>
      <c r="DS401" s="21"/>
      <c r="DT401" s="21"/>
      <c r="DW401" s="60"/>
      <c r="DX401" s="60"/>
    </row>
    <row r="402" spans="14:128" s="6" customFormat="1" ht="9" customHeight="1">
      <c r="N402" s="21"/>
      <c r="O402" s="21"/>
      <c r="P402" s="21"/>
      <c r="Q402" s="60"/>
      <c r="R402" s="21"/>
      <c r="AE402" s="21"/>
      <c r="AH402" s="61"/>
      <c r="AI402" s="60"/>
      <c r="BG402" s="60"/>
      <c r="BH402" s="60"/>
      <c r="BI402" s="60"/>
      <c r="BJ402" s="60"/>
      <c r="BL402" s="21"/>
      <c r="CB402" s="60"/>
      <c r="CC402" s="60"/>
      <c r="DA402" s="60"/>
      <c r="DB402" s="60"/>
      <c r="DC402" s="21"/>
      <c r="DF402" s="60"/>
      <c r="DS402" s="21"/>
      <c r="DT402" s="21"/>
      <c r="DW402" s="60"/>
      <c r="DX402" s="60"/>
    </row>
    <row r="403" spans="14:128" s="6" customFormat="1" ht="9" customHeight="1">
      <c r="N403" s="21"/>
      <c r="O403" s="21"/>
      <c r="P403" s="21"/>
      <c r="Q403" s="60"/>
      <c r="R403" s="21"/>
      <c r="AE403" s="21"/>
      <c r="AH403" s="61"/>
      <c r="AI403" s="60"/>
      <c r="BG403" s="60"/>
      <c r="BH403" s="60"/>
      <c r="BI403" s="60"/>
      <c r="BJ403" s="60"/>
      <c r="BL403" s="21"/>
      <c r="CB403" s="60"/>
      <c r="CC403" s="60"/>
      <c r="DA403" s="60"/>
      <c r="DB403" s="60"/>
      <c r="DC403" s="21"/>
      <c r="DF403" s="60"/>
      <c r="DS403" s="21"/>
      <c r="DT403" s="21"/>
      <c r="DW403" s="60"/>
      <c r="DX403" s="60"/>
    </row>
    <row r="404" spans="14:128" s="6" customFormat="1" ht="9" customHeight="1">
      <c r="N404" s="21"/>
      <c r="O404" s="21"/>
      <c r="P404" s="21"/>
      <c r="Q404" s="60"/>
      <c r="R404" s="21"/>
      <c r="AE404" s="21"/>
      <c r="AH404" s="61"/>
      <c r="AI404" s="60"/>
      <c r="BG404" s="60"/>
      <c r="BH404" s="60"/>
      <c r="BI404" s="60"/>
      <c r="BJ404" s="60"/>
      <c r="BL404" s="21"/>
      <c r="CB404" s="60"/>
      <c r="CC404" s="60"/>
      <c r="DA404" s="60"/>
      <c r="DB404" s="60"/>
      <c r="DC404" s="21"/>
      <c r="DF404" s="60"/>
      <c r="DS404" s="21"/>
      <c r="DT404" s="21"/>
      <c r="DW404" s="60"/>
      <c r="DX404" s="60"/>
    </row>
    <row r="405" spans="14:128" s="6" customFormat="1" ht="9" customHeight="1">
      <c r="N405" s="21"/>
      <c r="O405" s="21"/>
      <c r="P405" s="21"/>
      <c r="Q405" s="60"/>
      <c r="R405" s="21"/>
      <c r="AE405" s="21"/>
      <c r="AH405" s="61"/>
      <c r="AI405" s="60"/>
      <c r="BG405" s="60"/>
      <c r="BH405" s="60"/>
      <c r="BI405" s="60"/>
      <c r="BJ405" s="60"/>
      <c r="BL405" s="21"/>
      <c r="CB405" s="60"/>
      <c r="CC405" s="60"/>
      <c r="DA405" s="60"/>
      <c r="DB405" s="60"/>
      <c r="DC405" s="21"/>
      <c r="DF405" s="60"/>
      <c r="DS405" s="21"/>
      <c r="DT405" s="21"/>
      <c r="DW405" s="60"/>
      <c r="DX405" s="60"/>
    </row>
    <row r="406" spans="14:128" s="6" customFormat="1" ht="9" customHeight="1">
      <c r="N406" s="21"/>
      <c r="O406" s="21"/>
      <c r="P406" s="21"/>
      <c r="Q406" s="60"/>
      <c r="R406" s="21"/>
      <c r="AE406" s="21"/>
      <c r="AH406" s="61"/>
      <c r="AI406" s="60"/>
      <c r="BG406" s="60"/>
      <c r="BH406" s="60"/>
      <c r="BI406" s="60"/>
      <c r="BJ406" s="60"/>
      <c r="BL406" s="21"/>
      <c r="CB406" s="60"/>
      <c r="CC406" s="60"/>
      <c r="DA406" s="60"/>
      <c r="DB406" s="60"/>
      <c r="DC406" s="21"/>
      <c r="DF406" s="60"/>
      <c r="DS406" s="21"/>
      <c r="DT406" s="21"/>
      <c r="DW406" s="60"/>
      <c r="DX406" s="60"/>
    </row>
    <row r="407" spans="14:128" s="6" customFormat="1" ht="9" customHeight="1">
      <c r="N407" s="21"/>
      <c r="O407" s="21"/>
      <c r="P407" s="21"/>
      <c r="Q407" s="60"/>
      <c r="R407" s="21"/>
      <c r="AE407" s="21"/>
      <c r="AH407" s="61"/>
      <c r="AI407" s="60"/>
      <c r="BG407" s="60"/>
      <c r="BH407" s="60"/>
      <c r="BI407" s="60"/>
      <c r="BJ407" s="60"/>
      <c r="BL407" s="21"/>
      <c r="CB407" s="60"/>
      <c r="CC407" s="60"/>
      <c r="DA407" s="60"/>
      <c r="DB407" s="60"/>
      <c r="DC407" s="21"/>
      <c r="DF407" s="60"/>
      <c r="DS407" s="21"/>
      <c r="DT407" s="21"/>
      <c r="DW407" s="60"/>
      <c r="DX407" s="60"/>
    </row>
    <row r="408" spans="14:128" s="6" customFormat="1" ht="9" customHeight="1">
      <c r="N408" s="21"/>
      <c r="O408" s="21"/>
      <c r="P408" s="21"/>
      <c r="Q408" s="60"/>
      <c r="R408" s="21"/>
      <c r="AE408" s="21"/>
      <c r="AH408" s="61"/>
      <c r="AI408" s="60"/>
      <c r="BG408" s="60"/>
      <c r="BH408" s="60"/>
      <c r="BI408" s="60"/>
      <c r="BJ408" s="60"/>
      <c r="BL408" s="21"/>
      <c r="CB408" s="60"/>
      <c r="CC408" s="60"/>
      <c r="DA408" s="60"/>
      <c r="DB408" s="60"/>
      <c r="DC408" s="21"/>
      <c r="DF408" s="60"/>
      <c r="DS408" s="21"/>
      <c r="DT408" s="21"/>
      <c r="DW408" s="60"/>
      <c r="DX408" s="60"/>
    </row>
    <row r="409" spans="14:128" s="6" customFormat="1" ht="9" customHeight="1">
      <c r="N409" s="21"/>
      <c r="O409" s="21"/>
      <c r="P409" s="21"/>
      <c r="Q409" s="60"/>
      <c r="R409" s="21"/>
      <c r="AE409" s="21"/>
      <c r="AH409" s="61"/>
      <c r="AI409" s="60"/>
      <c r="BG409" s="60"/>
      <c r="BH409" s="60"/>
      <c r="BI409" s="60"/>
      <c r="BJ409" s="60"/>
      <c r="BL409" s="21"/>
      <c r="CB409" s="60"/>
      <c r="CC409" s="60"/>
      <c r="DA409" s="60"/>
      <c r="DB409" s="60"/>
      <c r="DC409" s="21"/>
      <c r="DF409" s="60"/>
      <c r="DS409" s="21"/>
      <c r="DT409" s="21"/>
      <c r="DW409" s="60"/>
      <c r="DX409" s="60"/>
    </row>
    <row r="410" spans="14:128" s="6" customFormat="1" ht="9" customHeight="1">
      <c r="N410" s="21"/>
      <c r="O410" s="21"/>
      <c r="P410" s="21"/>
      <c r="Q410" s="60"/>
      <c r="R410" s="21"/>
      <c r="AE410" s="21"/>
      <c r="AH410" s="61"/>
      <c r="AI410" s="60"/>
      <c r="BG410" s="60"/>
      <c r="BH410" s="60"/>
      <c r="BI410" s="60"/>
      <c r="BJ410" s="60"/>
      <c r="BL410" s="21"/>
      <c r="CB410" s="60"/>
      <c r="CC410" s="60"/>
      <c r="DA410" s="60"/>
      <c r="DB410" s="60"/>
      <c r="DC410" s="21"/>
      <c r="DF410" s="60"/>
      <c r="DS410" s="21"/>
      <c r="DT410" s="21"/>
      <c r="DW410" s="60"/>
      <c r="DX410" s="60"/>
    </row>
    <row r="411" spans="14:128" s="6" customFormat="1" ht="9" customHeight="1">
      <c r="N411" s="21"/>
      <c r="O411" s="21"/>
      <c r="P411" s="21"/>
      <c r="Q411" s="60"/>
      <c r="R411" s="21"/>
      <c r="AE411" s="21"/>
      <c r="AH411" s="61"/>
      <c r="AI411" s="60"/>
      <c r="BG411" s="60"/>
      <c r="BH411" s="60"/>
      <c r="BI411" s="60"/>
      <c r="BJ411" s="60"/>
      <c r="BL411" s="21"/>
      <c r="CB411" s="60"/>
      <c r="CC411" s="60"/>
      <c r="DA411" s="60"/>
      <c r="DB411" s="60"/>
      <c r="DC411" s="21"/>
      <c r="DF411" s="60"/>
      <c r="DS411" s="21"/>
      <c r="DT411" s="21"/>
      <c r="DW411" s="60"/>
      <c r="DX411" s="60"/>
    </row>
    <row r="412" spans="14:128" s="6" customFormat="1" ht="9" customHeight="1">
      <c r="N412" s="21"/>
      <c r="O412" s="21"/>
      <c r="P412" s="21"/>
      <c r="Q412" s="60"/>
      <c r="R412" s="21"/>
      <c r="AE412" s="21"/>
      <c r="AH412" s="61"/>
      <c r="AI412" s="60"/>
      <c r="BG412" s="60"/>
      <c r="BH412" s="60"/>
      <c r="BI412" s="60"/>
      <c r="BJ412" s="60"/>
      <c r="BL412" s="21"/>
      <c r="CB412" s="60"/>
      <c r="CC412" s="60"/>
      <c r="DA412" s="60"/>
      <c r="DB412" s="60"/>
      <c r="DC412" s="21"/>
      <c r="DF412" s="60"/>
      <c r="DS412" s="21"/>
      <c r="DT412" s="21"/>
      <c r="DW412" s="60"/>
      <c r="DX412" s="60"/>
    </row>
    <row r="413" spans="14:128" s="6" customFormat="1" ht="9" customHeight="1">
      <c r="N413" s="21"/>
      <c r="O413" s="21"/>
      <c r="P413" s="21"/>
      <c r="Q413" s="60"/>
      <c r="R413" s="21"/>
      <c r="AE413" s="21"/>
      <c r="AH413" s="61"/>
      <c r="AI413" s="60"/>
      <c r="BG413" s="60"/>
      <c r="BH413" s="60"/>
      <c r="BI413" s="60"/>
      <c r="BJ413" s="60"/>
      <c r="BL413" s="21"/>
      <c r="CB413" s="60"/>
      <c r="CC413" s="60"/>
      <c r="DA413" s="60"/>
      <c r="DB413" s="60"/>
      <c r="DC413" s="21"/>
      <c r="DF413" s="60"/>
      <c r="DS413" s="21"/>
      <c r="DT413" s="21"/>
      <c r="DW413" s="60"/>
      <c r="DX413" s="60"/>
    </row>
    <row r="414" spans="14:128" s="6" customFormat="1" ht="9" customHeight="1">
      <c r="N414" s="21"/>
      <c r="O414" s="21"/>
      <c r="P414" s="21"/>
      <c r="Q414" s="60"/>
      <c r="R414" s="21"/>
      <c r="AE414" s="21"/>
      <c r="AH414" s="61"/>
      <c r="AI414" s="60"/>
      <c r="BG414" s="60"/>
      <c r="BH414" s="60"/>
      <c r="BI414" s="60"/>
      <c r="BJ414" s="60"/>
      <c r="BL414" s="21"/>
      <c r="CB414" s="60"/>
      <c r="CC414" s="60"/>
      <c r="DA414" s="60"/>
      <c r="DB414" s="60"/>
      <c r="DC414" s="21"/>
      <c r="DF414" s="60"/>
      <c r="DS414" s="21"/>
      <c r="DT414" s="21"/>
      <c r="DW414" s="60"/>
      <c r="DX414" s="60"/>
    </row>
    <row r="415" spans="14:128" s="6" customFormat="1" ht="9" customHeight="1">
      <c r="N415" s="21"/>
      <c r="O415" s="21"/>
      <c r="P415" s="21"/>
      <c r="Q415" s="60"/>
      <c r="R415" s="21"/>
      <c r="AE415" s="21"/>
      <c r="AH415" s="61"/>
      <c r="AI415" s="60"/>
      <c r="BG415" s="60"/>
      <c r="BH415" s="60"/>
      <c r="BI415" s="60"/>
      <c r="BJ415" s="60"/>
      <c r="BL415" s="21"/>
      <c r="CB415" s="60"/>
      <c r="CC415" s="60"/>
      <c r="DA415" s="60"/>
      <c r="DB415" s="60"/>
      <c r="DC415" s="21"/>
      <c r="DF415" s="60"/>
      <c r="DS415" s="21"/>
      <c r="DT415" s="21"/>
      <c r="DW415" s="60"/>
      <c r="DX415" s="60"/>
    </row>
    <row r="416" spans="14:128" s="6" customFormat="1" ht="9" customHeight="1">
      <c r="N416" s="21"/>
      <c r="O416" s="21"/>
      <c r="P416" s="21"/>
      <c r="Q416" s="60"/>
      <c r="R416" s="21"/>
      <c r="AE416" s="21"/>
      <c r="AH416" s="61"/>
      <c r="AI416" s="60"/>
      <c r="BG416" s="60"/>
      <c r="BH416" s="60"/>
      <c r="BI416" s="60"/>
      <c r="BJ416" s="60"/>
      <c r="BL416" s="21"/>
      <c r="CB416" s="60"/>
      <c r="CC416" s="60"/>
      <c r="DA416" s="60"/>
      <c r="DB416" s="60"/>
      <c r="DC416" s="21"/>
      <c r="DF416" s="60"/>
      <c r="DS416" s="21"/>
      <c r="DT416" s="21"/>
      <c r="DW416" s="60"/>
      <c r="DX416" s="60"/>
    </row>
    <row r="417" spans="14:128" s="6" customFormat="1" ht="9" customHeight="1">
      <c r="N417" s="21"/>
      <c r="O417" s="21"/>
      <c r="P417" s="21"/>
      <c r="Q417" s="60"/>
      <c r="R417" s="21"/>
      <c r="AE417" s="21"/>
      <c r="AH417" s="61"/>
      <c r="AI417" s="60"/>
      <c r="BG417" s="60"/>
      <c r="BH417" s="60"/>
      <c r="BI417" s="60"/>
      <c r="BJ417" s="60"/>
      <c r="BL417" s="21"/>
      <c r="CB417" s="60"/>
      <c r="CC417" s="60"/>
      <c r="DA417" s="60"/>
      <c r="DB417" s="60"/>
      <c r="DC417" s="21"/>
      <c r="DF417" s="60"/>
      <c r="DS417" s="21"/>
      <c r="DT417" s="21"/>
      <c r="DW417" s="60"/>
      <c r="DX417" s="60"/>
    </row>
    <row r="418" spans="14:128" s="6" customFormat="1" ht="9" customHeight="1">
      <c r="N418" s="21"/>
      <c r="O418" s="21"/>
      <c r="P418" s="21"/>
      <c r="Q418" s="60"/>
      <c r="R418" s="21"/>
      <c r="AE418" s="21"/>
      <c r="AH418" s="61"/>
      <c r="AI418" s="60"/>
      <c r="BG418" s="60"/>
      <c r="BH418" s="60"/>
      <c r="BI418" s="60"/>
      <c r="BJ418" s="60"/>
      <c r="BL418" s="21"/>
      <c r="CB418" s="60"/>
      <c r="CC418" s="60"/>
      <c r="DA418" s="60"/>
      <c r="DB418" s="60"/>
      <c r="DC418" s="21"/>
      <c r="DF418" s="60"/>
      <c r="DS418" s="21"/>
      <c r="DT418" s="21"/>
      <c r="DW418" s="60"/>
      <c r="DX418" s="60"/>
    </row>
    <row r="419" spans="14:128" s="6" customFormat="1" ht="9" customHeight="1">
      <c r="N419" s="21"/>
      <c r="O419" s="21"/>
      <c r="P419" s="21"/>
      <c r="Q419" s="60"/>
      <c r="R419" s="21"/>
      <c r="AE419" s="21"/>
      <c r="AH419" s="61"/>
      <c r="AI419" s="60"/>
      <c r="BG419" s="60"/>
      <c r="BH419" s="60"/>
      <c r="BI419" s="60"/>
      <c r="BJ419" s="60"/>
      <c r="BL419" s="21"/>
      <c r="CB419" s="60"/>
      <c r="CC419" s="60"/>
      <c r="DA419" s="60"/>
      <c r="DB419" s="60"/>
      <c r="DC419" s="21"/>
      <c r="DF419" s="60"/>
      <c r="DS419" s="21"/>
      <c r="DT419" s="21"/>
      <c r="DW419" s="60"/>
      <c r="DX419" s="60"/>
    </row>
    <row r="420" spans="14:128" s="6" customFormat="1" ht="9" customHeight="1">
      <c r="N420" s="21"/>
      <c r="O420" s="21"/>
      <c r="P420" s="21"/>
      <c r="Q420" s="60"/>
      <c r="R420" s="21"/>
      <c r="AE420" s="21"/>
      <c r="AH420" s="61"/>
      <c r="AI420" s="60"/>
      <c r="BG420" s="60"/>
      <c r="BH420" s="60"/>
      <c r="BI420" s="60"/>
      <c r="BJ420" s="60"/>
      <c r="BL420" s="21"/>
      <c r="CB420" s="60"/>
      <c r="CC420" s="60"/>
      <c r="DA420" s="60"/>
      <c r="DB420" s="60"/>
      <c r="DC420" s="21"/>
      <c r="DF420" s="60"/>
      <c r="DS420" s="21"/>
      <c r="DT420" s="21"/>
      <c r="DW420" s="60"/>
      <c r="DX420" s="60"/>
    </row>
    <row r="421" spans="14:128" s="6" customFormat="1" ht="9" customHeight="1">
      <c r="N421" s="21"/>
      <c r="O421" s="21"/>
      <c r="P421" s="21"/>
      <c r="Q421" s="60"/>
      <c r="R421" s="21"/>
      <c r="AE421" s="21"/>
      <c r="AH421" s="61"/>
      <c r="AI421" s="60"/>
      <c r="BG421" s="60"/>
      <c r="BH421" s="60"/>
      <c r="BI421" s="60"/>
      <c r="BJ421" s="60"/>
      <c r="BL421" s="21"/>
      <c r="CB421" s="60"/>
      <c r="CC421" s="60"/>
      <c r="DA421" s="60"/>
      <c r="DB421" s="60"/>
      <c r="DC421" s="21"/>
      <c r="DF421" s="60"/>
      <c r="DS421" s="21"/>
      <c r="DT421" s="21"/>
      <c r="DW421" s="60"/>
      <c r="DX421" s="60"/>
    </row>
    <row r="422" spans="14:128" s="6" customFormat="1" ht="9" customHeight="1">
      <c r="N422" s="21"/>
      <c r="O422" s="21"/>
      <c r="P422" s="21"/>
      <c r="Q422" s="60"/>
      <c r="R422" s="21"/>
      <c r="AE422" s="21"/>
      <c r="AH422" s="61"/>
      <c r="AI422" s="60"/>
      <c r="BG422" s="60"/>
      <c r="BH422" s="60"/>
      <c r="BI422" s="60"/>
      <c r="BJ422" s="60"/>
      <c r="BL422" s="21"/>
      <c r="CB422" s="60"/>
      <c r="CC422" s="60"/>
      <c r="DA422" s="60"/>
      <c r="DB422" s="60"/>
      <c r="DC422" s="21"/>
      <c r="DF422" s="60"/>
      <c r="DS422" s="21"/>
      <c r="DT422" s="21"/>
      <c r="DW422" s="60"/>
      <c r="DX422" s="60"/>
    </row>
    <row r="423" spans="14:128" s="6" customFormat="1" ht="9" customHeight="1">
      <c r="N423" s="21"/>
      <c r="O423" s="21"/>
      <c r="P423" s="21"/>
      <c r="Q423" s="60"/>
      <c r="R423" s="21"/>
      <c r="AE423" s="21"/>
      <c r="AH423" s="61"/>
      <c r="AI423" s="60"/>
      <c r="BG423" s="60"/>
      <c r="BH423" s="60"/>
      <c r="BI423" s="60"/>
      <c r="BJ423" s="60"/>
      <c r="BL423" s="21"/>
      <c r="CB423" s="60"/>
      <c r="CC423" s="60"/>
      <c r="DA423" s="60"/>
      <c r="DB423" s="60"/>
      <c r="DC423" s="21"/>
      <c r="DF423" s="60"/>
      <c r="DS423" s="21"/>
      <c r="DT423" s="21"/>
      <c r="DW423" s="60"/>
      <c r="DX423" s="60"/>
    </row>
    <row r="424" spans="14:128" s="6" customFormat="1" ht="9" customHeight="1">
      <c r="N424" s="21"/>
      <c r="O424" s="21"/>
      <c r="P424" s="21"/>
      <c r="Q424" s="60"/>
      <c r="R424" s="21"/>
      <c r="AE424" s="21"/>
      <c r="AH424" s="61"/>
      <c r="AI424" s="60"/>
      <c r="BG424" s="60"/>
      <c r="BH424" s="60"/>
      <c r="BI424" s="60"/>
      <c r="BJ424" s="60"/>
      <c r="BL424" s="21"/>
      <c r="CB424" s="60"/>
      <c r="CC424" s="60"/>
      <c r="DA424" s="60"/>
      <c r="DB424" s="60"/>
      <c r="DC424" s="21"/>
      <c r="DF424" s="60"/>
      <c r="DS424" s="21"/>
      <c r="DT424" s="21"/>
      <c r="DW424" s="60"/>
      <c r="DX424" s="60"/>
    </row>
    <row r="425" spans="14:128" s="6" customFormat="1" ht="9" customHeight="1">
      <c r="N425" s="21"/>
      <c r="O425" s="21"/>
      <c r="P425" s="21"/>
      <c r="Q425" s="60"/>
      <c r="R425" s="21"/>
      <c r="AE425" s="21"/>
      <c r="AH425" s="61"/>
      <c r="AI425" s="60"/>
      <c r="BG425" s="60"/>
      <c r="BH425" s="60"/>
      <c r="BI425" s="60"/>
      <c r="BJ425" s="60"/>
      <c r="BL425" s="21"/>
      <c r="CB425" s="60"/>
      <c r="CC425" s="60"/>
      <c r="DA425" s="60"/>
      <c r="DB425" s="60"/>
      <c r="DC425" s="21"/>
      <c r="DF425" s="60"/>
      <c r="DS425" s="21"/>
      <c r="DT425" s="21"/>
      <c r="DW425" s="60"/>
      <c r="DX425" s="60"/>
    </row>
    <row r="426" spans="14:128" s="6" customFormat="1" ht="9" customHeight="1">
      <c r="N426" s="21"/>
      <c r="O426" s="21"/>
      <c r="P426" s="21"/>
      <c r="Q426" s="60"/>
      <c r="R426" s="21"/>
      <c r="AE426" s="21"/>
      <c r="AH426" s="61"/>
      <c r="AI426" s="60"/>
      <c r="BG426" s="60"/>
      <c r="BH426" s="60"/>
      <c r="BI426" s="60"/>
      <c r="BJ426" s="60"/>
      <c r="BL426" s="21"/>
      <c r="CB426" s="60"/>
      <c r="CC426" s="60"/>
      <c r="DA426" s="60"/>
      <c r="DB426" s="60"/>
      <c r="DC426" s="21"/>
      <c r="DF426" s="60"/>
      <c r="DS426" s="21"/>
      <c r="DT426" s="21"/>
      <c r="DW426" s="60"/>
      <c r="DX426" s="60"/>
    </row>
    <row r="427" spans="14:128" s="6" customFormat="1" ht="9" customHeight="1">
      <c r="N427" s="21"/>
      <c r="O427" s="21"/>
      <c r="P427" s="21"/>
      <c r="Q427" s="60"/>
      <c r="R427" s="21"/>
      <c r="AE427" s="21"/>
      <c r="AH427" s="61"/>
      <c r="AI427" s="60"/>
      <c r="BG427" s="60"/>
      <c r="BH427" s="60"/>
      <c r="BI427" s="60"/>
      <c r="BJ427" s="60"/>
      <c r="BL427" s="21"/>
      <c r="CB427" s="60"/>
      <c r="CC427" s="60"/>
      <c r="DA427" s="60"/>
      <c r="DB427" s="60"/>
      <c r="DC427" s="21"/>
      <c r="DF427" s="60"/>
      <c r="DS427" s="21"/>
      <c r="DT427" s="21"/>
      <c r="DW427" s="60"/>
      <c r="DX427" s="60"/>
    </row>
    <row r="428" spans="14:128" s="6" customFormat="1" ht="9" customHeight="1">
      <c r="N428" s="21"/>
      <c r="O428" s="21"/>
      <c r="P428" s="21"/>
      <c r="Q428" s="60"/>
      <c r="R428" s="21"/>
      <c r="AE428" s="21"/>
      <c r="AH428" s="61"/>
      <c r="AI428" s="60"/>
      <c r="BG428" s="60"/>
      <c r="BH428" s="60"/>
      <c r="BI428" s="60"/>
      <c r="BJ428" s="60"/>
      <c r="BL428" s="21"/>
      <c r="CB428" s="60"/>
      <c r="CC428" s="60"/>
      <c r="DA428" s="60"/>
      <c r="DB428" s="60"/>
      <c r="DC428" s="21"/>
      <c r="DF428" s="60"/>
      <c r="DS428" s="21"/>
      <c r="DT428" s="21"/>
      <c r="DW428" s="60"/>
      <c r="DX428" s="60"/>
    </row>
    <row r="429" spans="14:128" s="6" customFormat="1" ht="9" customHeight="1">
      <c r="N429" s="21"/>
      <c r="O429" s="21"/>
      <c r="P429" s="21"/>
      <c r="Q429" s="60"/>
      <c r="R429" s="21"/>
      <c r="AE429" s="21"/>
      <c r="AH429" s="61"/>
      <c r="AI429" s="60"/>
      <c r="BG429" s="60"/>
      <c r="BH429" s="60"/>
      <c r="BI429" s="60"/>
      <c r="BJ429" s="60"/>
      <c r="BL429" s="21"/>
      <c r="CB429" s="60"/>
      <c r="CC429" s="60"/>
      <c r="DA429" s="60"/>
      <c r="DB429" s="60"/>
      <c r="DC429" s="21"/>
      <c r="DF429" s="60"/>
      <c r="DS429" s="21"/>
      <c r="DT429" s="21"/>
      <c r="DW429" s="60"/>
      <c r="DX429" s="60"/>
    </row>
    <row r="430" spans="14:128" s="6" customFormat="1" ht="9" customHeight="1">
      <c r="N430" s="21"/>
      <c r="O430" s="21"/>
      <c r="P430" s="21"/>
      <c r="Q430" s="60"/>
      <c r="R430" s="21"/>
      <c r="AE430" s="21"/>
      <c r="AH430" s="61"/>
      <c r="AI430" s="60"/>
      <c r="BG430" s="60"/>
      <c r="BH430" s="60"/>
      <c r="BI430" s="60"/>
      <c r="BJ430" s="60"/>
      <c r="BL430" s="21"/>
      <c r="CB430" s="60"/>
      <c r="CC430" s="60"/>
      <c r="DA430" s="60"/>
      <c r="DB430" s="60"/>
      <c r="DC430" s="21"/>
      <c r="DF430" s="60"/>
      <c r="DS430" s="21"/>
      <c r="DT430" s="21"/>
      <c r="DW430" s="60"/>
      <c r="DX430" s="60"/>
    </row>
    <row r="431" spans="14:128" s="6" customFormat="1" ht="9" customHeight="1">
      <c r="N431" s="21"/>
      <c r="O431" s="21"/>
      <c r="P431" s="21"/>
      <c r="Q431" s="60"/>
      <c r="R431" s="21"/>
      <c r="AE431" s="21"/>
      <c r="AH431" s="61"/>
      <c r="AI431" s="60"/>
      <c r="BG431" s="60"/>
      <c r="BH431" s="60"/>
      <c r="BI431" s="60"/>
      <c r="BJ431" s="60"/>
      <c r="BL431" s="21"/>
      <c r="CB431" s="60"/>
      <c r="CC431" s="60"/>
      <c r="DA431" s="60"/>
      <c r="DB431" s="60"/>
      <c r="DC431" s="21"/>
      <c r="DF431" s="60"/>
      <c r="DS431" s="21"/>
      <c r="DT431" s="21"/>
      <c r="DW431" s="60"/>
      <c r="DX431" s="60"/>
    </row>
    <row r="432" spans="14:128" s="6" customFormat="1" ht="9" customHeight="1">
      <c r="N432" s="21"/>
      <c r="O432" s="21"/>
      <c r="P432" s="21"/>
      <c r="Q432" s="60"/>
      <c r="R432" s="21"/>
      <c r="AE432" s="21"/>
      <c r="AH432" s="61"/>
      <c r="AI432" s="60"/>
      <c r="BG432" s="60"/>
      <c r="BH432" s="60"/>
      <c r="BI432" s="60"/>
      <c r="BJ432" s="60"/>
      <c r="BL432" s="21"/>
      <c r="CB432" s="60"/>
      <c r="CC432" s="60"/>
      <c r="DA432" s="60"/>
      <c r="DB432" s="60"/>
      <c r="DC432" s="21"/>
      <c r="DF432" s="60"/>
      <c r="DS432" s="21"/>
      <c r="DT432" s="21"/>
      <c r="DW432" s="60"/>
      <c r="DX432" s="60"/>
    </row>
    <row r="433" spans="14:128" s="6" customFormat="1" ht="9" customHeight="1">
      <c r="N433" s="21"/>
      <c r="O433" s="21"/>
      <c r="P433" s="21"/>
      <c r="Q433" s="60"/>
      <c r="R433" s="21"/>
      <c r="AE433" s="21"/>
      <c r="AH433" s="61"/>
      <c r="AI433" s="60"/>
      <c r="BG433" s="60"/>
      <c r="BH433" s="60"/>
      <c r="BI433" s="60"/>
      <c r="BJ433" s="60"/>
      <c r="BL433" s="21"/>
      <c r="CB433" s="60"/>
      <c r="CC433" s="60"/>
      <c r="DA433" s="60"/>
      <c r="DB433" s="60"/>
      <c r="DC433" s="21"/>
      <c r="DF433" s="60"/>
      <c r="DS433" s="21"/>
      <c r="DT433" s="21"/>
      <c r="DW433" s="60"/>
      <c r="DX433" s="60"/>
    </row>
    <row r="434" spans="14:128" s="6" customFormat="1" ht="9" customHeight="1">
      <c r="N434" s="21"/>
      <c r="O434" s="21"/>
      <c r="P434" s="21"/>
      <c r="Q434" s="60"/>
      <c r="R434" s="21"/>
      <c r="AE434" s="21"/>
      <c r="AH434" s="61"/>
      <c r="AI434" s="60"/>
      <c r="BG434" s="60"/>
      <c r="BH434" s="60"/>
      <c r="BI434" s="60"/>
      <c r="BJ434" s="60"/>
      <c r="BL434" s="21"/>
      <c r="CB434" s="60"/>
      <c r="CC434" s="60"/>
      <c r="DA434" s="60"/>
      <c r="DB434" s="60"/>
      <c r="DC434" s="21"/>
      <c r="DF434" s="60"/>
      <c r="DS434" s="21"/>
      <c r="DT434" s="21"/>
      <c r="DW434" s="60"/>
      <c r="DX434" s="60"/>
    </row>
    <row r="435" spans="14:128" s="6" customFormat="1" ht="9" customHeight="1">
      <c r="N435" s="21"/>
      <c r="O435" s="21"/>
      <c r="P435" s="21"/>
      <c r="Q435" s="60"/>
      <c r="R435" s="21"/>
      <c r="AE435" s="21"/>
      <c r="AH435" s="61"/>
      <c r="AI435" s="60"/>
      <c r="BG435" s="60"/>
      <c r="BH435" s="60"/>
      <c r="BI435" s="60"/>
      <c r="BJ435" s="60"/>
      <c r="BL435" s="21"/>
      <c r="CB435" s="60"/>
      <c r="CC435" s="60"/>
      <c r="DA435" s="60"/>
      <c r="DB435" s="60"/>
      <c r="DC435" s="21"/>
      <c r="DF435" s="60"/>
      <c r="DS435" s="21"/>
      <c r="DT435" s="21"/>
      <c r="DW435" s="60"/>
      <c r="DX435" s="60"/>
    </row>
    <row r="436" spans="14:128" s="6" customFormat="1" ht="9" customHeight="1">
      <c r="N436" s="21"/>
      <c r="O436" s="21"/>
      <c r="P436" s="21"/>
      <c r="Q436" s="60"/>
      <c r="R436" s="21"/>
      <c r="AE436" s="21"/>
      <c r="AH436" s="61"/>
      <c r="AI436" s="60"/>
      <c r="BG436" s="60"/>
      <c r="BH436" s="60"/>
      <c r="BI436" s="60"/>
      <c r="BJ436" s="60"/>
      <c r="BL436" s="21"/>
      <c r="CB436" s="60"/>
      <c r="CC436" s="60"/>
      <c r="DA436" s="60"/>
      <c r="DB436" s="60"/>
      <c r="DC436" s="21"/>
      <c r="DF436" s="60"/>
      <c r="DS436" s="21"/>
      <c r="DT436" s="21"/>
      <c r="DW436" s="60"/>
      <c r="DX436" s="60"/>
    </row>
    <row r="437" spans="14:128" s="6" customFormat="1" ht="9" customHeight="1">
      <c r="N437" s="21"/>
      <c r="O437" s="21"/>
      <c r="P437" s="21"/>
      <c r="Q437" s="60"/>
      <c r="R437" s="21"/>
      <c r="AE437" s="21"/>
      <c r="AH437" s="61"/>
      <c r="AI437" s="60"/>
      <c r="BG437" s="60"/>
      <c r="BH437" s="60"/>
      <c r="BI437" s="60"/>
      <c r="BJ437" s="60"/>
      <c r="BL437" s="21"/>
      <c r="CB437" s="60"/>
      <c r="CC437" s="60"/>
      <c r="DA437" s="60"/>
      <c r="DB437" s="60"/>
      <c r="DC437" s="21"/>
      <c r="DF437" s="60"/>
      <c r="DS437" s="21"/>
      <c r="DT437" s="21"/>
      <c r="DW437" s="60"/>
      <c r="DX437" s="60"/>
    </row>
    <row r="438" spans="14:128" s="6" customFormat="1" ht="9" customHeight="1">
      <c r="N438" s="21"/>
      <c r="O438" s="21"/>
      <c r="P438" s="21"/>
      <c r="Q438" s="60"/>
      <c r="R438" s="21"/>
      <c r="AE438" s="21"/>
      <c r="AH438" s="61"/>
      <c r="AI438" s="60"/>
      <c r="BG438" s="60"/>
      <c r="BH438" s="60"/>
      <c r="BI438" s="60"/>
      <c r="BJ438" s="60"/>
      <c r="BL438" s="21"/>
      <c r="CB438" s="60"/>
      <c r="CC438" s="60"/>
      <c r="DA438" s="60"/>
      <c r="DB438" s="60"/>
      <c r="DC438" s="21"/>
      <c r="DF438" s="60"/>
      <c r="DS438" s="21"/>
      <c r="DT438" s="21"/>
      <c r="DW438" s="60"/>
      <c r="DX438" s="60"/>
    </row>
    <row r="439" spans="14:128" s="6" customFormat="1" ht="9" customHeight="1">
      <c r="N439" s="21"/>
      <c r="O439" s="21"/>
      <c r="P439" s="21"/>
      <c r="Q439" s="60"/>
      <c r="R439" s="21"/>
      <c r="AE439" s="21"/>
      <c r="AH439" s="61"/>
      <c r="AI439" s="60"/>
      <c r="BG439" s="60"/>
      <c r="BH439" s="60"/>
      <c r="BI439" s="60"/>
      <c r="BJ439" s="60"/>
      <c r="BL439" s="21"/>
      <c r="CB439" s="60"/>
      <c r="CC439" s="60"/>
      <c r="DA439" s="60"/>
      <c r="DB439" s="60"/>
      <c r="DC439" s="21"/>
      <c r="DF439" s="60"/>
      <c r="DS439" s="21"/>
      <c r="DT439" s="21"/>
      <c r="DW439" s="60"/>
      <c r="DX439" s="60"/>
    </row>
    <row r="440" spans="14:128" s="6" customFormat="1" ht="9" customHeight="1">
      <c r="N440" s="21"/>
      <c r="O440" s="21"/>
      <c r="P440" s="21"/>
      <c r="Q440" s="60"/>
      <c r="R440" s="21"/>
      <c r="AE440" s="21"/>
      <c r="AH440" s="61"/>
      <c r="AI440" s="60"/>
      <c r="BG440" s="60"/>
      <c r="BH440" s="60"/>
      <c r="BI440" s="60"/>
      <c r="BJ440" s="60"/>
      <c r="BL440" s="21"/>
      <c r="CB440" s="60"/>
      <c r="CC440" s="60"/>
      <c r="DA440" s="60"/>
      <c r="DB440" s="60"/>
      <c r="DC440" s="21"/>
      <c r="DF440" s="60"/>
      <c r="DS440" s="21"/>
      <c r="DT440" s="21"/>
      <c r="DW440" s="60"/>
      <c r="DX440" s="60"/>
    </row>
    <row r="441" spans="14:128" s="6" customFormat="1" ht="9" customHeight="1">
      <c r="N441" s="21"/>
      <c r="O441" s="21"/>
      <c r="P441" s="21"/>
      <c r="Q441" s="60"/>
      <c r="R441" s="21"/>
      <c r="AE441" s="21"/>
      <c r="AH441" s="61"/>
      <c r="AI441" s="60"/>
      <c r="BG441" s="60"/>
      <c r="BH441" s="60"/>
      <c r="BI441" s="60"/>
      <c r="BJ441" s="60"/>
      <c r="BL441" s="21"/>
      <c r="CB441" s="60"/>
      <c r="CC441" s="60"/>
      <c r="DA441" s="60"/>
      <c r="DB441" s="60"/>
      <c r="DC441" s="21"/>
      <c r="DF441" s="60"/>
      <c r="DS441" s="21"/>
      <c r="DT441" s="21"/>
      <c r="DW441" s="60"/>
      <c r="DX441" s="60"/>
    </row>
    <row r="442" spans="14:128" s="6" customFormat="1" ht="9" customHeight="1">
      <c r="N442" s="21"/>
      <c r="O442" s="21"/>
      <c r="P442" s="21"/>
      <c r="Q442" s="60"/>
      <c r="R442" s="21"/>
      <c r="AE442" s="21"/>
      <c r="AH442" s="61"/>
      <c r="AI442" s="60"/>
      <c r="BG442" s="60"/>
      <c r="BH442" s="60"/>
      <c r="BI442" s="60"/>
      <c r="BJ442" s="60"/>
      <c r="BL442" s="21"/>
      <c r="CB442" s="60"/>
      <c r="CC442" s="60"/>
      <c r="DA442" s="60"/>
      <c r="DB442" s="60"/>
      <c r="DC442" s="21"/>
      <c r="DF442" s="60"/>
      <c r="DS442" s="21"/>
      <c r="DT442" s="21"/>
      <c r="DW442" s="60"/>
      <c r="DX442" s="60"/>
    </row>
    <row r="443" spans="14:128" s="6" customFormat="1" ht="9" customHeight="1">
      <c r="N443" s="21"/>
      <c r="O443" s="21"/>
      <c r="P443" s="21"/>
      <c r="Q443" s="60"/>
      <c r="R443" s="21"/>
      <c r="AE443" s="21"/>
      <c r="AH443" s="61"/>
      <c r="AI443" s="60"/>
      <c r="BG443" s="60"/>
      <c r="BH443" s="60"/>
      <c r="BI443" s="60"/>
      <c r="BJ443" s="60"/>
      <c r="BL443" s="21"/>
      <c r="CB443" s="60"/>
      <c r="CC443" s="60"/>
      <c r="DA443" s="60"/>
      <c r="DB443" s="60"/>
      <c r="DC443" s="21"/>
      <c r="DF443" s="60"/>
      <c r="DS443" s="21"/>
      <c r="DT443" s="21"/>
      <c r="DW443" s="60"/>
      <c r="DX443" s="60"/>
    </row>
    <row r="444" spans="14:128" s="6" customFormat="1" ht="9" customHeight="1">
      <c r="N444" s="21"/>
      <c r="O444" s="21"/>
      <c r="P444" s="21"/>
      <c r="Q444" s="60"/>
      <c r="R444" s="21"/>
      <c r="AE444" s="21"/>
      <c r="AH444" s="61"/>
      <c r="AI444" s="60"/>
      <c r="BG444" s="60"/>
      <c r="BH444" s="60"/>
      <c r="BI444" s="60"/>
      <c r="BJ444" s="60"/>
      <c r="BL444" s="21"/>
      <c r="CB444" s="60"/>
      <c r="CC444" s="60"/>
      <c r="DA444" s="60"/>
      <c r="DB444" s="60"/>
      <c r="DC444" s="21"/>
      <c r="DF444" s="60"/>
      <c r="DS444" s="21"/>
      <c r="DT444" s="21"/>
      <c r="DW444" s="60"/>
      <c r="DX444" s="60"/>
    </row>
    <row r="445" spans="14:128" s="6" customFormat="1" ht="9" customHeight="1">
      <c r="N445" s="21"/>
      <c r="O445" s="21"/>
      <c r="P445" s="21"/>
      <c r="Q445" s="60"/>
      <c r="R445" s="21"/>
      <c r="AE445" s="21"/>
      <c r="AH445" s="61"/>
      <c r="AI445" s="60"/>
      <c r="BG445" s="60"/>
      <c r="BH445" s="60"/>
      <c r="BI445" s="60"/>
      <c r="BJ445" s="60"/>
      <c r="BL445" s="21"/>
      <c r="CB445" s="60"/>
      <c r="CC445" s="60"/>
      <c r="DA445" s="60"/>
      <c r="DB445" s="60"/>
      <c r="DC445" s="21"/>
      <c r="DF445" s="60"/>
      <c r="DS445" s="21"/>
      <c r="DT445" s="21"/>
      <c r="DW445" s="60"/>
      <c r="DX445" s="60"/>
    </row>
    <row r="446" spans="14:128" s="6" customFormat="1" ht="9" customHeight="1">
      <c r="N446" s="21"/>
      <c r="O446" s="21"/>
      <c r="P446" s="21"/>
      <c r="Q446" s="60"/>
      <c r="R446" s="21"/>
      <c r="AE446" s="21"/>
      <c r="AH446" s="61"/>
      <c r="AI446" s="60"/>
      <c r="BG446" s="60"/>
      <c r="BH446" s="60"/>
      <c r="BI446" s="60"/>
      <c r="BJ446" s="60"/>
      <c r="BL446" s="21"/>
      <c r="CB446" s="60"/>
      <c r="CC446" s="60"/>
      <c r="DA446" s="60"/>
      <c r="DB446" s="60"/>
      <c r="DC446" s="21"/>
      <c r="DF446" s="60"/>
      <c r="DS446" s="21"/>
      <c r="DT446" s="21"/>
      <c r="DW446" s="60"/>
      <c r="DX446" s="60"/>
    </row>
    <row r="447" spans="14:128" s="6" customFormat="1" ht="9" customHeight="1">
      <c r="N447" s="21"/>
      <c r="O447" s="21"/>
      <c r="P447" s="21"/>
      <c r="Q447" s="60"/>
      <c r="R447" s="21"/>
      <c r="AE447" s="21"/>
      <c r="AH447" s="61"/>
      <c r="AI447" s="60"/>
      <c r="BG447" s="60"/>
      <c r="BH447" s="60"/>
      <c r="BI447" s="60"/>
      <c r="BJ447" s="60"/>
      <c r="BL447" s="21"/>
      <c r="CB447" s="60"/>
      <c r="CC447" s="60"/>
      <c r="DA447" s="60"/>
      <c r="DB447" s="60"/>
      <c r="DC447" s="21"/>
      <c r="DF447" s="60"/>
      <c r="DS447" s="21"/>
      <c r="DT447" s="21"/>
      <c r="DW447" s="60"/>
      <c r="DX447" s="60"/>
    </row>
    <row r="448" spans="14:128" s="6" customFormat="1" ht="9" customHeight="1">
      <c r="N448" s="21"/>
      <c r="O448" s="21"/>
      <c r="P448" s="21"/>
      <c r="Q448" s="60"/>
      <c r="R448" s="21"/>
      <c r="AE448" s="21"/>
      <c r="AH448" s="61"/>
      <c r="AI448" s="60"/>
      <c r="BG448" s="60"/>
      <c r="BH448" s="60"/>
      <c r="BI448" s="60"/>
      <c r="BJ448" s="60"/>
      <c r="BL448" s="21"/>
      <c r="CB448" s="60"/>
      <c r="CC448" s="60"/>
      <c r="DA448" s="60"/>
      <c r="DB448" s="60"/>
      <c r="DC448" s="21"/>
      <c r="DF448" s="60"/>
      <c r="DS448" s="21"/>
      <c r="DT448" s="21"/>
      <c r="DW448" s="60"/>
      <c r="DX448" s="60"/>
    </row>
    <row r="449" spans="14:128" s="6" customFormat="1" ht="9" customHeight="1">
      <c r="N449" s="21"/>
      <c r="O449" s="21"/>
      <c r="P449" s="21"/>
      <c r="Q449" s="60"/>
      <c r="R449" s="21"/>
      <c r="AE449" s="21"/>
      <c r="AH449" s="61"/>
      <c r="AI449" s="60"/>
      <c r="BG449" s="60"/>
      <c r="BH449" s="60"/>
      <c r="BI449" s="60"/>
      <c r="BJ449" s="60"/>
      <c r="BL449" s="21"/>
      <c r="CB449" s="60"/>
      <c r="CC449" s="60"/>
      <c r="DA449" s="60"/>
      <c r="DB449" s="60"/>
      <c r="DC449" s="21"/>
      <c r="DF449" s="60"/>
      <c r="DS449" s="21"/>
      <c r="DT449" s="21"/>
      <c r="DW449" s="60"/>
      <c r="DX449" s="60"/>
    </row>
    <row r="450" spans="14:128" s="6" customFormat="1" ht="9" customHeight="1">
      <c r="N450" s="21"/>
      <c r="O450" s="21"/>
      <c r="P450" s="21"/>
      <c r="Q450" s="60"/>
      <c r="R450" s="21"/>
      <c r="AE450" s="21"/>
      <c r="AH450" s="61"/>
      <c r="AI450" s="60"/>
      <c r="BG450" s="60"/>
      <c r="BH450" s="60"/>
      <c r="BI450" s="60"/>
      <c r="BJ450" s="60"/>
      <c r="BL450" s="21"/>
      <c r="CB450" s="60"/>
      <c r="CC450" s="60"/>
      <c r="DA450" s="60"/>
      <c r="DB450" s="60"/>
      <c r="DC450" s="21"/>
      <c r="DF450" s="60"/>
      <c r="DS450" s="21"/>
      <c r="DT450" s="21"/>
      <c r="DW450" s="60"/>
      <c r="DX450" s="60"/>
    </row>
    <row r="451" spans="14:128" s="6" customFormat="1" ht="9" customHeight="1">
      <c r="N451" s="21"/>
      <c r="O451" s="21"/>
      <c r="P451" s="21"/>
      <c r="Q451" s="60"/>
      <c r="R451" s="21"/>
      <c r="AE451" s="21"/>
      <c r="AH451" s="61"/>
      <c r="AI451" s="60"/>
      <c r="BG451" s="60"/>
      <c r="BH451" s="60"/>
      <c r="BI451" s="60"/>
      <c r="BJ451" s="60"/>
      <c r="BL451" s="21"/>
      <c r="CB451" s="60"/>
      <c r="CC451" s="60"/>
      <c r="DA451" s="60"/>
      <c r="DB451" s="60"/>
      <c r="DC451" s="21"/>
      <c r="DF451" s="60"/>
      <c r="DS451" s="21"/>
      <c r="DT451" s="21"/>
      <c r="DW451" s="60"/>
      <c r="DX451" s="60"/>
    </row>
    <row r="452" spans="14:128" s="6" customFormat="1" ht="9" customHeight="1">
      <c r="N452" s="21"/>
      <c r="O452" s="21"/>
      <c r="P452" s="21"/>
      <c r="Q452" s="60"/>
      <c r="R452" s="21"/>
      <c r="AE452" s="21"/>
      <c r="AH452" s="61"/>
      <c r="AI452" s="60"/>
      <c r="BG452" s="60"/>
      <c r="BH452" s="60"/>
      <c r="BI452" s="60"/>
      <c r="BJ452" s="60"/>
      <c r="BL452" s="21"/>
      <c r="CB452" s="60"/>
      <c r="CC452" s="60"/>
      <c r="DA452" s="60"/>
      <c r="DB452" s="60"/>
      <c r="DC452" s="21"/>
      <c r="DF452" s="60"/>
      <c r="DS452" s="21"/>
      <c r="DT452" s="21"/>
      <c r="DW452" s="60"/>
      <c r="DX452" s="60"/>
    </row>
    <row r="453" spans="14:128" s="6" customFormat="1" ht="9" customHeight="1">
      <c r="N453" s="21"/>
      <c r="O453" s="21"/>
      <c r="P453" s="21"/>
      <c r="Q453" s="60"/>
      <c r="R453" s="21"/>
      <c r="AE453" s="21"/>
      <c r="AH453" s="61"/>
      <c r="AI453" s="60"/>
      <c r="BG453" s="60"/>
      <c r="BH453" s="60"/>
      <c r="BI453" s="60"/>
      <c r="BJ453" s="60"/>
      <c r="BL453" s="21"/>
      <c r="CB453" s="60"/>
      <c r="CC453" s="60"/>
      <c r="DA453" s="60"/>
      <c r="DB453" s="60"/>
      <c r="DC453" s="21"/>
      <c r="DF453" s="60"/>
      <c r="DS453" s="21"/>
      <c r="DT453" s="21"/>
      <c r="DW453" s="60"/>
      <c r="DX453" s="60"/>
    </row>
    <row r="454" spans="14:128" s="6" customFormat="1" ht="9" customHeight="1">
      <c r="N454" s="21"/>
      <c r="O454" s="21"/>
      <c r="P454" s="21"/>
      <c r="Q454" s="60"/>
      <c r="R454" s="21"/>
      <c r="AE454" s="21"/>
      <c r="AH454" s="61"/>
      <c r="AI454" s="60"/>
      <c r="BG454" s="60"/>
      <c r="BH454" s="60"/>
      <c r="BI454" s="60"/>
      <c r="BJ454" s="60"/>
      <c r="BL454" s="21"/>
      <c r="CB454" s="60"/>
      <c r="CC454" s="60"/>
      <c r="DA454" s="60"/>
      <c r="DB454" s="60"/>
      <c r="DC454" s="21"/>
      <c r="DF454" s="60"/>
      <c r="DS454" s="21"/>
      <c r="DT454" s="21"/>
      <c r="DW454" s="60"/>
      <c r="DX454" s="60"/>
    </row>
    <row r="455" spans="14:128" s="6" customFormat="1" ht="9" customHeight="1">
      <c r="N455" s="21"/>
      <c r="O455" s="21"/>
      <c r="P455" s="21"/>
      <c r="Q455" s="60"/>
      <c r="R455" s="21"/>
      <c r="AE455" s="21"/>
      <c r="AH455" s="61"/>
      <c r="AI455" s="60"/>
      <c r="BG455" s="60"/>
      <c r="BH455" s="60"/>
      <c r="BI455" s="60"/>
      <c r="BJ455" s="60"/>
      <c r="BL455" s="21"/>
      <c r="CB455" s="60"/>
      <c r="CC455" s="60"/>
      <c r="DA455" s="60"/>
      <c r="DB455" s="60"/>
      <c r="DC455" s="21"/>
      <c r="DF455" s="60"/>
      <c r="DS455" s="21"/>
      <c r="DT455" s="21"/>
      <c r="DW455" s="60"/>
      <c r="DX455" s="60"/>
    </row>
    <row r="456" spans="14:128" s="6" customFormat="1" ht="9" customHeight="1">
      <c r="N456" s="21"/>
      <c r="O456" s="21"/>
      <c r="P456" s="21"/>
      <c r="Q456" s="60"/>
      <c r="R456" s="21"/>
      <c r="AE456" s="21"/>
      <c r="AH456" s="61"/>
      <c r="AI456" s="60"/>
      <c r="BG456" s="60"/>
      <c r="BH456" s="60"/>
      <c r="BI456" s="60"/>
      <c r="BJ456" s="60"/>
      <c r="BL456" s="21"/>
      <c r="CB456" s="60"/>
      <c r="CC456" s="60"/>
      <c r="DA456" s="60"/>
      <c r="DB456" s="60"/>
      <c r="DC456" s="21"/>
      <c r="DF456" s="60"/>
      <c r="DS456" s="21"/>
      <c r="DT456" s="21"/>
      <c r="DW456" s="60"/>
      <c r="DX456" s="60"/>
    </row>
    <row r="457" spans="14:128" s="6" customFormat="1" ht="9" customHeight="1">
      <c r="N457" s="21"/>
      <c r="O457" s="21"/>
      <c r="P457" s="21"/>
      <c r="Q457" s="60"/>
      <c r="R457" s="21"/>
      <c r="AE457" s="21"/>
      <c r="AH457" s="61"/>
      <c r="AI457" s="60"/>
      <c r="BG457" s="60"/>
      <c r="BH457" s="60"/>
      <c r="BI457" s="60"/>
      <c r="BJ457" s="60"/>
      <c r="BL457" s="21"/>
      <c r="CB457" s="60"/>
      <c r="CC457" s="60"/>
      <c r="DA457" s="60"/>
      <c r="DB457" s="60"/>
      <c r="DC457" s="21"/>
      <c r="DF457" s="60"/>
      <c r="DS457" s="21"/>
      <c r="DT457" s="21"/>
      <c r="DW457" s="60"/>
      <c r="DX457" s="60"/>
    </row>
    <row r="458" spans="14:128" s="6" customFormat="1" ht="9" customHeight="1">
      <c r="N458" s="21"/>
      <c r="O458" s="21"/>
      <c r="P458" s="21"/>
      <c r="Q458" s="60"/>
      <c r="R458" s="21"/>
      <c r="AE458" s="21"/>
      <c r="AH458" s="61"/>
      <c r="AI458" s="60"/>
      <c r="BG458" s="60"/>
      <c r="BH458" s="60"/>
      <c r="BI458" s="60"/>
      <c r="BJ458" s="60"/>
      <c r="BL458" s="21"/>
      <c r="CB458" s="60"/>
      <c r="CC458" s="60"/>
      <c r="DA458" s="60"/>
      <c r="DB458" s="60"/>
      <c r="DC458" s="21"/>
      <c r="DF458" s="60"/>
      <c r="DS458" s="21"/>
      <c r="DT458" s="21"/>
      <c r="DW458" s="60"/>
      <c r="DX458" s="60"/>
    </row>
    <row r="459" spans="14:128" s="6" customFormat="1" ht="9" customHeight="1">
      <c r="N459" s="21"/>
      <c r="O459" s="21"/>
      <c r="P459" s="21"/>
      <c r="Q459" s="60"/>
      <c r="R459" s="21"/>
      <c r="AE459" s="21"/>
      <c r="AH459" s="61"/>
      <c r="AI459" s="60"/>
      <c r="BG459" s="60"/>
      <c r="BH459" s="60"/>
      <c r="BI459" s="60"/>
      <c r="BJ459" s="60"/>
      <c r="BL459" s="21"/>
      <c r="CB459" s="60"/>
      <c r="CC459" s="60"/>
      <c r="DA459" s="60"/>
      <c r="DB459" s="60"/>
      <c r="DC459" s="21"/>
      <c r="DF459" s="60"/>
      <c r="DS459" s="21"/>
      <c r="DT459" s="21"/>
      <c r="DW459" s="60"/>
      <c r="DX459" s="60"/>
    </row>
    <row r="460" spans="14:128" s="6" customFormat="1" ht="9" customHeight="1">
      <c r="N460" s="21"/>
      <c r="O460" s="21"/>
      <c r="P460" s="21"/>
      <c r="Q460" s="60"/>
      <c r="R460" s="21"/>
      <c r="AE460" s="21"/>
      <c r="AH460" s="61"/>
      <c r="AI460" s="60"/>
      <c r="BG460" s="60"/>
      <c r="BH460" s="60"/>
      <c r="BI460" s="60"/>
      <c r="BJ460" s="60"/>
      <c r="BL460" s="21"/>
      <c r="CB460" s="60"/>
      <c r="CC460" s="60"/>
      <c r="DA460" s="60"/>
      <c r="DB460" s="60"/>
      <c r="DC460" s="21"/>
      <c r="DF460" s="60"/>
      <c r="DS460" s="21"/>
      <c r="DT460" s="21"/>
      <c r="DW460" s="60"/>
      <c r="DX460" s="60"/>
    </row>
    <row r="461" spans="14:128" s="6" customFormat="1" ht="9" customHeight="1">
      <c r="N461" s="21"/>
      <c r="O461" s="21"/>
      <c r="P461" s="21"/>
      <c r="Q461" s="60"/>
      <c r="R461" s="21"/>
      <c r="AE461" s="21"/>
      <c r="AH461" s="61"/>
      <c r="AI461" s="60"/>
      <c r="BG461" s="60"/>
      <c r="BH461" s="60"/>
      <c r="BI461" s="60"/>
      <c r="BJ461" s="60"/>
      <c r="BL461" s="21"/>
      <c r="CB461" s="60"/>
      <c r="CC461" s="60"/>
      <c r="DA461" s="60"/>
      <c r="DB461" s="60"/>
      <c r="DC461" s="21"/>
      <c r="DF461" s="60"/>
      <c r="DS461" s="21"/>
      <c r="DT461" s="21"/>
      <c r="DW461" s="60"/>
      <c r="DX461" s="60"/>
    </row>
    <row r="462" spans="14:128" s="6" customFormat="1" ht="9" customHeight="1">
      <c r="N462" s="21"/>
      <c r="O462" s="21"/>
      <c r="P462" s="21"/>
      <c r="Q462" s="60"/>
      <c r="R462" s="21"/>
      <c r="AE462" s="21"/>
      <c r="AH462" s="61"/>
      <c r="AI462" s="60"/>
      <c r="BG462" s="60"/>
      <c r="BH462" s="60"/>
      <c r="BI462" s="60"/>
      <c r="BJ462" s="60"/>
      <c r="BL462" s="21"/>
      <c r="CB462" s="60"/>
      <c r="CC462" s="60"/>
      <c r="DA462" s="60"/>
      <c r="DB462" s="60"/>
      <c r="DC462" s="21"/>
      <c r="DF462" s="60"/>
      <c r="DS462" s="21"/>
      <c r="DT462" s="21"/>
      <c r="DW462" s="60"/>
      <c r="DX462" s="60"/>
    </row>
    <row r="463" spans="14:128" s="6" customFormat="1" ht="9" customHeight="1">
      <c r="N463" s="21"/>
      <c r="O463" s="21"/>
      <c r="P463" s="21"/>
      <c r="Q463" s="60"/>
      <c r="R463" s="21"/>
      <c r="AE463" s="21"/>
      <c r="AH463" s="61"/>
      <c r="AI463" s="60"/>
      <c r="BG463" s="60"/>
      <c r="BH463" s="60"/>
      <c r="BI463" s="60"/>
      <c r="BJ463" s="60"/>
      <c r="BL463" s="21"/>
      <c r="CB463" s="60"/>
      <c r="CC463" s="60"/>
      <c r="DA463" s="60"/>
      <c r="DB463" s="60"/>
      <c r="DC463" s="21"/>
      <c r="DF463" s="60"/>
      <c r="DS463" s="21"/>
      <c r="DT463" s="21"/>
      <c r="DW463" s="60"/>
      <c r="DX463" s="60"/>
    </row>
    <row r="464" spans="14:128" s="6" customFormat="1" ht="9" customHeight="1">
      <c r="N464" s="21"/>
      <c r="O464" s="21"/>
      <c r="P464" s="21"/>
      <c r="Q464" s="60"/>
      <c r="R464" s="21"/>
      <c r="AE464" s="21"/>
      <c r="AH464" s="61"/>
      <c r="AI464" s="60"/>
      <c r="BG464" s="60"/>
      <c r="BH464" s="60"/>
      <c r="BI464" s="60"/>
      <c r="BJ464" s="60"/>
      <c r="BL464" s="21"/>
      <c r="CB464" s="60"/>
      <c r="CC464" s="60"/>
      <c r="DA464" s="60"/>
      <c r="DB464" s="60"/>
      <c r="DC464" s="21"/>
      <c r="DF464" s="60"/>
      <c r="DS464" s="21"/>
      <c r="DT464" s="21"/>
      <c r="DW464" s="60"/>
      <c r="DX464" s="60"/>
    </row>
    <row r="465" spans="14:128" s="6" customFormat="1" ht="9" customHeight="1">
      <c r="N465" s="21"/>
      <c r="O465" s="21"/>
      <c r="P465" s="21"/>
      <c r="Q465" s="60"/>
      <c r="R465" s="21"/>
      <c r="AE465" s="21"/>
      <c r="AH465" s="61"/>
      <c r="AI465" s="60"/>
      <c r="BG465" s="60"/>
      <c r="BH465" s="60"/>
      <c r="BI465" s="60"/>
      <c r="BJ465" s="60"/>
      <c r="BL465" s="21"/>
      <c r="CB465" s="60"/>
      <c r="CC465" s="60"/>
      <c r="DA465" s="60"/>
      <c r="DB465" s="60"/>
      <c r="DC465" s="21"/>
      <c r="DF465" s="60"/>
      <c r="DS465" s="21"/>
      <c r="DT465" s="21"/>
      <c r="DW465" s="60"/>
      <c r="DX465" s="60"/>
    </row>
    <row r="466" spans="14:128" s="6" customFormat="1" ht="9" customHeight="1">
      <c r="N466" s="21"/>
      <c r="O466" s="21"/>
      <c r="P466" s="21"/>
      <c r="Q466" s="60"/>
      <c r="R466" s="21"/>
      <c r="AE466" s="21"/>
      <c r="AH466" s="61"/>
      <c r="AI466" s="60"/>
      <c r="BG466" s="60"/>
      <c r="BH466" s="60"/>
      <c r="BI466" s="60"/>
      <c r="BJ466" s="60"/>
      <c r="BL466" s="21"/>
      <c r="CB466" s="60"/>
      <c r="CC466" s="60"/>
      <c r="DA466" s="60"/>
      <c r="DB466" s="60"/>
      <c r="DC466" s="21"/>
      <c r="DF466" s="60"/>
      <c r="DS466" s="21"/>
      <c r="DT466" s="21"/>
      <c r="DW466" s="60"/>
      <c r="DX466" s="60"/>
    </row>
    <row r="467" spans="14:128" s="6" customFormat="1" ht="9" customHeight="1">
      <c r="N467" s="21"/>
      <c r="O467" s="21"/>
      <c r="P467" s="21"/>
      <c r="Q467" s="60"/>
      <c r="R467" s="21"/>
      <c r="AE467" s="21"/>
      <c r="AH467" s="61"/>
      <c r="AI467" s="60"/>
      <c r="BG467" s="60"/>
      <c r="BH467" s="60"/>
      <c r="BI467" s="60"/>
      <c r="BJ467" s="60"/>
      <c r="BL467" s="21"/>
      <c r="CB467" s="60"/>
      <c r="CC467" s="60"/>
      <c r="DA467" s="60"/>
      <c r="DB467" s="60"/>
      <c r="DC467" s="21"/>
      <c r="DF467" s="60"/>
      <c r="DS467" s="21"/>
      <c r="DT467" s="21"/>
      <c r="DW467" s="60"/>
      <c r="DX467" s="60"/>
    </row>
    <row r="468" spans="14:128" s="6" customFormat="1" ht="9" customHeight="1">
      <c r="N468" s="21"/>
      <c r="O468" s="21"/>
      <c r="P468" s="21"/>
      <c r="Q468" s="60"/>
      <c r="R468" s="21"/>
      <c r="AE468" s="21"/>
      <c r="AH468" s="61"/>
      <c r="AI468" s="60"/>
      <c r="BG468" s="60"/>
      <c r="BH468" s="60"/>
      <c r="BI468" s="60"/>
      <c r="BJ468" s="60"/>
      <c r="BL468" s="21"/>
      <c r="CB468" s="60"/>
      <c r="CC468" s="60"/>
      <c r="DA468" s="60"/>
      <c r="DB468" s="60"/>
      <c r="DC468" s="21"/>
      <c r="DF468" s="60"/>
      <c r="DS468" s="21"/>
      <c r="DT468" s="21"/>
      <c r="DW468" s="60"/>
      <c r="DX468" s="60"/>
    </row>
    <row r="469" spans="14:128" s="6" customFormat="1" ht="9" customHeight="1">
      <c r="N469" s="21"/>
      <c r="O469" s="21"/>
      <c r="P469" s="21"/>
      <c r="Q469" s="60"/>
      <c r="R469" s="21"/>
      <c r="AE469" s="21"/>
      <c r="AH469" s="61"/>
      <c r="AI469" s="60"/>
      <c r="BG469" s="60"/>
      <c r="BH469" s="60"/>
      <c r="BI469" s="60"/>
      <c r="BJ469" s="60"/>
      <c r="BL469" s="21"/>
      <c r="CB469" s="60"/>
      <c r="CC469" s="60"/>
      <c r="DA469" s="60"/>
      <c r="DB469" s="60"/>
      <c r="DC469" s="21"/>
      <c r="DF469" s="60"/>
      <c r="DS469" s="21"/>
      <c r="DT469" s="21"/>
      <c r="DW469" s="60"/>
      <c r="DX469" s="60"/>
    </row>
    <row r="470" spans="14:128" s="6" customFormat="1" ht="9" customHeight="1">
      <c r="N470" s="21"/>
      <c r="O470" s="21"/>
      <c r="P470" s="21"/>
      <c r="Q470" s="60"/>
      <c r="R470" s="21"/>
      <c r="AE470" s="21"/>
      <c r="AH470" s="61"/>
      <c r="AI470" s="60"/>
      <c r="BG470" s="60"/>
      <c r="BH470" s="60"/>
      <c r="BI470" s="60"/>
      <c r="BJ470" s="60"/>
      <c r="BL470" s="21"/>
      <c r="CB470" s="60"/>
      <c r="CC470" s="60"/>
      <c r="DA470" s="60"/>
      <c r="DB470" s="60"/>
      <c r="DC470" s="21"/>
      <c r="DF470" s="60"/>
      <c r="DS470" s="21"/>
      <c r="DT470" s="21"/>
      <c r="DW470" s="60"/>
      <c r="DX470" s="60"/>
    </row>
    <row r="471" spans="14:128" s="6" customFormat="1" ht="9" customHeight="1">
      <c r="N471" s="21"/>
      <c r="O471" s="21"/>
      <c r="P471" s="21"/>
      <c r="Q471" s="60"/>
      <c r="R471" s="21"/>
      <c r="AE471" s="21"/>
      <c r="AH471" s="61"/>
      <c r="AI471" s="60"/>
      <c r="BG471" s="60"/>
      <c r="BH471" s="60"/>
      <c r="BI471" s="60"/>
      <c r="BJ471" s="60"/>
      <c r="BL471" s="21"/>
      <c r="CB471" s="60"/>
      <c r="CC471" s="60"/>
      <c r="DA471" s="60"/>
      <c r="DB471" s="60"/>
      <c r="DC471" s="21"/>
      <c r="DF471" s="60"/>
      <c r="DS471" s="21"/>
      <c r="DT471" s="21"/>
      <c r="DW471" s="60"/>
      <c r="DX471" s="60"/>
    </row>
    <row r="472" spans="14:128" s="6" customFormat="1" ht="9" customHeight="1">
      <c r="N472" s="21"/>
      <c r="O472" s="21"/>
      <c r="P472" s="21"/>
      <c r="Q472" s="60"/>
      <c r="R472" s="21"/>
      <c r="AE472" s="21"/>
      <c r="AH472" s="61"/>
      <c r="AI472" s="60"/>
      <c r="BG472" s="60"/>
      <c r="BH472" s="60"/>
      <c r="BI472" s="60"/>
      <c r="BJ472" s="60"/>
      <c r="BL472" s="21"/>
      <c r="CB472" s="60"/>
      <c r="CC472" s="60"/>
      <c r="DA472" s="60"/>
      <c r="DB472" s="60"/>
      <c r="DC472" s="21"/>
      <c r="DF472" s="60"/>
      <c r="DS472" s="21"/>
      <c r="DT472" s="21"/>
      <c r="DW472" s="60"/>
      <c r="DX472" s="60"/>
    </row>
    <row r="473" spans="14:128" s="6" customFormat="1" ht="9" customHeight="1">
      <c r="N473" s="21"/>
      <c r="O473" s="21"/>
      <c r="P473" s="21"/>
      <c r="Q473" s="60"/>
      <c r="R473" s="21"/>
      <c r="AE473" s="21"/>
      <c r="AH473" s="61"/>
      <c r="AI473" s="60"/>
      <c r="BG473" s="60"/>
      <c r="BH473" s="60"/>
      <c r="BI473" s="60"/>
      <c r="BJ473" s="60"/>
      <c r="BL473" s="21"/>
      <c r="CB473" s="60"/>
      <c r="CC473" s="60"/>
      <c r="DA473" s="60"/>
      <c r="DB473" s="60"/>
      <c r="DC473" s="21"/>
      <c r="DF473" s="60"/>
      <c r="DS473" s="21"/>
      <c r="DT473" s="21"/>
      <c r="DW473" s="60"/>
      <c r="DX473" s="60"/>
    </row>
    <row r="474" spans="14:128" s="6" customFormat="1" ht="9" customHeight="1">
      <c r="N474" s="21"/>
      <c r="O474" s="21"/>
      <c r="P474" s="21"/>
      <c r="Q474" s="60"/>
      <c r="R474" s="21"/>
      <c r="AE474" s="21"/>
      <c r="AH474" s="61"/>
      <c r="AI474" s="60"/>
      <c r="BG474" s="60"/>
      <c r="BH474" s="60"/>
      <c r="BI474" s="60"/>
      <c r="BJ474" s="60"/>
      <c r="BL474" s="21"/>
      <c r="CB474" s="60"/>
      <c r="CC474" s="60"/>
      <c r="DA474" s="60"/>
      <c r="DB474" s="60"/>
      <c r="DC474" s="21"/>
      <c r="DF474" s="60"/>
      <c r="DS474" s="21"/>
      <c r="DT474" s="21"/>
      <c r="DW474" s="60"/>
      <c r="DX474" s="60"/>
    </row>
    <row r="475" spans="14:128" s="6" customFormat="1" ht="9" customHeight="1">
      <c r="N475" s="21"/>
      <c r="O475" s="21"/>
      <c r="P475" s="21"/>
      <c r="Q475" s="60"/>
      <c r="R475" s="21"/>
      <c r="AE475" s="21"/>
      <c r="AH475" s="61"/>
      <c r="AI475" s="60"/>
      <c r="BG475" s="60"/>
      <c r="BH475" s="60"/>
      <c r="BI475" s="60"/>
      <c r="BJ475" s="60"/>
      <c r="BL475" s="21"/>
      <c r="CB475" s="60"/>
      <c r="CC475" s="60"/>
      <c r="DA475" s="60"/>
      <c r="DB475" s="60"/>
      <c r="DC475" s="21"/>
      <c r="DF475" s="60"/>
      <c r="DS475" s="21"/>
      <c r="DT475" s="21"/>
      <c r="DW475" s="60"/>
      <c r="DX475" s="60"/>
    </row>
    <row r="476" spans="14:128" s="6" customFormat="1" ht="9" customHeight="1">
      <c r="N476" s="21"/>
      <c r="O476" s="21"/>
      <c r="P476" s="21"/>
      <c r="Q476" s="60"/>
      <c r="R476" s="21"/>
      <c r="AE476" s="21"/>
      <c r="AH476" s="61"/>
      <c r="AI476" s="60"/>
      <c r="BG476" s="60"/>
      <c r="BH476" s="60"/>
      <c r="BI476" s="60"/>
      <c r="BJ476" s="60"/>
      <c r="BL476" s="21"/>
      <c r="CB476" s="60"/>
      <c r="CC476" s="60"/>
      <c r="DA476" s="60"/>
      <c r="DB476" s="60"/>
      <c r="DC476" s="21"/>
      <c r="DF476" s="60"/>
      <c r="DS476" s="21"/>
      <c r="DT476" s="21"/>
      <c r="DW476" s="60"/>
      <c r="DX476" s="60"/>
    </row>
    <row r="477" spans="14:128" s="6" customFormat="1" ht="9" customHeight="1">
      <c r="N477" s="21"/>
      <c r="O477" s="21"/>
      <c r="P477" s="21"/>
      <c r="Q477" s="60"/>
      <c r="R477" s="21"/>
      <c r="AE477" s="21"/>
      <c r="AH477" s="61"/>
      <c r="AI477" s="60"/>
      <c r="BG477" s="60"/>
      <c r="BH477" s="60"/>
      <c r="BI477" s="60"/>
      <c r="BJ477" s="60"/>
      <c r="BL477" s="21"/>
      <c r="CB477" s="60"/>
      <c r="CC477" s="60"/>
      <c r="DA477" s="60"/>
      <c r="DB477" s="60"/>
      <c r="DC477" s="21"/>
      <c r="DF477" s="60"/>
      <c r="DS477" s="21"/>
      <c r="DT477" s="21"/>
      <c r="DW477" s="60"/>
      <c r="DX477" s="60"/>
    </row>
    <row r="478" spans="14:128" s="6" customFormat="1" ht="9" customHeight="1">
      <c r="N478" s="21"/>
      <c r="O478" s="21"/>
      <c r="P478" s="21"/>
      <c r="Q478" s="60"/>
      <c r="R478" s="21"/>
      <c r="AE478" s="21"/>
      <c r="AH478" s="61"/>
      <c r="AI478" s="60"/>
      <c r="BG478" s="60"/>
      <c r="BH478" s="60"/>
      <c r="BI478" s="60"/>
      <c r="BJ478" s="60"/>
      <c r="BL478" s="21"/>
      <c r="CB478" s="60"/>
      <c r="CC478" s="60"/>
      <c r="DA478" s="60"/>
      <c r="DB478" s="60"/>
      <c r="DC478" s="21"/>
      <c r="DF478" s="60"/>
      <c r="DS478" s="21"/>
      <c r="DT478" s="21"/>
      <c r="DW478" s="60"/>
      <c r="DX478" s="60"/>
    </row>
    <row r="479" spans="14:128" s="6" customFormat="1" ht="9" customHeight="1">
      <c r="N479" s="21"/>
      <c r="O479" s="21"/>
      <c r="P479" s="21"/>
      <c r="Q479" s="60"/>
      <c r="R479" s="21"/>
      <c r="AE479" s="21"/>
      <c r="AH479" s="61"/>
      <c r="AI479" s="60"/>
      <c r="BG479" s="60"/>
      <c r="BH479" s="60"/>
      <c r="BI479" s="60"/>
      <c r="BJ479" s="60"/>
      <c r="BL479" s="21"/>
      <c r="CB479" s="60"/>
      <c r="CC479" s="60"/>
      <c r="DA479" s="60"/>
      <c r="DB479" s="60"/>
      <c r="DC479" s="21"/>
      <c r="DF479" s="60"/>
      <c r="DS479" s="21"/>
      <c r="DT479" s="21"/>
      <c r="DW479" s="60"/>
      <c r="DX479" s="60"/>
    </row>
    <row r="480" spans="14:128" s="6" customFormat="1" ht="9" customHeight="1">
      <c r="N480" s="21"/>
      <c r="O480" s="21"/>
      <c r="P480" s="21"/>
      <c r="Q480" s="60"/>
      <c r="R480" s="21"/>
      <c r="AE480" s="21"/>
      <c r="AH480" s="61"/>
      <c r="AI480" s="60"/>
      <c r="BG480" s="60"/>
      <c r="BH480" s="60"/>
      <c r="BI480" s="60"/>
      <c r="BJ480" s="60"/>
      <c r="BL480" s="21"/>
      <c r="CB480" s="60"/>
      <c r="CC480" s="60"/>
      <c r="DA480" s="60"/>
      <c r="DB480" s="60"/>
      <c r="DC480" s="21"/>
      <c r="DF480" s="60"/>
      <c r="DS480" s="21"/>
      <c r="DT480" s="21"/>
      <c r="DW480" s="60"/>
      <c r="DX480" s="60"/>
    </row>
    <row r="481" spans="14:128" s="6" customFormat="1" ht="9" customHeight="1">
      <c r="N481" s="21"/>
      <c r="O481" s="21"/>
      <c r="P481" s="21"/>
      <c r="Q481" s="60"/>
      <c r="R481" s="21"/>
      <c r="AE481" s="21"/>
      <c r="AH481" s="61"/>
      <c r="AI481" s="60"/>
      <c r="BG481" s="60"/>
      <c r="BH481" s="60"/>
      <c r="BI481" s="60"/>
      <c r="BJ481" s="60"/>
      <c r="BL481" s="21"/>
      <c r="CB481" s="60"/>
      <c r="CC481" s="60"/>
      <c r="DA481" s="60"/>
      <c r="DB481" s="60"/>
      <c r="DC481" s="21"/>
      <c r="DF481" s="60"/>
      <c r="DS481" s="21"/>
      <c r="DT481" s="21"/>
      <c r="DW481" s="60"/>
      <c r="DX481" s="60"/>
    </row>
    <row r="482" spans="14:128" s="6" customFormat="1" ht="9" customHeight="1">
      <c r="N482" s="21"/>
      <c r="O482" s="21"/>
      <c r="P482" s="21"/>
      <c r="Q482" s="60"/>
      <c r="R482" s="21"/>
      <c r="AE482" s="21"/>
      <c r="AH482" s="61"/>
      <c r="AI482" s="60"/>
      <c r="BG482" s="60"/>
      <c r="BH482" s="60"/>
      <c r="BI482" s="60"/>
      <c r="BJ482" s="60"/>
      <c r="BL482" s="21"/>
      <c r="CB482" s="60"/>
      <c r="CC482" s="60"/>
      <c r="DA482" s="60"/>
      <c r="DB482" s="60"/>
      <c r="DC482" s="21"/>
      <c r="DF482" s="60"/>
      <c r="DS482" s="21"/>
      <c r="DT482" s="21"/>
      <c r="DW482" s="60"/>
      <c r="DX482" s="60"/>
    </row>
    <row r="483" spans="14:128" s="6" customFormat="1" ht="9" customHeight="1">
      <c r="N483" s="21"/>
      <c r="O483" s="21"/>
      <c r="P483" s="21"/>
      <c r="Q483" s="60"/>
      <c r="R483" s="21"/>
      <c r="AE483" s="21"/>
      <c r="AH483" s="61"/>
      <c r="AI483" s="60"/>
      <c r="BG483" s="60"/>
      <c r="BH483" s="60"/>
      <c r="BI483" s="60"/>
      <c r="BJ483" s="60"/>
      <c r="BL483" s="21"/>
      <c r="CB483" s="60"/>
      <c r="CC483" s="60"/>
      <c r="DA483" s="60"/>
      <c r="DB483" s="60"/>
      <c r="DC483" s="21"/>
      <c r="DF483" s="60"/>
      <c r="DS483" s="21"/>
      <c r="DT483" s="21"/>
      <c r="DW483" s="60"/>
      <c r="DX483" s="60"/>
    </row>
    <row r="484" spans="14:128" s="6" customFormat="1" ht="9" customHeight="1">
      <c r="N484" s="21"/>
      <c r="O484" s="21"/>
      <c r="P484" s="21"/>
      <c r="Q484" s="60"/>
      <c r="R484" s="21"/>
      <c r="AE484" s="21"/>
      <c r="AH484" s="61"/>
      <c r="AI484" s="60"/>
      <c r="BG484" s="60"/>
      <c r="BH484" s="60"/>
      <c r="BI484" s="60"/>
      <c r="BJ484" s="60"/>
      <c r="BL484" s="21"/>
      <c r="CB484" s="60"/>
      <c r="CC484" s="60"/>
      <c r="DA484" s="60"/>
      <c r="DB484" s="60"/>
      <c r="DC484" s="21"/>
      <c r="DF484" s="60"/>
      <c r="DS484" s="21"/>
      <c r="DT484" s="21"/>
      <c r="DW484" s="60"/>
      <c r="DX484" s="60"/>
    </row>
    <row r="485" spans="14:128" s="6" customFormat="1" ht="9" customHeight="1">
      <c r="N485" s="21"/>
      <c r="O485" s="21"/>
      <c r="P485" s="21"/>
      <c r="Q485" s="60"/>
      <c r="R485" s="21"/>
      <c r="AE485" s="21"/>
      <c r="AH485" s="61"/>
      <c r="AI485" s="60"/>
      <c r="BG485" s="60"/>
      <c r="BH485" s="60"/>
      <c r="BI485" s="60"/>
      <c r="BJ485" s="60"/>
      <c r="BL485" s="21"/>
      <c r="CB485" s="60"/>
      <c r="CC485" s="60"/>
      <c r="DA485" s="60"/>
      <c r="DB485" s="60"/>
      <c r="DC485" s="21"/>
      <c r="DF485" s="60"/>
      <c r="DS485" s="21"/>
      <c r="DT485" s="21"/>
      <c r="DW485" s="60"/>
      <c r="DX485" s="60"/>
    </row>
    <row r="486" spans="14:128" s="6" customFormat="1" ht="9" customHeight="1">
      <c r="N486" s="21"/>
      <c r="O486" s="21"/>
      <c r="P486" s="21"/>
      <c r="Q486" s="60"/>
      <c r="R486" s="21"/>
      <c r="AE486" s="21"/>
      <c r="AH486" s="61"/>
      <c r="AI486" s="60"/>
      <c r="BG486" s="60"/>
      <c r="BH486" s="60"/>
      <c r="BI486" s="60"/>
      <c r="BJ486" s="60"/>
      <c r="BL486" s="21"/>
      <c r="CB486" s="60"/>
      <c r="CC486" s="60"/>
      <c r="DA486" s="60"/>
      <c r="DB486" s="60"/>
      <c r="DC486" s="21"/>
      <c r="DF486" s="60"/>
      <c r="DS486" s="21"/>
      <c r="DT486" s="21"/>
      <c r="DW486" s="60"/>
      <c r="DX486" s="60"/>
    </row>
    <row r="487" spans="14:128" s="6" customFormat="1" ht="9" customHeight="1">
      <c r="N487" s="21"/>
      <c r="O487" s="21"/>
      <c r="P487" s="21"/>
      <c r="Q487" s="60"/>
      <c r="R487" s="21"/>
      <c r="AE487" s="21"/>
      <c r="AH487" s="61"/>
      <c r="AI487" s="60"/>
      <c r="BG487" s="60"/>
      <c r="BH487" s="60"/>
      <c r="BI487" s="60"/>
      <c r="BJ487" s="60"/>
      <c r="BL487" s="21"/>
      <c r="CB487" s="60"/>
      <c r="CC487" s="60"/>
      <c r="DA487" s="60"/>
      <c r="DB487" s="60"/>
      <c r="DC487" s="21"/>
      <c r="DF487" s="60"/>
      <c r="DS487" s="21"/>
      <c r="DT487" s="21"/>
      <c r="DW487" s="60"/>
      <c r="DX487" s="60"/>
    </row>
    <row r="488" spans="14:128" s="6" customFormat="1" ht="9" customHeight="1">
      <c r="N488" s="21"/>
      <c r="O488" s="21"/>
      <c r="P488" s="21"/>
      <c r="Q488" s="60"/>
      <c r="R488" s="21"/>
      <c r="AE488" s="21"/>
      <c r="AH488" s="61"/>
      <c r="AI488" s="60"/>
      <c r="BG488" s="60"/>
      <c r="BH488" s="60"/>
      <c r="BI488" s="60"/>
      <c r="BJ488" s="60"/>
      <c r="BL488" s="21"/>
      <c r="CB488" s="60"/>
      <c r="CC488" s="60"/>
      <c r="DA488" s="60"/>
      <c r="DB488" s="60"/>
      <c r="DC488" s="21"/>
      <c r="DF488" s="60"/>
      <c r="DS488" s="21"/>
      <c r="DT488" s="21"/>
      <c r="DW488" s="60"/>
      <c r="DX488" s="60"/>
    </row>
    <row r="489" spans="14:128" s="6" customFormat="1" ht="9" customHeight="1">
      <c r="N489" s="21"/>
      <c r="O489" s="21"/>
      <c r="P489" s="21"/>
      <c r="Q489" s="60"/>
      <c r="R489" s="21"/>
      <c r="AE489" s="21"/>
      <c r="AH489" s="61"/>
      <c r="AI489" s="60"/>
      <c r="BG489" s="60"/>
      <c r="BH489" s="60"/>
      <c r="BI489" s="60"/>
      <c r="BJ489" s="60"/>
      <c r="BL489" s="21"/>
      <c r="CB489" s="60"/>
      <c r="CC489" s="60"/>
      <c r="DA489" s="60"/>
      <c r="DB489" s="60"/>
      <c r="DC489" s="21"/>
      <c r="DF489" s="60"/>
      <c r="DS489" s="21"/>
      <c r="DT489" s="21"/>
      <c r="DW489" s="60"/>
      <c r="DX489" s="60"/>
    </row>
    <row r="490" spans="14:128" s="6" customFormat="1" ht="9" customHeight="1">
      <c r="N490" s="21"/>
      <c r="O490" s="21"/>
      <c r="P490" s="21"/>
      <c r="Q490" s="60"/>
      <c r="R490" s="21"/>
      <c r="AE490" s="21"/>
      <c r="AH490" s="61"/>
      <c r="AI490" s="60"/>
      <c r="BG490" s="60"/>
      <c r="BH490" s="60"/>
      <c r="BI490" s="60"/>
      <c r="BJ490" s="60"/>
      <c r="BL490" s="21"/>
      <c r="CB490" s="60"/>
      <c r="CC490" s="60"/>
      <c r="DA490" s="60"/>
      <c r="DB490" s="60"/>
      <c r="DC490" s="21"/>
      <c r="DF490" s="60"/>
      <c r="DS490" s="21"/>
      <c r="DT490" s="21"/>
      <c r="DW490" s="60"/>
      <c r="DX490" s="60"/>
    </row>
    <row r="491" spans="14:128" s="6" customFormat="1" ht="9" customHeight="1">
      <c r="N491" s="21"/>
      <c r="O491" s="21"/>
      <c r="P491" s="21"/>
      <c r="Q491" s="60"/>
      <c r="R491" s="21"/>
      <c r="AE491" s="21"/>
      <c r="AH491" s="61"/>
      <c r="AI491" s="60"/>
      <c r="BG491" s="60"/>
      <c r="BH491" s="60"/>
      <c r="BI491" s="60"/>
      <c r="BJ491" s="60"/>
      <c r="BL491" s="21"/>
      <c r="CB491" s="60"/>
      <c r="CC491" s="60"/>
      <c r="DA491" s="60"/>
      <c r="DB491" s="60"/>
      <c r="DC491" s="21"/>
      <c r="DF491" s="60"/>
      <c r="DS491" s="21"/>
      <c r="DT491" s="21"/>
      <c r="DW491" s="60"/>
      <c r="DX491" s="60"/>
    </row>
    <row r="492" spans="14:128" s="6" customFormat="1" ht="9" customHeight="1">
      <c r="N492" s="21"/>
      <c r="O492" s="21"/>
      <c r="P492" s="21"/>
      <c r="Q492" s="60"/>
      <c r="R492" s="21"/>
      <c r="AE492" s="21"/>
      <c r="AH492" s="61"/>
      <c r="AI492" s="60"/>
      <c r="BG492" s="60"/>
      <c r="BH492" s="60"/>
      <c r="BI492" s="60"/>
      <c r="BJ492" s="60"/>
      <c r="BL492" s="21"/>
      <c r="CB492" s="60"/>
      <c r="CC492" s="60"/>
      <c r="DA492" s="60"/>
      <c r="DB492" s="60"/>
      <c r="DC492" s="21"/>
      <c r="DF492" s="60"/>
      <c r="DS492" s="21"/>
      <c r="DT492" s="21"/>
      <c r="DW492" s="60"/>
      <c r="DX492" s="60"/>
    </row>
    <row r="493" spans="14:128" s="6" customFormat="1" ht="9" customHeight="1">
      <c r="N493" s="21"/>
      <c r="O493" s="21"/>
      <c r="P493" s="21"/>
      <c r="Q493" s="60"/>
      <c r="R493" s="21"/>
      <c r="AE493" s="21"/>
      <c r="AH493" s="61"/>
      <c r="AI493" s="60"/>
      <c r="BG493" s="60"/>
      <c r="BH493" s="60"/>
      <c r="BI493" s="60"/>
      <c r="BJ493" s="60"/>
      <c r="BL493" s="21"/>
      <c r="CB493" s="60"/>
      <c r="CC493" s="60"/>
      <c r="DA493" s="60"/>
      <c r="DB493" s="60"/>
      <c r="DC493" s="21"/>
      <c r="DF493" s="60"/>
      <c r="DS493" s="21"/>
      <c r="DT493" s="21"/>
      <c r="DW493" s="60"/>
      <c r="DX493" s="60"/>
    </row>
    <row r="494" spans="14:128" s="6" customFormat="1" ht="9" customHeight="1">
      <c r="N494" s="21"/>
      <c r="O494" s="21"/>
      <c r="P494" s="21"/>
      <c r="Q494" s="60"/>
      <c r="R494" s="21"/>
      <c r="AE494" s="21"/>
      <c r="AH494" s="61"/>
      <c r="AI494" s="60"/>
      <c r="BG494" s="60"/>
      <c r="BH494" s="60"/>
      <c r="BI494" s="60"/>
      <c r="BJ494" s="60"/>
      <c r="BL494" s="21"/>
      <c r="CB494" s="60"/>
      <c r="CC494" s="60"/>
      <c r="DA494" s="60"/>
      <c r="DB494" s="60"/>
      <c r="DC494" s="21"/>
      <c r="DF494" s="60"/>
      <c r="DS494" s="21"/>
      <c r="DT494" s="21"/>
      <c r="DW494" s="60"/>
      <c r="DX494" s="60"/>
    </row>
    <row r="495" spans="14:128" s="6" customFormat="1" ht="9" customHeight="1">
      <c r="N495" s="21"/>
      <c r="O495" s="21"/>
      <c r="P495" s="21"/>
      <c r="Q495" s="60"/>
      <c r="R495" s="21"/>
      <c r="AE495" s="21"/>
      <c r="AH495" s="61"/>
      <c r="AI495" s="60"/>
      <c r="BG495" s="60"/>
      <c r="BH495" s="60"/>
      <c r="BI495" s="60"/>
      <c r="BJ495" s="60"/>
      <c r="BL495" s="21"/>
      <c r="CB495" s="60"/>
      <c r="CC495" s="60"/>
      <c r="DA495" s="60"/>
      <c r="DB495" s="60"/>
      <c r="DC495" s="21"/>
      <c r="DF495" s="60"/>
      <c r="DS495" s="21"/>
      <c r="DT495" s="21"/>
      <c r="DW495" s="60"/>
      <c r="DX495" s="60"/>
    </row>
    <row r="496" spans="14:128" s="6" customFormat="1" ht="9" customHeight="1">
      <c r="N496" s="21"/>
      <c r="O496" s="21"/>
      <c r="P496" s="21"/>
      <c r="Q496" s="60"/>
      <c r="R496" s="21"/>
      <c r="AE496" s="21"/>
      <c r="AH496" s="61"/>
      <c r="AI496" s="60"/>
      <c r="BG496" s="60"/>
      <c r="BH496" s="60"/>
      <c r="BI496" s="60"/>
      <c r="BJ496" s="60"/>
      <c r="BL496" s="21"/>
      <c r="CB496" s="60"/>
      <c r="CC496" s="60"/>
      <c r="DA496" s="60"/>
      <c r="DB496" s="60"/>
      <c r="DC496" s="21"/>
      <c r="DF496" s="60"/>
      <c r="DS496" s="21"/>
      <c r="DT496" s="21"/>
      <c r="DW496" s="60"/>
      <c r="DX496" s="60"/>
    </row>
    <row r="497" spans="14:128" s="6" customFormat="1" ht="9" customHeight="1">
      <c r="N497" s="21"/>
      <c r="O497" s="21"/>
      <c r="P497" s="21"/>
      <c r="Q497" s="60"/>
      <c r="R497" s="21"/>
      <c r="AE497" s="21"/>
      <c r="AH497" s="61"/>
      <c r="AI497" s="60"/>
      <c r="BG497" s="60"/>
      <c r="BH497" s="60"/>
      <c r="BI497" s="60"/>
      <c r="BJ497" s="60"/>
      <c r="BL497" s="21"/>
      <c r="CB497" s="60"/>
      <c r="CC497" s="60"/>
      <c r="DA497" s="60"/>
      <c r="DB497" s="60"/>
      <c r="DC497" s="21"/>
      <c r="DF497" s="60"/>
      <c r="DS497" s="21"/>
      <c r="DT497" s="21"/>
      <c r="DW497" s="60"/>
      <c r="DX497" s="60"/>
    </row>
    <row r="498" spans="14:128" s="6" customFormat="1" ht="9" customHeight="1">
      <c r="N498" s="21"/>
      <c r="O498" s="21"/>
      <c r="P498" s="21"/>
      <c r="Q498" s="60"/>
      <c r="R498" s="21"/>
      <c r="AE498" s="21"/>
      <c r="AH498" s="61"/>
      <c r="AI498" s="60"/>
      <c r="BG498" s="60"/>
      <c r="BH498" s="60"/>
      <c r="BI498" s="60"/>
      <c r="BJ498" s="60"/>
      <c r="BL498" s="21"/>
      <c r="CB498" s="60"/>
      <c r="CC498" s="60"/>
      <c r="DA498" s="60"/>
      <c r="DB498" s="60"/>
      <c r="DC498" s="21"/>
      <c r="DF498" s="60"/>
      <c r="DS498" s="21"/>
      <c r="DT498" s="21"/>
      <c r="DW498" s="60"/>
      <c r="DX498" s="60"/>
    </row>
    <row r="499" spans="14:128" s="6" customFormat="1" ht="9" customHeight="1">
      <c r="N499" s="21"/>
      <c r="O499" s="21"/>
      <c r="P499" s="21"/>
      <c r="Q499" s="60"/>
      <c r="R499" s="21"/>
      <c r="AE499" s="21"/>
      <c r="AH499" s="61"/>
      <c r="AI499" s="60"/>
      <c r="BG499" s="60"/>
      <c r="BH499" s="60"/>
      <c r="BI499" s="60"/>
      <c r="BJ499" s="60"/>
      <c r="BL499" s="21"/>
      <c r="CB499" s="60"/>
      <c r="CC499" s="60"/>
      <c r="DA499" s="60"/>
      <c r="DB499" s="60"/>
      <c r="DC499" s="21"/>
      <c r="DF499" s="60"/>
      <c r="DS499" s="21"/>
      <c r="DT499" s="21"/>
      <c r="DW499" s="60"/>
      <c r="DX499" s="60"/>
    </row>
    <row r="500" spans="14:128" s="6" customFormat="1" ht="9" customHeight="1">
      <c r="N500" s="21"/>
      <c r="O500" s="21"/>
      <c r="P500" s="21"/>
      <c r="Q500" s="60"/>
      <c r="R500" s="21"/>
      <c r="AE500" s="21"/>
      <c r="AH500" s="61"/>
      <c r="AI500" s="60"/>
      <c r="BG500" s="60"/>
      <c r="BH500" s="60"/>
      <c r="BI500" s="60"/>
      <c r="BJ500" s="60"/>
      <c r="BL500" s="21"/>
      <c r="CB500" s="60"/>
      <c r="CC500" s="60"/>
      <c r="DA500" s="60"/>
      <c r="DB500" s="60"/>
      <c r="DC500" s="21"/>
      <c r="DF500" s="60"/>
      <c r="DS500" s="21"/>
      <c r="DT500" s="21"/>
      <c r="DW500" s="60"/>
      <c r="DX500" s="60"/>
    </row>
    <row r="501" spans="14:128" s="6" customFormat="1" ht="9" customHeight="1">
      <c r="N501" s="21"/>
      <c r="O501" s="21"/>
      <c r="P501" s="21"/>
      <c r="Q501" s="60"/>
      <c r="R501" s="21"/>
      <c r="AE501" s="21"/>
      <c r="AH501" s="61"/>
      <c r="AI501" s="60"/>
      <c r="BG501" s="60"/>
      <c r="BH501" s="60"/>
      <c r="BI501" s="60"/>
      <c r="BJ501" s="60"/>
      <c r="BL501" s="21"/>
      <c r="CB501" s="60"/>
      <c r="CC501" s="60"/>
      <c r="DA501" s="60"/>
      <c r="DB501" s="60"/>
      <c r="DC501" s="21"/>
      <c r="DF501" s="60"/>
      <c r="DS501" s="21"/>
      <c r="DT501" s="21"/>
      <c r="DW501" s="60"/>
      <c r="DX501" s="60"/>
    </row>
    <row r="502" spans="14:128" s="6" customFormat="1" ht="9" customHeight="1">
      <c r="N502" s="21"/>
      <c r="O502" s="21"/>
      <c r="P502" s="21"/>
      <c r="Q502" s="60"/>
      <c r="R502" s="21"/>
      <c r="AE502" s="21"/>
      <c r="AH502" s="61"/>
      <c r="AI502" s="60"/>
      <c r="BG502" s="60"/>
      <c r="BH502" s="60"/>
      <c r="BI502" s="60"/>
      <c r="BJ502" s="60"/>
      <c r="BL502" s="21"/>
      <c r="CB502" s="60"/>
      <c r="CC502" s="60"/>
      <c r="DA502" s="60"/>
      <c r="DB502" s="60"/>
      <c r="DC502" s="21"/>
      <c r="DF502" s="60"/>
      <c r="DS502" s="21"/>
      <c r="DT502" s="21"/>
      <c r="DW502" s="60"/>
      <c r="DX502" s="60"/>
    </row>
    <row r="503" spans="14:128" s="6" customFormat="1" ht="9" customHeight="1">
      <c r="N503" s="21"/>
      <c r="O503" s="21"/>
      <c r="P503" s="21"/>
      <c r="Q503" s="60"/>
      <c r="R503" s="21"/>
      <c r="AE503" s="21"/>
      <c r="AH503" s="61"/>
      <c r="AI503" s="60"/>
      <c r="BG503" s="60"/>
      <c r="BH503" s="60"/>
      <c r="BI503" s="60"/>
      <c r="BJ503" s="60"/>
      <c r="BL503" s="21"/>
      <c r="CB503" s="60"/>
      <c r="CC503" s="60"/>
      <c r="DA503" s="60"/>
      <c r="DB503" s="60"/>
      <c r="DC503" s="21"/>
      <c r="DF503" s="60"/>
      <c r="DS503" s="21"/>
      <c r="DT503" s="21"/>
      <c r="DW503" s="60"/>
      <c r="DX503" s="60"/>
    </row>
    <row r="504" spans="14:128" s="6" customFormat="1" ht="9" customHeight="1">
      <c r="N504" s="21"/>
      <c r="O504" s="21"/>
      <c r="P504" s="21"/>
      <c r="Q504" s="60"/>
      <c r="R504" s="21"/>
      <c r="AE504" s="21"/>
      <c r="AH504" s="61"/>
      <c r="AI504" s="60"/>
      <c r="BG504" s="60"/>
      <c r="BH504" s="60"/>
      <c r="BI504" s="60"/>
      <c r="BJ504" s="60"/>
      <c r="BL504" s="21"/>
      <c r="CB504" s="60"/>
      <c r="CC504" s="60"/>
      <c r="DA504" s="60"/>
      <c r="DB504" s="60"/>
      <c r="DC504" s="21"/>
      <c r="DF504" s="60"/>
      <c r="DS504" s="21"/>
      <c r="DT504" s="21"/>
      <c r="DW504" s="60"/>
      <c r="DX504" s="60"/>
    </row>
    <row r="505" spans="14:128" s="6" customFormat="1" ht="9" customHeight="1">
      <c r="N505" s="21"/>
      <c r="O505" s="21"/>
      <c r="P505" s="21"/>
      <c r="Q505" s="60"/>
      <c r="R505" s="21"/>
      <c r="AE505" s="21"/>
      <c r="AH505" s="61"/>
      <c r="AI505" s="60"/>
      <c r="BG505" s="60"/>
      <c r="BH505" s="60"/>
      <c r="BI505" s="60"/>
      <c r="BJ505" s="60"/>
      <c r="BL505" s="21"/>
      <c r="CB505" s="60"/>
      <c r="CC505" s="60"/>
      <c r="DA505" s="60"/>
      <c r="DB505" s="60"/>
      <c r="DC505" s="21"/>
      <c r="DF505" s="60"/>
      <c r="DS505" s="21"/>
      <c r="DT505" s="21"/>
      <c r="DW505" s="60"/>
      <c r="DX505" s="60"/>
    </row>
    <row r="506" spans="14:128" s="6" customFormat="1" ht="9" customHeight="1">
      <c r="N506" s="21"/>
      <c r="O506" s="21"/>
      <c r="P506" s="21"/>
      <c r="Q506" s="60"/>
      <c r="R506" s="21"/>
      <c r="AE506" s="21"/>
      <c r="AH506" s="61"/>
      <c r="AI506" s="60"/>
      <c r="BG506" s="60"/>
      <c r="BH506" s="60"/>
      <c r="BI506" s="60"/>
      <c r="BJ506" s="60"/>
      <c r="BL506" s="21"/>
      <c r="CB506" s="60"/>
      <c r="CC506" s="60"/>
      <c r="DA506" s="60"/>
      <c r="DB506" s="60"/>
      <c r="DC506" s="21"/>
      <c r="DF506" s="60"/>
      <c r="DS506" s="21"/>
      <c r="DT506" s="21"/>
      <c r="DW506" s="60"/>
      <c r="DX506" s="60"/>
    </row>
    <row r="507" spans="14:128" s="6" customFormat="1" ht="9" customHeight="1">
      <c r="N507" s="21"/>
      <c r="O507" s="21"/>
      <c r="P507" s="21"/>
      <c r="Q507" s="60"/>
      <c r="R507" s="21"/>
      <c r="AE507" s="21"/>
      <c r="AH507" s="61"/>
      <c r="AI507" s="60"/>
      <c r="BG507" s="60"/>
      <c r="BH507" s="60"/>
      <c r="BI507" s="60"/>
      <c r="BJ507" s="60"/>
      <c r="BL507" s="21"/>
      <c r="CB507" s="60"/>
      <c r="CC507" s="60"/>
      <c r="DA507" s="60"/>
      <c r="DB507" s="60"/>
      <c r="DC507" s="21"/>
      <c r="DF507" s="60"/>
      <c r="DS507" s="21"/>
      <c r="DT507" s="21"/>
      <c r="DW507" s="60"/>
      <c r="DX507" s="60"/>
    </row>
  </sheetData>
  <sheetProtection/>
  <printOptions/>
  <pageMargins left="0.5511811023622047" right="0.1968503937007874" top="0.7874015748031497" bottom="0.3937007874015748" header="0.5118110236220472" footer="0.5118110236220472"/>
  <pageSetup horizontalDpi="600" verticalDpi="600" orientation="landscape" paperSize="9" scale="93" r:id="rId1"/>
  <colBreaks count="8" manualBreakCount="8">
    <brk id="15" max="53" man="1"/>
    <brk id="31" max="53" man="1"/>
    <brk id="45" max="53" man="1"/>
    <brk id="61" max="53" man="1"/>
    <brk id="76" max="53" man="1"/>
    <brk id="91" max="53" man="1"/>
    <brk id="106" max="53" man="1"/>
    <brk id="123" max="53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S175"/>
  <sheetViews>
    <sheetView view="pageBreakPreview" zoomScaleNormal="140" zoomScaleSheetLayoutView="100" zoomScalePageLayoutView="0" workbookViewId="0" topLeftCell="A1">
      <selection activeCell="F14" sqref="F14"/>
    </sheetView>
  </sheetViews>
  <sheetFormatPr defaultColWidth="11.28125" defaultRowHeight="9" customHeight="1"/>
  <cols>
    <col min="1" max="1" width="11.28125" style="20" customWidth="1"/>
    <col min="2" max="2" width="14.57421875" style="20" customWidth="1"/>
    <col min="3" max="3" width="13.28125" style="20" customWidth="1"/>
    <col min="4" max="4" width="12.8515625" style="20" customWidth="1"/>
    <col min="5" max="5" width="13.28125" style="20" customWidth="1"/>
    <col min="6" max="6" width="12.57421875" style="20" customWidth="1"/>
    <col min="7" max="7" width="15.00390625" style="20" customWidth="1"/>
    <col min="8" max="9" width="14.7109375" style="20" customWidth="1"/>
    <col min="10" max="10" width="12.28125" style="20" customWidth="1"/>
    <col min="11" max="11" width="11.28125" style="20" customWidth="1"/>
    <col min="12" max="12" width="1.421875" style="20" customWidth="1"/>
    <col min="13" max="13" width="2.140625" style="20" customWidth="1"/>
    <col min="14" max="14" width="3.140625" style="20" customWidth="1"/>
    <col min="15" max="15" width="1.421875" style="20" customWidth="1"/>
    <col min="16" max="16" width="1.8515625" style="20" customWidth="1"/>
    <col min="17" max="17" width="11.28125" style="20" customWidth="1"/>
    <col min="18" max="27" width="11.421875" style="20" customWidth="1"/>
    <col min="28" max="28" width="11.28125" style="20" customWidth="1"/>
    <col min="29" max="29" width="2.00390625" style="20" customWidth="1"/>
    <col min="30" max="30" width="1.421875" style="20" customWidth="1"/>
    <col min="31" max="31" width="11.28125" style="20" hidden="1" customWidth="1"/>
    <col min="32" max="32" width="2.57421875" style="20" customWidth="1"/>
    <col min="33" max="33" width="11.28125" style="20" customWidth="1"/>
    <col min="34" max="41" width="11.421875" style="20" customWidth="1"/>
    <col min="42" max="58" width="11.28125" style="6" customWidth="1"/>
    <col min="59" max="16384" width="11.28125" style="20" customWidth="1"/>
  </cols>
  <sheetData>
    <row r="1" spans="1:71" ht="10.5" customHeight="1">
      <c r="A1" s="5" t="s">
        <v>129</v>
      </c>
      <c r="B1" s="5"/>
      <c r="C1" s="174" t="str">
        <f>'生産'!$C$1</f>
        <v>平成20年度</v>
      </c>
      <c r="D1" s="2" t="s">
        <v>100</v>
      </c>
      <c r="E1" s="2"/>
      <c r="F1" s="5"/>
      <c r="G1" s="5"/>
      <c r="H1" s="5"/>
      <c r="I1" s="5"/>
      <c r="J1" s="5"/>
      <c r="K1" s="3" t="s">
        <v>46</v>
      </c>
      <c r="Q1" s="82" t="str">
        <f>$A$1</f>
        <v>家計所得（93SNA）</v>
      </c>
      <c r="R1" s="5"/>
      <c r="S1" s="27" t="str">
        <f>'生産'!$C$1</f>
        <v>平成20年度</v>
      </c>
      <c r="T1" s="5" t="s">
        <v>48</v>
      </c>
      <c r="U1" s="2"/>
      <c r="V1" s="5"/>
      <c r="W1" s="5"/>
      <c r="X1" s="5"/>
      <c r="Y1" s="5"/>
      <c r="Z1" s="5"/>
      <c r="AA1" s="28" t="s">
        <v>101</v>
      </c>
      <c r="AD1" s="63"/>
      <c r="AG1" s="5" t="str">
        <f>$A$1</f>
        <v>家計所得（93SNA）</v>
      </c>
      <c r="AH1" s="5"/>
      <c r="AI1" s="27" t="str">
        <f>'生産'!$C$1</f>
        <v>平成20年度</v>
      </c>
      <c r="AJ1" s="2" t="s">
        <v>82</v>
      </c>
      <c r="AK1" s="2"/>
      <c r="AL1" s="5"/>
      <c r="AM1" s="5"/>
      <c r="AN1" s="5"/>
      <c r="AO1" s="28" t="s">
        <v>47</v>
      </c>
      <c r="AR1" s="64"/>
      <c r="BE1" s="64"/>
      <c r="BS1" s="63"/>
    </row>
    <row r="2" spans="1:41" ht="10.5" customHeight="1">
      <c r="A2" s="84"/>
      <c r="B2" s="154" t="s">
        <v>51</v>
      </c>
      <c r="C2" s="154" t="s">
        <v>38</v>
      </c>
      <c r="D2" s="155" t="s">
        <v>39</v>
      </c>
      <c r="E2" s="156"/>
      <c r="F2" s="157"/>
      <c r="G2" s="154" t="s">
        <v>40</v>
      </c>
      <c r="H2" s="154" t="s">
        <v>41</v>
      </c>
      <c r="I2" s="154" t="s">
        <v>42</v>
      </c>
      <c r="J2" s="137" t="s">
        <v>65</v>
      </c>
      <c r="K2" s="158" t="s">
        <v>102</v>
      </c>
      <c r="Q2" s="84"/>
      <c r="R2" s="164" t="s">
        <v>51</v>
      </c>
      <c r="S2" s="164" t="s">
        <v>38</v>
      </c>
      <c r="T2" s="155" t="s">
        <v>39</v>
      </c>
      <c r="U2" s="156"/>
      <c r="V2" s="157"/>
      <c r="W2" s="164" t="s">
        <v>40</v>
      </c>
      <c r="X2" s="154" t="s">
        <v>41</v>
      </c>
      <c r="Y2" s="154" t="s">
        <v>42</v>
      </c>
      <c r="Z2" s="137" t="s">
        <v>65</v>
      </c>
      <c r="AA2" s="165" t="s">
        <v>102</v>
      </c>
      <c r="AG2" s="84"/>
      <c r="AH2" s="164" t="s">
        <v>51</v>
      </c>
      <c r="AI2" s="164" t="s">
        <v>38</v>
      </c>
      <c r="AJ2" s="155" t="s">
        <v>39</v>
      </c>
      <c r="AK2" s="156"/>
      <c r="AL2" s="157"/>
      <c r="AM2" s="164" t="s">
        <v>40</v>
      </c>
      <c r="AN2" s="154" t="s">
        <v>41</v>
      </c>
      <c r="AO2" s="154" t="s">
        <v>42</v>
      </c>
    </row>
    <row r="3" spans="1:41" ht="10.5" customHeight="1">
      <c r="A3" s="85"/>
      <c r="B3" s="159"/>
      <c r="C3" s="159"/>
      <c r="D3" s="160"/>
      <c r="E3" s="161" t="s">
        <v>43</v>
      </c>
      <c r="F3" s="162" t="s">
        <v>44</v>
      </c>
      <c r="G3" s="163"/>
      <c r="H3" s="163" t="s">
        <v>45</v>
      </c>
      <c r="I3" s="163"/>
      <c r="J3" s="85" t="s">
        <v>103</v>
      </c>
      <c r="K3" s="144" t="s">
        <v>42</v>
      </c>
      <c r="Q3" s="85"/>
      <c r="R3" s="159"/>
      <c r="S3" s="159"/>
      <c r="T3" s="160"/>
      <c r="U3" s="161" t="s">
        <v>43</v>
      </c>
      <c r="V3" s="162" t="s">
        <v>44</v>
      </c>
      <c r="W3" s="163"/>
      <c r="X3" s="166" t="s">
        <v>45</v>
      </c>
      <c r="Y3" s="163"/>
      <c r="Z3" s="85"/>
      <c r="AA3" s="144" t="s">
        <v>42</v>
      </c>
      <c r="AG3" s="85"/>
      <c r="AH3" s="159"/>
      <c r="AI3" s="159"/>
      <c r="AJ3" s="160"/>
      <c r="AK3" s="161" t="s">
        <v>43</v>
      </c>
      <c r="AL3" s="162" t="s">
        <v>44</v>
      </c>
      <c r="AM3" s="163"/>
      <c r="AN3" s="166" t="s">
        <v>45</v>
      </c>
      <c r="AO3" s="163"/>
    </row>
    <row r="4" spans="1:41" ht="10.5" customHeight="1">
      <c r="A4" s="86" t="s">
        <v>0</v>
      </c>
      <c r="B4" s="1">
        <v>1283955176</v>
      </c>
      <c r="C4" s="1">
        <v>59759376</v>
      </c>
      <c r="D4" s="1">
        <v>118885784</v>
      </c>
      <c r="E4" s="1">
        <v>127975446</v>
      </c>
      <c r="F4" s="1">
        <v>9089662</v>
      </c>
      <c r="G4" s="1">
        <v>488617694.8455718</v>
      </c>
      <c r="H4" s="1">
        <v>79601616</v>
      </c>
      <c r="I4" s="1">
        <v>2030819646.8455718</v>
      </c>
      <c r="J4" s="1">
        <v>681192.6883971769</v>
      </c>
      <c r="K4" s="7">
        <v>2981.2704708032334</v>
      </c>
      <c r="Q4" s="86" t="str">
        <f aca="true" t="shared" si="0" ref="Q4:Q33">A4</f>
        <v>熊本市</v>
      </c>
      <c r="R4" s="8">
        <v>0.945642497421655</v>
      </c>
      <c r="S4" s="8">
        <v>-11.031454118675544</v>
      </c>
      <c r="T4" s="8">
        <v>-20.775800151644855</v>
      </c>
      <c r="U4" s="8">
        <v>-20.044847202783647</v>
      </c>
      <c r="V4" s="8">
        <v>-9.072228145362601</v>
      </c>
      <c r="W4" s="8">
        <v>1.8549350452223363</v>
      </c>
      <c r="X4" s="8">
        <v>12.254069687970622</v>
      </c>
      <c r="Y4" s="8">
        <v>-0.43977241803845973</v>
      </c>
      <c r="Z4" s="8">
        <v>0.17783218839263223</v>
      </c>
      <c r="AA4" s="9">
        <v>-0.6165082563072789</v>
      </c>
      <c r="AG4" s="86" t="str">
        <f aca="true" t="shared" si="1" ref="AG4:AG33">A4</f>
        <v>熊本市</v>
      </c>
      <c r="AH4" s="8">
        <f>B4/$I4*100</f>
        <v>63.223495892131034</v>
      </c>
      <c r="AI4" s="8">
        <f aca="true" t="shared" si="2" ref="AI4:AI51">C4/$I4*100</f>
        <v>2.942623491594783</v>
      </c>
      <c r="AJ4" s="8">
        <f aca="true" t="shared" si="3" ref="AJ4:AJ51">D4/$I4*100</f>
        <v>5.854078878184122</v>
      </c>
      <c r="AK4" s="8">
        <f aca="true" t="shared" si="4" ref="AK4:AK51">E4/$I4*100</f>
        <v>6.30166475879734</v>
      </c>
      <c r="AL4" s="8">
        <f aca="true" t="shared" si="5" ref="AL4:AL51">F4/$I4*100</f>
        <v>0.4475858806132182</v>
      </c>
      <c r="AM4" s="8">
        <f aca="true" t="shared" si="6" ref="AM4:AM51">G4/$I4*100</f>
        <v>24.060122502977116</v>
      </c>
      <c r="AN4" s="8">
        <f aca="true" t="shared" si="7" ref="AN4:AN51">H4/$I4*100</f>
        <v>3.9196792351129486</v>
      </c>
      <c r="AO4" s="9">
        <f aca="true" t="shared" si="8" ref="AO4:AO51">I4/$I4*100</f>
        <v>100</v>
      </c>
    </row>
    <row r="5" spans="1:41" ht="10.5" customHeight="1">
      <c r="A5" s="86" t="s">
        <v>1</v>
      </c>
      <c r="B5" s="1">
        <v>193822427</v>
      </c>
      <c r="C5" s="1">
        <v>13650550</v>
      </c>
      <c r="D5" s="1">
        <v>16464494</v>
      </c>
      <c r="E5" s="1">
        <v>18025850</v>
      </c>
      <c r="F5" s="1">
        <v>1561356</v>
      </c>
      <c r="G5" s="1">
        <v>104746440.61962143</v>
      </c>
      <c r="H5" s="1">
        <v>8819568</v>
      </c>
      <c r="I5" s="1">
        <v>337503479.6196214</v>
      </c>
      <c r="J5" s="1">
        <v>134114</v>
      </c>
      <c r="K5" s="7">
        <v>2516.5417452288457</v>
      </c>
      <c r="Q5" s="86" t="str">
        <f t="shared" si="0"/>
        <v>八代市</v>
      </c>
      <c r="R5" s="8">
        <v>0.6009724694264746</v>
      </c>
      <c r="S5" s="8">
        <v>-7.346036528354466</v>
      </c>
      <c r="T5" s="8">
        <v>-12.37001396534387</v>
      </c>
      <c r="U5" s="8">
        <v>-12.088356375095662</v>
      </c>
      <c r="V5" s="8">
        <v>-9.004199072765473</v>
      </c>
      <c r="W5" s="8">
        <v>0.6615286056375522</v>
      </c>
      <c r="X5" s="8">
        <v>25.431287167238814</v>
      </c>
      <c r="Y5" s="8">
        <v>0.06759188617635634</v>
      </c>
      <c r="Z5" s="8">
        <v>-0.6842518402227521</v>
      </c>
      <c r="AA5" s="9">
        <v>0.7570236748250329</v>
      </c>
      <c r="AG5" s="86" t="str">
        <f t="shared" si="1"/>
        <v>八代市</v>
      </c>
      <c r="AH5" s="8">
        <f aca="true" t="shared" si="9" ref="AH5:AH51">B5/$I5*100</f>
        <v>57.428275174657415</v>
      </c>
      <c r="AI5" s="8">
        <f t="shared" si="2"/>
        <v>4.044565707999414</v>
      </c>
      <c r="AJ5" s="8">
        <f t="shared" si="3"/>
        <v>4.878318297208692</v>
      </c>
      <c r="AK5" s="8">
        <f t="shared" si="4"/>
        <v>5.340937527611799</v>
      </c>
      <c r="AL5" s="8">
        <f t="shared" si="5"/>
        <v>0.46261923040310715</v>
      </c>
      <c r="AM5" s="8">
        <f t="shared" si="6"/>
        <v>31.03566242862872</v>
      </c>
      <c r="AN5" s="8">
        <f t="shared" si="7"/>
        <v>2.613178391505762</v>
      </c>
      <c r="AO5" s="9">
        <f t="shared" si="8"/>
        <v>100</v>
      </c>
    </row>
    <row r="6" spans="1:41" ht="10.5" customHeight="1">
      <c r="A6" s="86" t="s">
        <v>2</v>
      </c>
      <c r="B6" s="1">
        <v>53123942</v>
      </c>
      <c r="C6" s="1">
        <v>3504765</v>
      </c>
      <c r="D6" s="1">
        <v>4966760</v>
      </c>
      <c r="E6" s="1">
        <v>5424865</v>
      </c>
      <c r="F6" s="1">
        <v>458105</v>
      </c>
      <c r="G6" s="1">
        <v>29902165.431285325</v>
      </c>
      <c r="H6" s="1">
        <v>3022698</v>
      </c>
      <c r="I6" s="1">
        <v>94520330.43128532</v>
      </c>
      <c r="J6" s="1">
        <v>36399.8</v>
      </c>
      <c r="K6" s="7">
        <v>2596.7266422146636</v>
      </c>
      <c r="Q6" s="86" t="str">
        <f t="shared" si="0"/>
        <v>人吉市</v>
      </c>
      <c r="R6" s="8">
        <v>-1.0125688870745853</v>
      </c>
      <c r="S6" s="8">
        <v>-6.765624987530231</v>
      </c>
      <c r="T6" s="8">
        <v>-9.824076736937204</v>
      </c>
      <c r="U6" s="8">
        <v>-9.816663103574275</v>
      </c>
      <c r="V6" s="8">
        <v>-9.736206400561162</v>
      </c>
      <c r="W6" s="8">
        <v>0.7133914858504183</v>
      </c>
      <c r="X6" s="8">
        <v>11.19290678028139</v>
      </c>
      <c r="Y6" s="8">
        <v>-0.8629482267992153</v>
      </c>
      <c r="Z6" s="8">
        <v>-1.0719080724679275</v>
      </c>
      <c r="AA6" s="9">
        <v>0.211223972480722</v>
      </c>
      <c r="AG6" s="86" t="str">
        <f t="shared" si="1"/>
        <v>人吉市</v>
      </c>
      <c r="AH6" s="8">
        <f t="shared" si="9"/>
        <v>56.203720149518745</v>
      </c>
      <c r="AI6" s="8">
        <f t="shared" si="2"/>
        <v>3.7079483154662736</v>
      </c>
      <c r="AJ6" s="8">
        <f t="shared" si="3"/>
        <v>5.254700208238005</v>
      </c>
      <c r="AK6" s="8">
        <f t="shared" si="4"/>
        <v>5.739363135155124</v>
      </c>
      <c r="AL6" s="8">
        <f t="shared" si="5"/>
        <v>0.4846629269171192</v>
      </c>
      <c r="AM6" s="8">
        <f t="shared" si="6"/>
        <v>31.635697098016063</v>
      </c>
      <c r="AN6" s="8">
        <f t="shared" si="7"/>
        <v>3.1979342287609227</v>
      </c>
      <c r="AO6" s="9">
        <f t="shared" si="8"/>
        <v>100</v>
      </c>
    </row>
    <row r="7" spans="1:41" ht="10.5" customHeight="1">
      <c r="A7" s="86" t="s">
        <v>3</v>
      </c>
      <c r="B7" s="1">
        <v>82006224</v>
      </c>
      <c r="C7" s="1">
        <v>3622623</v>
      </c>
      <c r="D7" s="1">
        <v>6361673</v>
      </c>
      <c r="E7" s="1">
        <v>7037426</v>
      </c>
      <c r="F7" s="1">
        <v>675753</v>
      </c>
      <c r="G7" s="1">
        <v>44250730.33714382</v>
      </c>
      <c r="H7" s="1">
        <v>4119289</v>
      </c>
      <c r="I7" s="1">
        <v>140360539.33714384</v>
      </c>
      <c r="J7" s="1">
        <v>55576.6</v>
      </c>
      <c r="K7" s="7">
        <v>2525.533036154494</v>
      </c>
      <c r="Q7" s="86" t="str">
        <f t="shared" si="0"/>
        <v>荒尾市</v>
      </c>
      <c r="R7" s="8">
        <v>0.8445731451460636</v>
      </c>
      <c r="S7" s="8">
        <v>-12.363881355973206</v>
      </c>
      <c r="T7" s="8">
        <v>-14.571676194701721</v>
      </c>
      <c r="U7" s="8">
        <v>-14.028865348668996</v>
      </c>
      <c r="V7" s="8">
        <v>-8.559076054965798</v>
      </c>
      <c r="W7" s="8">
        <v>1.7582363243439263</v>
      </c>
      <c r="X7" s="8">
        <v>18.24475549968898</v>
      </c>
      <c r="Y7" s="8">
        <v>0.3508786380769307</v>
      </c>
      <c r="Z7" s="8">
        <v>-0.229425323672821</v>
      </c>
      <c r="AA7" s="9">
        <v>0.5816383875028861</v>
      </c>
      <c r="AG7" s="86" t="str">
        <f t="shared" si="1"/>
        <v>荒尾市</v>
      </c>
      <c r="AH7" s="8">
        <f t="shared" si="9"/>
        <v>58.42541243235203</v>
      </c>
      <c r="AI7" s="8">
        <f t="shared" si="2"/>
        <v>2.5809412083395578</v>
      </c>
      <c r="AJ7" s="8">
        <f t="shared" si="3"/>
        <v>4.53237999087433</v>
      </c>
      <c r="AK7" s="8">
        <f t="shared" si="4"/>
        <v>5.01382085964789</v>
      </c>
      <c r="AL7" s="8">
        <f t="shared" si="5"/>
        <v>0.4814408687735602</v>
      </c>
      <c r="AM7" s="8">
        <f t="shared" si="6"/>
        <v>31.526474995122566</v>
      </c>
      <c r="AN7" s="8">
        <f t="shared" si="7"/>
        <v>2.934791373311506</v>
      </c>
      <c r="AO7" s="9">
        <f t="shared" si="8"/>
        <v>100</v>
      </c>
    </row>
    <row r="8" spans="1:41" ht="10.5" customHeight="1">
      <c r="A8" s="86" t="s">
        <v>4</v>
      </c>
      <c r="B8" s="1">
        <v>39826371</v>
      </c>
      <c r="C8" s="1">
        <v>1554838</v>
      </c>
      <c r="D8" s="1">
        <v>3160414</v>
      </c>
      <c r="E8" s="1">
        <v>3522103</v>
      </c>
      <c r="F8" s="1">
        <v>361689</v>
      </c>
      <c r="G8" s="1">
        <v>24712058.720965557</v>
      </c>
      <c r="H8" s="1">
        <v>2389792</v>
      </c>
      <c r="I8" s="1">
        <v>71643473.72096556</v>
      </c>
      <c r="J8" s="1">
        <v>27834.8</v>
      </c>
      <c r="K8" s="7">
        <v>2573.881390236882</v>
      </c>
      <c r="Q8" s="86" t="str">
        <f t="shared" si="0"/>
        <v>水俣市</v>
      </c>
      <c r="R8" s="8">
        <v>-1.2919001769174896</v>
      </c>
      <c r="S8" s="8">
        <v>-14.735138650722579</v>
      </c>
      <c r="T8" s="8">
        <v>-15.350218038380433</v>
      </c>
      <c r="U8" s="8">
        <v>-14.860453305273397</v>
      </c>
      <c r="V8" s="8">
        <v>-10.326968180849008</v>
      </c>
      <c r="W8" s="8">
        <v>1.736207153661129</v>
      </c>
      <c r="X8" s="8">
        <v>7.755509874465178</v>
      </c>
      <c r="Y8" s="8">
        <v>-1.0624138425803085</v>
      </c>
      <c r="Z8" s="8">
        <v>-1.5157519318407027</v>
      </c>
      <c r="AA8" s="9">
        <v>0.46031532773307066</v>
      </c>
      <c r="AG8" s="86" t="str">
        <f t="shared" si="1"/>
        <v>水俣市</v>
      </c>
      <c r="AH8" s="8">
        <f t="shared" si="9"/>
        <v>55.58967053316584</v>
      </c>
      <c r="AI8" s="8">
        <f t="shared" si="2"/>
        <v>2.1702437350479786</v>
      </c>
      <c r="AJ8" s="8">
        <f t="shared" si="3"/>
        <v>4.411307598385119</v>
      </c>
      <c r="AK8" s="8">
        <f t="shared" si="4"/>
        <v>4.916153303394752</v>
      </c>
      <c r="AL8" s="8">
        <f t="shared" si="5"/>
        <v>0.5048457050096333</v>
      </c>
      <c r="AM8" s="8">
        <f t="shared" si="6"/>
        <v>34.493105146203824</v>
      </c>
      <c r="AN8" s="8">
        <f t="shared" si="7"/>
        <v>3.335672987197238</v>
      </c>
      <c r="AO8" s="9">
        <f t="shared" si="8"/>
        <v>100</v>
      </c>
    </row>
    <row r="9" spans="1:41" ht="10.5" customHeight="1">
      <c r="A9" s="86" t="s">
        <v>5</v>
      </c>
      <c r="B9" s="1">
        <v>107346440</v>
      </c>
      <c r="C9" s="1">
        <v>7486720</v>
      </c>
      <c r="D9" s="1">
        <v>7886535</v>
      </c>
      <c r="E9" s="1">
        <v>8685590</v>
      </c>
      <c r="F9" s="1">
        <v>799055</v>
      </c>
      <c r="G9" s="1">
        <v>56637510.403566755</v>
      </c>
      <c r="H9" s="1">
        <v>4929152</v>
      </c>
      <c r="I9" s="1">
        <v>184286357.40356675</v>
      </c>
      <c r="J9" s="1">
        <v>70465</v>
      </c>
      <c r="K9" s="7">
        <v>2615.289255709455</v>
      </c>
      <c r="Q9" s="86" t="str">
        <f t="shared" si="0"/>
        <v>玉名市</v>
      </c>
      <c r="R9" s="8">
        <v>-0.4269843640043419</v>
      </c>
      <c r="S9" s="8">
        <v>-13.215389792463771</v>
      </c>
      <c r="T9" s="8">
        <v>-25.8419577974769</v>
      </c>
      <c r="U9" s="8">
        <v>-24.556583973502008</v>
      </c>
      <c r="V9" s="8">
        <v>-8.986689507650743</v>
      </c>
      <c r="W9" s="8">
        <v>0.48755525232553976</v>
      </c>
      <c r="X9" s="8">
        <v>20.716833589053778</v>
      </c>
      <c r="Y9" s="8">
        <v>-1.721414011097588</v>
      </c>
      <c r="Z9" s="8">
        <v>-0.6513739478618862</v>
      </c>
      <c r="AA9" s="9">
        <v>-1.0770557236233314</v>
      </c>
      <c r="AG9" s="86" t="str">
        <f t="shared" si="1"/>
        <v>玉名市</v>
      </c>
      <c r="AH9" s="8">
        <f t="shared" si="9"/>
        <v>58.249802922157265</v>
      </c>
      <c r="AI9" s="8">
        <f t="shared" si="2"/>
        <v>4.062547062886978</v>
      </c>
      <c r="AJ9" s="8">
        <f t="shared" si="3"/>
        <v>4.279500181735841</v>
      </c>
      <c r="AK9" s="8">
        <f t="shared" si="4"/>
        <v>4.713094405018554</v>
      </c>
      <c r="AL9" s="8">
        <f t="shared" si="5"/>
        <v>0.43359422328271313</v>
      </c>
      <c r="AM9" s="8">
        <f t="shared" si="6"/>
        <v>30.733425524026647</v>
      </c>
      <c r="AN9" s="8">
        <f t="shared" si="7"/>
        <v>2.674724309193275</v>
      </c>
      <c r="AO9" s="9">
        <f t="shared" si="8"/>
        <v>100</v>
      </c>
    </row>
    <row r="10" spans="1:41" ht="10.5" customHeight="1">
      <c r="A10" s="86" t="s">
        <v>6</v>
      </c>
      <c r="B10" s="1">
        <v>77661830</v>
      </c>
      <c r="C10" s="1">
        <v>5151385</v>
      </c>
      <c r="D10" s="1">
        <v>7933078</v>
      </c>
      <c r="E10" s="1">
        <v>8567158</v>
      </c>
      <c r="F10" s="1">
        <v>634080</v>
      </c>
      <c r="G10" s="1">
        <v>47144606.023617804</v>
      </c>
      <c r="H10" s="1">
        <v>3389171</v>
      </c>
      <c r="I10" s="1">
        <v>141280070.0236178</v>
      </c>
      <c r="J10" s="1">
        <v>56325</v>
      </c>
      <c r="K10" s="7">
        <v>2508.3012875919717</v>
      </c>
      <c r="Q10" s="86" t="str">
        <f t="shared" si="0"/>
        <v>山鹿市</v>
      </c>
      <c r="R10" s="8">
        <v>-0.06312757696357268</v>
      </c>
      <c r="S10" s="8">
        <v>-11.596668622457779</v>
      </c>
      <c r="T10" s="8">
        <v>-12.652655408039005</v>
      </c>
      <c r="U10" s="8">
        <v>-12.414304697725022</v>
      </c>
      <c r="V10" s="8">
        <v>-9.318429490388109</v>
      </c>
      <c r="W10" s="8">
        <v>-0.41598919873682266</v>
      </c>
      <c r="X10" s="8">
        <v>34.58148817616936</v>
      </c>
      <c r="Y10" s="8">
        <v>-0.8422381580250231</v>
      </c>
      <c r="Z10" s="8">
        <v>-0.8222989153401888</v>
      </c>
      <c r="AA10" s="9">
        <v>-0.02010456228241327</v>
      </c>
      <c r="AG10" s="86" t="str">
        <f t="shared" si="1"/>
        <v>山鹿市</v>
      </c>
      <c r="AH10" s="8">
        <f t="shared" si="9"/>
        <v>54.97012422701749</v>
      </c>
      <c r="AI10" s="8">
        <f t="shared" si="2"/>
        <v>3.6462220036689126</v>
      </c>
      <c r="AJ10" s="8">
        <f t="shared" si="3"/>
        <v>5.615143026665987</v>
      </c>
      <c r="AK10" s="8">
        <f t="shared" si="4"/>
        <v>6.063953676245933</v>
      </c>
      <c r="AL10" s="8">
        <f t="shared" si="5"/>
        <v>0.4488106495799449</v>
      </c>
      <c r="AM10" s="8">
        <f t="shared" si="6"/>
        <v>33.3696083359363</v>
      </c>
      <c r="AN10" s="8">
        <f t="shared" si="7"/>
        <v>2.398902406711316</v>
      </c>
      <c r="AO10" s="9">
        <f t="shared" si="8"/>
        <v>100</v>
      </c>
    </row>
    <row r="11" spans="1:41" ht="10.5" customHeight="1">
      <c r="A11" s="86" t="s">
        <v>7</v>
      </c>
      <c r="B11" s="1">
        <v>74794132</v>
      </c>
      <c r="C11" s="1">
        <v>5450915</v>
      </c>
      <c r="D11" s="1">
        <v>6443759</v>
      </c>
      <c r="E11" s="1">
        <v>6996242</v>
      </c>
      <c r="F11" s="1">
        <v>552483</v>
      </c>
      <c r="G11" s="1">
        <v>41442904.11184677</v>
      </c>
      <c r="H11" s="1">
        <v>3413712</v>
      </c>
      <c r="I11" s="1">
        <v>131545422.11184677</v>
      </c>
      <c r="J11" s="1">
        <v>50861.2</v>
      </c>
      <c r="K11" s="7">
        <v>2586.3609610439153</v>
      </c>
      <c r="Q11" s="86" t="str">
        <f t="shared" si="0"/>
        <v>菊池市</v>
      </c>
      <c r="R11" s="8">
        <v>-0.24992288767441495</v>
      </c>
      <c r="S11" s="8">
        <v>-6.938507434962643</v>
      </c>
      <c r="T11" s="8">
        <v>-7.783999839717904</v>
      </c>
      <c r="U11" s="8">
        <v>-7.855592212143965</v>
      </c>
      <c r="V11" s="8">
        <v>-8.6824580628846</v>
      </c>
      <c r="W11" s="8">
        <v>0.8823072305969025</v>
      </c>
      <c r="X11" s="8">
        <v>30.03304428314856</v>
      </c>
      <c r="Y11" s="8">
        <v>0.01001637726252283</v>
      </c>
      <c r="Z11" s="8">
        <v>-0.6516286810379293</v>
      </c>
      <c r="AA11" s="9">
        <v>0.6659848063097139</v>
      </c>
      <c r="AG11" s="86" t="str">
        <f t="shared" si="1"/>
        <v>菊池市</v>
      </c>
      <c r="AH11" s="8">
        <f t="shared" si="9"/>
        <v>56.85802728764375</v>
      </c>
      <c r="AI11" s="8">
        <f t="shared" si="2"/>
        <v>4.143751194447002</v>
      </c>
      <c r="AJ11" s="8">
        <f t="shared" si="3"/>
        <v>4.898504939625478</v>
      </c>
      <c r="AK11" s="8">
        <f t="shared" si="4"/>
        <v>5.318499030738926</v>
      </c>
      <c r="AL11" s="8">
        <f t="shared" si="5"/>
        <v>0.4199940911134484</v>
      </c>
      <c r="AM11" s="8">
        <f t="shared" si="6"/>
        <v>31.504634252197576</v>
      </c>
      <c r="AN11" s="8">
        <f t="shared" si="7"/>
        <v>2.595082326086182</v>
      </c>
      <c r="AO11" s="9">
        <f t="shared" si="8"/>
        <v>100</v>
      </c>
    </row>
    <row r="12" spans="1:41" ht="10.5" customHeight="1">
      <c r="A12" s="86" t="s">
        <v>8</v>
      </c>
      <c r="B12" s="1">
        <v>59588603</v>
      </c>
      <c r="C12" s="1">
        <v>3132253</v>
      </c>
      <c r="D12" s="1">
        <v>4542499</v>
      </c>
      <c r="E12" s="1">
        <v>4958802</v>
      </c>
      <c r="F12" s="1">
        <v>416303</v>
      </c>
      <c r="G12" s="1">
        <v>28618658.467551336</v>
      </c>
      <c r="H12" s="1">
        <v>2516936</v>
      </c>
      <c r="I12" s="1">
        <v>98398949.46755134</v>
      </c>
      <c r="J12" s="1">
        <v>37845.4</v>
      </c>
      <c r="K12" s="7">
        <v>2600.02403112535</v>
      </c>
      <c r="Q12" s="86" t="str">
        <f t="shared" si="0"/>
        <v>宇土市</v>
      </c>
      <c r="R12" s="8">
        <v>1.0091626561099813</v>
      </c>
      <c r="S12" s="8">
        <v>-22.520823320436847</v>
      </c>
      <c r="T12" s="8">
        <v>-12.254186108863943</v>
      </c>
      <c r="U12" s="8">
        <v>-11.961358743115214</v>
      </c>
      <c r="V12" s="8">
        <v>-8.634353498886194</v>
      </c>
      <c r="W12" s="8">
        <v>1.8533017771300657</v>
      </c>
      <c r="X12" s="8">
        <v>14.89547988684539</v>
      </c>
      <c r="Y12" s="8">
        <v>-0.10401147723053795</v>
      </c>
      <c r="Z12" s="8">
        <v>-0.15618157162982088</v>
      </c>
      <c r="AA12" s="9">
        <v>0.052251701928559914</v>
      </c>
      <c r="AG12" s="86" t="str">
        <f t="shared" si="1"/>
        <v>宇土市</v>
      </c>
      <c r="AH12" s="8">
        <f t="shared" si="9"/>
        <v>60.55816990165156</v>
      </c>
      <c r="AI12" s="8">
        <f t="shared" si="2"/>
        <v>3.1832179275784966</v>
      </c>
      <c r="AJ12" s="8">
        <f t="shared" si="3"/>
        <v>4.61641005781059</v>
      </c>
      <c r="AK12" s="8">
        <f t="shared" si="4"/>
        <v>5.039486729109081</v>
      </c>
      <c r="AL12" s="8">
        <f t="shared" si="5"/>
        <v>0.4230766712984906</v>
      </c>
      <c r="AM12" s="8">
        <f t="shared" si="6"/>
        <v>29.084313015952272</v>
      </c>
      <c r="AN12" s="8">
        <f t="shared" si="7"/>
        <v>2.5578890970070782</v>
      </c>
      <c r="AO12" s="9">
        <f t="shared" si="8"/>
        <v>100</v>
      </c>
    </row>
    <row r="13" spans="1:58" s="59" customFormat="1" ht="10.5" customHeight="1">
      <c r="A13" s="86" t="s">
        <v>115</v>
      </c>
      <c r="B13" s="1">
        <v>39803460</v>
      </c>
      <c r="C13" s="1">
        <v>3038426</v>
      </c>
      <c r="D13" s="1">
        <v>3358825</v>
      </c>
      <c r="E13" s="1">
        <v>3727212</v>
      </c>
      <c r="F13" s="1">
        <v>368387</v>
      </c>
      <c r="G13" s="1">
        <v>28565614.45093521</v>
      </c>
      <c r="H13" s="1">
        <v>2046677</v>
      </c>
      <c r="I13" s="1">
        <v>76813002.45093521</v>
      </c>
      <c r="J13" s="1">
        <v>30942</v>
      </c>
      <c r="K13" s="7">
        <v>2482.483435166932</v>
      </c>
      <c r="Q13" s="86" t="str">
        <f t="shared" si="0"/>
        <v>上天草市</v>
      </c>
      <c r="R13" s="8">
        <v>-0.7843264428387804</v>
      </c>
      <c r="S13" s="8">
        <v>-6.391388722267561</v>
      </c>
      <c r="T13" s="8">
        <v>-12.48900844802543</v>
      </c>
      <c r="U13" s="8">
        <v>-12.247375340442925</v>
      </c>
      <c r="V13" s="8">
        <v>-9.981111005221964</v>
      </c>
      <c r="W13" s="8">
        <v>-1.4191611505451174</v>
      </c>
      <c r="X13" s="8">
        <v>22.41374360471167</v>
      </c>
      <c r="Y13" s="8">
        <v>-1.3332516449096359</v>
      </c>
      <c r="Z13" s="8">
        <v>-1.652787489670078</v>
      </c>
      <c r="AA13" s="9">
        <v>0.3249058479688607</v>
      </c>
      <c r="AG13" s="86" t="str">
        <f t="shared" si="1"/>
        <v>上天草市</v>
      </c>
      <c r="AH13" s="8">
        <f t="shared" si="9"/>
        <v>51.818648835429535</v>
      </c>
      <c r="AI13" s="8">
        <f t="shared" si="2"/>
        <v>3.9556141578254453</v>
      </c>
      <c r="AJ13" s="8">
        <f t="shared" si="3"/>
        <v>4.372729736928941</v>
      </c>
      <c r="AK13" s="8">
        <f t="shared" si="4"/>
        <v>4.852319114046844</v>
      </c>
      <c r="AL13" s="8">
        <f t="shared" si="5"/>
        <v>0.4795893771179033</v>
      </c>
      <c r="AM13" s="8">
        <f t="shared" si="6"/>
        <v>37.1885143653663</v>
      </c>
      <c r="AN13" s="8">
        <f t="shared" si="7"/>
        <v>2.6644929044497743</v>
      </c>
      <c r="AO13" s="9">
        <f t="shared" si="8"/>
        <v>100</v>
      </c>
      <c r="AP13" s="61"/>
      <c r="AQ13" s="61"/>
      <c r="AR13" s="61"/>
      <c r="AS13" s="61"/>
      <c r="AT13" s="61"/>
      <c r="AU13" s="61"/>
      <c r="AV13" s="61"/>
      <c r="AW13" s="61"/>
      <c r="AX13" s="61"/>
      <c r="AY13" s="61"/>
      <c r="AZ13" s="61"/>
      <c r="BA13" s="61"/>
      <c r="BB13" s="61"/>
      <c r="BC13" s="61"/>
      <c r="BD13" s="61"/>
      <c r="BE13" s="61"/>
      <c r="BF13" s="61"/>
    </row>
    <row r="14" spans="1:41" ht="10.5" customHeight="1">
      <c r="A14" s="86" t="s">
        <v>116</v>
      </c>
      <c r="B14" s="1">
        <v>89743238</v>
      </c>
      <c r="C14" s="1">
        <v>6187039</v>
      </c>
      <c r="D14" s="1">
        <v>7043602</v>
      </c>
      <c r="E14" s="1">
        <v>7734723</v>
      </c>
      <c r="F14" s="1">
        <v>691121</v>
      </c>
      <c r="G14" s="1">
        <v>50203320.285581365</v>
      </c>
      <c r="H14" s="1">
        <v>3267793</v>
      </c>
      <c r="I14" s="1">
        <v>156444992.28558135</v>
      </c>
      <c r="J14" s="1">
        <v>62362.4</v>
      </c>
      <c r="K14" s="7">
        <v>2508.642904788484</v>
      </c>
      <c r="Q14" s="86" t="str">
        <f t="shared" si="0"/>
        <v>宇城市</v>
      </c>
      <c r="R14" s="8">
        <v>0.1141711058794215</v>
      </c>
      <c r="S14" s="8">
        <v>-8.508507309513458</v>
      </c>
      <c r="T14" s="8">
        <v>-12.43648675931055</v>
      </c>
      <c r="U14" s="8">
        <v>-12.171990093872031</v>
      </c>
      <c r="V14" s="8">
        <v>-9.382334353423069</v>
      </c>
      <c r="W14" s="8">
        <v>0.39721846041606323</v>
      </c>
      <c r="X14" s="8">
        <v>42.176181718587316</v>
      </c>
      <c r="Y14" s="8">
        <v>-0.19484295561710416</v>
      </c>
      <c r="Z14" s="8">
        <v>-0.3868725301335638</v>
      </c>
      <c r="AA14" s="9">
        <v>0.19277536946578658</v>
      </c>
      <c r="AG14" s="86" t="str">
        <f t="shared" si="1"/>
        <v>宇城市</v>
      </c>
      <c r="AH14" s="8">
        <f t="shared" si="9"/>
        <v>57.36408477439717</v>
      </c>
      <c r="AI14" s="8">
        <f t="shared" si="2"/>
        <v>3.9547696027917056</v>
      </c>
      <c r="AJ14" s="8">
        <f t="shared" si="3"/>
        <v>4.502286648550763</v>
      </c>
      <c r="AK14" s="8">
        <f t="shared" si="4"/>
        <v>4.94405278622195</v>
      </c>
      <c r="AL14" s="8">
        <f t="shared" si="5"/>
        <v>0.4417661376711875</v>
      </c>
      <c r="AM14" s="8">
        <f t="shared" si="6"/>
        <v>32.09007814960167</v>
      </c>
      <c r="AN14" s="8">
        <f t="shared" si="7"/>
        <v>2.0887808246586963</v>
      </c>
      <c r="AO14" s="9">
        <f t="shared" si="8"/>
        <v>100</v>
      </c>
    </row>
    <row r="15" spans="1:41" ht="10.5" customHeight="1">
      <c r="A15" s="86" t="s">
        <v>120</v>
      </c>
      <c r="B15" s="1">
        <v>41279169</v>
      </c>
      <c r="C15" s="1">
        <v>3215130</v>
      </c>
      <c r="D15" s="1">
        <v>2813958</v>
      </c>
      <c r="E15" s="1">
        <v>3148728</v>
      </c>
      <c r="F15" s="1">
        <v>334770</v>
      </c>
      <c r="G15" s="1">
        <v>25126147.579309903</v>
      </c>
      <c r="H15" s="1">
        <v>1437508</v>
      </c>
      <c r="I15" s="1">
        <v>73871912.57930991</v>
      </c>
      <c r="J15" s="1">
        <v>28920.8</v>
      </c>
      <c r="K15" s="7">
        <v>2554.2831657253573</v>
      </c>
      <c r="Q15" s="86" t="str">
        <f t="shared" si="0"/>
        <v>阿蘇市</v>
      </c>
      <c r="R15" s="8">
        <v>-0.3473163894932091</v>
      </c>
      <c r="S15" s="8">
        <v>-0.8760782180983405</v>
      </c>
      <c r="T15" s="8">
        <v>-45.146568451437616</v>
      </c>
      <c r="U15" s="8">
        <v>-42.7260742016973</v>
      </c>
      <c r="V15" s="8">
        <v>-8.957155988751882</v>
      </c>
      <c r="W15" s="8">
        <v>0.40204176347945936</v>
      </c>
      <c r="X15" s="8">
        <v>33.33135462974901</v>
      </c>
      <c r="Y15" s="8">
        <v>-2.672338508221181</v>
      </c>
      <c r="Z15" s="8">
        <v>-0.8175807292381185</v>
      </c>
      <c r="AA15" s="9">
        <v>-1.870046922247056</v>
      </c>
      <c r="AG15" s="86" t="str">
        <f t="shared" si="1"/>
        <v>阿蘇市</v>
      </c>
      <c r="AH15" s="8">
        <f t="shared" si="9"/>
        <v>55.87938305466521</v>
      </c>
      <c r="AI15" s="8">
        <f t="shared" si="2"/>
        <v>4.352303721049854</v>
      </c>
      <c r="AJ15" s="8">
        <f t="shared" si="3"/>
        <v>3.8092394006705805</v>
      </c>
      <c r="AK15" s="8">
        <f t="shared" si="4"/>
        <v>4.262415700445662</v>
      </c>
      <c r="AL15" s="8">
        <f t="shared" si="5"/>
        <v>0.453176299775082</v>
      </c>
      <c r="AM15" s="8">
        <f t="shared" si="6"/>
        <v>34.01312718461719</v>
      </c>
      <c r="AN15" s="8">
        <f t="shared" si="7"/>
        <v>1.945946638997158</v>
      </c>
      <c r="AO15" s="9">
        <f t="shared" si="8"/>
        <v>100</v>
      </c>
    </row>
    <row r="16" spans="1:41" ht="10.5" customHeight="1">
      <c r="A16" s="86" t="s">
        <v>125</v>
      </c>
      <c r="B16" s="1">
        <v>114769455</v>
      </c>
      <c r="C16" s="1">
        <v>9090096</v>
      </c>
      <c r="D16" s="1">
        <v>11000312</v>
      </c>
      <c r="E16" s="1">
        <v>12140641</v>
      </c>
      <c r="F16" s="1">
        <v>1140329</v>
      </c>
      <c r="G16" s="1">
        <v>84164308.72930731</v>
      </c>
      <c r="H16" s="1">
        <v>8088953</v>
      </c>
      <c r="I16" s="1">
        <v>227113124.7293073</v>
      </c>
      <c r="J16" s="1">
        <v>92028.2</v>
      </c>
      <c r="K16" s="7">
        <v>2467.8644668624106</v>
      </c>
      <c r="Q16" s="86" t="str">
        <f t="shared" si="0"/>
        <v>天草市</v>
      </c>
      <c r="R16" s="8">
        <v>0.13946473862598702</v>
      </c>
      <c r="S16" s="8">
        <v>-24.16427030238281</v>
      </c>
      <c r="T16" s="8">
        <v>-16.979710945137295</v>
      </c>
      <c r="U16" s="8">
        <v>-16.398682584416864</v>
      </c>
      <c r="V16" s="8">
        <v>-10.345855085225486</v>
      </c>
      <c r="W16" s="8">
        <v>-0.6878226409512487</v>
      </c>
      <c r="X16" s="8">
        <v>22.463277835198806</v>
      </c>
      <c r="Y16" s="8">
        <v>-1.7671490607299576</v>
      </c>
      <c r="Z16" s="8">
        <v>-1.5844328615824286</v>
      </c>
      <c r="AA16" s="9">
        <v>-0.1856578227004928</v>
      </c>
      <c r="AG16" s="86" t="str">
        <f t="shared" si="1"/>
        <v>天草市</v>
      </c>
      <c r="AH16" s="8">
        <f t="shared" si="9"/>
        <v>50.53404779525269</v>
      </c>
      <c r="AI16" s="8">
        <f t="shared" si="2"/>
        <v>4.002452967363444</v>
      </c>
      <c r="AJ16" s="8">
        <f t="shared" si="3"/>
        <v>4.843538660793429</v>
      </c>
      <c r="AK16" s="8">
        <f t="shared" si="4"/>
        <v>5.345636019261435</v>
      </c>
      <c r="AL16" s="8">
        <f t="shared" si="5"/>
        <v>0.5020973584680062</v>
      </c>
      <c r="AM16" s="8">
        <f t="shared" si="6"/>
        <v>37.058320090316876</v>
      </c>
      <c r="AN16" s="8">
        <f t="shared" si="7"/>
        <v>3.56164048627357</v>
      </c>
      <c r="AO16" s="9">
        <f t="shared" si="8"/>
        <v>100</v>
      </c>
    </row>
    <row r="17" spans="1:41" ht="10.5" customHeight="1">
      <c r="A17" s="87" t="s">
        <v>119</v>
      </c>
      <c r="B17" s="10">
        <v>99611729</v>
      </c>
      <c r="C17" s="10">
        <v>3706146</v>
      </c>
      <c r="D17" s="10">
        <v>6764173</v>
      </c>
      <c r="E17" s="10">
        <v>7375476</v>
      </c>
      <c r="F17" s="10">
        <v>611303</v>
      </c>
      <c r="G17" s="10">
        <v>37953783.43642659</v>
      </c>
      <c r="H17" s="10">
        <v>2766384</v>
      </c>
      <c r="I17" s="10">
        <v>150802215.43642658</v>
      </c>
      <c r="J17" s="10">
        <v>53660</v>
      </c>
      <c r="K17" s="11">
        <v>2810.3282787258026</v>
      </c>
      <c r="Q17" s="87" t="str">
        <f t="shared" si="0"/>
        <v>合志市</v>
      </c>
      <c r="R17" s="12">
        <v>0.07042078705742726</v>
      </c>
      <c r="S17" s="12">
        <v>-10.226181868389403</v>
      </c>
      <c r="T17" s="12">
        <v>-14.21074572976645</v>
      </c>
      <c r="U17" s="12">
        <v>-13.76431478448433</v>
      </c>
      <c r="V17" s="12">
        <v>-8.495382879005833</v>
      </c>
      <c r="W17" s="12">
        <v>3.6666721268865046</v>
      </c>
      <c r="X17" s="12">
        <v>36.86446757415431</v>
      </c>
      <c r="Y17" s="12">
        <v>0.4094940675321104</v>
      </c>
      <c r="Z17" s="12">
        <v>1.266300552944951</v>
      </c>
      <c r="AA17" s="13">
        <v>-0.8460924125147515</v>
      </c>
      <c r="AG17" s="87" t="str">
        <f t="shared" si="1"/>
        <v>合志市</v>
      </c>
      <c r="AH17" s="12">
        <f t="shared" si="9"/>
        <v>66.05455278738471</v>
      </c>
      <c r="AI17" s="12">
        <f t="shared" si="2"/>
        <v>2.4576203932245235</v>
      </c>
      <c r="AJ17" s="12">
        <f t="shared" si="3"/>
        <v>4.485459965176414</v>
      </c>
      <c r="AK17" s="12">
        <f t="shared" si="4"/>
        <v>4.890827352008808</v>
      </c>
      <c r="AL17" s="12">
        <f t="shared" si="5"/>
        <v>0.4053673868323943</v>
      </c>
      <c r="AM17" s="12">
        <f t="shared" si="6"/>
        <v>25.167921655916718</v>
      </c>
      <c r="AN17" s="12">
        <f t="shared" si="7"/>
        <v>1.8344451982976469</v>
      </c>
      <c r="AO17" s="13">
        <f t="shared" si="8"/>
        <v>100</v>
      </c>
    </row>
    <row r="18" spans="1:41" ht="10.5" customHeight="1">
      <c r="A18" s="86" t="s">
        <v>9</v>
      </c>
      <c r="B18" s="1">
        <v>30172664</v>
      </c>
      <c r="C18" s="1">
        <v>1738285</v>
      </c>
      <c r="D18" s="1">
        <v>3102651</v>
      </c>
      <c r="E18" s="1">
        <v>3309589</v>
      </c>
      <c r="F18" s="1">
        <v>206938</v>
      </c>
      <c r="G18" s="1">
        <v>12502267.208406819</v>
      </c>
      <c r="H18" s="1">
        <v>613426</v>
      </c>
      <c r="I18" s="1">
        <v>48129293.20840682</v>
      </c>
      <c r="J18" s="1">
        <v>19746.15807016146</v>
      </c>
      <c r="K18" s="7">
        <v>2437.400381248608</v>
      </c>
      <c r="Q18" s="86" t="str">
        <f t="shared" si="0"/>
        <v>城南町</v>
      </c>
      <c r="R18" s="8">
        <v>2.5645885704526936</v>
      </c>
      <c r="S18" s="8">
        <v>-13.594548501150971</v>
      </c>
      <c r="T18" s="8">
        <v>-18.67065696231797</v>
      </c>
      <c r="U18" s="8">
        <v>-18.065202451120197</v>
      </c>
      <c r="V18" s="8">
        <v>-7.770953853833332</v>
      </c>
      <c r="W18" s="8">
        <v>-10.28484556320102</v>
      </c>
      <c r="X18" s="8">
        <v>67.4362109814283</v>
      </c>
      <c r="Y18" s="8">
        <v>-2.860914256207837</v>
      </c>
      <c r="Z18" s="8">
        <v>0.17783218839260062</v>
      </c>
      <c r="AA18" s="9">
        <v>-3.033352168058328</v>
      </c>
      <c r="AG18" s="86" t="str">
        <f t="shared" si="1"/>
        <v>城南町</v>
      </c>
      <c r="AH18" s="8">
        <f t="shared" si="9"/>
        <v>62.69085205416998</v>
      </c>
      <c r="AI18" s="8">
        <f t="shared" si="2"/>
        <v>3.6116985813046822</v>
      </c>
      <c r="AJ18" s="8">
        <f t="shared" si="3"/>
        <v>6.446491924502343</v>
      </c>
      <c r="AK18" s="8">
        <f t="shared" si="4"/>
        <v>6.87645460669659</v>
      </c>
      <c r="AL18" s="8">
        <f t="shared" si="5"/>
        <v>0.42996268219424805</v>
      </c>
      <c r="AM18" s="8">
        <f t="shared" si="6"/>
        <v>25.976419712357274</v>
      </c>
      <c r="AN18" s="8">
        <f t="shared" si="7"/>
        <v>1.27453772766572</v>
      </c>
      <c r="AO18" s="9">
        <f t="shared" si="8"/>
        <v>100</v>
      </c>
    </row>
    <row r="19" spans="1:41" ht="10.5" customHeight="1">
      <c r="A19" s="87" t="s">
        <v>117</v>
      </c>
      <c r="B19" s="10">
        <v>14252721</v>
      </c>
      <c r="C19" s="10">
        <v>807091</v>
      </c>
      <c r="D19" s="10">
        <v>2035658</v>
      </c>
      <c r="E19" s="10">
        <v>2163361</v>
      </c>
      <c r="F19" s="10">
        <v>127703</v>
      </c>
      <c r="G19" s="10">
        <v>11684083.992922744</v>
      </c>
      <c r="H19" s="10">
        <v>538974</v>
      </c>
      <c r="I19" s="10">
        <v>29318527.992922746</v>
      </c>
      <c r="J19" s="10">
        <v>11734.4</v>
      </c>
      <c r="K19" s="11">
        <v>2498.5110438473844</v>
      </c>
      <c r="Q19" s="87" t="str">
        <f t="shared" si="0"/>
        <v>美里町</v>
      </c>
      <c r="R19" s="12">
        <v>0.33593802633312025</v>
      </c>
      <c r="S19" s="12">
        <v>-21.892504461399696</v>
      </c>
      <c r="T19" s="12">
        <v>-7.5463231680786835</v>
      </c>
      <c r="U19" s="12">
        <v>-7.704906352964064</v>
      </c>
      <c r="V19" s="12">
        <v>-10.161311881362252</v>
      </c>
      <c r="W19" s="12">
        <v>-1.4331849068894664</v>
      </c>
      <c r="X19" s="12">
        <v>33.64493860466962</v>
      </c>
      <c r="Y19" s="12">
        <v>-1.2757229810329906</v>
      </c>
      <c r="Z19" s="12">
        <v>-1.4545332392757628</v>
      </c>
      <c r="AA19" s="13">
        <v>0.1814495015553897</v>
      </c>
      <c r="AG19" s="87" t="str">
        <f t="shared" si="1"/>
        <v>美里町</v>
      </c>
      <c r="AH19" s="12">
        <f t="shared" si="9"/>
        <v>48.61335809028506</v>
      </c>
      <c r="AI19" s="12">
        <f t="shared" si="2"/>
        <v>2.7528360229914175</v>
      </c>
      <c r="AJ19" s="12">
        <f t="shared" si="3"/>
        <v>6.943247629933507</v>
      </c>
      <c r="AK19" s="12">
        <f t="shared" si="4"/>
        <v>7.378818610955563</v>
      </c>
      <c r="AL19" s="12">
        <f t="shared" si="5"/>
        <v>0.43557098102205694</v>
      </c>
      <c r="AM19" s="12">
        <f t="shared" si="6"/>
        <v>39.85221903276722</v>
      </c>
      <c r="AN19" s="12">
        <f t="shared" si="7"/>
        <v>1.8383392240227885</v>
      </c>
      <c r="AO19" s="13">
        <f t="shared" si="8"/>
        <v>100</v>
      </c>
    </row>
    <row r="20" spans="1:41" ht="10.5" customHeight="1">
      <c r="A20" s="86" t="s">
        <v>10</v>
      </c>
      <c r="B20" s="1">
        <v>7364296</v>
      </c>
      <c r="C20" s="1">
        <v>581390</v>
      </c>
      <c r="D20" s="1">
        <v>667552</v>
      </c>
      <c r="E20" s="1">
        <v>725984</v>
      </c>
      <c r="F20" s="1">
        <v>58432</v>
      </c>
      <c r="G20" s="1">
        <v>4657189.252293186</v>
      </c>
      <c r="H20" s="1">
        <v>257827</v>
      </c>
      <c r="I20" s="1">
        <v>13528254.252293186</v>
      </c>
      <c r="J20" s="1">
        <v>5582.8</v>
      </c>
      <c r="K20" s="7">
        <v>2423.20238093666</v>
      </c>
      <c r="Q20" s="86" t="str">
        <f t="shared" si="0"/>
        <v>玉東町</v>
      </c>
      <c r="R20" s="8">
        <v>-0.11782205384170831</v>
      </c>
      <c r="S20" s="8">
        <v>-3.194277474549348</v>
      </c>
      <c r="T20" s="8">
        <v>-9.551927376194024</v>
      </c>
      <c r="U20" s="8">
        <v>-9.582813879717584</v>
      </c>
      <c r="V20" s="8">
        <v>-9.934183146569662</v>
      </c>
      <c r="W20" s="8">
        <v>2.9372826041142934</v>
      </c>
      <c r="X20" s="8">
        <v>40.94221318420607</v>
      </c>
      <c r="Y20" s="8">
        <v>0.8154091360399499</v>
      </c>
      <c r="Z20" s="8">
        <v>-0.2572714928892953</v>
      </c>
      <c r="AA20" s="9">
        <v>1.0754474486355925</v>
      </c>
      <c r="AG20" s="86" t="str">
        <f t="shared" si="1"/>
        <v>玉東町</v>
      </c>
      <c r="AH20" s="8">
        <f t="shared" si="9"/>
        <v>54.43641036500827</v>
      </c>
      <c r="AI20" s="8">
        <f t="shared" si="2"/>
        <v>4.2975981169295965</v>
      </c>
      <c r="AJ20" s="8">
        <f t="shared" si="3"/>
        <v>4.9345021726424365</v>
      </c>
      <c r="AK20" s="8">
        <f t="shared" si="4"/>
        <v>5.3664278218081085</v>
      </c>
      <c r="AL20" s="8">
        <f t="shared" si="5"/>
        <v>0.43192564916567217</v>
      </c>
      <c r="AM20" s="8">
        <f t="shared" si="6"/>
        <v>34.42564846461059</v>
      </c>
      <c r="AN20" s="8">
        <f t="shared" si="7"/>
        <v>1.9058408808091076</v>
      </c>
      <c r="AO20" s="9">
        <f t="shared" si="8"/>
        <v>100</v>
      </c>
    </row>
    <row r="21" spans="1:41" ht="10.5" customHeight="1">
      <c r="A21" s="86" t="s">
        <v>11</v>
      </c>
      <c r="B21" s="1">
        <v>14160626</v>
      </c>
      <c r="C21" s="1">
        <v>880276</v>
      </c>
      <c r="D21" s="1">
        <v>1116660</v>
      </c>
      <c r="E21" s="1">
        <v>1238474</v>
      </c>
      <c r="F21" s="1">
        <v>121814</v>
      </c>
      <c r="G21" s="1">
        <v>9624144.960938066</v>
      </c>
      <c r="H21" s="1">
        <v>406057</v>
      </c>
      <c r="I21" s="1">
        <v>26187763.960938066</v>
      </c>
      <c r="J21" s="1">
        <v>10819.6</v>
      </c>
      <c r="K21" s="7">
        <v>2420.400380877118</v>
      </c>
      <c r="Q21" s="86" t="str">
        <f t="shared" si="0"/>
        <v>南関町</v>
      </c>
      <c r="R21" s="8">
        <v>-0.7522590128173913</v>
      </c>
      <c r="S21" s="8">
        <v>-5.593139631156507</v>
      </c>
      <c r="T21" s="8">
        <v>-18.01008555392717</v>
      </c>
      <c r="U21" s="8">
        <v>-17.163251683189774</v>
      </c>
      <c r="V21" s="8">
        <v>-8.499962442725156</v>
      </c>
      <c r="W21" s="8">
        <v>-2.3481560544998508</v>
      </c>
      <c r="X21" s="8">
        <v>59.43561432991472</v>
      </c>
      <c r="Y21" s="8">
        <v>-1.8176832293328233</v>
      </c>
      <c r="Z21" s="8">
        <v>-1.1674004786524588</v>
      </c>
      <c r="AA21" s="9">
        <v>-0.6579638235053242</v>
      </c>
      <c r="AG21" s="86" t="str">
        <f t="shared" si="1"/>
        <v>南関町</v>
      </c>
      <c r="AH21" s="8">
        <f t="shared" si="9"/>
        <v>54.07344445719815</v>
      </c>
      <c r="AI21" s="8">
        <f t="shared" si="2"/>
        <v>3.361401917754523</v>
      </c>
      <c r="AJ21" s="8">
        <f t="shared" si="3"/>
        <v>4.264052485220278</v>
      </c>
      <c r="AK21" s="8">
        <f t="shared" si="4"/>
        <v>4.729208655795586</v>
      </c>
      <c r="AL21" s="8">
        <f t="shared" si="5"/>
        <v>0.4651561705753076</v>
      </c>
      <c r="AM21" s="8">
        <f t="shared" si="6"/>
        <v>36.75054111261098</v>
      </c>
      <c r="AN21" s="8">
        <f t="shared" si="7"/>
        <v>1.5505600272160645</v>
      </c>
      <c r="AO21" s="9">
        <f t="shared" si="8"/>
        <v>100</v>
      </c>
    </row>
    <row r="22" spans="1:41" ht="10.5" customHeight="1">
      <c r="A22" s="86" t="s">
        <v>12</v>
      </c>
      <c r="B22" s="1">
        <v>27212900</v>
      </c>
      <c r="C22" s="1">
        <v>1129709</v>
      </c>
      <c r="D22" s="1">
        <v>2396583</v>
      </c>
      <c r="E22" s="1">
        <v>2595206</v>
      </c>
      <c r="F22" s="1">
        <v>198623</v>
      </c>
      <c r="G22" s="1">
        <v>13202315.476304287</v>
      </c>
      <c r="H22" s="1">
        <v>375035</v>
      </c>
      <c r="I22" s="1">
        <v>44316542.476304285</v>
      </c>
      <c r="J22" s="1">
        <v>16908.8</v>
      </c>
      <c r="K22" s="7">
        <v>2620.915882635331</v>
      </c>
      <c r="Q22" s="86" t="str">
        <f t="shared" si="0"/>
        <v>長洲町</v>
      </c>
      <c r="R22" s="8">
        <v>-0.9878691228954888</v>
      </c>
      <c r="S22" s="8">
        <v>-15.330416351884496</v>
      </c>
      <c r="T22" s="8">
        <v>-8.479055929141223</v>
      </c>
      <c r="U22" s="8">
        <v>-8.456533885678166</v>
      </c>
      <c r="V22" s="8">
        <v>-8.183906770768328</v>
      </c>
      <c r="W22" s="8">
        <v>1.5805238402868065</v>
      </c>
      <c r="X22" s="8">
        <v>86.37779975450123</v>
      </c>
      <c r="Y22" s="8">
        <v>-0.7143655844317959</v>
      </c>
      <c r="Z22" s="8">
        <v>-0.9222908438902712</v>
      </c>
      <c r="AA22" s="9">
        <v>0.20986078627520421</v>
      </c>
      <c r="AG22" s="86" t="str">
        <f t="shared" si="1"/>
        <v>長洲町</v>
      </c>
      <c r="AH22" s="8">
        <f t="shared" si="9"/>
        <v>61.40573808200522</v>
      </c>
      <c r="AI22" s="8">
        <f t="shared" si="2"/>
        <v>2.549181269283466</v>
      </c>
      <c r="AJ22" s="8">
        <f t="shared" si="3"/>
        <v>5.407874500321036</v>
      </c>
      <c r="AK22" s="8">
        <f t="shared" si="4"/>
        <v>5.856066053410274</v>
      </c>
      <c r="AL22" s="8">
        <f t="shared" si="5"/>
        <v>0.4481915530892379</v>
      </c>
      <c r="AM22" s="8">
        <f t="shared" si="6"/>
        <v>29.79094202433203</v>
      </c>
      <c r="AN22" s="8">
        <f t="shared" si="7"/>
        <v>0.8462641240582528</v>
      </c>
      <c r="AO22" s="9">
        <f t="shared" si="8"/>
        <v>100</v>
      </c>
    </row>
    <row r="23" spans="1:41" ht="10.5" customHeight="1">
      <c r="A23" s="87" t="s">
        <v>118</v>
      </c>
      <c r="B23" s="10">
        <v>14415454</v>
      </c>
      <c r="C23" s="10">
        <v>1155811</v>
      </c>
      <c r="D23" s="10">
        <v>1873127</v>
      </c>
      <c r="E23" s="10">
        <v>1993226</v>
      </c>
      <c r="F23" s="10">
        <v>120099</v>
      </c>
      <c r="G23" s="10">
        <v>10989858.29496475</v>
      </c>
      <c r="H23" s="10">
        <v>327282</v>
      </c>
      <c r="I23" s="10">
        <v>28761532.29496475</v>
      </c>
      <c r="J23" s="10">
        <v>11508.2</v>
      </c>
      <c r="K23" s="11">
        <v>2499.220755197576</v>
      </c>
      <c r="Q23" s="87" t="str">
        <f t="shared" si="0"/>
        <v>和水町</v>
      </c>
      <c r="R23" s="12">
        <v>-0.34864777408426123</v>
      </c>
      <c r="S23" s="12">
        <v>-16.411666095338102</v>
      </c>
      <c r="T23" s="12">
        <v>13.927740770836476</v>
      </c>
      <c r="U23" s="12">
        <v>12.158063604924267</v>
      </c>
      <c r="V23" s="12">
        <v>-9.714934371758055</v>
      </c>
      <c r="W23" s="12">
        <v>-5.512676686294085</v>
      </c>
      <c r="X23" s="12">
        <v>94.37221981363471</v>
      </c>
      <c r="Y23" s="12">
        <v>-1.8115876620889875</v>
      </c>
      <c r="Z23" s="12">
        <v>-1.1221088084682145</v>
      </c>
      <c r="AA23" s="13">
        <v>-0.6973033560001984</v>
      </c>
      <c r="AG23" s="87" t="str">
        <f t="shared" si="1"/>
        <v>和水町</v>
      </c>
      <c r="AH23" s="12">
        <f t="shared" si="9"/>
        <v>50.12060502257628</v>
      </c>
      <c r="AI23" s="12">
        <f t="shared" si="2"/>
        <v>4.018600219718984</v>
      </c>
      <c r="AJ23" s="12">
        <f t="shared" si="3"/>
        <v>6.512611987393753</v>
      </c>
      <c r="AK23" s="12">
        <f t="shared" si="4"/>
        <v>6.930180143249712</v>
      </c>
      <c r="AL23" s="12">
        <f t="shared" si="5"/>
        <v>0.4175681558559577</v>
      </c>
      <c r="AM23" s="12">
        <f t="shared" si="6"/>
        <v>38.21026704091399</v>
      </c>
      <c r="AN23" s="12">
        <f t="shared" si="7"/>
        <v>1.1379157293969937</v>
      </c>
      <c r="AO23" s="13">
        <f t="shared" si="8"/>
        <v>100</v>
      </c>
    </row>
    <row r="24" spans="1:41" ht="10.5" customHeight="1">
      <c r="A24" s="87" t="s">
        <v>13</v>
      </c>
      <c r="B24" s="10">
        <v>46779894</v>
      </c>
      <c r="C24" s="10">
        <v>3199902</v>
      </c>
      <c r="D24" s="10">
        <v>3349607</v>
      </c>
      <c r="E24" s="10">
        <v>3675092</v>
      </c>
      <c r="F24" s="10">
        <v>325485</v>
      </c>
      <c r="G24" s="10">
        <v>19645736.99846355</v>
      </c>
      <c r="H24" s="10">
        <v>1247188</v>
      </c>
      <c r="I24" s="10">
        <v>74222327.99846354</v>
      </c>
      <c r="J24" s="10">
        <v>30936.753532661704</v>
      </c>
      <c r="K24" s="11">
        <v>2399.163439050021</v>
      </c>
      <c r="Q24" s="87" t="str">
        <f t="shared" si="0"/>
        <v>植木町</v>
      </c>
      <c r="R24" s="12">
        <v>0.852440041708766</v>
      </c>
      <c r="S24" s="12">
        <v>-15.001928452807094</v>
      </c>
      <c r="T24" s="12">
        <v>-19.839684490270148</v>
      </c>
      <c r="U24" s="12">
        <v>-18.991561666928973</v>
      </c>
      <c r="V24" s="12">
        <v>-9.093321193264496</v>
      </c>
      <c r="W24" s="12">
        <v>-9.63882407281247</v>
      </c>
      <c r="X24" s="12">
        <v>49.68309652084266</v>
      </c>
      <c r="Y24" s="12">
        <v>-3.4849942417443693</v>
      </c>
      <c r="Z24" s="12">
        <v>0.17783218839262732</v>
      </c>
      <c r="AA24" s="13">
        <v>-3.656324308604274</v>
      </c>
      <c r="AG24" s="87" t="str">
        <f t="shared" si="1"/>
        <v>植木町</v>
      </c>
      <c r="AH24" s="12">
        <f t="shared" si="9"/>
        <v>63.026713472216045</v>
      </c>
      <c r="AI24" s="12">
        <f t="shared" si="2"/>
        <v>4.311239065509021</v>
      </c>
      <c r="AJ24" s="12">
        <f t="shared" si="3"/>
        <v>4.512937131356671</v>
      </c>
      <c r="AK24" s="12">
        <f t="shared" si="4"/>
        <v>4.951464201009806</v>
      </c>
      <c r="AL24" s="12">
        <f t="shared" si="5"/>
        <v>0.4385270696531343</v>
      </c>
      <c r="AM24" s="12">
        <f t="shared" si="6"/>
        <v>26.46876961184811</v>
      </c>
      <c r="AN24" s="12">
        <f t="shared" si="7"/>
        <v>1.680340719070167</v>
      </c>
      <c r="AO24" s="13">
        <f t="shared" si="8"/>
        <v>100</v>
      </c>
    </row>
    <row r="25" spans="1:41" ht="10.5" customHeight="1">
      <c r="A25" s="86" t="s">
        <v>14</v>
      </c>
      <c r="B25" s="1">
        <v>56561911</v>
      </c>
      <c r="C25" s="1">
        <v>2067303</v>
      </c>
      <c r="D25" s="1">
        <v>3824143</v>
      </c>
      <c r="E25" s="1">
        <v>4182079</v>
      </c>
      <c r="F25" s="1">
        <v>357936</v>
      </c>
      <c r="G25" s="1">
        <v>21671162.946158543</v>
      </c>
      <c r="H25" s="1">
        <v>1247699</v>
      </c>
      <c r="I25" s="1">
        <v>85372218.94615854</v>
      </c>
      <c r="J25" s="1">
        <v>30383.2</v>
      </c>
      <c r="K25" s="7">
        <v>2809.849487419315</v>
      </c>
      <c r="Q25" s="86" t="str">
        <f t="shared" si="0"/>
        <v>大津町</v>
      </c>
      <c r="R25" s="8">
        <v>2.1365740158888515</v>
      </c>
      <c r="S25" s="8">
        <v>-6.460898739646938</v>
      </c>
      <c r="T25" s="8">
        <v>-14.64705735306853</v>
      </c>
      <c r="U25" s="8">
        <v>-13.972888189494686</v>
      </c>
      <c r="V25" s="8">
        <v>-6.044172384647287</v>
      </c>
      <c r="W25" s="8">
        <v>3.551889615386789</v>
      </c>
      <c r="X25" s="8">
        <v>40.09771028708994</v>
      </c>
      <c r="Y25" s="8">
        <v>1.7697612675221768</v>
      </c>
      <c r="Z25" s="8">
        <v>1.4199974630980963</v>
      </c>
      <c r="AA25" s="9">
        <v>0.3448667059485345</v>
      </c>
      <c r="AG25" s="86" t="str">
        <f t="shared" si="1"/>
        <v>大津町</v>
      </c>
      <c r="AH25" s="8">
        <f t="shared" si="9"/>
        <v>66.25329843619473</v>
      </c>
      <c r="AI25" s="8">
        <f t="shared" si="2"/>
        <v>2.4215172400564873</v>
      </c>
      <c r="AJ25" s="8">
        <f t="shared" si="3"/>
        <v>4.479376367635193</v>
      </c>
      <c r="AK25" s="8">
        <f t="shared" si="4"/>
        <v>4.898641562353557</v>
      </c>
      <c r="AL25" s="8">
        <f t="shared" si="5"/>
        <v>0.41926519471836443</v>
      </c>
      <c r="AM25" s="8">
        <f t="shared" si="6"/>
        <v>25.3843266740271</v>
      </c>
      <c r="AN25" s="8">
        <f t="shared" si="7"/>
        <v>1.4614812820864862</v>
      </c>
      <c r="AO25" s="9">
        <f t="shared" si="8"/>
        <v>100</v>
      </c>
    </row>
    <row r="26" spans="1:41" ht="10.5" customHeight="1">
      <c r="A26" s="87" t="s">
        <v>15</v>
      </c>
      <c r="B26" s="10">
        <v>69010819</v>
      </c>
      <c r="C26" s="10">
        <v>2676721</v>
      </c>
      <c r="D26" s="10">
        <v>4278736</v>
      </c>
      <c r="E26" s="10">
        <v>4701704</v>
      </c>
      <c r="F26" s="10">
        <v>422968</v>
      </c>
      <c r="G26" s="10">
        <v>23346631.363707796</v>
      </c>
      <c r="H26" s="10">
        <v>637281</v>
      </c>
      <c r="I26" s="10">
        <v>99950188.3637078</v>
      </c>
      <c r="J26" s="10">
        <v>35614</v>
      </c>
      <c r="K26" s="11">
        <v>2806.4858865532597</v>
      </c>
      <c r="Q26" s="87" t="str">
        <f t="shared" si="0"/>
        <v>菊陽町</v>
      </c>
      <c r="R26" s="12">
        <v>2.7704138435480563</v>
      </c>
      <c r="S26" s="12">
        <v>-10.226161756651654</v>
      </c>
      <c r="T26" s="12">
        <v>-13.305288359255552</v>
      </c>
      <c r="U26" s="12">
        <v>-12.666414667467862</v>
      </c>
      <c r="V26" s="12">
        <v>-5.631524578935274</v>
      </c>
      <c r="W26" s="12">
        <v>5.044882368221805</v>
      </c>
      <c r="X26" s="12">
        <v>206.98282713938195</v>
      </c>
      <c r="Y26" s="12">
        <v>2.512500884725433</v>
      </c>
      <c r="Z26" s="12">
        <v>3.0676622098743995</v>
      </c>
      <c r="AA26" s="13">
        <v>-0.5386377387880547</v>
      </c>
      <c r="AG26" s="87" t="str">
        <f t="shared" si="1"/>
        <v>菊陽町</v>
      </c>
      <c r="AH26" s="12">
        <f t="shared" si="9"/>
        <v>69.0452115496543</v>
      </c>
      <c r="AI26" s="12">
        <f t="shared" si="2"/>
        <v>2.678054983007841</v>
      </c>
      <c r="AJ26" s="12">
        <f t="shared" si="3"/>
        <v>4.280868370582903</v>
      </c>
      <c r="AK26" s="12">
        <f t="shared" si="4"/>
        <v>4.704047162863779</v>
      </c>
      <c r="AL26" s="12">
        <f t="shared" si="5"/>
        <v>0.4231787922808767</v>
      </c>
      <c r="AM26" s="12">
        <f t="shared" si="6"/>
        <v>23.35826649846017</v>
      </c>
      <c r="AN26" s="12">
        <f t="shared" si="7"/>
        <v>0.6375985982947868</v>
      </c>
      <c r="AO26" s="13">
        <f t="shared" si="8"/>
        <v>100</v>
      </c>
    </row>
    <row r="27" spans="1:41" ht="10.5" customHeight="1">
      <c r="A27" s="86" t="s">
        <v>16</v>
      </c>
      <c r="B27" s="1">
        <v>5821081</v>
      </c>
      <c r="C27" s="1">
        <v>676151</v>
      </c>
      <c r="D27" s="1">
        <v>602843</v>
      </c>
      <c r="E27" s="1">
        <v>656648</v>
      </c>
      <c r="F27" s="1">
        <v>53805</v>
      </c>
      <c r="G27" s="1">
        <v>3978353.606710046</v>
      </c>
      <c r="H27" s="1">
        <v>175526</v>
      </c>
      <c r="I27" s="1">
        <v>11253954.606710047</v>
      </c>
      <c r="J27" s="1">
        <v>4532.2</v>
      </c>
      <c r="K27" s="7">
        <v>2483.1107644653916</v>
      </c>
      <c r="Q27" s="86" t="str">
        <f t="shared" si="0"/>
        <v>南小国町</v>
      </c>
      <c r="R27" s="8">
        <v>-1.8903830317388033</v>
      </c>
      <c r="S27" s="8">
        <v>-0.84003173583583</v>
      </c>
      <c r="T27" s="8">
        <v>-10.239527823314914</v>
      </c>
      <c r="U27" s="8">
        <v>-10.285042087530586</v>
      </c>
      <c r="V27" s="8">
        <v>-10.791855953841562</v>
      </c>
      <c r="W27" s="8">
        <v>1.3669801662583918</v>
      </c>
      <c r="X27" s="8">
        <v>54.46201501271592</v>
      </c>
      <c r="Y27" s="8">
        <v>-0.6279877263947963</v>
      </c>
      <c r="Z27" s="8">
        <v>-1.1257035647279627</v>
      </c>
      <c r="AA27" s="9">
        <v>0.5033824323179953</v>
      </c>
      <c r="AG27" s="86" t="str">
        <f t="shared" si="1"/>
        <v>南小国町</v>
      </c>
      <c r="AH27" s="8">
        <f t="shared" si="9"/>
        <v>51.72475990376969</v>
      </c>
      <c r="AI27" s="8">
        <f t="shared" si="2"/>
        <v>6.008119133489773</v>
      </c>
      <c r="AJ27" s="8">
        <f t="shared" si="3"/>
        <v>5.356721446526552</v>
      </c>
      <c r="AK27" s="8">
        <f t="shared" si="4"/>
        <v>5.834820051686372</v>
      </c>
      <c r="AL27" s="8">
        <f t="shared" si="5"/>
        <v>0.4780986051598196</v>
      </c>
      <c r="AM27" s="8">
        <f t="shared" si="6"/>
        <v>35.350716665748735</v>
      </c>
      <c r="AN27" s="8">
        <f t="shared" si="7"/>
        <v>1.559682850465245</v>
      </c>
      <c r="AO27" s="9">
        <f t="shared" si="8"/>
        <v>100</v>
      </c>
    </row>
    <row r="28" spans="1:41" ht="10.5" customHeight="1">
      <c r="A28" s="86" t="s">
        <v>17</v>
      </c>
      <c r="B28" s="1">
        <v>9530658</v>
      </c>
      <c r="C28" s="1">
        <v>1135293</v>
      </c>
      <c r="D28" s="1">
        <v>994823</v>
      </c>
      <c r="E28" s="1">
        <v>1090560</v>
      </c>
      <c r="F28" s="1">
        <v>95737</v>
      </c>
      <c r="G28" s="1">
        <v>7212057.118751054</v>
      </c>
      <c r="H28" s="1">
        <v>284373</v>
      </c>
      <c r="I28" s="1">
        <v>19157204.118751053</v>
      </c>
      <c r="J28" s="1">
        <v>8174.6</v>
      </c>
      <c r="K28" s="7">
        <v>2343.503549868012</v>
      </c>
      <c r="Q28" s="86" t="str">
        <f t="shared" si="0"/>
        <v>小国町</v>
      </c>
      <c r="R28" s="8">
        <v>-0.22038987996807693</v>
      </c>
      <c r="S28" s="8">
        <v>-14.381739283888162</v>
      </c>
      <c r="T28" s="8">
        <v>-14.008925646409212</v>
      </c>
      <c r="U28" s="8">
        <v>-13.547930892884605</v>
      </c>
      <c r="V28" s="8">
        <v>-8.447848829981544</v>
      </c>
      <c r="W28" s="8">
        <v>0.32896003094650395</v>
      </c>
      <c r="X28" s="8">
        <v>35.79594292590683</v>
      </c>
      <c r="Y28" s="8">
        <v>-1.4162521124498006</v>
      </c>
      <c r="Z28" s="8">
        <v>-1.7877309753225756</v>
      </c>
      <c r="AA28" s="9">
        <v>0.37824079064850086</v>
      </c>
      <c r="AG28" s="86" t="str">
        <f t="shared" si="1"/>
        <v>小国町</v>
      </c>
      <c r="AH28" s="8">
        <f t="shared" si="9"/>
        <v>49.749733525422954</v>
      </c>
      <c r="AI28" s="8">
        <f t="shared" si="2"/>
        <v>5.926193576904974</v>
      </c>
      <c r="AJ28" s="8">
        <f t="shared" si="3"/>
        <v>5.192944616726551</v>
      </c>
      <c r="AK28" s="8">
        <f t="shared" si="4"/>
        <v>5.692688730776538</v>
      </c>
      <c r="AL28" s="8">
        <f t="shared" si="5"/>
        <v>0.4997441140499866</v>
      </c>
      <c r="AM28" s="8">
        <f t="shared" si="6"/>
        <v>37.646710209095176</v>
      </c>
      <c r="AN28" s="8">
        <f t="shared" si="7"/>
        <v>1.484418071850349</v>
      </c>
      <c r="AO28" s="9">
        <f t="shared" si="8"/>
        <v>100</v>
      </c>
    </row>
    <row r="29" spans="1:41" ht="10.5" customHeight="1">
      <c r="A29" s="86" t="s">
        <v>18</v>
      </c>
      <c r="B29" s="1">
        <v>1586771</v>
      </c>
      <c r="C29" s="1">
        <v>401280</v>
      </c>
      <c r="D29" s="1">
        <v>134773</v>
      </c>
      <c r="E29" s="1">
        <v>153603</v>
      </c>
      <c r="F29" s="1">
        <v>18830</v>
      </c>
      <c r="G29" s="1">
        <v>1538650.964795129</v>
      </c>
      <c r="H29" s="1">
        <v>90165</v>
      </c>
      <c r="I29" s="1">
        <v>3751639.964795129</v>
      </c>
      <c r="J29" s="1">
        <v>1646.8</v>
      </c>
      <c r="K29" s="7">
        <v>2278.139400531412</v>
      </c>
      <c r="Q29" s="86" t="str">
        <f t="shared" si="0"/>
        <v>産山村</v>
      </c>
      <c r="R29" s="8">
        <v>1.204229888576367</v>
      </c>
      <c r="S29" s="8">
        <v>4.2101654772663535</v>
      </c>
      <c r="T29" s="8">
        <v>-16.588478486903995</v>
      </c>
      <c r="U29" s="8">
        <v>-15.71019359936784</v>
      </c>
      <c r="V29" s="8">
        <v>-8.840046475600309</v>
      </c>
      <c r="W29" s="8">
        <v>-0.08824146289877957</v>
      </c>
      <c r="X29" s="8">
        <v>36.59914857515112</v>
      </c>
      <c r="Y29" s="8">
        <v>0.8356040179123767</v>
      </c>
      <c r="Z29" s="8">
        <v>-1.2236084452975102</v>
      </c>
      <c r="AA29" s="9">
        <v>2.0847212889625473</v>
      </c>
      <c r="AG29" s="86" t="str">
        <f t="shared" si="1"/>
        <v>産山村</v>
      </c>
      <c r="AH29" s="8">
        <f t="shared" si="9"/>
        <v>42.29539654364597</v>
      </c>
      <c r="AI29" s="8">
        <f t="shared" si="2"/>
        <v>10.69612232958269</v>
      </c>
      <c r="AJ29" s="8">
        <f t="shared" si="3"/>
        <v>3.5923756347808213</v>
      </c>
      <c r="AK29" s="8">
        <f t="shared" si="4"/>
        <v>4.0942894691758625</v>
      </c>
      <c r="AL29" s="8">
        <f t="shared" si="5"/>
        <v>0.5019138343950411</v>
      </c>
      <c r="AM29" s="8">
        <f t="shared" si="6"/>
        <v>41.0127565340389</v>
      </c>
      <c r="AN29" s="8">
        <f t="shared" si="7"/>
        <v>2.403348957951613</v>
      </c>
      <c r="AO29" s="9">
        <f t="shared" si="8"/>
        <v>100</v>
      </c>
    </row>
    <row r="30" spans="1:41" ht="10.5" customHeight="1">
      <c r="A30" s="86" t="s">
        <v>19</v>
      </c>
      <c r="B30" s="1">
        <v>8291948</v>
      </c>
      <c r="C30" s="1">
        <v>775548</v>
      </c>
      <c r="D30" s="1">
        <v>950111</v>
      </c>
      <c r="E30" s="1">
        <v>1034200</v>
      </c>
      <c r="F30" s="1">
        <v>84089</v>
      </c>
      <c r="G30" s="1">
        <v>6212182.295151984</v>
      </c>
      <c r="H30" s="1">
        <v>349594</v>
      </c>
      <c r="I30" s="1">
        <v>16579383.295151984</v>
      </c>
      <c r="J30" s="1">
        <v>6862</v>
      </c>
      <c r="K30" s="7">
        <v>2416.115315527832</v>
      </c>
      <c r="Q30" s="86" t="str">
        <f t="shared" si="0"/>
        <v>高森町</v>
      </c>
      <c r="R30" s="8">
        <v>-1.3352663429066012</v>
      </c>
      <c r="S30" s="8">
        <v>7.412752449357779</v>
      </c>
      <c r="T30" s="8">
        <v>-6.36477598172454</v>
      </c>
      <c r="U30" s="8">
        <v>-6.70182563832388</v>
      </c>
      <c r="V30" s="8">
        <v>-10.34809957886881</v>
      </c>
      <c r="W30" s="8">
        <v>-2.6317073735442365</v>
      </c>
      <c r="X30" s="8">
        <v>36.99844424153836</v>
      </c>
      <c r="Y30" s="8">
        <v>-1.172922159249839</v>
      </c>
      <c r="Z30" s="8">
        <v>-1.0526315789473684</v>
      </c>
      <c r="AA30" s="9">
        <v>-0.12157026732697392</v>
      </c>
      <c r="AG30" s="86" t="str">
        <f t="shared" si="1"/>
        <v>高森町</v>
      </c>
      <c r="AH30" s="8">
        <f t="shared" si="9"/>
        <v>50.0136093869346</v>
      </c>
      <c r="AI30" s="8">
        <f t="shared" si="2"/>
        <v>4.677785573766062</v>
      </c>
      <c r="AJ30" s="8">
        <f t="shared" si="3"/>
        <v>5.730677571570615</v>
      </c>
      <c r="AK30" s="8">
        <f t="shared" si="4"/>
        <v>6.237867727579546</v>
      </c>
      <c r="AL30" s="8">
        <f t="shared" si="5"/>
        <v>0.507190156008931</v>
      </c>
      <c r="AM30" s="8">
        <f t="shared" si="6"/>
        <v>37.469320689198995</v>
      </c>
      <c r="AN30" s="8">
        <f t="shared" si="7"/>
        <v>2.1086067785297273</v>
      </c>
      <c r="AO30" s="9">
        <f t="shared" si="8"/>
        <v>100</v>
      </c>
    </row>
    <row r="31" spans="1:58" s="59" customFormat="1" ht="10.5" customHeight="1">
      <c r="A31" s="86" t="s">
        <v>20</v>
      </c>
      <c r="B31" s="1">
        <v>10110895</v>
      </c>
      <c r="C31" s="1">
        <v>765444</v>
      </c>
      <c r="D31" s="1">
        <v>696993</v>
      </c>
      <c r="E31" s="1">
        <v>768723</v>
      </c>
      <c r="F31" s="1">
        <v>71730</v>
      </c>
      <c r="G31" s="1">
        <v>5197695.368085149</v>
      </c>
      <c r="H31" s="1">
        <v>215926</v>
      </c>
      <c r="I31" s="1">
        <v>16986953.36808515</v>
      </c>
      <c r="J31" s="1">
        <v>6616</v>
      </c>
      <c r="K31" s="7">
        <v>2567.556434112024</v>
      </c>
      <c r="Q31" s="86" t="str">
        <f t="shared" si="0"/>
        <v>西原村</v>
      </c>
      <c r="R31" s="8">
        <v>2.2567099899400844</v>
      </c>
      <c r="S31" s="8">
        <v>-12.529082922325172</v>
      </c>
      <c r="T31" s="8">
        <v>-11.148943656136584</v>
      </c>
      <c r="U31" s="8">
        <v>-10.769861150125477</v>
      </c>
      <c r="V31" s="8">
        <v>-6.9106482382713645</v>
      </c>
      <c r="W31" s="8">
        <v>1.3718235614606127</v>
      </c>
      <c r="X31" s="8">
        <v>54.12386954939007</v>
      </c>
      <c r="Y31" s="8">
        <v>1.0241324560391916</v>
      </c>
      <c r="Z31" s="8">
        <v>1.3480392156862746</v>
      </c>
      <c r="AA31" s="9">
        <v>-0.31959844724549324</v>
      </c>
      <c r="AG31" s="86" t="str">
        <f t="shared" si="1"/>
        <v>西原村</v>
      </c>
      <c r="AH31" s="8">
        <f t="shared" si="9"/>
        <v>59.52153267810936</v>
      </c>
      <c r="AI31" s="8">
        <f t="shared" si="2"/>
        <v>4.506069943290157</v>
      </c>
      <c r="AJ31" s="8">
        <f t="shared" si="3"/>
        <v>4.103107749206521</v>
      </c>
      <c r="AK31" s="8">
        <f t="shared" si="4"/>
        <v>4.525372992689001</v>
      </c>
      <c r="AL31" s="8">
        <f t="shared" si="5"/>
        <v>0.42226524348247946</v>
      </c>
      <c r="AM31" s="8">
        <f t="shared" si="6"/>
        <v>30.598161162027477</v>
      </c>
      <c r="AN31" s="8">
        <f t="shared" si="7"/>
        <v>1.2711284673664833</v>
      </c>
      <c r="AO31" s="9">
        <f t="shared" si="8"/>
        <v>100</v>
      </c>
      <c r="AP31" s="61"/>
      <c r="AQ31" s="61"/>
      <c r="AR31" s="61"/>
      <c r="AS31" s="61"/>
      <c r="AT31" s="61"/>
      <c r="AU31" s="61"/>
      <c r="AV31" s="61"/>
      <c r="AW31" s="61"/>
      <c r="AX31" s="61"/>
      <c r="AY31" s="61"/>
      <c r="AZ31" s="61"/>
      <c r="BA31" s="61"/>
      <c r="BB31" s="61"/>
      <c r="BC31" s="61"/>
      <c r="BD31" s="61"/>
      <c r="BE31" s="61"/>
      <c r="BF31" s="61"/>
    </row>
    <row r="32" spans="1:41" ht="10.5" customHeight="1">
      <c r="A32" s="87" t="s">
        <v>122</v>
      </c>
      <c r="B32" s="10">
        <v>15428039</v>
      </c>
      <c r="C32" s="10">
        <v>1016716</v>
      </c>
      <c r="D32" s="10">
        <v>1475774</v>
      </c>
      <c r="E32" s="10">
        <v>1625866</v>
      </c>
      <c r="F32" s="10">
        <v>150092</v>
      </c>
      <c r="G32" s="10">
        <v>10189222.030827517</v>
      </c>
      <c r="H32" s="10">
        <v>1379553</v>
      </c>
      <c r="I32" s="10">
        <v>29489304.030827515</v>
      </c>
      <c r="J32" s="10">
        <v>12084.8</v>
      </c>
      <c r="K32" s="11">
        <v>2440.197937146458</v>
      </c>
      <c r="Q32" s="87" t="str">
        <f t="shared" si="0"/>
        <v>南阿蘇村</v>
      </c>
      <c r="R32" s="12">
        <v>1.023320167420127</v>
      </c>
      <c r="S32" s="12">
        <v>-7.760447663700629</v>
      </c>
      <c r="T32" s="12">
        <v>-10.997314433247714</v>
      </c>
      <c r="U32" s="12">
        <v>-10.829953074919981</v>
      </c>
      <c r="V32" s="12">
        <v>-9.15022789315352</v>
      </c>
      <c r="W32" s="12">
        <v>-0.06490089521217383</v>
      </c>
      <c r="X32" s="12">
        <v>8.36103457051562</v>
      </c>
      <c r="Y32" s="12">
        <v>-0.039938159702833945</v>
      </c>
      <c r="Z32" s="12">
        <v>-0.4645339834612843</v>
      </c>
      <c r="AA32" s="13">
        <v>0.42657742084405054</v>
      </c>
      <c r="AG32" s="87" t="str">
        <f t="shared" si="1"/>
        <v>南阿蘇村</v>
      </c>
      <c r="AH32" s="12">
        <f t="shared" si="9"/>
        <v>52.317406283552316</v>
      </c>
      <c r="AI32" s="12">
        <f t="shared" si="2"/>
        <v>3.447744982170979</v>
      </c>
      <c r="AJ32" s="12">
        <f t="shared" si="3"/>
        <v>5.004438214130982</v>
      </c>
      <c r="AK32" s="12">
        <f t="shared" si="4"/>
        <v>5.513409195077487</v>
      </c>
      <c r="AL32" s="12">
        <f t="shared" si="5"/>
        <v>0.5089709809465048</v>
      </c>
      <c r="AM32" s="12">
        <f t="shared" si="6"/>
        <v>34.55226349247141</v>
      </c>
      <c r="AN32" s="12">
        <f t="shared" si="7"/>
        <v>4.678147027674317</v>
      </c>
      <c r="AO32" s="13">
        <f t="shared" si="8"/>
        <v>100</v>
      </c>
    </row>
    <row r="33" spans="1:41" ht="10.5" customHeight="1">
      <c r="A33" s="86" t="s">
        <v>21</v>
      </c>
      <c r="B33" s="1">
        <v>25485645</v>
      </c>
      <c r="C33" s="1">
        <v>1428731</v>
      </c>
      <c r="D33" s="1">
        <v>1973857</v>
      </c>
      <c r="E33" s="1">
        <v>2173192</v>
      </c>
      <c r="F33" s="1">
        <v>199335</v>
      </c>
      <c r="G33" s="1">
        <v>14640482.044613995</v>
      </c>
      <c r="H33" s="1">
        <v>825732</v>
      </c>
      <c r="I33" s="1">
        <v>44354447.044613995</v>
      </c>
      <c r="J33" s="1">
        <v>17979.2</v>
      </c>
      <c r="K33" s="7">
        <v>2466.9866870947535</v>
      </c>
      <c r="Q33" s="86" t="str">
        <f t="shared" si="0"/>
        <v>御船町</v>
      </c>
      <c r="R33" s="8">
        <v>0.5164842862220531</v>
      </c>
      <c r="S33" s="8">
        <v>-10.431295893796278</v>
      </c>
      <c r="T33" s="8">
        <v>-19.528543344805627</v>
      </c>
      <c r="U33" s="8">
        <v>-18.689691452209253</v>
      </c>
      <c r="V33" s="8">
        <v>-9.330537462246644</v>
      </c>
      <c r="W33" s="8">
        <v>1.139571519857108</v>
      </c>
      <c r="X33" s="8">
        <v>23.732973701955494</v>
      </c>
      <c r="Y33" s="8">
        <v>-0.4290148931131058</v>
      </c>
      <c r="Z33" s="8">
        <v>-0.252984776530106</v>
      </c>
      <c r="AA33" s="9">
        <v>-0.1764765754530334</v>
      </c>
      <c r="AG33" s="86" t="str">
        <f t="shared" si="1"/>
        <v>御船町</v>
      </c>
      <c r="AH33" s="8">
        <f t="shared" si="9"/>
        <v>57.45905246967733</v>
      </c>
      <c r="AI33" s="8">
        <f t="shared" si="2"/>
        <v>3.2211674255862293</v>
      </c>
      <c r="AJ33" s="8">
        <f t="shared" si="3"/>
        <v>4.450189623634791</v>
      </c>
      <c r="AK33" s="8">
        <f t="shared" si="4"/>
        <v>4.899603410260286</v>
      </c>
      <c r="AL33" s="8">
        <f t="shared" si="5"/>
        <v>0.44941378662549564</v>
      </c>
      <c r="AM33" s="8">
        <f t="shared" si="6"/>
        <v>33.00792371481453</v>
      </c>
      <c r="AN33" s="8">
        <f t="shared" si="7"/>
        <v>1.8616667662871238</v>
      </c>
      <c r="AO33" s="9">
        <f t="shared" si="8"/>
        <v>100</v>
      </c>
    </row>
    <row r="34" spans="1:41" ht="10.5" customHeight="1">
      <c r="A34" s="86" t="s">
        <v>22</v>
      </c>
      <c r="B34" s="1">
        <v>14330688</v>
      </c>
      <c r="C34" s="1">
        <v>716158</v>
      </c>
      <c r="D34" s="1">
        <v>1602272</v>
      </c>
      <c r="E34" s="1">
        <v>1698041</v>
      </c>
      <c r="F34" s="1">
        <v>95769</v>
      </c>
      <c r="G34" s="1">
        <v>6884835.70983561</v>
      </c>
      <c r="H34" s="1">
        <v>335987</v>
      </c>
      <c r="I34" s="1">
        <v>23869940.70983561</v>
      </c>
      <c r="J34" s="1">
        <v>8602.4</v>
      </c>
      <c r="K34" s="7">
        <v>2774.8001383143787</v>
      </c>
      <c r="Q34" s="86" t="str">
        <f aca="true" t="shared" si="10" ref="Q34:Q51">A34</f>
        <v>嘉島町</v>
      </c>
      <c r="R34" s="8">
        <v>1.7424528721836068</v>
      </c>
      <c r="S34" s="8">
        <v>-16.933672948621588</v>
      </c>
      <c r="T34" s="8">
        <v>-4.238605013650555</v>
      </c>
      <c r="U34" s="8">
        <v>-4.505671315107366</v>
      </c>
      <c r="V34" s="8">
        <v>-8.762754008402641</v>
      </c>
      <c r="W34" s="8">
        <v>1.962661665821233</v>
      </c>
      <c r="X34" s="8">
        <v>67.15105866433177</v>
      </c>
      <c r="Y34" s="8">
        <v>1.2557054248614352</v>
      </c>
      <c r="Z34" s="8">
        <v>0.42962547865881284</v>
      </c>
      <c r="AA34" s="9">
        <v>0.8225460786749261</v>
      </c>
      <c r="AG34" s="86" t="str">
        <f aca="true" t="shared" si="11" ref="AG34:AG51">A34</f>
        <v>嘉島町</v>
      </c>
      <c r="AH34" s="8">
        <f t="shared" si="9"/>
        <v>60.03654627468362</v>
      </c>
      <c r="AI34" s="8">
        <f t="shared" si="2"/>
        <v>3.000250435079242</v>
      </c>
      <c r="AJ34" s="8">
        <f t="shared" si="3"/>
        <v>6.712509341675004</v>
      </c>
      <c r="AK34" s="8">
        <f t="shared" si="4"/>
        <v>7.113721062995025</v>
      </c>
      <c r="AL34" s="8">
        <f t="shared" si="5"/>
        <v>0.4012117213200214</v>
      </c>
      <c r="AM34" s="8">
        <f t="shared" si="6"/>
        <v>28.84312028055735</v>
      </c>
      <c r="AN34" s="8">
        <f t="shared" si="7"/>
        <v>1.4075736680047828</v>
      </c>
      <c r="AO34" s="9">
        <f t="shared" si="8"/>
        <v>100</v>
      </c>
    </row>
    <row r="35" spans="1:41" ht="10.5" customHeight="1">
      <c r="A35" s="86" t="s">
        <v>23</v>
      </c>
      <c r="B35" s="1">
        <v>52367826</v>
      </c>
      <c r="C35" s="1">
        <v>2888246</v>
      </c>
      <c r="D35" s="1">
        <v>5271053</v>
      </c>
      <c r="E35" s="1">
        <v>5630963</v>
      </c>
      <c r="F35" s="1">
        <v>359910</v>
      </c>
      <c r="G35" s="1">
        <v>24702060.78090248</v>
      </c>
      <c r="H35" s="1">
        <v>581191</v>
      </c>
      <c r="I35" s="1">
        <v>85810376.78090248</v>
      </c>
      <c r="J35" s="1">
        <v>32718.4</v>
      </c>
      <c r="K35" s="7">
        <v>2622.6947766670273</v>
      </c>
      <c r="Q35" s="86" t="str">
        <f t="shared" si="10"/>
        <v>益城町</v>
      </c>
      <c r="R35" s="8">
        <v>0.25755602326914234</v>
      </c>
      <c r="S35" s="8">
        <v>-8.867871245813342</v>
      </c>
      <c r="T35" s="8">
        <v>-9.252095694260971</v>
      </c>
      <c r="U35" s="8">
        <v>-9.175613677523083</v>
      </c>
      <c r="V35" s="8">
        <v>-8.040543820695541</v>
      </c>
      <c r="W35" s="8">
        <v>1.8132234760901471</v>
      </c>
      <c r="X35" s="8">
        <v>166.61972154047297</v>
      </c>
      <c r="Y35" s="8">
        <v>0.1391155177787482</v>
      </c>
      <c r="Z35" s="8">
        <v>-0.06475338733520596</v>
      </c>
      <c r="AA35" s="9">
        <v>0.20400100267338536</v>
      </c>
      <c r="AG35" s="86" t="str">
        <f t="shared" si="11"/>
        <v>益城町</v>
      </c>
      <c r="AH35" s="8">
        <f t="shared" si="9"/>
        <v>61.027381494559194</v>
      </c>
      <c r="AI35" s="8">
        <f t="shared" si="2"/>
        <v>3.365847008660138</v>
      </c>
      <c r="AJ35" s="8">
        <f t="shared" si="3"/>
        <v>6.142675510513664</v>
      </c>
      <c r="AK35" s="8">
        <f t="shared" si="4"/>
        <v>6.562100309123918</v>
      </c>
      <c r="AL35" s="8">
        <f t="shared" si="5"/>
        <v>0.41942479861025356</v>
      </c>
      <c r="AM35" s="8">
        <f t="shared" si="6"/>
        <v>28.78679911168977</v>
      </c>
      <c r="AN35" s="8">
        <f t="shared" si="7"/>
        <v>0.6772968745772329</v>
      </c>
      <c r="AO35" s="9">
        <f t="shared" si="8"/>
        <v>100</v>
      </c>
    </row>
    <row r="36" spans="1:41" ht="10.5" customHeight="1">
      <c r="A36" s="86" t="s">
        <v>24</v>
      </c>
      <c r="B36" s="1">
        <v>14212340</v>
      </c>
      <c r="C36" s="1">
        <v>1123144</v>
      </c>
      <c r="D36" s="1">
        <v>1484625</v>
      </c>
      <c r="E36" s="1">
        <v>1606439</v>
      </c>
      <c r="F36" s="1">
        <v>121814</v>
      </c>
      <c r="G36" s="1">
        <v>10295294.36153894</v>
      </c>
      <c r="H36" s="1">
        <v>579951</v>
      </c>
      <c r="I36" s="1">
        <v>27695354.36153894</v>
      </c>
      <c r="J36" s="1">
        <v>11350.2</v>
      </c>
      <c r="K36" s="7">
        <v>2440.076330068099</v>
      </c>
      <c r="Q36" s="86" t="str">
        <f t="shared" si="10"/>
        <v>甲佐町</v>
      </c>
      <c r="R36" s="8">
        <v>-0.4267981423722601</v>
      </c>
      <c r="S36" s="8">
        <v>-3.90836617255263</v>
      </c>
      <c r="T36" s="8">
        <v>-33.84100718975627</v>
      </c>
      <c r="U36" s="8">
        <v>-32.457525248979046</v>
      </c>
      <c r="V36" s="8">
        <v>-9.355815666693951</v>
      </c>
      <c r="W36" s="8">
        <v>0.23872286337396548</v>
      </c>
      <c r="X36" s="8">
        <v>53.041158355565756</v>
      </c>
      <c r="Y36" s="8">
        <v>-2.2603260939312917</v>
      </c>
      <c r="Z36" s="8">
        <v>-0.7398467835029782</v>
      </c>
      <c r="AA36" s="9">
        <v>-1.5318123750141557</v>
      </c>
      <c r="AG36" s="86" t="str">
        <f t="shared" si="11"/>
        <v>甲佐町</v>
      </c>
      <c r="AH36" s="8">
        <f t="shared" si="9"/>
        <v>51.316693097586594</v>
      </c>
      <c r="AI36" s="8">
        <f t="shared" si="2"/>
        <v>4.05535161362561</v>
      </c>
      <c r="AJ36" s="8">
        <f t="shared" si="3"/>
        <v>5.360556072399373</v>
      </c>
      <c r="AK36" s="8">
        <f t="shared" si="4"/>
        <v>5.800391571197559</v>
      </c>
      <c r="AL36" s="8">
        <f t="shared" si="5"/>
        <v>0.4398354987981861</v>
      </c>
      <c r="AM36" s="8">
        <f t="shared" si="6"/>
        <v>37.173362099443686</v>
      </c>
      <c r="AN36" s="8">
        <f t="shared" si="7"/>
        <v>2.0940371169447425</v>
      </c>
      <c r="AO36" s="9">
        <f t="shared" si="8"/>
        <v>100</v>
      </c>
    </row>
    <row r="37" spans="1:41" ht="10.5" customHeight="1">
      <c r="A37" s="87" t="s">
        <v>126</v>
      </c>
      <c r="B37" s="10">
        <v>19110487</v>
      </c>
      <c r="C37" s="10">
        <v>1725624</v>
      </c>
      <c r="D37" s="10">
        <v>1748872</v>
      </c>
      <c r="E37" s="10">
        <v>1949372</v>
      </c>
      <c r="F37" s="10">
        <v>200500</v>
      </c>
      <c r="G37" s="10">
        <v>17530497.24461358</v>
      </c>
      <c r="H37" s="10">
        <v>724229</v>
      </c>
      <c r="I37" s="10">
        <v>40839709.24461358</v>
      </c>
      <c r="J37" s="10">
        <v>17693</v>
      </c>
      <c r="K37" s="11">
        <v>2308.2410696102174</v>
      </c>
      <c r="Q37" s="87" t="str">
        <f>A37</f>
        <v>山都町</v>
      </c>
      <c r="R37" s="12">
        <v>-1.2572152474815548</v>
      </c>
      <c r="S37" s="12">
        <v>-8.622203394318092</v>
      </c>
      <c r="T37" s="12">
        <v>-13.55659343565278</v>
      </c>
      <c r="U37" s="12">
        <v>-13.237733538009888</v>
      </c>
      <c r="V37" s="12">
        <v>-10.353399864076977</v>
      </c>
      <c r="W37" s="12">
        <v>-1.8189474373099097</v>
      </c>
      <c r="X37" s="12">
        <v>39.00268320864154</v>
      </c>
      <c r="Y37" s="12">
        <v>-1.9259090269814179</v>
      </c>
      <c r="Z37" s="12">
        <v>-1.9724084436810903</v>
      </c>
      <c r="AA37" s="13">
        <v>0.04743502922128279</v>
      </c>
      <c r="AG37" s="87" t="str">
        <f>A37</f>
        <v>山都町</v>
      </c>
      <c r="AH37" s="12">
        <f t="shared" si="9"/>
        <v>46.79388603267423</v>
      </c>
      <c r="AI37" s="12">
        <f t="shared" si="2"/>
        <v>4.22535819161738</v>
      </c>
      <c r="AJ37" s="12">
        <f t="shared" si="3"/>
        <v>4.282283180629308</v>
      </c>
      <c r="AK37" s="12">
        <f t="shared" si="4"/>
        <v>4.773226930495608</v>
      </c>
      <c r="AL37" s="12">
        <f t="shared" si="5"/>
        <v>0.49094374986630024</v>
      </c>
      <c r="AM37" s="12">
        <f t="shared" si="6"/>
        <v>42.925127452825116</v>
      </c>
      <c r="AN37" s="12">
        <f t="shared" si="7"/>
        <v>1.7733451422539688</v>
      </c>
      <c r="AO37" s="13">
        <f t="shared" si="8"/>
        <v>100</v>
      </c>
    </row>
    <row r="38" spans="1:41" ht="10.5" customHeight="1">
      <c r="A38" s="87" t="s">
        <v>123</v>
      </c>
      <c r="B38" s="10">
        <v>15704962</v>
      </c>
      <c r="C38" s="10">
        <v>1734966</v>
      </c>
      <c r="D38" s="10">
        <v>1813677</v>
      </c>
      <c r="E38" s="10">
        <v>1943806</v>
      </c>
      <c r="F38" s="10">
        <v>130129</v>
      </c>
      <c r="G38" s="10">
        <v>10343817.700965425</v>
      </c>
      <c r="H38" s="10">
        <v>399745</v>
      </c>
      <c r="I38" s="10">
        <v>29997167.700965427</v>
      </c>
      <c r="J38" s="10">
        <v>12921.8</v>
      </c>
      <c r="K38" s="11">
        <v>2321.438785692816</v>
      </c>
      <c r="Q38" s="87" t="str">
        <f t="shared" si="10"/>
        <v>氷川町</v>
      </c>
      <c r="R38" s="12">
        <v>0.9106266375527614</v>
      </c>
      <c r="S38" s="12">
        <v>-12.780540479671185</v>
      </c>
      <c r="T38" s="12">
        <v>-3.0300745849707273</v>
      </c>
      <c r="U38" s="12">
        <v>-3.471787012878665</v>
      </c>
      <c r="V38" s="12">
        <v>-9.234278221081412</v>
      </c>
      <c r="W38" s="12">
        <v>-0.670455215415242</v>
      </c>
      <c r="X38" s="12">
        <v>54.409662940444825</v>
      </c>
      <c r="Y38" s="12">
        <v>-0.32609658141757164</v>
      </c>
      <c r="Z38" s="12">
        <v>-0.7938457758806118</v>
      </c>
      <c r="AA38" s="13">
        <v>0.4714921146991883</v>
      </c>
      <c r="AG38" s="87" t="str">
        <f t="shared" si="11"/>
        <v>氷川町</v>
      </c>
      <c r="AH38" s="12">
        <f t="shared" si="9"/>
        <v>52.35481614984121</v>
      </c>
      <c r="AI38" s="12">
        <f t="shared" si="2"/>
        <v>5.783766045166197</v>
      </c>
      <c r="AJ38" s="12">
        <f t="shared" si="3"/>
        <v>6.046160817848242</v>
      </c>
      <c r="AK38" s="12">
        <f t="shared" si="4"/>
        <v>6.4799651066305195</v>
      </c>
      <c r="AL38" s="12">
        <f t="shared" si="5"/>
        <v>0.43380428878227706</v>
      </c>
      <c r="AM38" s="12">
        <f t="shared" si="6"/>
        <v>34.482647842224516</v>
      </c>
      <c r="AN38" s="12">
        <f t="shared" si="7"/>
        <v>1.3326091449198207</v>
      </c>
      <c r="AO38" s="13">
        <f t="shared" si="8"/>
        <v>100</v>
      </c>
    </row>
    <row r="39" spans="1:41" ht="10.5" customHeight="1">
      <c r="A39" s="86" t="s">
        <v>124</v>
      </c>
      <c r="B39" s="1">
        <v>24469918</v>
      </c>
      <c r="C39" s="1">
        <v>1612469</v>
      </c>
      <c r="D39" s="1">
        <v>2193581</v>
      </c>
      <c r="E39" s="1">
        <v>2421938</v>
      </c>
      <c r="F39" s="1">
        <v>228357</v>
      </c>
      <c r="G39" s="1">
        <v>18847078.43491998</v>
      </c>
      <c r="H39" s="1">
        <v>777273</v>
      </c>
      <c r="I39" s="1">
        <v>47900319.43491998</v>
      </c>
      <c r="J39" s="1">
        <v>19925.6</v>
      </c>
      <c r="K39" s="7">
        <v>2403.9586981029424</v>
      </c>
      <c r="Q39" s="86" t="str">
        <f t="shared" si="10"/>
        <v>芦北町</v>
      </c>
      <c r="R39" s="8">
        <v>-0.5362969144971454</v>
      </c>
      <c r="S39" s="8">
        <v>-5.65584345297475</v>
      </c>
      <c r="T39" s="8">
        <v>-14.848532254076229</v>
      </c>
      <c r="U39" s="8">
        <v>-14.479801780150966</v>
      </c>
      <c r="V39" s="8">
        <v>-10.768070523691552</v>
      </c>
      <c r="W39" s="8">
        <v>-0.5617860517174861</v>
      </c>
      <c r="X39" s="8">
        <v>45.90757551866285</v>
      </c>
      <c r="Y39" s="8">
        <v>-0.977890433109259</v>
      </c>
      <c r="Z39" s="8">
        <v>-1.5066434672572115</v>
      </c>
      <c r="AA39" s="9">
        <v>0.5368413188073158</v>
      </c>
      <c r="AG39" s="86" t="str">
        <f t="shared" si="11"/>
        <v>芦北町</v>
      </c>
      <c r="AH39" s="8">
        <f t="shared" si="9"/>
        <v>51.08508312402004</v>
      </c>
      <c r="AI39" s="8">
        <f t="shared" si="2"/>
        <v>3.3663011416673108</v>
      </c>
      <c r="AJ39" s="8">
        <f t="shared" si="3"/>
        <v>4.579470504325801</v>
      </c>
      <c r="AK39" s="8">
        <f t="shared" si="4"/>
        <v>5.056204277072887</v>
      </c>
      <c r="AL39" s="8">
        <f t="shared" si="5"/>
        <v>0.47673377274708667</v>
      </c>
      <c r="AM39" s="8">
        <f t="shared" si="6"/>
        <v>39.34645667765673</v>
      </c>
      <c r="AN39" s="8">
        <f t="shared" si="7"/>
        <v>1.622688552330107</v>
      </c>
      <c r="AO39" s="9">
        <f t="shared" si="8"/>
        <v>100</v>
      </c>
    </row>
    <row r="40" spans="1:41" ht="10.5" customHeight="1">
      <c r="A40" s="87" t="s">
        <v>25</v>
      </c>
      <c r="B40" s="10">
        <v>5517370</v>
      </c>
      <c r="C40" s="10">
        <v>561281</v>
      </c>
      <c r="D40" s="10">
        <v>530565</v>
      </c>
      <c r="E40" s="10">
        <v>590873</v>
      </c>
      <c r="F40" s="10">
        <v>60308</v>
      </c>
      <c r="G40" s="10">
        <v>4846182.12946025</v>
      </c>
      <c r="H40" s="10">
        <v>258072</v>
      </c>
      <c r="I40" s="10">
        <v>11713470.12946025</v>
      </c>
      <c r="J40" s="10">
        <v>5206.8</v>
      </c>
      <c r="K40" s="11">
        <v>2249.6485613928417</v>
      </c>
      <c r="Q40" s="87" t="str">
        <f t="shared" si="10"/>
        <v>津奈木町</v>
      </c>
      <c r="R40" s="12">
        <v>0.37942223390639346</v>
      </c>
      <c r="S40" s="12">
        <v>-16.775871451215192</v>
      </c>
      <c r="T40" s="12">
        <v>-11.724481018513126</v>
      </c>
      <c r="U40" s="12">
        <v>-11.545031160506172</v>
      </c>
      <c r="V40" s="8">
        <v>-9.934289127837514</v>
      </c>
      <c r="W40" s="12">
        <v>-0.5877388337110081</v>
      </c>
      <c r="X40" s="12">
        <v>27.45869860476602</v>
      </c>
      <c r="Y40" s="12">
        <v>-1.1461229599282718</v>
      </c>
      <c r="Z40" s="12">
        <v>-1.3714199121078883</v>
      </c>
      <c r="AA40" s="13">
        <v>0.22842968232821637</v>
      </c>
      <c r="AG40" s="87" t="str">
        <f t="shared" si="11"/>
        <v>津奈木町</v>
      </c>
      <c r="AH40" s="12">
        <f t="shared" si="9"/>
        <v>47.10277944128106</v>
      </c>
      <c r="AI40" s="12">
        <f t="shared" si="2"/>
        <v>4.791756787669065</v>
      </c>
      <c r="AJ40" s="12">
        <f t="shared" si="3"/>
        <v>4.529528774445666</v>
      </c>
      <c r="AK40" s="12">
        <f t="shared" si="4"/>
        <v>5.044389010852646</v>
      </c>
      <c r="AL40" s="12">
        <f t="shared" si="5"/>
        <v>0.5148602364069799</v>
      </c>
      <c r="AM40" s="12">
        <f t="shared" si="6"/>
        <v>41.37272794397402</v>
      </c>
      <c r="AN40" s="12">
        <f t="shared" si="7"/>
        <v>2.2032070526302</v>
      </c>
      <c r="AO40" s="13">
        <f t="shared" si="8"/>
        <v>100</v>
      </c>
    </row>
    <row r="41" spans="1:41" ht="10.5" customHeight="1">
      <c r="A41" s="86" t="s">
        <v>26</v>
      </c>
      <c r="B41" s="1">
        <v>14853875</v>
      </c>
      <c r="C41" s="1">
        <v>1055499</v>
      </c>
      <c r="D41" s="1">
        <v>1866697</v>
      </c>
      <c r="E41" s="1">
        <v>1983270</v>
      </c>
      <c r="F41" s="1">
        <v>116573</v>
      </c>
      <c r="G41" s="1">
        <v>8641233.831183948</v>
      </c>
      <c r="H41" s="1">
        <v>597773</v>
      </c>
      <c r="I41" s="1">
        <v>27015077.831183948</v>
      </c>
      <c r="J41" s="1">
        <v>11303.8</v>
      </c>
      <c r="K41" s="7">
        <v>2389.9111653765945</v>
      </c>
      <c r="Q41" s="86" t="str">
        <f t="shared" si="10"/>
        <v>錦町</v>
      </c>
      <c r="R41" s="8">
        <v>-0.5340830325748597</v>
      </c>
      <c r="S41" s="8">
        <v>-26.501071671794072</v>
      </c>
      <c r="T41" s="8">
        <v>-6.079130736228699</v>
      </c>
      <c r="U41" s="8">
        <v>-6.305229516212468</v>
      </c>
      <c r="V41" s="19">
        <v>-9.782995650626093</v>
      </c>
      <c r="W41" s="8">
        <v>-5.3875689960801205</v>
      </c>
      <c r="X41" s="8">
        <v>71.23456012099824</v>
      </c>
      <c r="Y41" s="8">
        <v>-2.961759662226157</v>
      </c>
      <c r="Z41" s="8">
        <v>-1.0019092326286232</v>
      </c>
      <c r="AA41" s="9">
        <v>-1.979685077162598</v>
      </c>
      <c r="AG41" s="86" t="str">
        <f t="shared" si="11"/>
        <v>錦町</v>
      </c>
      <c r="AH41" s="8">
        <f t="shared" si="9"/>
        <v>54.983646883496775</v>
      </c>
      <c r="AI41" s="8">
        <f t="shared" si="2"/>
        <v>3.9070736963845434</v>
      </c>
      <c r="AJ41" s="8">
        <f t="shared" si="3"/>
        <v>6.90983387745506</v>
      </c>
      <c r="AK41" s="8">
        <f t="shared" si="4"/>
        <v>7.341344757151426</v>
      </c>
      <c r="AL41" s="8">
        <f t="shared" si="5"/>
        <v>0.43151087969636676</v>
      </c>
      <c r="AM41" s="8">
        <f t="shared" si="6"/>
        <v>31.986707146219022</v>
      </c>
      <c r="AN41" s="8">
        <f t="shared" si="7"/>
        <v>2.212738396444599</v>
      </c>
      <c r="AO41" s="9">
        <f t="shared" si="8"/>
        <v>100</v>
      </c>
    </row>
    <row r="42" spans="1:41" ht="10.5" customHeight="1">
      <c r="A42" s="86" t="s">
        <v>27</v>
      </c>
      <c r="B42" s="1">
        <v>13034221</v>
      </c>
      <c r="C42" s="1">
        <v>990487</v>
      </c>
      <c r="D42" s="1">
        <v>4815973</v>
      </c>
      <c r="E42" s="1">
        <v>4935652</v>
      </c>
      <c r="F42" s="1">
        <v>119679</v>
      </c>
      <c r="G42" s="1">
        <v>9348508.936099384</v>
      </c>
      <c r="H42" s="1">
        <v>747023</v>
      </c>
      <c r="I42" s="1">
        <v>28936212.936099384</v>
      </c>
      <c r="J42" s="1">
        <v>10891.6</v>
      </c>
      <c r="K42" s="7">
        <v>2656.745834964503</v>
      </c>
      <c r="Q42" s="86" t="str">
        <f t="shared" si="10"/>
        <v>多良木町</v>
      </c>
      <c r="R42" s="8">
        <v>-2.238742832850286</v>
      </c>
      <c r="S42" s="8">
        <v>-18.185047119588514</v>
      </c>
      <c r="T42" s="8">
        <v>-10.80099341875816</v>
      </c>
      <c r="U42" s="8">
        <v>-10.790001558031618</v>
      </c>
      <c r="V42" s="8">
        <v>-10.345421720141735</v>
      </c>
      <c r="W42" s="8">
        <v>0.7621336166279219</v>
      </c>
      <c r="X42" s="8">
        <v>22.381734064652264</v>
      </c>
      <c r="Y42" s="8">
        <v>-2.9984988557942454</v>
      </c>
      <c r="Z42" s="8">
        <v>-1.5261654189721827</v>
      </c>
      <c r="AA42" s="9">
        <v>-1.495151928516184</v>
      </c>
      <c r="AG42" s="86" t="str">
        <f t="shared" si="11"/>
        <v>多良木町</v>
      </c>
      <c r="AH42" s="8">
        <f t="shared" si="9"/>
        <v>45.04466783121834</v>
      </c>
      <c r="AI42" s="8">
        <f t="shared" si="2"/>
        <v>3.423001490165002</v>
      </c>
      <c r="AJ42" s="8">
        <f t="shared" si="3"/>
        <v>16.643411529474307</v>
      </c>
      <c r="AK42" s="8">
        <f t="shared" si="4"/>
        <v>17.05700746293073</v>
      </c>
      <c r="AL42" s="8">
        <f t="shared" si="5"/>
        <v>0.4135959334564283</v>
      </c>
      <c r="AM42" s="8">
        <f t="shared" si="6"/>
        <v>32.307299357880545</v>
      </c>
      <c r="AN42" s="8">
        <f t="shared" si="7"/>
        <v>2.581619791261804</v>
      </c>
      <c r="AO42" s="9">
        <f t="shared" si="8"/>
        <v>100</v>
      </c>
    </row>
    <row r="43" spans="1:41" ht="10.5" customHeight="1">
      <c r="A43" s="86" t="s">
        <v>28</v>
      </c>
      <c r="B43" s="1">
        <v>4901715</v>
      </c>
      <c r="C43" s="1">
        <v>639941</v>
      </c>
      <c r="D43" s="1">
        <v>607202</v>
      </c>
      <c r="E43" s="1">
        <v>656575</v>
      </c>
      <c r="F43" s="1">
        <v>49373</v>
      </c>
      <c r="G43" s="1">
        <v>4022392.0066864085</v>
      </c>
      <c r="H43" s="1">
        <v>318223</v>
      </c>
      <c r="I43" s="1">
        <v>10489473.006686408</v>
      </c>
      <c r="J43" s="1">
        <v>4515.4</v>
      </c>
      <c r="K43" s="7">
        <v>2323.044028588034</v>
      </c>
      <c r="Q43" s="86" t="str">
        <f t="shared" si="10"/>
        <v>湯前町</v>
      </c>
      <c r="R43" s="8">
        <v>-0.6851542417624366</v>
      </c>
      <c r="S43" s="8">
        <v>60.518572958655135</v>
      </c>
      <c r="T43" s="8">
        <v>-7.135636276322571</v>
      </c>
      <c r="U43" s="8">
        <v>-7.450608374023163</v>
      </c>
      <c r="V43" s="8">
        <v>-11.156496859985964</v>
      </c>
      <c r="W43" s="8">
        <v>2.7809137854411783</v>
      </c>
      <c r="X43" s="8">
        <v>47.80926458361396</v>
      </c>
      <c r="Y43" s="8">
        <v>3.682543272411371</v>
      </c>
      <c r="Z43" s="8">
        <v>-1.5308792742498414</v>
      </c>
      <c r="AA43" s="9">
        <v>5.2944745603866075</v>
      </c>
      <c r="AG43" s="86" t="str">
        <f t="shared" si="11"/>
        <v>湯前町</v>
      </c>
      <c r="AH43" s="8">
        <f t="shared" si="9"/>
        <v>46.72984998269648</v>
      </c>
      <c r="AI43" s="8">
        <f t="shared" si="2"/>
        <v>6.100792667010784</v>
      </c>
      <c r="AJ43" s="8">
        <f t="shared" si="3"/>
        <v>5.788679751718178</v>
      </c>
      <c r="AK43" s="8">
        <f t="shared" si="4"/>
        <v>6.259370700334259</v>
      </c>
      <c r="AL43" s="8">
        <f t="shared" si="5"/>
        <v>0.4706909486160809</v>
      </c>
      <c r="AM43" s="8">
        <f t="shared" si="6"/>
        <v>38.34694082459983</v>
      </c>
      <c r="AN43" s="8">
        <f t="shared" si="7"/>
        <v>3.033736773974746</v>
      </c>
      <c r="AO43" s="9">
        <f t="shared" si="8"/>
        <v>100</v>
      </c>
    </row>
    <row r="44" spans="1:41" ht="10.5" customHeight="1">
      <c r="A44" s="86" t="s">
        <v>29</v>
      </c>
      <c r="B44" s="1">
        <v>2632710</v>
      </c>
      <c r="C44" s="1">
        <v>445779</v>
      </c>
      <c r="D44" s="1">
        <v>336509</v>
      </c>
      <c r="E44" s="1">
        <v>364690</v>
      </c>
      <c r="F44" s="1">
        <v>28181</v>
      </c>
      <c r="G44" s="1">
        <v>2259584.939981018</v>
      </c>
      <c r="H44" s="1">
        <v>131864</v>
      </c>
      <c r="I44" s="1">
        <v>5806446.939981018</v>
      </c>
      <c r="J44" s="1">
        <v>2481.8</v>
      </c>
      <c r="K44" s="7">
        <v>2339.6111451289457</v>
      </c>
      <c r="Q44" s="86" t="str">
        <f t="shared" si="10"/>
        <v>水上村</v>
      </c>
      <c r="R44" s="8">
        <v>2.079146612735437</v>
      </c>
      <c r="S44" s="8">
        <v>22.281991496365382</v>
      </c>
      <c r="T44" s="8">
        <v>-20.110489105403854</v>
      </c>
      <c r="U44" s="8">
        <v>-19.42600223147708</v>
      </c>
      <c r="V44" s="8">
        <v>-10.24301684874351</v>
      </c>
      <c r="W44" s="8">
        <v>-3.0523179485674357</v>
      </c>
      <c r="X44" s="8">
        <v>119.5684028240309</v>
      </c>
      <c r="Y44" s="8">
        <v>0.88278374028649</v>
      </c>
      <c r="Z44" s="8">
        <v>-1.5236885961431488</v>
      </c>
      <c r="AA44" s="9">
        <v>2.443706818547016</v>
      </c>
      <c r="AG44" s="86" t="str">
        <f t="shared" si="11"/>
        <v>水上村</v>
      </c>
      <c r="AH44" s="8">
        <f t="shared" si="9"/>
        <v>45.34115315636737</v>
      </c>
      <c r="AI44" s="8">
        <f t="shared" si="2"/>
        <v>7.677311178554527</v>
      </c>
      <c r="AJ44" s="8">
        <f t="shared" si="3"/>
        <v>5.795437441835989</v>
      </c>
      <c r="AK44" s="8">
        <f t="shared" si="4"/>
        <v>6.280777276872734</v>
      </c>
      <c r="AL44" s="8">
        <f t="shared" si="5"/>
        <v>0.48533983503674494</v>
      </c>
      <c r="AM44" s="8">
        <f t="shared" si="6"/>
        <v>38.915105284478926</v>
      </c>
      <c r="AN44" s="8">
        <f t="shared" si="7"/>
        <v>2.2709929387631855</v>
      </c>
      <c r="AO44" s="9">
        <f t="shared" si="8"/>
        <v>100</v>
      </c>
    </row>
    <row r="45" spans="1:41" ht="10.5" customHeight="1">
      <c r="A45" s="86" t="s">
        <v>30</v>
      </c>
      <c r="B45" s="1">
        <v>5553439</v>
      </c>
      <c r="C45" s="1">
        <v>587262</v>
      </c>
      <c r="D45" s="1">
        <v>489753</v>
      </c>
      <c r="E45" s="1">
        <v>540679</v>
      </c>
      <c r="F45" s="1">
        <v>50926</v>
      </c>
      <c r="G45" s="1">
        <v>4247277.815580621</v>
      </c>
      <c r="H45" s="1">
        <v>482365</v>
      </c>
      <c r="I45" s="1">
        <v>11360096.815580621</v>
      </c>
      <c r="J45" s="1">
        <v>5119.6</v>
      </c>
      <c r="K45" s="7">
        <v>2218.9422641574774</v>
      </c>
      <c r="Q45" s="86" t="str">
        <f t="shared" si="10"/>
        <v>相良村</v>
      </c>
      <c r="R45" s="8">
        <v>-1.1164253591301783</v>
      </c>
      <c r="S45" s="8">
        <v>8.064611104159459</v>
      </c>
      <c r="T45" s="8">
        <v>-22.497748927476692</v>
      </c>
      <c r="U45" s="8">
        <v>-21.482209736467972</v>
      </c>
      <c r="V45" s="8">
        <v>-10.161239106657728</v>
      </c>
      <c r="W45" s="8">
        <v>-9.869676567564989</v>
      </c>
      <c r="X45" s="8">
        <v>55.64780515507828</v>
      </c>
      <c r="Y45" s="8">
        <v>-3.84027078352016</v>
      </c>
      <c r="Z45" s="8">
        <v>-1.7803698871920668</v>
      </c>
      <c r="AA45" s="9">
        <v>-2.0972395171537856</v>
      </c>
      <c r="AG45" s="86" t="str">
        <f t="shared" si="11"/>
        <v>相良村</v>
      </c>
      <c r="AH45" s="8">
        <f t="shared" si="9"/>
        <v>48.88549006363517</v>
      </c>
      <c r="AI45" s="8">
        <f t="shared" si="2"/>
        <v>5.169515801965326</v>
      </c>
      <c r="AJ45" s="8">
        <f t="shared" si="3"/>
        <v>4.311169243982965</v>
      </c>
      <c r="AK45" s="8">
        <f t="shared" si="4"/>
        <v>4.7594576769666865</v>
      </c>
      <c r="AL45" s="8">
        <f t="shared" si="5"/>
        <v>0.44828843298372134</v>
      </c>
      <c r="AM45" s="8">
        <f t="shared" si="6"/>
        <v>37.38769030344343</v>
      </c>
      <c r="AN45" s="8">
        <f t="shared" si="7"/>
        <v>4.246134586973113</v>
      </c>
      <c r="AO45" s="9">
        <f t="shared" si="8"/>
        <v>100</v>
      </c>
    </row>
    <row r="46" spans="1:41" ht="10.5" customHeight="1">
      <c r="A46" s="86" t="s">
        <v>31</v>
      </c>
      <c r="B46" s="1">
        <v>1690973</v>
      </c>
      <c r="C46" s="1">
        <v>69830</v>
      </c>
      <c r="D46" s="1">
        <v>140220</v>
      </c>
      <c r="E46" s="1">
        <v>156656</v>
      </c>
      <c r="F46" s="1">
        <v>16436</v>
      </c>
      <c r="G46" s="1">
        <v>1401021.1428118593</v>
      </c>
      <c r="H46" s="1">
        <v>78668</v>
      </c>
      <c r="I46" s="1">
        <v>3380712.142811859</v>
      </c>
      <c r="J46" s="1">
        <v>1266.2</v>
      </c>
      <c r="K46" s="7">
        <v>2669.966942672452</v>
      </c>
      <c r="Q46" s="86" t="str">
        <f t="shared" si="10"/>
        <v>五木村</v>
      </c>
      <c r="R46" s="8">
        <v>0.5483570397758051</v>
      </c>
      <c r="S46" s="8">
        <v>-52.365685284728094</v>
      </c>
      <c r="T46" s="8">
        <v>-15.952383806658116</v>
      </c>
      <c r="U46" s="8">
        <v>-15.391968890929222</v>
      </c>
      <c r="V46" s="8">
        <v>-10.288739697614758</v>
      </c>
      <c r="W46" s="8">
        <v>-7.130118733397637</v>
      </c>
      <c r="X46" s="8">
        <v>40.70218740498292</v>
      </c>
      <c r="Y46" s="8">
        <v>-5.027560160706641</v>
      </c>
      <c r="Z46" s="8">
        <v>-2.3596545342381177</v>
      </c>
      <c r="AA46" s="9">
        <v>-2.732380363611103</v>
      </c>
      <c r="AG46" s="86" t="str">
        <f t="shared" si="11"/>
        <v>五木村</v>
      </c>
      <c r="AH46" s="8">
        <f t="shared" si="9"/>
        <v>50.01824848043872</v>
      </c>
      <c r="AI46" s="8">
        <f t="shared" si="2"/>
        <v>2.06554113601402</v>
      </c>
      <c r="AJ46" s="8">
        <f t="shared" si="3"/>
        <v>4.147646829326735</v>
      </c>
      <c r="AK46" s="8">
        <f t="shared" si="4"/>
        <v>4.633816586043425</v>
      </c>
      <c r="AL46" s="8">
        <f t="shared" si="5"/>
        <v>0.48616975671668966</v>
      </c>
      <c r="AM46" s="8">
        <f t="shared" si="6"/>
        <v>41.44159820855318</v>
      </c>
      <c r="AN46" s="8">
        <f t="shared" si="7"/>
        <v>2.3269653456673485</v>
      </c>
      <c r="AO46" s="9">
        <f t="shared" si="8"/>
        <v>100</v>
      </c>
    </row>
    <row r="47" spans="1:41" ht="10.5" customHeight="1">
      <c r="A47" s="86" t="s">
        <v>32</v>
      </c>
      <c r="B47" s="1">
        <v>4322162</v>
      </c>
      <c r="C47" s="1">
        <v>204691</v>
      </c>
      <c r="D47" s="1">
        <v>365392</v>
      </c>
      <c r="E47" s="1">
        <v>403247</v>
      </c>
      <c r="F47" s="1">
        <v>37855</v>
      </c>
      <c r="G47" s="1">
        <v>3172818.312052826</v>
      </c>
      <c r="H47" s="1">
        <v>368660</v>
      </c>
      <c r="I47" s="1">
        <v>8433723.312052825</v>
      </c>
      <c r="J47" s="1">
        <v>3769</v>
      </c>
      <c r="K47" s="7">
        <v>2237.655429040283</v>
      </c>
      <c r="Q47" s="86" t="str">
        <f t="shared" si="10"/>
        <v>山江村</v>
      </c>
      <c r="R47" s="8">
        <v>0.022702127034252905</v>
      </c>
      <c r="S47" s="8">
        <v>-28.829618194272044</v>
      </c>
      <c r="T47" s="8">
        <v>-9.9782454981978</v>
      </c>
      <c r="U47" s="8">
        <v>-9.97403571596011</v>
      </c>
      <c r="V47" s="8">
        <v>-9.933380918391626</v>
      </c>
      <c r="W47" s="8">
        <v>1.897050388031892</v>
      </c>
      <c r="X47" s="8">
        <v>56.09677610575255</v>
      </c>
      <c r="Y47" s="8">
        <v>0.8263318466025371</v>
      </c>
      <c r="Z47" s="8">
        <v>-1.1539470233412013</v>
      </c>
      <c r="AA47" s="9">
        <v>2.0033970101075904</v>
      </c>
      <c r="AG47" s="86" t="str">
        <f t="shared" si="11"/>
        <v>山江村</v>
      </c>
      <c r="AH47" s="8">
        <f t="shared" si="9"/>
        <v>51.24856294281198</v>
      </c>
      <c r="AI47" s="8">
        <f t="shared" si="2"/>
        <v>2.427053774783807</v>
      </c>
      <c r="AJ47" s="8">
        <f t="shared" si="3"/>
        <v>4.332511116149732</v>
      </c>
      <c r="AK47" s="8">
        <f t="shared" si="4"/>
        <v>4.781363877846343</v>
      </c>
      <c r="AL47" s="8">
        <f t="shared" si="5"/>
        <v>0.44885276169661104</v>
      </c>
      <c r="AM47" s="8">
        <f t="shared" si="6"/>
        <v>37.620611853823554</v>
      </c>
      <c r="AN47" s="8">
        <f t="shared" si="7"/>
        <v>4.371260312430924</v>
      </c>
      <c r="AO47" s="9">
        <f t="shared" si="8"/>
        <v>100</v>
      </c>
    </row>
    <row r="48" spans="1:41" ht="10.5" customHeight="1">
      <c r="A48" s="86" t="s">
        <v>33</v>
      </c>
      <c r="B48" s="1">
        <v>4660425</v>
      </c>
      <c r="C48" s="1">
        <v>252351</v>
      </c>
      <c r="D48" s="1">
        <v>443080</v>
      </c>
      <c r="E48" s="1">
        <v>493229</v>
      </c>
      <c r="F48" s="1">
        <v>50149</v>
      </c>
      <c r="G48" s="1">
        <v>4311993.231229358</v>
      </c>
      <c r="H48" s="1">
        <v>320648</v>
      </c>
      <c r="I48" s="1">
        <v>9988497.231229357</v>
      </c>
      <c r="J48" s="1">
        <v>4463.8</v>
      </c>
      <c r="K48" s="7">
        <v>2237.6668379473444</v>
      </c>
      <c r="L48" s="59"/>
      <c r="M48" s="59"/>
      <c r="N48" s="59"/>
      <c r="O48" s="59"/>
      <c r="P48" s="59"/>
      <c r="Q48" s="86" t="str">
        <f t="shared" si="10"/>
        <v>球磨村</v>
      </c>
      <c r="R48" s="8">
        <v>-1.078737752446433</v>
      </c>
      <c r="S48" s="8">
        <v>-20.59889622362484</v>
      </c>
      <c r="T48" s="8">
        <v>-14.313120295808096</v>
      </c>
      <c r="U48" s="8">
        <v>-14.011530703505409</v>
      </c>
      <c r="V48" s="8">
        <v>-11.251703328791123</v>
      </c>
      <c r="W48" s="8">
        <v>0.5804821273753328</v>
      </c>
      <c r="X48" s="8">
        <v>21.954633278057536</v>
      </c>
      <c r="Y48" s="8">
        <v>-1.0666511409465682</v>
      </c>
      <c r="Z48" s="8">
        <v>-2.349492474623723</v>
      </c>
      <c r="AA48" s="9">
        <v>1.3137067755062874</v>
      </c>
      <c r="AB48" s="59"/>
      <c r="AC48" s="59"/>
      <c r="AD48" s="59"/>
      <c r="AE48" s="59"/>
      <c r="AF48" s="59"/>
      <c r="AG48" s="86" t="str">
        <f t="shared" si="11"/>
        <v>球磨村</v>
      </c>
      <c r="AH48" s="8">
        <f t="shared" si="9"/>
        <v>46.65791952596264</v>
      </c>
      <c r="AI48" s="8">
        <f t="shared" si="2"/>
        <v>2.5264160779963625</v>
      </c>
      <c r="AJ48" s="8">
        <f t="shared" si="3"/>
        <v>4.435902516093173</v>
      </c>
      <c r="AK48" s="8">
        <f t="shared" si="4"/>
        <v>4.937970032748307</v>
      </c>
      <c r="AL48" s="8">
        <f t="shared" si="5"/>
        <v>0.5020675166551335</v>
      </c>
      <c r="AM48" s="8">
        <f t="shared" si="6"/>
        <v>43.16958929264928</v>
      </c>
      <c r="AN48" s="8">
        <f t="shared" si="7"/>
        <v>3.210172587298555</v>
      </c>
      <c r="AO48" s="9">
        <f t="shared" si="8"/>
        <v>100</v>
      </c>
    </row>
    <row r="49" spans="1:41" ht="10.5" customHeight="1">
      <c r="A49" s="87" t="s">
        <v>114</v>
      </c>
      <c r="B49" s="10">
        <v>20378319</v>
      </c>
      <c r="C49" s="10">
        <v>1829609</v>
      </c>
      <c r="D49" s="10">
        <v>3152772</v>
      </c>
      <c r="E49" s="10">
        <v>3330041</v>
      </c>
      <c r="F49" s="10">
        <v>177269</v>
      </c>
      <c r="G49" s="10">
        <v>13721502.17791975</v>
      </c>
      <c r="H49" s="10">
        <v>1356404</v>
      </c>
      <c r="I49" s="10">
        <v>40438606.177919745</v>
      </c>
      <c r="J49" s="10">
        <v>16902.8</v>
      </c>
      <c r="K49" s="11">
        <v>2392.420556234455</v>
      </c>
      <c r="Q49" s="87" t="str">
        <f t="shared" si="10"/>
        <v>あさぎり町</v>
      </c>
      <c r="R49" s="12">
        <v>0.6424411489474935</v>
      </c>
      <c r="S49" s="12">
        <v>-8.141506369463528</v>
      </c>
      <c r="T49" s="12">
        <v>0.41682525476281856</v>
      </c>
      <c r="U49" s="12">
        <v>-0.16474113905531224</v>
      </c>
      <c r="V49" s="12">
        <v>-9.487824928134144</v>
      </c>
      <c r="W49" s="12">
        <v>0.6332948602050033</v>
      </c>
      <c r="X49" s="12">
        <v>15.19168692819394</v>
      </c>
      <c r="Y49" s="12">
        <v>0.6126679561986462</v>
      </c>
      <c r="Z49" s="12">
        <v>-0.7772142387527088</v>
      </c>
      <c r="AA49" s="13">
        <v>1.4007691724114</v>
      </c>
      <c r="AB49" s="66"/>
      <c r="AG49" s="87" t="str">
        <f t="shared" si="11"/>
        <v>あさぎり町</v>
      </c>
      <c r="AH49" s="12">
        <f t="shared" si="9"/>
        <v>50.3932279721524</v>
      </c>
      <c r="AI49" s="12">
        <f t="shared" si="2"/>
        <v>4.524411627715798</v>
      </c>
      <c r="AJ49" s="12">
        <f t="shared" si="3"/>
        <v>7.796440822239502</v>
      </c>
      <c r="AK49" s="12">
        <f t="shared" si="4"/>
        <v>8.234806574066013</v>
      </c>
      <c r="AL49" s="12">
        <f t="shared" si="5"/>
        <v>0.4383657518265115</v>
      </c>
      <c r="AM49" s="12">
        <f t="shared" si="6"/>
        <v>33.931689231692545</v>
      </c>
      <c r="AN49" s="12">
        <f t="shared" si="7"/>
        <v>3.3542303461997722</v>
      </c>
      <c r="AO49" s="13">
        <f t="shared" si="8"/>
        <v>100</v>
      </c>
    </row>
    <row r="50" spans="1:41" ht="10.5" customHeight="1">
      <c r="A50" s="87" t="s">
        <v>34</v>
      </c>
      <c r="B50" s="10">
        <v>10396177</v>
      </c>
      <c r="C50" s="10">
        <v>692950</v>
      </c>
      <c r="D50" s="10">
        <v>1169001</v>
      </c>
      <c r="E50" s="10">
        <v>1272761</v>
      </c>
      <c r="F50" s="10">
        <v>103760</v>
      </c>
      <c r="G50" s="10">
        <v>7447030.878392971</v>
      </c>
      <c r="H50" s="10">
        <v>278029</v>
      </c>
      <c r="I50" s="10">
        <v>19983187.878392972</v>
      </c>
      <c r="J50" s="10">
        <v>8559.2</v>
      </c>
      <c r="K50" s="11">
        <v>2334.7027617526137</v>
      </c>
      <c r="Q50" s="87" t="str">
        <f t="shared" si="10"/>
        <v>苓北町</v>
      </c>
      <c r="R50" s="12">
        <v>0.9294457324153143</v>
      </c>
      <c r="S50" s="12">
        <v>-9.357754003000696</v>
      </c>
      <c r="T50" s="12">
        <v>-8.862828929673192</v>
      </c>
      <c r="U50" s="12">
        <v>-8.939420823233466</v>
      </c>
      <c r="V50" s="12">
        <v>-9.793523147141926</v>
      </c>
      <c r="W50" s="12">
        <v>-1.1502907960203785</v>
      </c>
      <c r="X50" s="12">
        <v>-5.042470277636419</v>
      </c>
      <c r="Y50" s="12">
        <v>-0.9462994157948762</v>
      </c>
      <c r="Z50" s="12">
        <v>-1.4121495542398876</v>
      </c>
      <c r="AA50" s="13">
        <v>0.47252286801943416</v>
      </c>
      <c r="AG50" s="87" t="str">
        <f t="shared" si="11"/>
        <v>苓北町</v>
      </c>
      <c r="AH50" s="12">
        <f t="shared" si="9"/>
        <v>52.0246172095543</v>
      </c>
      <c r="AI50" s="12">
        <f t="shared" si="2"/>
        <v>3.4676649402333815</v>
      </c>
      <c r="AJ50" s="12">
        <f t="shared" si="3"/>
        <v>5.849922480406614</v>
      </c>
      <c r="AK50" s="12">
        <f t="shared" si="4"/>
        <v>6.369158953743241</v>
      </c>
      <c r="AL50" s="12">
        <f t="shared" si="5"/>
        <v>0.519236473336627</v>
      </c>
      <c r="AM50" s="12">
        <f t="shared" si="6"/>
        <v>37.266480822337414</v>
      </c>
      <c r="AN50" s="12">
        <f t="shared" si="7"/>
        <v>1.391314547468283</v>
      </c>
      <c r="AO50" s="13">
        <f t="shared" si="8"/>
        <v>100</v>
      </c>
    </row>
    <row r="51" spans="1:41" ht="10.5" customHeight="1">
      <c r="A51" s="89" t="s">
        <v>35</v>
      </c>
      <c r="B51" s="14">
        <v>2941656125</v>
      </c>
      <c r="C51" s="14">
        <v>166116200</v>
      </c>
      <c r="D51" s="14">
        <v>265131001</v>
      </c>
      <c r="E51" s="14">
        <v>287386001</v>
      </c>
      <c r="F51" s="14">
        <v>22255000</v>
      </c>
      <c r="G51" s="14">
        <v>1420401107</v>
      </c>
      <c r="H51" s="14">
        <v>147116992</v>
      </c>
      <c r="I51" s="14">
        <v>4940421424.999999</v>
      </c>
      <c r="J51" s="14">
        <v>1827348.8</v>
      </c>
      <c r="K51" s="15">
        <v>2703.600661789363</v>
      </c>
      <c r="Q51" s="89" t="str">
        <f t="shared" si="10"/>
        <v>市町村計</v>
      </c>
      <c r="R51" s="16">
        <v>0.5653655717590973</v>
      </c>
      <c r="S51" s="16">
        <v>-11.263183430476605</v>
      </c>
      <c r="T51" s="16">
        <v>-17.364515344166875</v>
      </c>
      <c r="U51" s="16">
        <v>-16.777145464671108</v>
      </c>
      <c r="V51" s="16">
        <v>-9.077913589168869</v>
      </c>
      <c r="W51" s="16">
        <v>0.6773516473581263</v>
      </c>
      <c r="X51" s="16">
        <v>19.05376283940808</v>
      </c>
      <c r="Y51" s="16">
        <v>-0.546719091940106</v>
      </c>
      <c r="Z51" s="16">
        <v>-0.27077292916886603</v>
      </c>
      <c r="AA51" s="17">
        <v>-0.2766953789537191</v>
      </c>
      <c r="AG51" s="89" t="str">
        <f t="shared" si="11"/>
        <v>市町村計</v>
      </c>
      <c r="AH51" s="16">
        <f t="shared" si="9"/>
        <v>59.54261533468272</v>
      </c>
      <c r="AI51" s="16">
        <f t="shared" si="2"/>
        <v>3.362389272287637</v>
      </c>
      <c r="AJ51" s="16">
        <f t="shared" si="3"/>
        <v>5.366566496905677</v>
      </c>
      <c r="AK51" s="16">
        <f t="shared" si="4"/>
        <v>5.817034140969058</v>
      </c>
      <c r="AL51" s="16">
        <f t="shared" si="5"/>
        <v>0.4504676440633808</v>
      </c>
      <c r="AM51" s="16">
        <f t="shared" si="6"/>
        <v>28.750606169189307</v>
      </c>
      <c r="AN51" s="16">
        <f t="shared" si="7"/>
        <v>2.977822726934677</v>
      </c>
      <c r="AO51" s="17">
        <f t="shared" si="8"/>
        <v>100</v>
      </c>
    </row>
    <row r="52" ht="9" customHeight="1">
      <c r="V52" s="8"/>
    </row>
    <row r="53" spans="2:22" ht="12.75" customHeight="1">
      <c r="B53" s="179"/>
      <c r="C53" s="179"/>
      <c r="D53" s="179"/>
      <c r="E53" s="179"/>
      <c r="F53" s="179"/>
      <c r="G53" s="179"/>
      <c r="H53" s="179"/>
      <c r="I53" s="179"/>
      <c r="J53" s="179"/>
      <c r="K53" s="179"/>
      <c r="V53" s="8"/>
    </row>
    <row r="54" ht="9" customHeight="1">
      <c r="V54" s="8"/>
    </row>
    <row r="55" ht="9" customHeight="1">
      <c r="V55" s="8"/>
    </row>
    <row r="56" ht="9" customHeight="1">
      <c r="V56" s="8"/>
    </row>
    <row r="57" ht="9" customHeight="1">
      <c r="V57" s="8"/>
    </row>
    <row r="58" spans="1:41" ht="9" customHeight="1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</row>
    <row r="59" spans="1:41" ht="9" customHeight="1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</row>
    <row r="60" spans="1:41" ht="9" customHeight="1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</row>
    <row r="61" spans="1:41" ht="9" customHeight="1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</row>
    <row r="62" spans="1:41" ht="9" customHeight="1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</row>
    <row r="63" s="6" customFormat="1" ht="9" customHeight="1"/>
    <row r="64" s="6" customFormat="1" ht="9" customHeight="1"/>
    <row r="65" s="6" customFormat="1" ht="9" customHeight="1"/>
    <row r="66" s="6" customFormat="1" ht="9" customHeight="1"/>
    <row r="67" s="6" customFormat="1" ht="9" customHeight="1"/>
    <row r="68" s="6" customFormat="1" ht="9" customHeight="1"/>
    <row r="69" s="6" customFormat="1" ht="9" customHeight="1"/>
    <row r="70" s="6" customFormat="1" ht="9" customHeight="1"/>
    <row r="71" s="6" customFormat="1" ht="9" customHeight="1"/>
    <row r="72" s="6" customFormat="1" ht="9" customHeight="1"/>
    <row r="73" s="6" customFormat="1" ht="9" customHeight="1"/>
    <row r="74" s="6" customFormat="1" ht="9" customHeight="1"/>
    <row r="75" s="6" customFormat="1" ht="9" customHeight="1"/>
    <row r="76" s="6" customFormat="1" ht="9" customHeight="1"/>
    <row r="77" s="6" customFormat="1" ht="9" customHeight="1"/>
    <row r="78" s="6" customFormat="1" ht="9" customHeight="1"/>
    <row r="79" s="6" customFormat="1" ht="9" customHeight="1"/>
    <row r="80" s="6" customFormat="1" ht="9" customHeight="1"/>
    <row r="81" s="6" customFormat="1" ht="9" customHeight="1"/>
    <row r="82" s="6" customFormat="1" ht="9" customHeight="1"/>
    <row r="83" s="6" customFormat="1" ht="9" customHeight="1"/>
    <row r="84" s="6" customFormat="1" ht="9" customHeight="1"/>
    <row r="85" s="6" customFormat="1" ht="9" customHeight="1"/>
    <row r="86" s="6" customFormat="1" ht="9" customHeight="1"/>
    <row r="87" s="6" customFormat="1" ht="9" customHeight="1"/>
    <row r="88" s="6" customFormat="1" ht="9" customHeight="1"/>
    <row r="89" s="6" customFormat="1" ht="9" customHeight="1"/>
    <row r="90" s="6" customFormat="1" ht="9" customHeight="1"/>
    <row r="91" s="6" customFormat="1" ht="9" customHeight="1"/>
    <row r="92" s="6" customFormat="1" ht="9" customHeight="1"/>
    <row r="93" s="6" customFormat="1" ht="9" customHeight="1"/>
    <row r="94" s="6" customFormat="1" ht="9" customHeight="1"/>
    <row r="95" s="6" customFormat="1" ht="9" customHeight="1"/>
    <row r="96" s="6" customFormat="1" ht="9" customHeight="1"/>
    <row r="97" s="6" customFormat="1" ht="9" customHeight="1"/>
    <row r="98" s="6" customFormat="1" ht="9" customHeight="1"/>
    <row r="99" s="6" customFormat="1" ht="9" customHeight="1"/>
    <row r="100" s="6" customFormat="1" ht="9" customHeight="1"/>
    <row r="101" s="6" customFormat="1" ht="9" customHeight="1"/>
    <row r="102" s="6" customFormat="1" ht="9" customHeight="1"/>
    <row r="103" s="6" customFormat="1" ht="9" customHeight="1"/>
    <row r="104" s="6" customFormat="1" ht="9" customHeight="1"/>
    <row r="105" s="6" customFormat="1" ht="9" customHeight="1"/>
    <row r="106" s="6" customFormat="1" ht="9" customHeight="1"/>
    <row r="107" s="6" customFormat="1" ht="9" customHeight="1"/>
    <row r="108" s="6" customFormat="1" ht="9" customHeight="1"/>
    <row r="109" s="6" customFormat="1" ht="9" customHeight="1"/>
    <row r="110" s="6" customFormat="1" ht="9" customHeight="1"/>
    <row r="111" s="6" customFormat="1" ht="9" customHeight="1"/>
    <row r="112" s="6" customFormat="1" ht="9" customHeight="1"/>
    <row r="113" s="6" customFormat="1" ht="9" customHeight="1"/>
    <row r="114" s="6" customFormat="1" ht="9" customHeight="1"/>
    <row r="115" s="6" customFormat="1" ht="9" customHeight="1"/>
    <row r="116" s="6" customFormat="1" ht="9" customHeight="1"/>
    <row r="117" s="6" customFormat="1" ht="9" customHeight="1"/>
    <row r="118" s="6" customFormat="1" ht="9" customHeight="1"/>
    <row r="119" s="6" customFormat="1" ht="9" customHeight="1"/>
    <row r="120" s="6" customFormat="1" ht="9" customHeight="1"/>
    <row r="121" s="6" customFormat="1" ht="9" customHeight="1"/>
    <row r="122" s="6" customFormat="1" ht="9" customHeight="1"/>
    <row r="123" s="6" customFormat="1" ht="9" customHeight="1"/>
    <row r="124" s="6" customFormat="1" ht="9" customHeight="1"/>
    <row r="125" s="6" customFormat="1" ht="9" customHeight="1"/>
    <row r="126" s="6" customFormat="1" ht="9" customHeight="1"/>
    <row r="127" s="6" customFormat="1" ht="9" customHeight="1"/>
    <row r="128" s="6" customFormat="1" ht="9" customHeight="1"/>
    <row r="129" s="6" customFormat="1" ht="9" customHeight="1"/>
    <row r="130" s="6" customFormat="1" ht="9" customHeight="1"/>
    <row r="131" s="6" customFormat="1" ht="9" customHeight="1"/>
    <row r="132" s="6" customFormat="1" ht="9" customHeight="1"/>
    <row r="133" s="6" customFormat="1" ht="9" customHeight="1"/>
    <row r="134" s="6" customFormat="1" ht="9" customHeight="1"/>
    <row r="135" s="6" customFormat="1" ht="9" customHeight="1"/>
    <row r="136" s="6" customFormat="1" ht="9" customHeight="1"/>
    <row r="137" s="6" customFormat="1" ht="9" customHeight="1"/>
    <row r="138" s="6" customFormat="1" ht="9" customHeight="1"/>
    <row r="139" s="6" customFormat="1" ht="9" customHeight="1"/>
    <row r="140" s="6" customFormat="1" ht="9" customHeight="1"/>
    <row r="141" s="6" customFormat="1" ht="9" customHeight="1"/>
    <row r="142" s="6" customFormat="1" ht="9" customHeight="1"/>
    <row r="143" s="6" customFormat="1" ht="9" customHeight="1"/>
    <row r="144" s="6" customFormat="1" ht="9" customHeight="1"/>
    <row r="145" s="6" customFormat="1" ht="9" customHeight="1"/>
    <row r="146" s="6" customFormat="1" ht="9" customHeight="1"/>
    <row r="147" s="6" customFormat="1" ht="9" customHeight="1"/>
    <row r="148" s="6" customFormat="1" ht="9" customHeight="1"/>
    <row r="149" s="6" customFormat="1" ht="9" customHeight="1"/>
    <row r="150" s="6" customFormat="1" ht="9" customHeight="1"/>
    <row r="151" s="6" customFormat="1" ht="9" customHeight="1"/>
    <row r="152" s="6" customFormat="1" ht="9" customHeight="1"/>
    <row r="153" s="6" customFormat="1" ht="9" customHeight="1"/>
    <row r="154" s="6" customFormat="1" ht="9" customHeight="1"/>
    <row r="155" s="6" customFormat="1" ht="9" customHeight="1"/>
    <row r="156" s="6" customFormat="1" ht="9" customHeight="1"/>
    <row r="157" s="6" customFormat="1" ht="9" customHeight="1"/>
    <row r="158" s="6" customFormat="1" ht="9" customHeight="1"/>
    <row r="159" s="6" customFormat="1" ht="9" customHeight="1"/>
    <row r="160" s="6" customFormat="1" ht="9" customHeight="1"/>
    <row r="161" s="6" customFormat="1" ht="9" customHeight="1"/>
    <row r="162" spans="42:58" s="21" customFormat="1" ht="9" customHeight="1"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6"/>
      <c r="BC162" s="6"/>
      <c r="BD162" s="6"/>
      <c r="BE162" s="6"/>
      <c r="BF162" s="6"/>
    </row>
    <row r="163" spans="42:58" s="21" customFormat="1" ht="9" customHeight="1"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6"/>
      <c r="BC163" s="6"/>
      <c r="BD163" s="6"/>
      <c r="BE163" s="6"/>
      <c r="BF163" s="6"/>
    </row>
    <row r="164" spans="42:58" s="21" customFormat="1" ht="9" customHeight="1">
      <c r="AP164" s="6"/>
      <c r="AQ164" s="6"/>
      <c r="AR164" s="6"/>
      <c r="AS164" s="6"/>
      <c r="AT164" s="6"/>
      <c r="AU164" s="6"/>
      <c r="AV164" s="6"/>
      <c r="AW164" s="6"/>
      <c r="AX164" s="6"/>
      <c r="AY164" s="6"/>
      <c r="AZ164" s="6"/>
      <c r="BA164" s="6"/>
      <c r="BB164" s="6"/>
      <c r="BC164" s="6"/>
      <c r="BD164" s="6"/>
      <c r="BE164" s="6"/>
      <c r="BF164" s="6"/>
    </row>
    <row r="165" spans="42:58" s="21" customFormat="1" ht="9" customHeight="1">
      <c r="AP165" s="6"/>
      <c r="AQ165" s="6"/>
      <c r="AR165" s="6"/>
      <c r="AS165" s="6"/>
      <c r="AT165" s="6"/>
      <c r="AU165" s="6"/>
      <c r="AV165" s="6"/>
      <c r="AW165" s="6"/>
      <c r="AX165" s="6"/>
      <c r="AY165" s="6"/>
      <c r="AZ165" s="6"/>
      <c r="BA165" s="6"/>
      <c r="BB165" s="6"/>
      <c r="BC165" s="6"/>
      <c r="BD165" s="6"/>
      <c r="BE165" s="6"/>
      <c r="BF165" s="6"/>
    </row>
    <row r="166" spans="42:58" s="21" customFormat="1" ht="9" customHeight="1">
      <c r="AP166" s="6"/>
      <c r="AQ166" s="6"/>
      <c r="AR166" s="6"/>
      <c r="AS166" s="6"/>
      <c r="AT166" s="6"/>
      <c r="AU166" s="6"/>
      <c r="AV166" s="6"/>
      <c r="AW166" s="6"/>
      <c r="AX166" s="6"/>
      <c r="AY166" s="6"/>
      <c r="AZ166" s="6"/>
      <c r="BA166" s="6"/>
      <c r="BB166" s="6"/>
      <c r="BC166" s="6"/>
      <c r="BD166" s="6"/>
      <c r="BE166" s="6"/>
      <c r="BF166" s="6"/>
    </row>
    <row r="167" spans="42:58" s="21" customFormat="1" ht="9" customHeight="1">
      <c r="AP167" s="6"/>
      <c r="AQ167" s="6"/>
      <c r="AR167" s="6"/>
      <c r="AS167" s="6"/>
      <c r="AT167" s="6"/>
      <c r="AU167" s="6"/>
      <c r="AV167" s="6"/>
      <c r="AW167" s="6"/>
      <c r="AX167" s="6"/>
      <c r="AY167" s="6"/>
      <c r="AZ167" s="6"/>
      <c r="BA167" s="6"/>
      <c r="BB167" s="6"/>
      <c r="BC167" s="6"/>
      <c r="BD167" s="6"/>
      <c r="BE167" s="6"/>
      <c r="BF167" s="6"/>
    </row>
    <row r="168" spans="42:58" s="21" customFormat="1" ht="9" customHeight="1">
      <c r="AP168" s="6"/>
      <c r="AQ168" s="6"/>
      <c r="AR168" s="6"/>
      <c r="AS168" s="6"/>
      <c r="AT168" s="6"/>
      <c r="AU168" s="6"/>
      <c r="AV168" s="6"/>
      <c r="AW168" s="6"/>
      <c r="AX168" s="6"/>
      <c r="AY168" s="6"/>
      <c r="AZ168" s="6"/>
      <c r="BA168" s="6"/>
      <c r="BB168" s="6"/>
      <c r="BC168" s="6"/>
      <c r="BD168" s="6"/>
      <c r="BE168" s="6"/>
      <c r="BF168" s="6"/>
    </row>
    <row r="169" spans="42:58" s="21" customFormat="1" ht="9" customHeight="1">
      <c r="AP169" s="6"/>
      <c r="AQ169" s="6"/>
      <c r="AR169" s="6"/>
      <c r="AS169" s="6"/>
      <c r="AT169" s="6"/>
      <c r="AU169" s="6"/>
      <c r="AV169" s="6"/>
      <c r="AW169" s="6"/>
      <c r="AX169" s="6"/>
      <c r="AY169" s="6"/>
      <c r="AZ169" s="6"/>
      <c r="BA169" s="6"/>
      <c r="BB169" s="6"/>
      <c r="BC169" s="6"/>
      <c r="BD169" s="6"/>
      <c r="BE169" s="6"/>
      <c r="BF169" s="6"/>
    </row>
    <row r="170" spans="42:58" s="21" customFormat="1" ht="9" customHeight="1">
      <c r="AP170" s="6"/>
      <c r="AQ170" s="6"/>
      <c r="AR170" s="6"/>
      <c r="AS170" s="6"/>
      <c r="AT170" s="6"/>
      <c r="AU170" s="6"/>
      <c r="AV170" s="6"/>
      <c r="AW170" s="6"/>
      <c r="AX170" s="6"/>
      <c r="AY170" s="6"/>
      <c r="AZ170" s="6"/>
      <c r="BA170" s="6"/>
      <c r="BB170" s="6"/>
      <c r="BC170" s="6"/>
      <c r="BD170" s="6"/>
      <c r="BE170" s="6"/>
      <c r="BF170" s="6"/>
    </row>
    <row r="171" spans="42:58" s="21" customFormat="1" ht="9" customHeight="1">
      <c r="AP171" s="6"/>
      <c r="AQ171" s="6"/>
      <c r="AR171" s="6"/>
      <c r="AS171" s="6"/>
      <c r="AT171" s="6"/>
      <c r="AU171" s="6"/>
      <c r="AV171" s="6"/>
      <c r="AW171" s="6"/>
      <c r="AX171" s="6"/>
      <c r="AY171" s="6"/>
      <c r="AZ171" s="6"/>
      <c r="BA171" s="6"/>
      <c r="BB171" s="6"/>
      <c r="BC171" s="6"/>
      <c r="BD171" s="6"/>
      <c r="BE171" s="6"/>
      <c r="BF171" s="6"/>
    </row>
    <row r="172" spans="42:58" s="21" customFormat="1" ht="9" customHeight="1">
      <c r="AP172" s="6"/>
      <c r="AQ172" s="6"/>
      <c r="AR172" s="6"/>
      <c r="AS172" s="6"/>
      <c r="AT172" s="6"/>
      <c r="AU172" s="6"/>
      <c r="AV172" s="6"/>
      <c r="AW172" s="6"/>
      <c r="AX172" s="6"/>
      <c r="AY172" s="6"/>
      <c r="AZ172" s="6"/>
      <c r="BA172" s="6"/>
      <c r="BB172" s="6"/>
      <c r="BC172" s="6"/>
      <c r="BD172" s="6"/>
      <c r="BE172" s="6"/>
      <c r="BF172" s="6"/>
    </row>
    <row r="173" spans="42:58" s="21" customFormat="1" ht="9" customHeight="1">
      <c r="AP173" s="6"/>
      <c r="AQ173" s="6"/>
      <c r="AR173" s="6"/>
      <c r="AS173" s="6"/>
      <c r="AT173" s="6"/>
      <c r="AU173" s="6"/>
      <c r="AV173" s="6"/>
      <c r="AW173" s="6"/>
      <c r="AX173" s="6"/>
      <c r="AY173" s="6"/>
      <c r="AZ173" s="6"/>
      <c r="BA173" s="6"/>
      <c r="BB173" s="6"/>
      <c r="BC173" s="6"/>
      <c r="BD173" s="6"/>
      <c r="BE173" s="6"/>
      <c r="BF173" s="6"/>
    </row>
    <row r="174" spans="42:58" s="21" customFormat="1" ht="9" customHeight="1">
      <c r="AP174" s="6"/>
      <c r="AQ174" s="6"/>
      <c r="AR174" s="6"/>
      <c r="AS174" s="6"/>
      <c r="AT174" s="6"/>
      <c r="AU174" s="6"/>
      <c r="AV174" s="6"/>
      <c r="AW174" s="6"/>
      <c r="AX174" s="6"/>
      <c r="AY174" s="6"/>
      <c r="AZ174" s="6"/>
      <c r="BA174" s="6"/>
      <c r="BB174" s="6"/>
      <c r="BC174" s="6"/>
      <c r="BD174" s="6"/>
      <c r="BE174" s="6"/>
      <c r="BF174" s="6"/>
    </row>
    <row r="175" spans="42:58" s="21" customFormat="1" ht="9" customHeight="1">
      <c r="AP175" s="6"/>
      <c r="AQ175" s="6"/>
      <c r="AR175" s="6"/>
      <c r="AS175" s="6"/>
      <c r="AT175" s="6"/>
      <c r="AU175" s="6"/>
      <c r="AV175" s="6"/>
      <c r="AW175" s="6"/>
      <c r="AX175" s="6"/>
      <c r="AY175" s="6"/>
      <c r="AZ175" s="6"/>
      <c r="BA175" s="6"/>
      <c r="BB175" s="6"/>
      <c r="BC175" s="6"/>
      <c r="BD175" s="6"/>
      <c r="BE175" s="6"/>
      <c r="BF175" s="6"/>
    </row>
    <row r="176" s="6" customFormat="1" ht="9" customHeight="1"/>
    <row r="177" s="6" customFormat="1" ht="9" customHeight="1"/>
    <row r="178" s="6" customFormat="1" ht="9" customHeight="1"/>
    <row r="179" s="6" customFormat="1" ht="9" customHeight="1"/>
    <row r="180" s="6" customFormat="1" ht="9" customHeight="1"/>
    <row r="181" s="6" customFormat="1" ht="9" customHeight="1"/>
    <row r="182" s="6" customFormat="1" ht="9" customHeight="1"/>
    <row r="183" s="6" customFormat="1" ht="9" customHeight="1"/>
    <row r="184" s="6" customFormat="1" ht="9" customHeight="1"/>
    <row r="185" s="6" customFormat="1" ht="9" customHeight="1"/>
    <row r="186" s="6" customFormat="1" ht="9" customHeight="1"/>
    <row r="187" s="6" customFormat="1" ht="9" customHeight="1"/>
    <row r="188" s="6" customFormat="1" ht="9" customHeight="1"/>
    <row r="189" s="6" customFormat="1" ht="9" customHeight="1"/>
    <row r="190" s="6" customFormat="1" ht="9" customHeight="1"/>
    <row r="191" s="6" customFormat="1" ht="9" customHeight="1"/>
    <row r="192" s="6" customFormat="1" ht="9" customHeight="1"/>
    <row r="193" s="6" customFormat="1" ht="9" customHeight="1"/>
    <row r="194" s="6" customFormat="1" ht="9" customHeight="1"/>
    <row r="195" s="6" customFormat="1" ht="9" customHeight="1"/>
    <row r="196" s="6" customFormat="1" ht="9" customHeight="1"/>
    <row r="197" s="6" customFormat="1" ht="9" customHeight="1"/>
    <row r="198" s="6" customFormat="1" ht="9" customHeight="1"/>
    <row r="199" s="6" customFormat="1" ht="9" customHeight="1"/>
    <row r="200" s="6" customFormat="1" ht="9" customHeight="1"/>
    <row r="201" s="6" customFormat="1" ht="9" customHeight="1"/>
    <row r="202" s="6" customFormat="1" ht="9" customHeight="1"/>
    <row r="203" s="6" customFormat="1" ht="9" customHeight="1"/>
    <row r="204" s="6" customFormat="1" ht="9" customHeight="1"/>
    <row r="205" s="6" customFormat="1" ht="9" customHeight="1"/>
    <row r="206" s="6" customFormat="1" ht="9" customHeight="1"/>
    <row r="207" s="6" customFormat="1" ht="9" customHeight="1"/>
    <row r="208" s="6" customFormat="1" ht="9" customHeight="1"/>
    <row r="209" s="6" customFormat="1" ht="9" customHeight="1"/>
    <row r="210" s="6" customFormat="1" ht="9" customHeight="1"/>
    <row r="211" s="6" customFormat="1" ht="9" customHeight="1"/>
    <row r="212" s="6" customFormat="1" ht="9" customHeight="1"/>
    <row r="213" s="6" customFormat="1" ht="9" customHeight="1"/>
    <row r="214" s="6" customFormat="1" ht="9" customHeight="1"/>
    <row r="215" s="6" customFormat="1" ht="9" customHeight="1"/>
    <row r="216" s="6" customFormat="1" ht="9" customHeight="1"/>
    <row r="217" s="6" customFormat="1" ht="9" customHeight="1"/>
    <row r="218" s="6" customFormat="1" ht="9" customHeight="1"/>
    <row r="219" s="6" customFormat="1" ht="9" customHeight="1"/>
    <row r="220" s="6" customFormat="1" ht="9" customHeight="1"/>
    <row r="221" s="6" customFormat="1" ht="9" customHeight="1"/>
    <row r="222" s="6" customFormat="1" ht="9" customHeight="1"/>
    <row r="223" s="6" customFormat="1" ht="9" customHeight="1"/>
    <row r="224" s="6" customFormat="1" ht="9" customHeight="1"/>
    <row r="225" s="6" customFormat="1" ht="9" customHeight="1"/>
    <row r="226" s="6" customFormat="1" ht="9" customHeight="1"/>
    <row r="227" s="6" customFormat="1" ht="9" customHeight="1"/>
    <row r="228" s="6" customFormat="1" ht="9" customHeight="1"/>
    <row r="229" s="6" customFormat="1" ht="9" customHeight="1"/>
    <row r="230" s="6" customFormat="1" ht="9" customHeight="1"/>
    <row r="231" s="6" customFormat="1" ht="9" customHeight="1"/>
    <row r="232" s="6" customFormat="1" ht="9" customHeight="1"/>
    <row r="233" s="6" customFormat="1" ht="9" customHeight="1"/>
    <row r="234" s="6" customFormat="1" ht="9" customHeight="1"/>
    <row r="235" s="6" customFormat="1" ht="9" customHeight="1"/>
    <row r="236" s="6" customFormat="1" ht="9" customHeight="1"/>
    <row r="237" s="6" customFormat="1" ht="9" customHeight="1"/>
    <row r="238" s="6" customFormat="1" ht="9" customHeight="1"/>
    <row r="239" s="6" customFormat="1" ht="9" customHeight="1"/>
    <row r="240" s="6" customFormat="1" ht="9" customHeight="1"/>
    <row r="241" s="6" customFormat="1" ht="9" customHeight="1"/>
    <row r="242" s="6" customFormat="1" ht="9" customHeight="1"/>
    <row r="243" s="6" customFormat="1" ht="9" customHeight="1"/>
    <row r="244" s="6" customFormat="1" ht="9" customHeight="1"/>
    <row r="245" s="6" customFormat="1" ht="9" customHeight="1"/>
    <row r="246" s="6" customFormat="1" ht="9" customHeight="1"/>
    <row r="247" s="6" customFormat="1" ht="9" customHeight="1"/>
    <row r="248" s="6" customFormat="1" ht="9" customHeight="1"/>
    <row r="249" s="6" customFormat="1" ht="9" customHeight="1"/>
    <row r="250" s="6" customFormat="1" ht="9" customHeight="1"/>
    <row r="251" s="6" customFormat="1" ht="9" customHeight="1"/>
    <row r="252" s="6" customFormat="1" ht="9" customHeight="1"/>
    <row r="253" s="6" customFormat="1" ht="9" customHeight="1"/>
    <row r="254" s="6" customFormat="1" ht="9" customHeight="1"/>
    <row r="255" s="6" customFormat="1" ht="9" customHeight="1"/>
    <row r="256" s="6" customFormat="1" ht="9" customHeight="1"/>
    <row r="257" s="6" customFormat="1" ht="9" customHeight="1"/>
    <row r="258" s="6" customFormat="1" ht="9" customHeight="1"/>
    <row r="259" s="6" customFormat="1" ht="9" customHeight="1"/>
    <row r="260" s="6" customFormat="1" ht="9" customHeight="1"/>
    <row r="261" s="6" customFormat="1" ht="9" customHeight="1"/>
    <row r="262" s="6" customFormat="1" ht="9" customHeight="1"/>
    <row r="263" s="6" customFormat="1" ht="9" customHeight="1"/>
    <row r="264" s="6" customFormat="1" ht="9" customHeight="1"/>
    <row r="265" s="6" customFormat="1" ht="9" customHeight="1"/>
    <row r="266" s="6" customFormat="1" ht="9" customHeight="1"/>
    <row r="267" s="6" customFormat="1" ht="9" customHeight="1"/>
    <row r="268" s="6" customFormat="1" ht="9" customHeight="1"/>
    <row r="269" s="6" customFormat="1" ht="9" customHeight="1"/>
    <row r="270" s="6" customFormat="1" ht="9" customHeight="1"/>
    <row r="271" s="6" customFormat="1" ht="9" customHeight="1"/>
    <row r="272" s="6" customFormat="1" ht="9" customHeight="1"/>
    <row r="273" s="6" customFormat="1" ht="9" customHeight="1"/>
    <row r="274" s="6" customFormat="1" ht="9" customHeight="1"/>
    <row r="275" s="6" customFormat="1" ht="9" customHeight="1"/>
    <row r="276" s="6" customFormat="1" ht="9" customHeight="1"/>
    <row r="277" s="6" customFormat="1" ht="9" customHeight="1"/>
    <row r="278" s="6" customFormat="1" ht="9" customHeight="1"/>
    <row r="279" s="6" customFormat="1" ht="9" customHeight="1"/>
    <row r="280" s="6" customFormat="1" ht="9" customHeight="1"/>
    <row r="281" s="6" customFormat="1" ht="9" customHeight="1"/>
    <row r="282" s="6" customFormat="1" ht="9" customHeight="1"/>
    <row r="283" s="6" customFormat="1" ht="9" customHeight="1"/>
    <row r="284" s="6" customFormat="1" ht="9" customHeight="1"/>
    <row r="285" s="6" customFormat="1" ht="9" customHeight="1"/>
    <row r="286" s="6" customFormat="1" ht="9" customHeight="1"/>
    <row r="287" s="6" customFormat="1" ht="9" customHeight="1"/>
    <row r="288" s="6" customFormat="1" ht="9" customHeight="1"/>
    <row r="289" s="6" customFormat="1" ht="9" customHeight="1"/>
    <row r="290" s="6" customFormat="1" ht="9" customHeight="1"/>
    <row r="291" s="6" customFormat="1" ht="9" customHeight="1"/>
    <row r="292" s="6" customFormat="1" ht="9" customHeight="1"/>
    <row r="293" s="6" customFormat="1" ht="9" customHeight="1"/>
    <row r="294" s="6" customFormat="1" ht="9" customHeight="1"/>
    <row r="295" s="6" customFormat="1" ht="9" customHeight="1"/>
    <row r="296" s="6" customFormat="1" ht="9" customHeight="1"/>
    <row r="297" s="6" customFormat="1" ht="9" customHeight="1"/>
    <row r="298" s="6" customFormat="1" ht="9" customHeight="1"/>
    <row r="299" s="6" customFormat="1" ht="9" customHeight="1"/>
    <row r="300" s="6" customFormat="1" ht="9" customHeight="1"/>
    <row r="301" s="6" customFormat="1" ht="9" customHeight="1"/>
    <row r="302" s="6" customFormat="1" ht="9" customHeight="1"/>
    <row r="303" s="6" customFormat="1" ht="9" customHeight="1"/>
    <row r="304" s="6" customFormat="1" ht="9" customHeight="1"/>
    <row r="305" s="6" customFormat="1" ht="9" customHeight="1"/>
    <row r="306" s="6" customFormat="1" ht="9" customHeight="1"/>
    <row r="307" s="6" customFormat="1" ht="9" customHeight="1"/>
    <row r="308" s="6" customFormat="1" ht="9" customHeight="1"/>
    <row r="309" s="6" customFormat="1" ht="9" customHeight="1"/>
    <row r="310" s="6" customFormat="1" ht="9" customHeight="1"/>
    <row r="311" s="6" customFormat="1" ht="9" customHeight="1"/>
    <row r="312" s="6" customFormat="1" ht="9" customHeight="1"/>
    <row r="313" s="6" customFormat="1" ht="9" customHeight="1"/>
    <row r="314" s="6" customFormat="1" ht="9" customHeight="1"/>
    <row r="315" s="6" customFormat="1" ht="9" customHeight="1"/>
    <row r="316" s="6" customFormat="1" ht="9" customHeight="1"/>
    <row r="317" s="6" customFormat="1" ht="9" customHeight="1"/>
    <row r="318" s="6" customFormat="1" ht="9" customHeight="1"/>
    <row r="319" s="6" customFormat="1" ht="9" customHeight="1"/>
    <row r="320" s="6" customFormat="1" ht="9" customHeight="1"/>
    <row r="321" s="6" customFormat="1" ht="9" customHeight="1"/>
    <row r="322" s="6" customFormat="1" ht="9" customHeight="1"/>
    <row r="323" s="6" customFormat="1" ht="9" customHeight="1"/>
    <row r="324" s="6" customFormat="1" ht="9" customHeight="1"/>
    <row r="325" s="6" customFormat="1" ht="9" customHeight="1"/>
    <row r="326" s="6" customFormat="1" ht="9" customHeight="1"/>
    <row r="327" s="6" customFormat="1" ht="9" customHeight="1"/>
    <row r="328" s="6" customFormat="1" ht="9" customHeight="1"/>
    <row r="329" s="6" customFormat="1" ht="9" customHeight="1"/>
    <row r="330" s="6" customFormat="1" ht="9" customHeight="1"/>
    <row r="331" s="6" customFormat="1" ht="9" customHeight="1"/>
    <row r="332" s="6" customFormat="1" ht="9" customHeight="1"/>
    <row r="333" s="6" customFormat="1" ht="9" customHeight="1"/>
    <row r="334" s="6" customFormat="1" ht="9" customHeight="1"/>
  </sheetData>
  <sheetProtection/>
  <printOptions/>
  <pageMargins left="0.5511811023622047" right="0.1968503937007874" top="0.7874015748031497" bottom="0.3937007874015748" header="0.5118110236220472" footer="0.5118110236220472"/>
  <pageSetup horizontalDpi="600" verticalDpi="600" orientation="landscape" paperSize="9" scale="93" r:id="rId1"/>
  <rowBreaks count="2" manualBreakCount="2">
    <brk id="58" max="255" man="1"/>
    <brk id="163" max="255" man="1"/>
  </rowBreaks>
  <colBreaks count="2" manualBreakCount="2">
    <brk id="13" max="65535" man="1"/>
    <brk id="28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EE7"/>
  <sheetViews>
    <sheetView view="pageBreakPreview" zoomScaleNormal="140" zoomScaleSheetLayoutView="100" zoomScalePageLayoutView="0" workbookViewId="0" topLeftCell="A1">
      <selection activeCell="G21" sqref="F21:G21"/>
    </sheetView>
  </sheetViews>
  <sheetFormatPr defaultColWidth="9.140625" defaultRowHeight="12"/>
  <cols>
    <col min="1" max="1" width="9.28125" style="20" customWidth="1"/>
    <col min="2" max="2" width="12.8515625" style="20" customWidth="1"/>
    <col min="3" max="3" width="11.421875" style="20" customWidth="1"/>
    <col min="4" max="4" width="9.7109375" style="20" customWidth="1"/>
    <col min="5" max="5" width="11.140625" style="20" customWidth="1"/>
    <col min="6" max="6" width="13.28125" style="20" bestFit="1" customWidth="1"/>
    <col min="7" max="11" width="12.00390625" style="20" customWidth="1"/>
    <col min="12" max="12" width="11.57421875" style="20" customWidth="1"/>
    <col min="13" max="13" width="11.00390625" style="20" customWidth="1"/>
    <col min="14" max="14" width="12.7109375" style="20" customWidth="1"/>
    <col min="15" max="15" width="10.8515625" style="20" customWidth="1"/>
    <col min="16" max="16" width="12.8515625" style="20" customWidth="1"/>
    <col min="17" max="18" width="11.28125" style="20" customWidth="1"/>
    <col min="19" max="19" width="12.00390625" style="20" customWidth="1"/>
    <col min="20" max="20" width="11.57421875" style="20" customWidth="1"/>
    <col min="21" max="21" width="12.00390625" style="20" customWidth="1"/>
    <col min="22" max="22" width="12.8515625" style="20" customWidth="1"/>
    <col min="23" max="24" width="12.7109375" style="20" customWidth="1"/>
    <col min="25" max="25" width="13.57421875" style="20" customWidth="1"/>
    <col min="26" max="26" width="12.140625" style="20" customWidth="1"/>
    <col min="27" max="27" width="12.8515625" style="20" customWidth="1"/>
    <col min="28" max="28" width="13.28125" style="20" customWidth="1"/>
    <col min="29" max="29" width="9.28125" style="20" customWidth="1"/>
    <col min="30" max="30" width="12.7109375" style="20" customWidth="1"/>
    <col min="31" max="42" width="11.28125" style="20" customWidth="1"/>
    <col min="43" max="43" width="10.8515625" style="20" customWidth="1"/>
    <col min="44" max="56" width="11.421875" style="20" customWidth="1"/>
    <col min="57" max="57" width="9.28125" style="20" customWidth="1"/>
    <col min="58" max="58" width="12.7109375" style="20" customWidth="1"/>
    <col min="59" max="70" width="11.421875" style="20" customWidth="1"/>
    <col min="71" max="71" width="11.8515625" style="20" customWidth="1"/>
    <col min="72" max="84" width="11.421875" style="20" customWidth="1"/>
    <col min="85" max="85" width="9.28125" style="6" customWidth="1"/>
    <col min="86" max="86" width="11.28125" style="6" customWidth="1"/>
    <col min="87" max="87" width="10.00390625" style="6" customWidth="1"/>
    <col min="88" max="88" width="9.28125" style="6" customWidth="1"/>
    <col min="89" max="94" width="12.00390625" style="6" customWidth="1"/>
    <col min="95" max="95" width="10.00390625" style="6" customWidth="1"/>
    <col min="96" max="96" width="10.7109375" style="6" customWidth="1"/>
    <col min="97" max="97" width="10.28125" style="6" customWidth="1"/>
    <col min="98" max="98" width="9.57421875" style="6" customWidth="1"/>
    <col min="99" max="99" width="10.8515625" style="6" customWidth="1"/>
    <col min="100" max="100" width="9.7109375" style="6" customWidth="1"/>
    <col min="101" max="101" width="9.00390625" style="6" customWidth="1"/>
    <col min="102" max="103" width="9.7109375" style="6" customWidth="1"/>
    <col min="104" max="104" width="10.140625" style="6" customWidth="1"/>
    <col min="105" max="105" width="9.8515625" style="6" customWidth="1"/>
    <col min="106" max="106" width="10.8515625" style="6" customWidth="1"/>
    <col min="107" max="107" width="10.00390625" style="6" customWidth="1"/>
    <col min="108" max="108" width="11.140625" style="6" customWidth="1"/>
    <col min="109" max="109" width="10.140625" style="6" customWidth="1"/>
    <col min="110" max="110" width="10.57421875" style="6" customWidth="1"/>
    <col min="111" max="111" width="10.7109375" style="6" customWidth="1"/>
    <col min="112" max="135" width="9.140625" style="6" customWidth="1"/>
    <col min="136" max="16384" width="9.140625" style="20" customWidth="1"/>
  </cols>
  <sheetData>
    <row r="1" spans="1:135" s="1" customFormat="1" ht="10.5" customHeight="1">
      <c r="A1" s="1" t="s">
        <v>127</v>
      </c>
      <c r="C1" s="173" t="s">
        <v>141</v>
      </c>
      <c r="D1" s="2" t="s">
        <v>86</v>
      </c>
      <c r="E1" s="2"/>
      <c r="M1" s="3"/>
      <c r="N1" s="3" t="s">
        <v>46</v>
      </c>
      <c r="O1" s="1" t="str">
        <f>$A$1</f>
        <v>市町村内総生産（93SNA）</v>
      </c>
      <c r="P1" s="4"/>
      <c r="Q1" s="30" t="str">
        <f>C1</f>
        <v>平成20年度</v>
      </c>
      <c r="R1" s="4" t="str">
        <f>$D$1</f>
        <v>(実数)</v>
      </c>
      <c r="AB1" s="3" t="str">
        <f>$N$1</f>
        <v>（単位：千円）</v>
      </c>
      <c r="AC1" s="1" t="str">
        <f>$A$1</f>
        <v>市町村内総生産（93SNA）</v>
      </c>
      <c r="AE1" s="30" t="str">
        <f>$C$1</f>
        <v>平成20年度</v>
      </c>
      <c r="AF1" s="5" t="s">
        <v>48</v>
      </c>
      <c r="AG1" s="2"/>
      <c r="AO1" s="3"/>
      <c r="AP1" s="3" t="s">
        <v>47</v>
      </c>
      <c r="AQ1" s="1" t="str">
        <f>$A$1</f>
        <v>市町村内総生産（93SNA）</v>
      </c>
      <c r="AR1" s="4"/>
      <c r="AS1" s="30" t="str">
        <f>$C$1</f>
        <v>平成20年度</v>
      </c>
      <c r="AT1" s="1" t="str">
        <f>$AF$1</f>
        <v>（対前年度増加率）</v>
      </c>
      <c r="BD1" s="3" t="str">
        <f>$AP$1</f>
        <v>（単位：％）</v>
      </c>
      <c r="BE1" s="1" t="str">
        <f>$A$1</f>
        <v>市町村内総生産（93SNA）</v>
      </c>
      <c r="BG1" s="30" t="str">
        <f>$C$1</f>
        <v>平成20年度</v>
      </c>
      <c r="BH1" s="2" t="s">
        <v>82</v>
      </c>
      <c r="BI1" s="2"/>
      <c r="BQ1" s="3"/>
      <c r="BR1" s="3" t="str">
        <f>$AP$1</f>
        <v>（単位：％）</v>
      </c>
      <c r="BS1" s="1" t="str">
        <f>$A$1</f>
        <v>市町村内総生産（93SNA）</v>
      </c>
      <c r="BT1" s="4"/>
      <c r="BU1" s="30" t="str">
        <f>$C$1</f>
        <v>平成20年度</v>
      </c>
      <c r="BV1" s="2" t="str">
        <f>$BH$1</f>
        <v>（構成比）</v>
      </c>
      <c r="CF1" s="3" t="str">
        <f>$AP$1</f>
        <v>（単位：％）</v>
      </c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</row>
    <row r="2" spans="1:135" s="1" customFormat="1" ht="14.25" customHeight="1">
      <c r="A2" s="84"/>
      <c r="B2" s="90" t="s">
        <v>66</v>
      </c>
      <c r="C2" s="91"/>
      <c r="D2" s="91"/>
      <c r="E2" s="91"/>
      <c r="F2" s="91"/>
      <c r="G2" s="91"/>
      <c r="H2" s="91"/>
      <c r="I2" s="91"/>
      <c r="J2" s="91"/>
      <c r="K2" s="91"/>
      <c r="L2" s="91"/>
      <c r="M2" s="92"/>
      <c r="N2" s="93"/>
      <c r="O2" s="84"/>
      <c r="P2" s="92" t="s">
        <v>67</v>
      </c>
      <c r="Q2" s="92"/>
      <c r="R2" s="92"/>
      <c r="S2" s="92"/>
      <c r="T2" s="94" t="s">
        <v>81</v>
      </c>
      <c r="U2" s="92"/>
      <c r="V2" s="95" t="s">
        <v>68</v>
      </c>
      <c r="W2" s="96" t="s">
        <v>133</v>
      </c>
      <c r="X2" s="167" t="s">
        <v>134</v>
      </c>
      <c r="Y2" s="97" t="s">
        <v>69</v>
      </c>
      <c r="Z2" s="98" t="s">
        <v>135</v>
      </c>
      <c r="AA2" s="99"/>
      <c r="AB2" s="100"/>
      <c r="AC2" s="84"/>
      <c r="AD2" s="90" t="s">
        <v>66</v>
      </c>
      <c r="AE2" s="91"/>
      <c r="AF2" s="91"/>
      <c r="AG2" s="91"/>
      <c r="AH2" s="91"/>
      <c r="AI2" s="91"/>
      <c r="AJ2" s="91"/>
      <c r="AK2" s="91"/>
      <c r="AL2" s="91"/>
      <c r="AM2" s="91"/>
      <c r="AN2" s="91"/>
      <c r="AO2" s="92"/>
      <c r="AP2" s="93"/>
      <c r="AQ2" s="84"/>
      <c r="AR2" s="92" t="s">
        <v>67</v>
      </c>
      <c r="AS2" s="92"/>
      <c r="AT2" s="92"/>
      <c r="AU2" s="92"/>
      <c r="AV2" s="94" t="s">
        <v>81</v>
      </c>
      <c r="AW2" s="92"/>
      <c r="AX2" s="95" t="s">
        <v>68</v>
      </c>
      <c r="AY2" s="96" t="s">
        <v>133</v>
      </c>
      <c r="AZ2" s="167" t="s">
        <v>134</v>
      </c>
      <c r="BA2" s="97" t="s">
        <v>69</v>
      </c>
      <c r="BB2" s="98" t="s">
        <v>135</v>
      </c>
      <c r="BC2" s="99"/>
      <c r="BD2" s="100"/>
      <c r="BE2" s="84"/>
      <c r="BF2" s="90" t="s">
        <v>66</v>
      </c>
      <c r="BG2" s="91"/>
      <c r="BH2" s="91"/>
      <c r="BI2" s="91"/>
      <c r="BJ2" s="91"/>
      <c r="BK2" s="91"/>
      <c r="BL2" s="91"/>
      <c r="BM2" s="91"/>
      <c r="BN2" s="91"/>
      <c r="BO2" s="91"/>
      <c r="BP2" s="91"/>
      <c r="BQ2" s="92"/>
      <c r="BR2" s="93"/>
      <c r="BS2" s="84"/>
      <c r="BT2" s="92" t="s">
        <v>67</v>
      </c>
      <c r="BU2" s="92"/>
      <c r="BV2" s="92"/>
      <c r="BW2" s="92"/>
      <c r="BX2" s="94" t="s">
        <v>81</v>
      </c>
      <c r="BY2" s="92"/>
      <c r="BZ2" s="95" t="s">
        <v>68</v>
      </c>
      <c r="CA2" s="96" t="s">
        <v>133</v>
      </c>
      <c r="CB2" s="167" t="s">
        <v>134</v>
      </c>
      <c r="CC2" s="97" t="s">
        <v>69</v>
      </c>
      <c r="CD2" s="98" t="s">
        <v>135</v>
      </c>
      <c r="CE2" s="99"/>
      <c r="CF2" s="100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</row>
    <row r="3" spans="1:135" s="4" customFormat="1" ht="10.5" customHeight="1">
      <c r="A3" s="85"/>
      <c r="B3" s="101"/>
      <c r="C3" s="102" t="s">
        <v>70</v>
      </c>
      <c r="D3" s="103" t="s">
        <v>71</v>
      </c>
      <c r="E3" s="103" t="s">
        <v>72</v>
      </c>
      <c r="F3" s="103" t="s">
        <v>130</v>
      </c>
      <c r="G3" s="103" t="s">
        <v>73</v>
      </c>
      <c r="H3" s="103" t="s">
        <v>74</v>
      </c>
      <c r="I3" s="103" t="s">
        <v>75</v>
      </c>
      <c r="J3" s="103" t="s">
        <v>76</v>
      </c>
      <c r="K3" s="103" t="s">
        <v>77</v>
      </c>
      <c r="L3" s="103" t="s">
        <v>131</v>
      </c>
      <c r="M3" s="104" t="s">
        <v>132</v>
      </c>
      <c r="N3" s="105" t="s">
        <v>78</v>
      </c>
      <c r="O3" s="85"/>
      <c r="P3" s="101"/>
      <c r="Q3" s="106" t="s">
        <v>74</v>
      </c>
      <c r="R3" s="107" t="s">
        <v>78</v>
      </c>
      <c r="S3" s="107" t="s">
        <v>79</v>
      </c>
      <c r="T3" s="108" t="s">
        <v>80</v>
      </c>
      <c r="U3" s="106" t="s">
        <v>78</v>
      </c>
      <c r="V3" s="109"/>
      <c r="W3" s="110" t="s">
        <v>136</v>
      </c>
      <c r="X3" s="114" t="s">
        <v>137</v>
      </c>
      <c r="Y3" s="111"/>
      <c r="Z3" s="112" t="s">
        <v>83</v>
      </c>
      <c r="AA3" s="106" t="s">
        <v>84</v>
      </c>
      <c r="AB3" s="113" t="s">
        <v>85</v>
      </c>
      <c r="AC3" s="85"/>
      <c r="AD3" s="101"/>
      <c r="AE3" s="102" t="s">
        <v>70</v>
      </c>
      <c r="AF3" s="103" t="s">
        <v>71</v>
      </c>
      <c r="AG3" s="103" t="s">
        <v>72</v>
      </c>
      <c r="AH3" s="103" t="s">
        <v>130</v>
      </c>
      <c r="AI3" s="103" t="s">
        <v>73</v>
      </c>
      <c r="AJ3" s="103" t="s">
        <v>74</v>
      </c>
      <c r="AK3" s="103" t="s">
        <v>75</v>
      </c>
      <c r="AL3" s="103" t="s">
        <v>76</v>
      </c>
      <c r="AM3" s="103" t="s">
        <v>77</v>
      </c>
      <c r="AN3" s="103" t="s">
        <v>131</v>
      </c>
      <c r="AO3" s="104" t="s">
        <v>132</v>
      </c>
      <c r="AP3" s="105" t="s">
        <v>78</v>
      </c>
      <c r="AQ3" s="85"/>
      <c r="AR3" s="101"/>
      <c r="AS3" s="106" t="s">
        <v>74</v>
      </c>
      <c r="AT3" s="107" t="s">
        <v>78</v>
      </c>
      <c r="AU3" s="107" t="s">
        <v>79</v>
      </c>
      <c r="AV3" s="108" t="s">
        <v>80</v>
      </c>
      <c r="AW3" s="106" t="s">
        <v>78</v>
      </c>
      <c r="AX3" s="109"/>
      <c r="AY3" s="110" t="s">
        <v>136</v>
      </c>
      <c r="AZ3" s="114" t="s">
        <v>137</v>
      </c>
      <c r="BA3" s="111"/>
      <c r="BB3" s="112" t="s">
        <v>83</v>
      </c>
      <c r="BC3" s="106" t="s">
        <v>84</v>
      </c>
      <c r="BD3" s="113" t="s">
        <v>85</v>
      </c>
      <c r="BE3" s="85"/>
      <c r="BF3" s="101"/>
      <c r="BG3" s="102" t="s">
        <v>70</v>
      </c>
      <c r="BH3" s="103" t="s">
        <v>71</v>
      </c>
      <c r="BI3" s="103" t="s">
        <v>72</v>
      </c>
      <c r="BJ3" s="103" t="s">
        <v>130</v>
      </c>
      <c r="BK3" s="103" t="s">
        <v>73</v>
      </c>
      <c r="BL3" s="103" t="s">
        <v>74</v>
      </c>
      <c r="BM3" s="103" t="s">
        <v>75</v>
      </c>
      <c r="BN3" s="103" t="s">
        <v>76</v>
      </c>
      <c r="BO3" s="103" t="s">
        <v>77</v>
      </c>
      <c r="BP3" s="103" t="s">
        <v>131</v>
      </c>
      <c r="BQ3" s="104" t="s">
        <v>132</v>
      </c>
      <c r="BR3" s="105" t="s">
        <v>78</v>
      </c>
      <c r="BS3" s="85"/>
      <c r="BT3" s="101"/>
      <c r="BU3" s="106" t="s">
        <v>74</v>
      </c>
      <c r="BV3" s="107" t="s">
        <v>78</v>
      </c>
      <c r="BW3" s="107" t="s">
        <v>79</v>
      </c>
      <c r="BX3" s="108" t="s">
        <v>80</v>
      </c>
      <c r="BY3" s="106" t="s">
        <v>78</v>
      </c>
      <c r="BZ3" s="109"/>
      <c r="CA3" s="110" t="s">
        <v>136</v>
      </c>
      <c r="CB3" s="114" t="s">
        <v>137</v>
      </c>
      <c r="CC3" s="111"/>
      <c r="CD3" s="112" t="s">
        <v>83</v>
      </c>
      <c r="CE3" s="106" t="s">
        <v>84</v>
      </c>
      <c r="CF3" s="113" t="s">
        <v>85</v>
      </c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</row>
    <row r="4" spans="1:135" s="1" customFormat="1" ht="10.5" customHeight="1">
      <c r="A4" s="86" t="s">
        <v>5</v>
      </c>
      <c r="B4" s="1">
        <v>143025809.97567934</v>
      </c>
      <c r="C4" s="1">
        <v>10793069.52125196</v>
      </c>
      <c r="D4" s="1">
        <v>62698.08773858955</v>
      </c>
      <c r="E4" s="1">
        <v>677669.8859673089</v>
      </c>
      <c r="F4" s="1">
        <v>25396508.536759708</v>
      </c>
      <c r="G4" s="1">
        <v>10283461.893945135</v>
      </c>
      <c r="H4" s="1">
        <v>2261958.0201909174</v>
      </c>
      <c r="I4" s="1">
        <v>14963860.029825734</v>
      </c>
      <c r="J4" s="1">
        <v>7408275</v>
      </c>
      <c r="K4" s="1">
        <v>24618736</v>
      </c>
      <c r="L4" s="1">
        <v>6121360</v>
      </c>
      <c r="M4" s="1">
        <v>4682993</v>
      </c>
      <c r="N4" s="7">
        <v>35755220</v>
      </c>
      <c r="O4" s="86" t="str">
        <f>A4</f>
        <v>玉名市</v>
      </c>
      <c r="P4" s="1">
        <v>21644169.68728598</v>
      </c>
      <c r="Q4" s="1">
        <v>969569.8942981246</v>
      </c>
      <c r="R4" s="1">
        <v>7432600.968250773</v>
      </c>
      <c r="S4" s="1">
        <v>13241998.824737081</v>
      </c>
      <c r="T4" s="1">
        <v>5803902</v>
      </c>
      <c r="U4" s="1">
        <v>5803902</v>
      </c>
      <c r="V4" s="1">
        <v>170473881.66296533</v>
      </c>
      <c r="W4" s="1">
        <v>2028575</v>
      </c>
      <c r="X4" s="1">
        <v>1121476</v>
      </c>
      <c r="Y4" s="7">
        <v>171380980.66296533</v>
      </c>
      <c r="Z4" s="1">
        <v>11533437.494957859</v>
      </c>
      <c r="AA4" s="1">
        <v>35679970.43070485</v>
      </c>
      <c r="AB4" s="7">
        <v>123260473.73730262</v>
      </c>
      <c r="AC4" s="86" t="str">
        <f>A4</f>
        <v>玉名市</v>
      </c>
      <c r="AD4" s="8">
        <v>-6.541725617239679</v>
      </c>
      <c r="AE4" s="8">
        <v>-13.709039021902662</v>
      </c>
      <c r="AF4" s="8">
        <v>-1.9318830844551365</v>
      </c>
      <c r="AG4" s="8">
        <v>-41.820664280181916</v>
      </c>
      <c r="AH4" s="8">
        <v>-13.879335492858111</v>
      </c>
      <c r="AI4" s="8">
        <v>-3.5813711425865766</v>
      </c>
      <c r="AJ4" s="8">
        <v>-4.40088611960269</v>
      </c>
      <c r="AK4" s="8">
        <v>-1.588310513398957</v>
      </c>
      <c r="AL4" s="8">
        <v>-24.114149061608153</v>
      </c>
      <c r="AM4" s="8">
        <v>0.31894668662553866</v>
      </c>
      <c r="AN4" s="8">
        <v>0.756526568300546</v>
      </c>
      <c r="AO4" s="8">
        <v>-1.7153973354611922</v>
      </c>
      <c r="AP4" s="9">
        <v>-1.855677981224205</v>
      </c>
      <c r="AQ4" s="86" t="str">
        <f>A4</f>
        <v>玉名市</v>
      </c>
      <c r="AR4" s="8">
        <v>17.90074392284935</v>
      </c>
      <c r="AS4" s="8">
        <v>24.01757412023181</v>
      </c>
      <c r="AT4" s="8">
        <v>1.5602612116335899</v>
      </c>
      <c r="AU4" s="8">
        <v>29.092706958978816</v>
      </c>
      <c r="AV4" s="8">
        <v>-1.1044825610213878</v>
      </c>
      <c r="AW4" s="8">
        <v>-1.1044825610213878</v>
      </c>
      <c r="AX4" s="8">
        <v>-3.830378874730739</v>
      </c>
      <c r="AY4" s="8">
        <v>2.8045837442492885</v>
      </c>
      <c r="AZ4" s="8">
        <v>0.8399160173899751</v>
      </c>
      <c r="BA4" s="9">
        <v>-3.786037306233854</v>
      </c>
      <c r="BB4" s="8">
        <v>-16.037968754105123</v>
      </c>
      <c r="BC4" s="8">
        <v>-11.144120553947868</v>
      </c>
      <c r="BD4" s="9">
        <v>-0.0907100116042647</v>
      </c>
      <c r="BE4" s="86" t="str">
        <f>A4</f>
        <v>玉名市</v>
      </c>
      <c r="BF4" s="8">
        <f aca="true" t="shared" si="0" ref="BF4:BR4">B4/$Y4*100</f>
        <v>83.45489063162222</v>
      </c>
      <c r="BG4" s="8">
        <f t="shared" si="0"/>
        <v>6.297705544396091</v>
      </c>
      <c r="BH4" s="8">
        <f t="shared" si="0"/>
        <v>0.03658404071213156</v>
      </c>
      <c r="BI4" s="8">
        <f t="shared" si="0"/>
        <v>0.39541720635850597</v>
      </c>
      <c r="BJ4" s="8">
        <f t="shared" si="0"/>
        <v>14.818743852740587</v>
      </c>
      <c r="BK4" s="8">
        <f t="shared" si="0"/>
        <v>6.000351879283736</v>
      </c>
      <c r="BL4" s="8">
        <f t="shared" si="0"/>
        <v>1.319841916787279</v>
      </c>
      <c r="BM4" s="8">
        <f t="shared" si="0"/>
        <v>8.731342283105139</v>
      </c>
      <c r="BN4" s="8">
        <f t="shared" si="0"/>
        <v>4.322693785122503</v>
      </c>
      <c r="BO4" s="8">
        <f t="shared" si="0"/>
        <v>14.364917218214984</v>
      </c>
      <c r="BP4" s="8">
        <f t="shared" si="0"/>
        <v>3.5717849065399814</v>
      </c>
      <c r="BQ4" s="8">
        <f t="shared" si="0"/>
        <v>2.7325044948887807</v>
      </c>
      <c r="BR4" s="9">
        <f t="shared" si="0"/>
        <v>20.86300350347251</v>
      </c>
      <c r="BS4" s="86" t="str">
        <f>A4</f>
        <v>玉名市</v>
      </c>
      <c r="BT4" s="8">
        <f aca="true" t="shared" si="1" ref="BT4:CC4">P4/$Y4*100</f>
        <v>12.629271698387</v>
      </c>
      <c r="BU4" s="8">
        <f t="shared" si="1"/>
        <v>0.5657394948654558</v>
      </c>
      <c r="BV4" s="8">
        <f t="shared" si="1"/>
        <v>4.336887873729459</v>
      </c>
      <c r="BW4" s="8">
        <f t="shared" si="1"/>
        <v>7.7266443297920855</v>
      </c>
      <c r="BX4" s="8">
        <f t="shared" si="1"/>
        <v>3.386549649528407</v>
      </c>
      <c r="BY4" s="8">
        <f t="shared" si="1"/>
        <v>3.386549649528407</v>
      </c>
      <c r="BZ4" s="8">
        <f t="shared" si="1"/>
        <v>99.47071197953763</v>
      </c>
      <c r="CA4" s="8">
        <f t="shared" si="1"/>
        <v>1.1836640169479238</v>
      </c>
      <c r="CB4" s="8">
        <f t="shared" si="1"/>
        <v>0.6543759964855576</v>
      </c>
      <c r="CC4" s="9">
        <f t="shared" si="1"/>
        <v>100</v>
      </c>
      <c r="CD4" s="8">
        <f>Z4/$V4*100</f>
        <v>6.7655158564172275</v>
      </c>
      <c r="CE4" s="8">
        <f>AA4/$V4*100</f>
        <v>20.929875053379604</v>
      </c>
      <c r="CF4" s="9">
        <f>AB4/$V4*100</f>
        <v>72.30460909020316</v>
      </c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</row>
    <row r="5" spans="1:72" ht="14.25" customHeight="1">
      <c r="A5" s="20" t="s">
        <v>142</v>
      </c>
      <c r="B5" s="83"/>
      <c r="O5" s="20" t="s">
        <v>140</v>
      </c>
      <c r="AC5" s="20" t="str">
        <f>$A$5</f>
        <v>注）統計表中、※1の「水産業」計数は秘匿情報となるため、「林業」に合算して計上している。　なお、市町村計は、合算前の計数であり、本表の計数とは一致しない。</v>
      </c>
      <c r="AQ5" s="20" t="str">
        <f>$O$5</f>
        <v>注）統計表中、表頭の「※2関税等」は「輸入品に課される税・関税」であり、「※3（控除）消費税」は「（控除）総資本形成に係る消費税」である。</v>
      </c>
      <c r="BE5" s="20" t="str">
        <f>$A$5</f>
        <v>注）統計表中、※1の「水産業」計数は秘匿情報となるため、「林業」に合算して計上している。　なお、市町村計は、合算前の計数であり、本表の計数とは一致しない。</v>
      </c>
      <c r="BT5" s="20" t="str">
        <f>$O$5</f>
        <v>注）統計表中、表頭の「※2関税等」は「輸入品に課される税・関税」であり、「※3（控除）消費税」は「（控除）総資本形成に係る消費税」である。</v>
      </c>
    </row>
    <row r="6" spans="2:28" ht="12">
      <c r="B6" s="68"/>
      <c r="C6" s="179"/>
      <c r="D6" s="179"/>
      <c r="E6" s="179"/>
      <c r="F6" s="179"/>
      <c r="G6" s="179"/>
      <c r="H6" s="179"/>
      <c r="I6" s="179"/>
      <c r="J6" s="179"/>
      <c r="K6" s="179"/>
      <c r="L6" s="179"/>
      <c r="M6" s="179"/>
      <c r="N6" s="179"/>
      <c r="O6" s="179"/>
      <c r="P6" s="179"/>
      <c r="Q6" s="179"/>
      <c r="R6" s="179"/>
      <c r="S6" s="179"/>
      <c r="T6" s="179"/>
      <c r="U6" s="179"/>
      <c r="V6" s="179"/>
      <c r="W6" s="179"/>
      <c r="X6" s="179"/>
      <c r="Y6" s="179"/>
      <c r="Z6" s="179"/>
      <c r="AA6" s="179"/>
      <c r="AB6" s="179"/>
    </row>
    <row r="7" spans="4:5" ht="12">
      <c r="D7" s="179"/>
      <c r="E7" s="179"/>
    </row>
    <row r="11" s="6" customFormat="1" ht="9" customHeight="1"/>
    <row r="12" s="6" customFormat="1" ht="9" customHeight="1"/>
    <row r="13" s="6" customFormat="1" ht="9" customHeight="1"/>
    <row r="14" s="6" customFormat="1" ht="9" customHeight="1"/>
    <row r="15" s="6" customFormat="1" ht="9" customHeight="1"/>
    <row r="16" s="6" customFormat="1" ht="9" customHeight="1"/>
    <row r="17" s="6" customFormat="1" ht="9" customHeight="1"/>
    <row r="18" s="6" customFormat="1" ht="9" customHeight="1"/>
    <row r="19" s="6" customFormat="1" ht="9" customHeight="1"/>
    <row r="20" s="6" customFormat="1" ht="9" customHeight="1"/>
    <row r="21" s="6" customFormat="1" ht="9" customHeight="1"/>
    <row r="22" s="6" customFormat="1" ht="9" customHeight="1"/>
    <row r="23" s="6" customFormat="1" ht="9" customHeight="1"/>
    <row r="24" s="6" customFormat="1" ht="9" customHeight="1"/>
    <row r="25" s="6" customFormat="1" ht="9" customHeight="1"/>
    <row r="26" s="6" customFormat="1" ht="9" customHeight="1"/>
    <row r="27" s="6" customFormat="1" ht="9" customHeight="1"/>
    <row r="28" s="6" customFormat="1" ht="9" customHeight="1"/>
    <row r="29" s="6" customFormat="1" ht="9" customHeight="1"/>
    <row r="30" s="6" customFormat="1" ht="9" customHeight="1"/>
    <row r="31" s="6" customFormat="1" ht="9" customHeight="1"/>
    <row r="32" s="6" customFormat="1" ht="9" customHeight="1"/>
    <row r="33" s="6" customFormat="1" ht="9" customHeight="1"/>
    <row r="34" s="6" customFormat="1" ht="9" customHeight="1"/>
    <row r="35" s="6" customFormat="1" ht="9" customHeight="1"/>
    <row r="36" s="6" customFormat="1" ht="9" customHeight="1"/>
    <row r="37" s="6" customFormat="1" ht="9" customHeight="1"/>
    <row r="38" s="6" customFormat="1" ht="9" customHeight="1"/>
    <row r="39" s="6" customFormat="1" ht="9" customHeight="1"/>
    <row r="40" s="6" customFormat="1" ht="9" customHeight="1"/>
    <row r="41" s="6" customFormat="1" ht="9" customHeight="1"/>
    <row r="42" s="6" customFormat="1" ht="9" customHeight="1"/>
    <row r="43" s="6" customFormat="1" ht="9" customHeight="1"/>
    <row r="44" s="6" customFormat="1" ht="9" customHeight="1"/>
    <row r="45" s="6" customFormat="1" ht="9" customHeight="1"/>
    <row r="46" s="6" customFormat="1" ht="9" customHeight="1"/>
    <row r="47" s="6" customFormat="1" ht="9" customHeight="1"/>
    <row r="48" s="6" customFormat="1" ht="9" customHeight="1"/>
    <row r="49" s="6" customFormat="1" ht="9" customHeight="1"/>
    <row r="50" s="6" customFormat="1" ht="9" customHeight="1"/>
    <row r="51" s="6" customFormat="1" ht="9" customHeight="1"/>
    <row r="52" s="6" customFormat="1" ht="9" customHeight="1"/>
    <row r="53" s="6" customFormat="1" ht="9" customHeight="1"/>
    <row r="54" s="6" customFormat="1" ht="9" customHeight="1"/>
    <row r="55" s="6" customFormat="1" ht="9" customHeight="1"/>
    <row r="56" s="6" customFormat="1" ht="9" customHeight="1"/>
    <row r="57" s="6" customFormat="1" ht="9" customHeight="1"/>
    <row r="58" s="6" customFormat="1" ht="9" customHeight="1"/>
    <row r="59" s="6" customFormat="1" ht="9" customHeight="1"/>
    <row r="60" s="6" customFormat="1" ht="9" customHeight="1"/>
    <row r="61" s="6" customFormat="1" ht="10.5" customHeight="1"/>
    <row r="62" s="6" customFormat="1" ht="10.5" customHeight="1"/>
    <row r="63" s="6" customFormat="1" ht="10.5" customHeight="1"/>
    <row r="64" s="6" customFormat="1" ht="9" customHeight="1"/>
    <row r="65" s="6" customFormat="1" ht="9" customHeight="1"/>
    <row r="66" s="6" customFormat="1" ht="9" customHeight="1"/>
    <row r="67" s="6" customFormat="1" ht="9" customHeight="1"/>
    <row r="68" s="6" customFormat="1" ht="9" customHeight="1"/>
    <row r="69" s="6" customFormat="1" ht="9" customHeight="1"/>
    <row r="70" s="6" customFormat="1" ht="9" customHeight="1"/>
    <row r="71" s="6" customFormat="1" ht="9" customHeight="1"/>
    <row r="72" s="6" customFormat="1" ht="9" customHeight="1"/>
    <row r="73" s="6" customFormat="1" ht="9" customHeight="1"/>
    <row r="74" s="6" customFormat="1" ht="9" customHeight="1"/>
    <row r="75" s="6" customFormat="1" ht="9" customHeight="1"/>
    <row r="76" s="6" customFormat="1" ht="9" customHeight="1"/>
    <row r="77" s="6" customFormat="1" ht="9" customHeight="1"/>
    <row r="78" s="6" customFormat="1" ht="9" customHeight="1"/>
    <row r="79" s="6" customFormat="1" ht="9" customHeight="1"/>
    <row r="80" s="6" customFormat="1" ht="9" customHeight="1"/>
    <row r="81" s="6" customFormat="1" ht="9" customHeight="1"/>
    <row r="82" s="6" customFormat="1" ht="9" customHeight="1"/>
    <row r="83" s="6" customFormat="1" ht="9" customHeight="1"/>
    <row r="84" s="6" customFormat="1" ht="9" customHeight="1"/>
    <row r="85" s="6" customFormat="1" ht="9" customHeight="1"/>
    <row r="86" s="6" customFormat="1" ht="9" customHeight="1"/>
    <row r="87" s="6" customFormat="1" ht="9" customHeight="1"/>
    <row r="88" s="6" customFormat="1" ht="9" customHeight="1"/>
    <row r="89" s="6" customFormat="1" ht="9" customHeight="1"/>
    <row r="90" s="6" customFormat="1" ht="9" customHeight="1"/>
    <row r="91" s="6" customFormat="1" ht="9" customHeight="1"/>
    <row r="92" s="6" customFormat="1" ht="9" customHeight="1"/>
    <row r="93" s="6" customFormat="1" ht="9" customHeight="1"/>
    <row r="94" s="6" customFormat="1" ht="9" customHeight="1"/>
    <row r="95" s="6" customFormat="1" ht="9" customHeight="1"/>
    <row r="96" s="6" customFormat="1" ht="9" customHeight="1"/>
    <row r="97" s="6" customFormat="1" ht="9" customHeight="1"/>
    <row r="98" s="6" customFormat="1" ht="9" customHeight="1"/>
    <row r="99" s="6" customFormat="1" ht="9" customHeight="1"/>
    <row r="100" s="6" customFormat="1" ht="9" customHeight="1"/>
    <row r="101" s="6" customFormat="1" ht="9" customHeight="1"/>
    <row r="102" s="6" customFormat="1" ht="9" customHeight="1"/>
    <row r="103" s="6" customFormat="1" ht="9" customHeight="1"/>
    <row r="104" s="6" customFormat="1" ht="9" customHeight="1"/>
    <row r="105" s="6" customFormat="1" ht="9" customHeight="1"/>
    <row r="106" s="6" customFormat="1" ht="9.75" customHeight="1"/>
    <row r="107" s="6" customFormat="1" ht="12"/>
    <row r="108" s="6" customFormat="1" ht="12"/>
    <row r="109" s="6" customFormat="1" ht="12"/>
    <row r="110" s="6" customFormat="1" ht="12"/>
    <row r="111" s="6" customFormat="1" ht="12"/>
    <row r="112" s="6" customFormat="1" ht="12"/>
    <row r="113" s="6" customFormat="1" ht="12"/>
    <row r="114" s="6" customFormat="1" ht="12"/>
    <row r="115" s="6" customFormat="1" ht="12"/>
    <row r="116" s="6" customFormat="1" ht="12"/>
    <row r="117" s="6" customFormat="1" ht="12"/>
    <row r="118" s="6" customFormat="1" ht="12"/>
    <row r="119" s="6" customFormat="1" ht="12"/>
    <row r="120" s="6" customFormat="1" ht="12"/>
    <row r="121" s="6" customFormat="1" ht="12"/>
    <row r="122" s="6" customFormat="1" ht="12"/>
    <row r="123" s="6" customFormat="1" ht="12"/>
    <row r="124" s="6" customFormat="1" ht="12"/>
    <row r="125" s="6" customFormat="1" ht="12"/>
    <row r="126" s="6" customFormat="1" ht="12"/>
    <row r="127" s="6" customFormat="1" ht="12"/>
    <row r="128" s="6" customFormat="1" ht="12"/>
    <row r="129" s="6" customFormat="1" ht="12"/>
    <row r="130" s="6" customFormat="1" ht="12"/>
    <row r="131" s="6" customFormat="1" ht="12"/>
    <row r="132" s="6" customFormat="1" ht="12"/>
    <row r="133" s="6" customFormat="1" ht="12"/>
    <row r="134" s="6" customFormat="1" ht="12"/>
    <row r="135" s="6" customFormat="1" ht="12"/>
    <row r="136" s="6" customFormat="1" ht="12"/>
    <row r="137" s="6" customFormat="1" ht="12"/>
    <row r="138" s="6" customFormat="1" ht="12"/>
    <row r="139" s="6" customFormat="1" ht="12"/>
    <row r="140" s="6" customFormat="1" ht="12"/>
    <row r="141" s="6" customFormat="1" ht="12"/>
    <row r="142" s="6" customFormat="1" ht="12"/>
    <row r="143" s="6" customFormat="1" ht="12"/>
    <row r="144" s="6" customFormat="1" ht="12"/>
    <row r="145" s="6" customFormat="1" ht="12"/>
    <row r="146" s="6" customFormat="1" ht="12"/>
    <row r="147" s="6" customFormat="1" ht="12"/>
    <row r="148" s="6" customFormat="1" ht="12"/>
    <row r="149" s="6" customFormat="1" ht="12"/>
    <row r="150" s="6" customFormat="1" ht="12"/>
    <row r="151" s="6" customFormat="1" ht="12"/>
    <row r="152" s="6" customFormat="1" ht="12"/>
    <row r="153" s="6" customFormat="1" ht="12"/>
    <row r="154" s="6" customFormat="1" ht="12"/>
    <row r="155" s="6" customFormat="1" ht="12"/>
    <row r="156" s="6" customFormat="1" ht="12"/>
    <row r="157" s="6" customFormat="1" ht="12"/>
    <row r="158" s="6" customFormat="1" ht="12"/>
    <row r="159" s="6" customFormat="1" ht="12"/>
    <row r="160" s="6" customFormat="1" ht="12"/>
    <row r="161" s="6" customFormat="1" ht="12"/>
    <row r="162" s="6" customFormat="1" ht="12"/>
    <row r="163" s="6" customFormat="1" ht="12"/>
    <row r="164" s="6" customFormat="1" ht="12"/>
    <row r="165" s="6" customFormat="1" ht="12"/>
    <row r="166" s="6" customFormat="1" ht="12"/>
    <row r="167" s="6" customFormat="1" ht="12"/>
    <row r="168" s="6" customFormat="1" ht="12"/>
    <row r="169" s="6" customFormat="1" ht="12"/>
    <row r="170" s="6" customFormat="1" ht="12"/>
    <row r="171" s="6" customFormat="1" ht="12"/>
    <row r="172" s="6" customFormat="1" ht="12"/>
    <row r="173" s="6" customFormat="1" ht="12"/>
    <row r="174" s="6" customFormat="1" ht="12"/>
    <row r="175" s="6" customFormat="1" ht="12"/>
    <row r="176" s="6" customFormat="1" ht="12"/>
    <row r="177" s="6" customFormat="1" ht="12"/>
    <row r="178" s="6" customFormat="1" ht="12"/>
    <row r="179" s="6" customFormat="1" ht="12"/>
    <row r="180" s="6" customFormat="1" ht="12"/>
    <row r="181" s="6" customFormat="1" ht="12"/>
    <row r="182" s="6" customFormat="1" ht="12"/>
    <row r="183" s="6" customFormat="1" ht="12"/>
    <row r="184" s="6" customFormat="1" ht="12"/>
    <row r="185" s="6" customFormat="1" ht="12"/>
    <row r="186" s="6" customFormat="1" ht="12"/>
    <row r="187" s="6" customFormat="1" ht="12"/>
    <row r="188" s="6" customFormat="1" ht="12"/>
    <row r="189" s="6" customFormat="1" ht="12"/>
    <row r="190" s="6" customFormat="1" ht="12"/>
    <row r="191" s="6" customFormat="1" ht="12"/>
    <row r="192" s="6" customFormat="1" ht="12"/>
    <row r="193" s="6" customFormat="1" ht="12"/>
    <row r="194" s="6" customFormat="1" ht="12"/>
    <row r="195" s="6" customFormat="1" ht="12"/>
    <row r="196" s="6" customFormat="1" ht="12"/>
    <row r="197" s="6" customFormat="1" ht="12"/>
    <row r="198" s="6" customFormat="1" ht="12"/>
    <row r="199" s="6" customFormat="1" ht="12"/>
    <row r="200" s="6" customFormat="1" ht="12"/>
    <row r="201" s="6" customFormat="1" ht="12"/>
    <row r="202" s="6" customFormat="1" ht="12"/>
    <row r="203" s="6" customFormat="1" ht="12"/>
    <row r="204" s="6" customFormat="1" ht="12"/>
    <row r="205" s="6" customFormat="1" ht="12"/>
    <row r="206" s="6" customFormat="1" ht="12"/>
    <row r="207" s="6" customFormat="1" ht="12"/>
    <row r="208" s="6" customFormat="1" ht="12"/>
    <row r="209" s="6" customFormat="1" ht="12"/>
    <row r="210" s="6" customFormat="1" ht="12"/>
    <row r="211" s="6" customFormat="1" ht="12"/>
    <row r="212" s="6" customFormat="1" ht="12"/>
    <row r="213" s="6" customFormat="1" ht="12"/>
    <row r="214" s="6" customFormat="1" ht="12"/>
    <row r="215" s="6" customFormat="1" ht="12"/>
    <row r="216" s="6" customFormat="1" ht="12"/>
    <row r="217" s="6" customFormat="1" ht="12"/>
    <row r="218" s="6" customFormat="1" ht="12"/>
    <row r="219" s="6" customFormat="1" ht="12"/>
    <row r="220" s="6" customFormat="1" ht="12"/>
    <row r="221" s="6" customFormat="1" ht="12"/>
    <row r="222" s="6" customFormat="1" ht="12"/>
    <row r="223" s="6" customFormat="1" ht="12"/>
    <row r="224" s="6" customFormat="1" ht="12"/>
    <row r="225" s="6" customFormat="1" ht="12"/>
    <row r="226" s="6" customFormat="1" ht="12"/>
    <row r="227" s="6" customFormat="1" ht="12"/>
    <row r="228" s="6" customFormat="1" ht="12"/>
    <row r="229" s="6" customFormat="1" ht="12"/>
    <row r="230" s="6" customFormat="1" ht="12"/>
    <row r="231" s="6" customFormat="1" ht="12"/>
    <row r="232" s="6" customFormat="1" ht="12"/>
    <row r="233" s="6" customFormat="1" ht="12"/>
    <row r="234" s="6" customFormat="1" ht="12"/>
    <row r="235" s="6" customFormat="1" ht="12"/>
    <row r="236" s="6" customFormat="1" ht="12"/>
    <row r="237" s="6" customFormat="1" ht="12"/>
    <row r="238" s="6" customFormat="1" ht="12"/>
    <row r="239" s="6" customFormat="1" ht="12"/>
    <row r="240" s="6" customFormat="1" ht="12"/>
    <row r="241" s="6" customFormat="1" ht="12"/>
    <row r="242" s="6" customFormat="1" ht="12"/>
    <row r="243" s="6" customFormat="1" ht="12"/>
    <row r="244" s="6" customFormat="1" ht="12"/>
    <row r="245" s="6" customFormat="1" ht="12"/>
    <row r="246" s="6" customFormat="1" ht="12"/>
    <row r="247" s="6" customFormat="1" ht="12"/>
    <row r="248" s="6" customFormat="1" ht="12"/>
    <row r="249" s="6" customFormat="1" ht="12"/>
    <row r="250" s="6" customFormat="1" ht="12"/>
    <row r="251" s="6" customFormat="1" ht="12"/>
    <row r="252" s="6" customFormat="1" ht="12"/>
    <row r="253" s="6" customFormat="1" ht="12"/>
    <row r="254" s="6" customFormat="1" ht="12"/>
    <row r="255" s="6" customFormat="1" ht="12"/>
    <row r="256" s="6" customFormat="1" ht="12"/>
    <row r="257" s="6" customFormat="1" ht="12"/>
    <row r="258" s="6" customFormat="1" ht="12"/>
    <row r="259" s="6" customFormat="1" ht="12"/>
    <row r="260" s="6" customFormat="1" ht="12"/>
    <row r="261" s="6" customFormat="1" ht="12"/>
    <row r="262" s="6" customFormat="1" ht="12"/>
    <row r="263" s="6" customFormat="1" ht="12"/>
    <row r="264" s="6" customFormat="1" ht="12"/>
    <row r="265" s="6" customFormat="1" ht="12"/>
    <row r="266" s="6" customFormat="1" ht="12"/>
    <row r="267" s="6" customFormat="1" ht="12"/>
    <row r="268" s="6" customFormat="1" ht="12"/>
    <row r="269" s="6" customFormat="1" ht="12"/>
    <row r="270" s="6" customFormat="1" ht="12"/>
    <row r="271" s="6" customFormat="1" ht="12"/>
    <row r="272" s="6" customFormat="1" ht="12"/>
    <row r="273" s="6" customFormat="1" ht="12"/>
    <row r="274" s="6" customFormat="1" ht="12"/>
    <row r="275" s="6" customFormat="1" ht="12"/>
    <row r="276" s="6" customFormat="1" ht="12"/>
    <row r="277" s="6" customFormat="1" ht="12"/>
    <row r="278" s="6" customFormat="1" ht="12"/>
    <row r="279" s="6" customFormat="1" ht="12"/>
    <row r="280" s="6" customFormat="1" ht="12"/>
    <row r="281" s="6" customFormat="1" ht="12"/>
    <row r="282" s="6" customFormat="1" ht="12"/>
    <row r="283" s="6" customFormat="1" ht="12"/>
    <row r="284" s="6" customFormat="1" ht="12"/>
    <row r="285" s="6" customFormat="1" ht="12"/>
    <row r="286" s="6" customFormat="1" ht="12"/>
    <row r="287" s="6" customFormat="1" ht="12"/>
    <row r="288" s="6" customFormat="1" ht="12"/>
    <row r="289" s="6" customFormat="1" ht="12"/>
    <row r="290" s="6" customFormat="1" ht="12"/>
    <row r="291" s="6" customFormat="1" ht="12"/>
    <row r="292" s="6" customFormat="1" ht="12"/>
    <row r="293" s="6" customFormat="1" ht="12"/>
    <row r="294" s="6" customFormat="1" ht="12"/>
    <row r="295" s="6" customFormat="1" ht="12"/>
  </sheetData>
  <sheetProtection/>
  <printOptions/>
  <pageMargins left="0.5511811023622047" right="0.1968503937007874" top="0.7874015748031497" bottom="0.3937007874015748" header="0.5118110236220472" footer="0.5118110236220472"/>
  <pageSetup horizontalDpi="600" verticalDpi="600" orientation="landscape" paperSize="9" scale="90" r:id="rId1"/>
  <colBreaks count="5" manualBreakCount="5">
    <brk id="14" max="52" man="1"/>
    <brk id="28" max="52" man="1"/>
    <brk id="42" max="52" man="1"/>
    <brk id="56" max="52" man="1"/>
    <brk id="70" max="51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B1:EG459"/>
  <sheetViews>
    <sheetView view="pageBreakPreview" zoomScaleNormal="140" zoomScaleSheetLayoutView="100" zoomScalePageLayoutView="0" workbookViewId="0" topLeftCell="A1">
      <selection activeCell="E39" sqref="E39"/>
    </sheetView>
  </sheetViews>
  <sheetFormatPr defaultColWidth="9.140625" defaultRowHeight="9" customHeight="1"/>
  <cols>
    <col min="1" max="1" width="1.7109375" style="20" customWidth="1"/>
    <col min="2" max="2" width="9.7109375" style="20" customWidth="1"/>
    <col min="3" max="3" width="13.8515625" style="20" customWidth="1"/>
    <col min="4" max="4" width="13.28125" style="20" bestFit="1" customWidth="1"/>
    <col min="5" max="5" width="12.421875" style="20" customWidth="1"/>
    <col min="6" max="6" width="11.7109375" style="20" customWidth="1"/>
    <col min="7" max="7" width="12.8515625" style="20" customWidth="1"/>
    <col min="8" max="8" width="11.7109375" style="20" customWidth="1"/>
    <col min="9" max="9" width="11.8515625" style="20" customWidth="1"/>
    <col min="10" max="10" width="12.421875" style="20" customWidth="1"/>
    <col min="11" max="11" width="12.7109375" style="20" bestFit="1" customWidth="1"/>
    <col min="12" max="12" width="12.57421875" style="20" customWidth="1"/>
    <col min="13" max="13" width="12.00390625" style="20" customWidth="1"/>
    <col min="14" max="14" width="11.7109375" style="32" customWidth="1"/>
    <col min="15" max="15" width="10.421875" style="32" hidden="1" customWidth="1"/>
    <col min="16" max="16" width="0.9921875" style="32" customWidth="1"/>
    <col min="17" max="17" width="10.421875" style="53" customWidth="1"/>
    <col min="18" max="18" width="13.140625" style="32" customWidth="1"/>
    <col min="19" max="19" width="11.57421875" style="20" customWidth="1"/>
    <col min="20" max="22" width="11.8515625" style="20" customWidth="1"/>
    <col min="23" max="23" width="10.7109375" style="20" customWidth="1"/>
    <col min="24" max="24" width="10.00390625" style="20" customWidth="1"/>
    <col min="25" max="25" width="10.7109375" style="20" customWidth="1"/>
    <col min="26" max="26" width="11.140625" style="20" customWidth="1"/>
    <col min="27" max="27" width="13.57421875" style="20" customWidth="1"/>
    <col min="28" max="28" width="11.421875" style="20" customWidth="1"/>
    <col min="29" max="29" width="12.140625" style="20" customWidth="1"/>
    <col min="30" max="30" width="10.8515625" style="20" customWidth="1"/>
    <col min="31" max="31" width="1.28515625" style="32" customWidth="1"/>
    <col min="32" max="32" width="1.57421875" style="20" customWidth="1"/>
    <col min="33" max="33" width="9.421875" style="20" customWidth="1"/>
    <col min="34" max="34" width="13.421875" style="59" customWidth="1"/>
    <col min="35" max="35" width="12.421875" style="53" customWidth="1"/>
    <col min="36" max="36" width="12.57421875" style="59" customWidth="1"/>
    <col min="37" max="37" width="12.57421875" style="20" customWidth="1"/>
    <col min="38" max="38" width="11.421875" style="20" customWidth="1"/>
    <col min="39" max="39" width="13.28125" style="20" customWidth="1"/>
    <col min="40" max="40" width="12.7109375" style="20" customWidth="1"/>
    <col min="41" max="41" width="14.28125" style="20" customWidth="1"/>
    <col min="42" max="42" width="11.7109375" style="20" customWidth="1"/>
    <col min="43" max="43" width="11.28125" style="20" customWidth="1"/>
    <col min="44" max="45" width="3.140625" style="20" customWidth="1"/>
    <col min="46" max="46" width="3.00390625" style="20" customWidth="1"/>
    <col min="47" max="47" width="9.140625" style="20" customWidth="1"/>
    <col min="48" max="58" width="11.421875" style="20" customWidth="1"/>
    <col min="59" max="59" width="11.421875" style="53" customWidth="1"/>
    <col min="60" max="61" width="10.421875" style="53" hidden="1" customWidth="1"/>
    <col min="62" max="62" width="2.28125" style="53" customWidth="1"/>
    <col min="63" max="63" width="10.421875" style="20" customWidth="1"/>
    <col min="64" max="64" width="11.421875" style="32" customWidth="1"/>
    <col min="65" max="76" width="11.421875" style="20" customWidth="1"/>
    <col min="77" max="77" width="7.7109375" style="20" customWidth="1"/>
    <col min="78" max="78" width="2.140625" style="20" customWidth="1"/>
    <col min="79" max="79" width="9.421875" style="20" customWidth="1"/>
    <col min="80" max="81" width="11.421875" style="53" customWidth="1"/>
    <col min="82" max="82" width="11.421875" style="59" customWidth="1"/>
    <col min="83" max="89" width="11.421875" style="20" customWidth="1"/>
    <col min="90" max="91" width="11.28125" style="20" customWidth="1"/>
    <col min="92" max="92" width="1.421875" style="20" customWidth="1"/>
    <col min="93" max="93" width="9.140625" style="20" customWidth="1"/>
    <col min="94" max="94" width="10.8515625" style="20" customWidth="1"/>
    <col min="95" max="104" width="11.421875" style="20" customWidth="1"/>
    <col min="105" max="105" width="11.421875" style="53" customWidth="1"/>
    <col min="106" max="106" width="10.421875" style="53" hidden="1" customWidth="1"/>
    <col min="107" max="107" width="1.7109375" style="32" customWidth="1"/>
    <col min="108" max="108" width="1.421875" style="20" customWidth="1"/>
    <col min="109" max="109" width="10.421875" style="20" customWidth="1"/>
    <col min="110" max="110" width="11.421875" style="53" customWidth="1"/>
    <col min="111" max="122" width="11.421875" style="20" customWidth="1"/>
    <col min="123" max="123" width="11.57421875" style="32" hidden="1" customWidth="1"/>
    <col min="124" max="124" width="1.1484375" style="32" customWidth="1"/>
    <col min="125" max="125" width="2.57421875" style="20" customWidth="1"/>
    <col min="126" max="126" width="9.421875" style="20" customWidth="1"/>
    <col min="127" max="128" width="11.421875" style="53" customWidth="1"/>
    <col min="129" max="129" width="11.421875" style="59" customWidth="1"/>
    <col min="130" max="134" width="11.421875" style="20" customWidth="1"/>
    <col min="135" max="136" width="11.28125" style="20" customWidth="1"/>
    <col min="137" max="16384" width="9.140625" style="20" customWidth="1"/>
  </cols>
  <sheetData>
    <row r="1" spans="2:135" ht="10.5" customHeight="1">
      <c r="B1" s="1" t="s">
        <v>128</v>
      </c>
      <c r="C1" s="62"/>
      <c r="D1" s="29" t="str">
        <f>'生産　H20'!$C$1</f>
        <v>平成20年度</v>
      </c>
      <c r="E1" s="2" t="s">
        <v>87</v>
      </c>
      <c r="F1" s="2"/>
      <c r="G1" s="1"/>
      <c r="H1" s="1"/>
      <c r="I1" s="1"/>
      <c r="J1" s="1"/>
      <c r="K1" s="1"/>
      <c r="L1" s="1"/>
      <c r="N1" s="3" t="s">
        <v>46</v>
      </c>
      <c r="O1" s="3"/>
      <c r="P1" s="3"/>
      <c r="Q1" s="33" t="str">
        <f>B1</f>
        <v>市町村民所得（93SNA）</v>
      </c>
      <c r="R1" s="3"/>
      <c r="S1" s="30" t="str">
        <f>$D$1</f>
        <v>平成20年度</v>
      </c>
      <c r="T1" s="2" t="s">
        <v>49</v>
      </c>
      <c r="U1" s="1"/>
      <c r="V1" s="29"/>
      <c r="W1" s="2"/>
      <c r="X1" s="2"/>
      <c r="Y1" s="1"/>
      <c r="Z1" s="1"/>
      <c r="AA1" s="1"/>
      <c r="AB1" s="1"/>
      <c r="AC1" s="1"/>
      <c r="AD1" s="3" t="s">
        <v>46</v>
      </c>
      <c r="AE1" s="3"/>
      <c r="AF1" s="1"/>
      <c r="AG1" s="1" t="str">
        <f>$B$1</f>
        <v>市町村民所得（93SNA）</v>
      </c>
      <c r="AH1" s="3"/>
      <c r="AI1" s="30" t="str">
        <f>$D$1</f>
        <v>平成20年度</v>
      </c>
      <c r="AJ1" s="2" t="s">
        <v>49</v>
      </c>
      <c r="AL1" s="1"/>
      <c r="AM1" s="29"/>
      <c r="AN1" s="2"/>
      <c r="AO1" s="2"/>
      <c r="AP1" s="1"/>
      <c r="AQ1" s="3" t="s">
        <v>46</v>
      </c>
      <c r="AR1" s="3"/>
      <c r="AU1" s="1" t="str">
        <f>$B$1</f>
        <v>市町村民所得（93SNA）</v>
      </c>
      <c r="AW1" s="30" t="str">
        <f>$D$1</f>
        <v>平成20年度</v>
      </c>
      <c r="AX1" s="5" t="s">
        <v>48</v>
      </c>
      <c r="AY1" s="29"/>
      <c r="AZ1" s="5"/>
      <c r="BA1" s="2"/>
      <c r="BB1" s="1"/>
      <c r="BC1" s="1"/>
      <c r="BD1" s="1"/>
      <c r="BE1" s="3"/>
      <c r="BF1" s="1"/>
      <c r="BG1" s="3" t="s">
        <v>47</v>
      </c>
      <c r="BH1" s="3"/>
      <c r="BI1" s="3"/>
      <c r="BJ1" s="3"/>
      <c r="BK1" s="1" t="str">
        <f>$B$1</f>
        <v>市町村民所得（93SNA）</v>
      </c>
      <c r="BL1" s="3"/>
      <c r="BM1" s="30" t="str">
        <f>$D$1</f>
        <v>平成20年度</v>
      </c>
      <c r="BN1" s="5" t="s">
        <v>48</v>
      </c>
      <c r="BO1" s="1"/>
      <c r="BP1" s="29"/>
      <c r="BQ1" s="5"/>
      <c r="BR1" s="2"/>
      <c r="BS1" s="3"/>
      <c r="BT1" s="1"/>
      <c r="BU1" s="1"/>
      <c r="BV1" s="1"/>
      <c r="BW1" s="1"/>
      <c r="BX1" s="3" t="s">
        <v>47</v>
      </c>
      <c r="BY1" s="3"/>
      <c r="BZ1" s="1"/>
      <c r="CA1" s="1" t="str">
        <f>$B$1</f>
        <v>市町村民所得（93SNA）</v>
      </c>
      <c r="CB1" s="3"/>
      <c r="CC1" s="30" t="str">
        <f>$D$1</f>
        <v>平成20年度</v>
      </c>
      <c r="CD1" s="5" t="s">
        <v>48</v>
      </c>
      <c r="CE1" s="1"/>
      <c r="CF1" s="1"/>
      <c r="CG1" s="29"/>
      <c r="CH1" s="5"/>
      <c r="CI1" s="2"/>
      <c r="CJ1" s="1"/>
      <c r="CK1" s="3" t="s">
        <v>47</v>
      </c>
      <c r="CL1" s="1"/>
      <c r="CO1" s="1" t="str">
        <f>$B$1</f>
        <v>市町村民所得（93SNA）</v>
      </c>
      <c r="CQ1" s="30" t="str">
        <f>$D$1</f>
        <v>平成20年度</v>
      </c>
      <c r="CR1" s="2" t="s">
        <v>50</v>
      </c>
      <c r="CS1" s="29"/>
      <c r="CT1" s="2"/>
      <c r="CU1" s="31"/>
      <c r="CV1" s="8"/>
      <c r="CW1" s="8"/>
      <c r="CX1" s="8"/>
      <c r="CY1" s="8"/>
      <c r="CZ1" s="8"/>
      <c r="DA1" s="3" t="s">
        <v>47</v>
      </c>
      <c r="DB1" s="3"/>
      <c r="DC1" s="8"/>
      <c r="DD1" s="8"/>
      <c r="DE1" s="1" t="str">
        <f>$B$1</f>
        <v>市町村民所得（93SNA）</v>
      </c>
      <c r="DF1" s="3"/>
      <c r="DG1" s="30" t="str">
        <f>$D$1</f>
        <v>平成20年度</v>
      </c>
      <c r="DH1" s="2" t="s">
        <v>50</v>
      </c>
      <c r="DI1" s="1"/>
      <c r="DJ1" s="29"/>
      <c r="DK1" s="2"/>
      <c r="DL1" s="31"/>
      <c r="DM1" s="8"/>
      <c r="DN1" s="8"/>
      <c r="DO1" s="8"/>
      <c r="DP1" s="8"/>
      <c r="DQ1" s="8"/>
      <c r="DR1" s="3" t="s">
        <v>47</v>
      </c>
      <c r="DS1" s="8"/>
      <c r="DT1" s="8"/>
      <c r="DU1" s="8"/>
      <c r="DV1" s="1" t="str">
        <f>$B$1</f>
        <v>市町村民所得（93SNA）</v>
      </c>
      <c r="DW1" s="3"/>
      <c r="DX1" s="30" t="str">
        <f>$D$1</f>
        <v>平成20年度</v>
      </c>
      <c r="DY1" s="2" t="s">
        <v>50</v>
      </c>
      <c r="EA1" s="1"/>
      <c r="EB1" s="29"/>
      <c r="EC1" s="2"/>
      <c r="ED1" s="3" t="s">
        <v>47</v>
      </c>
      <c r="EE1" s="8"/>
    </row>
    <row r="2" spans="2:136" ht="18" customHeight="1">
      <c r="B2" s="84"/>
      <c r="C2" s="116" t="s">
        <v>104</v>
      </c>
      <c r="D2" s="92"/>
      <c r="E2" s="92"/>
      <c r="F2" s="92"/>
      <c r="G2" s="93"/>
      <c r="H2" s="92" t="s">
        <v>105</v>
      </c>
      <c r="I2" s="92"/>
      <c r="J2" s="92"/>
      <c r="K2" s="92"/>
      <c r="L2" s="92"/>
      <c r="M2" s="117"/>
      <c r="N2" s="118"/>
      <c r="O2" s="1"/>
      <c r="P2" s="1"/>
      <c r="Q2" s="84"/>
      <c r="R2" s="92"/>
      <c r="S2" s="92"/>
      <c r="T2" s="92"/>
      <c r="U2" s="92"/>
      <c r="V2" s="92"/>
      <c r="W2" s="92"/>
      <c r="X2" s="90"/>
      <c r="Y2" s="90"/>
      <c r="Z2" s="93"/>
      <c r="AA2" s="132" t="s">
        <v>106</v>
      </c>
      <c r="AB2" s="92"/>
      <c r="AC2" s="92"/>
      <c r="AD2" s="93"/>
      <c r="AE2" s="1"/>
      <c r="AF2" s="1"/>
      <c r="AG2" s="84"/>
      <c r="AH2" s="92"/>
      <c r="AI2" s="92"/>
      <c r="AJ2" s="92"/>
      <c r="AK2" s="92"/>
      <c r="AL2" s="92"/>
      <c r="AM2" s="92"/>
      <c r="AN2" s="92"/>
      <c r="AO2" s="137" t="s">
        <v>36</v>
      </c>
      <c r="AP2" s="137" t="s">
        <v>107</v>
      </c>
      <c r="AQ2" s="137" t="s">
        <v>37</v>
      </c>
      <c r="AR2" s="32"/>
      <c r="AS2" s="32"/>
      <c r="AT2" s="32"/>
      <c r="AU2" s="84"/>
      <c r="AV2" s="143" t="s">
        <v>104</v>
      </c>
      <c r="AW2" s="92"/>
      <c r="AX2" s="92"/>
      <c r="AY2" s="92"/>
      <c r="AZ2" s="93"/>
      <c r="BA2" s="92" t="s">
        <v>105</v>
      </c>
      <c r="BB2" s="92"/>
      <c r="BC2" s="92"/>
      <c r="BD2" s="92"/>
      <c r="BE2" s="92"/>
      <c r="BF2" s="92"/>
      <c r="BG2" s="93"/>
      <c r="BH2" s="1"/>
      <c r="BI2" s="1"/>
      <c r="BJ2" s="1"/>
      <c r="BK2" s="84"/>
      <c r="BL2" s="92"/>
      <c r="BM2" s="92"/>
      <c r="BN2" s="92"/>
      <c r="BO2" s="92"/>
      <c r="BP2" s="92"/>
      <c r="BQ2" s="92"/>
      <c r="BR2" s="90"/>
      <c r="BS2" s="90"/>
      <c r="BT2" s="93"/>
      <c r="BU2" s="132" t="s">
        <v>106</v>
      </c>
      <c r="BV2" s="92"/>
      <c r="BW2" s="92"/>
      <c r="BX2" s="93"/>
      <c r="BY2" s="1"/>
      <c r="BZ2" s="1"/>
      <c r="CA2" s="84"/>
      <c r="CB2" s="92"/>
      <c r="CC2" s="92"/>
      <c r="CD2" s="92"/>
      <c r="CE2" s="92"/>
      <c r="CF2" s="92"/>
      <c r="CG2" s="92"/>
      <c r="CH2" s="92"/>
      <c r="CI2" s="136" t="s">
        <v>36</v>
      </c>
      <c r="CJ2" s="137" t="s">
        <v>107</v>
      </c>
      <c r="CK2" s="137" t="s">
        <v>37</v>
      </c>
      <c r="CO2" s="146"/>
      <c r="CP2" s="133" t="s">
        <v>104</v>
      </c>
      <c r="CQ2" s="92"/>
      <c r="CR2" s="92"/>
      <c r="CS2" s="92"/>
      <c r="CT2" s="93"/>
      <c r="CU2" s="92" t="s">
        <v>105</v>
      </c>
      <c r="CV2" s="92"/>
      <c r="CW2" s="92"/>
      <c r="CX2" s="92"/>
      <c r="CY2" s="92"/>
      <c r="CZ2" s="117"/>
      <c r="DA2" s="118"/>
      <c r="DB2" s="1"/>
      <c r="DC2" s="1"/>
      <c r="DD2" s="1"/>
      <c r="DE2" s="84"/>
      <c r="DF2" s="92"/>
      <c r="DG2" s="92"/>
      <c r="DH2" s="92"/>
      <c r="DI2" s="92"/>
      <c r="DJ2" s="92"/>
      <c r="DK2" s="92"/>
      <c r="DL2" s="90"/>
      <c r="DM2" s="90"/>
      <c r="DN2" s="93"/>
      <c r="DO2" s="132" t="s">
        <v>106</v>
      </c>
      <c r="DP2" s="92"/>
      <c r="DQ2" s="92"/>
      <c r="DR2" s="93"/>
      <c r="DS2" s="1"/>
      <c r="DT2" s="1"/>
      <c r="DU2" s="1"/>
      <c r="DV2" s="84"/>
      <c r="DW2" s="92"/>
      <c r="DX2" s="92"/>
      <c r="DY2" s="92"/>
      <c r="DZ2" s="92"/>
      <c r="EA2" s="92"/>
      <c r="EB2" s="92"/>
      <c r="EC2" s="92"/>
      <c r="ED2" s="136" t="s">
        <v>36</v>
      </c>
      <c r="EE2" s="32"/>
      <c r="EF2" s="32"/>
    </row>
    <row r="3" spans="2:136" ht="15.75" customHeight="1">
      <c r="B3" s="115"/>
      <c r="C3" s="119"/>
      <c r="D3" s="84" t="s">
        <v>88</v>
      </c>
      <c r="E3" s="120" t="s">
        <v>89</v>
      </c>
      <c r="F3" s="92"/>
      <c r="G3" s="93"/>
      <c r="H3" s="121"/>
      <c r="I3" s="121"/>
      <c r="J3" s="121"/>
      <c r="K3" s="120" t="s">
        <v>90</v>
      </c>
      <c r="L3" s="92"/>
      <c r="M3" s="93"/>
      <c r="N3" s="84" t="s">
        <v>91</v>
      </c>
      <c r="O3" s="1"/>
      <c r="P3" s="1"/>
      <c r="Q3" s="86"/>
      <c r="R3" s="92"/>
      <c r="S3" s="92"/>
      <c r="T3" s="92"/>
      <c r="U3" s="92"/>
      <c r="V3" s="92"/>
      <c r="W3" s="93"/>
      <c r="X3" s="120" t="s">
        <v>52</v>
      </c>
      <c r="Y3" s="92"/>
      <c r="Z3" s="93"/>
      <c r="AA3" s="121"/>
      <c r="AB3" s="120" t="s">
        <v>58</v>
      </c>
      <c r="AC3" s="92"/>
      <c r="AD3" s="93"/>
      <c r="AE3" s="1"/>
      <c r="AF3" s="1"/>
      <c r="AG3" s="86"/>
      <c r="AH3" s="92" t="s">
        <v>59</v>
      </c>
      <c r="AI3" s="92"/>
      <c r="AJ3" s="93"/>
      <c r="AK3" s="120" t="s">
        <v>92</v>
      </c>
      <c r="AL3" s="92"/>
      <c r="AM3" s="92"/>
      <c r="AN3" s="92"/>
      <c r="AO3" s="115"/>
      <c r="AP3" s="115" t="s">
        <v>64</v>
      </c>
      <c r="AQ3" s="140" t="s">
        <v>36</v>
      </c>
      <c r="AR3" s="32"/>
      <c r="AS3" s="32"/>
      <c r="AT3" s="32"/>
      <c r="AU3" s="115"/>
      <c r="AV3" s="119"/>
      <c r="AW3" s="141" t="s">
        <v>88</v>
      </c>
      <c r="AX3" s="120" t="s">
        <v>89</v>
      </c>
      <c r="AY3" s="92"/>
      <c r="AZ3" s="93"/>
      <c r="BA3" s="121"/>
      <c r="BB3" s="121"/>
      <c r="BC3" s="121"/>
      <c r="BD3" s="120" t="s">
        <v>90</v>
      </c>
      <c r="BE3" s="92"/>
      <c r="BF3" s="93"/>
      <c r="BG3" s="93" t="s">
        <v>91</v>
      </c>
      <c r="BH3" s="1"/>
      <c r="BI3" s="1"/>
      <c r="BJ3" s="1"/>
      <c r="BK3" s="86"/>
      <c r="BL3" s="92"/>
      <c r="BM3" s="92"/>
      <c r="BN3" s="92"/>
      <c r="BO3" s="92"/>
      <c r="BP3" s="92"/>
      <c r="BQ3" s="93"/>
      <c r="BR3" s="120" t="s">
        <v>52</v>
      </c>
      <c r="BS3" s="92"/>
      <c r="BT3" s="93"/>
      <c r="BU3" s="121"/>
      <c r="BV3" s="120" t="s">
        <v>58</v>
      </c>
      <c r="BW3" s="92"/>
      <c r="BX3" s="93"/>
      <c r="BY3" s="1"/>
      <c r="BZ3" s="1"/>
      <c r="CA3" s="86"/>
      <c r="CB3" s="92" t="s">
        <v>59</v>
      </c>
      <c r="CC3" s="92"/>
      <c r="CD3" s="93"/>
      <c r="CE3" s="120" t="s">
        <v>92</v>
      </c>
      <c r="CF3" s="92"/>
      <c r="CG3" s="92"/>
      <c r="CH3" s="92"/>
      <c r="CI3" s="115"/>
      <c r="CJ3" s="115"/>
      <c r="CK3" s="140" t="s">
        <v>36</v>
      </c>
      <c r="CO3" s="147"/>
      <c r="CP3" s="121"/>
      <c r="CQ3" s="141" t="s">
        <v>88</v>
      </c>
      <c r="CR3" s="120" t="s">
        <v>89</v>
      </c>
      <c r="CS3" s="92"/>
      <c r="CT3" s="93"/>
      <c r="CU3" s="121"/>
      <c r="CV3" s="121"/>
      <c r="CW3" s="121"/>
      <c r="CX3" s="120" t="s">
        <v>90</v>
      </c>
      <c r="CY3" s="92"/>
      <c r="CZ3" s="93"/>
      <c r="DA3" s="84" t="s">
        <v>91</v>
      </c>
      <c r="DB3" s="1"/>
      <c r="DC3" s="1"/>
      <c r="DD3" s="1"/>
      <c r="DE3" s="86"/>
      <c r="DF3" s="92"/>
      <c r="DG3" s="92"/>
      <c r="DH3" s="92"/>
      <c r="DI3" s="92"/>
      <c r="DJ3" s="92"/>
      <c r="DK3" s="93"/>
      <c r="DL3" s="120" t="s">
        <v>52</v>
      </c>
      <c r="DM3" s="92"/>
      <c r="DN3" s="93"/>
      <c r="DO3" s="121"/>
      <c r="DP3" s="120" t="s">
        <v>58</v>
      </c>
      <c r="DQ3" s="92"/>
      <c r="DR3" s="93"/>
      <c r="DS3" s="1"/>
      <c r="DT3" s="1"/>
      <c r="DU3" s="7"/>
      <c r="DV3" s="86"/>
      <c r="DW3" s="92" t="s">
        <v>59</v>
      </c>
      <c r="DX3" s="92"/>
      <c r="DY3" s="93"/>
      <c r="DZ3" s="120" t="s">
        <v>92</v>
      </c>
      <c r="EA3" s="92"/>
      <c r="EB3" s="92"/>
      <c r="EC3" s="92"/>
      <c r="ED3" s="115"/>
      <c r="EE3" s="32"/>
      <c r="EF3" s="32"/>
    </row>
    <row r="4" spans="2:136" ht="11.25" customHeight="1">
      <c r="B4" s="115"/>
      <c r="C4" s="122"/>
      <c r="D4" s="123"/>
      <c r="E4" s="122"/>
      <c r="F4" s="124"/>
      <c r="G4" s="125"/>
      <c r="H4" s="124"/>
      <c r="I4" s="126"/>
      <c r="J4" s="127"/>
      <c r="K4" s="122"/>
      <c r="L4" s="126"/>
      <c r="M4" s="127"/>
      <c r="N4" s="123"/>
      <c r="O4" s="33"/>
      <c r="P4" s="33"/>
      <c r="Q4" s="123"/>
      <c r="R4" s="90" t="s">
        <v>53</v>
      </c>
      <c r="S4" s="133"/>
      <c r="T4" s="134"/>
      <c r="U4" s="135" t="s">
        <v>54</v>
      </c>
      <c r="V4" s="135" t="s">
        <v>93</v>
      </c>
      <c r="W4" s="136" t="s">
        <v>55</v>
      </c>
      <c r="X4" s="122"/>
      <c r="Y4" s="126"/>
      <c r="Z4" s="127"/>
      <c r="AA4" s="124"/>
      <c r="AB4" s="122"/>
      <c r="AC4" s="137" t="s">
        <v>60</v>
      </c>
      <c r="AD4" s="137" t="s">
        <v>61</v>
      </c>
      <c r="AE4" s="4"/>
      <c r="AF4" s="4"/>
      <c r="AG4" s="115"/>
      <c r="AH4" s="124"/>
      <c r="AI4" s="137" t="s">
        <v>60</v>
      </c>
      <c r="AJ4" s="137" t="s">
        <v>61</v>
      </c>
      <c r="AK4" s="122"/>
      <c r="AL4" s="136" t="s">
        <v>62</v>
      </c>
      <c r="AM4" s="141" t="s">
        <v>94</v>
      </c>
      <c r="AN4" s="137" t="s">
        <v>63</v>
      </c>
      <c r="AO4" s="123"/>
      <c r="AP4" s="123"/>
      <c r="AQ4" s="123"/>
      <c r="AR4" s="32"/>
      <c r="AS4" s="32"/>
      <c r="AT4" s="32"/>
      <c r="AU4" s="115"/>
      <c r="AV4" s="122"/>
      <c r="AW4" s="123"/>
      <c r="AX4" s="122"/>
      <c r="AY4" s="124"/>
      <c r="AZ4" s="125"/>
      <c r="BA4" s="124"/>
      <c r="BB4" s="126"/>
      <c r="BC4" s="127"/>
      <c r="BD4" s="122"/>
      <c r="BE4" s="126"/>
      <c r="BF4" s="127"/>
      <c r="BG4" s="125"/>
      <c r="BH4" s="33"/>
      <c r="BI4" s="33"/>
      <c r="BJ4" s="33"/>
      <c r="BK4" s="123"/>
      <c r="BL4" s="143" t="s">
        <v>53</v>
      </c>
      <c r="BM4" s="133"/>
      <c r="BN4" s="134"/>
      <c r="BO4" s="135" t="s">
        <v>54</v>
      </c>
      <c r="BP4" s="135" t="s">
        <v>93</v>
      </c>
      <c r="BQ4" s="136" t="s">
        <v>55</v>
      </c>
      <c r="BR4" s="122"/>
      <c r="BS4" s="126"/>
      <c r="BT4" s="127"/>
      <c r="BU4" s="124"/>
      <c r="BV4" s="122"/>
      <c r="BW4" s="137" t="s">
        <v>60</v>
      </c>
      <c r="BX4" s="137" t="s">
        <v>61</v>
      </c>
      <c r="BY4" s="4"/>
      <c r="BZ4" s="4"/>
      <c r="CA4" s="115"/>
      <c r="CB4" s="124"/>
      <c r="CC4" s="137" t="s">
        <v>60</v>
      </c>
      <c r="CD4" s="137" t="s">
        <v>61</v>
      </c>
      <c r="CE4" s="122"/>
      <c r="CF4" s="136" t="s">
        <v>62</v>
      </c>
      <c r="CG4" s="141" t="s">
        <v>94</v>
      </c>
      <c r="CH4" s="137" t="s">
        <v>63</v>
      </c>
      <c r="CI4" s="123"/>
      <c r="CJ4" s="123"/>
      <c r="CK4" s="123"/>
      <c r="CO4" s="147"/>
      <c r="CP4" s="124"/>
      <c r="CQ4" s="123"/>
      <c r="CR4" s="122"/>
      <c r="CS4" s="124"/>
      <c r="CT4" s="125"/>
      <c r="CU4" s="124"/>
      <c r="CV4" s="126"/>
      <c r="CW4" s="127"/>
      <c r="CX4" s="122"/>
      <c r="CY4" s="126"/>
      <c r="CZ4" s="127"/>
      <c r="DA4" s="123"/>
      <c r="DB4" s="33"/>
      <c r="DC4" s="33"/>
      <c r="DD4" s="33"/>
      <c r="DE4" s="123"/>
      <c r="DF4" s="143" t="s">
        <v>53</v>
      </c>
      <c r="DG4" s="133"/>
      <c r="DH4" s="134"/>
      <c r="DI4" s="135" t="s">
        <v>54</v>
      </c>
      <c r="DJ4" s="135" t="s">
        <v>93</v>
      </c>
      <c r="DK4" s="136" t="s">
        <v>55</v>
      </c>
      <c r="DL4" s="122"/>
      <c r="DM4" s="126"/>
      <c r="DN4" s="127"/>
      <c r="DO4" s="124"/>
      <c r="DP4" s="122"/>
      <c r="DQ4" s="137" t="s">
        <v>60</v>
      </c>
      <c r="DR4" s="137" t="s">
        <v>61</v>
      </c>
      <c r="DS4" s="4"/>
      <c r="DT4" s="4"/>
      <c r="DU4" s="34"/>
      <c r="DV4" s="115"/>
      <c r="DW4" s="124"/>
      <c r="DX4" s="137" t="s">
        <v>60</v>
      </c>
      <c r="DY4" s="137" t="s">
        <v>61</v>
      </c>
      <c r="DZ4" s="122"/>
      <c r="EA4" s="136" t="s">
        <v>62</v>
      </c>
      <c r="EB4" s="141" t="s">
        <v>94</v>
      </c>
      <c r="EC4" s="137" t="s">
        <v>63</v>
      </c>
      <c r="ED4" s="123"/>
      <c r="EE4" s="32"/>
      <c r="EF4" s="32"/>
    </row>
    <row r="5" spans="2:136" ht="12.75" customHeight="1">
      <c r="B5" s="85"/>
      <c r="C5" s="128"/>
      <c r="D5" s="85"/>
      <c r="E5" s="129"/>
      <c r="F5" s="130" t="s">
        <v>96</v>
      </c>
      <c r="G5" s="130" t="s">
        <v>97</v>
      </c>
      <c r="H5" s="101"/>
      <c r="I5" s="131" t="s">
        <v>56</v>
      </c>
      <c r="J5" s="131" t="s">
        <v>57</v>
      </c>
      <c r="K5" s="129"/>
      <c r="L5" s="131" t="s">
        <v>56</v>
      </c>
      <c r="M5" s="131" t="s">
        <v>57</v>
      </c>
      <c r="N5" s="85"/>
      <c r="O5" s="4"/>
      <c r="P5" s="4"/>
      <c r="Q5" s="85"/>
      <c r="R5" s="101"/>
      <c r="S5" s="131" t="s">
        <v>56</v>
      </c>
      <c r="T5" s="131" t="s">
        <v>57</v>
      </c>
      <c r="U5" s="85"/>
      <c r="V5" s="138" t="s">
        <v>113</v>
      </c>
      <c r="W5" s="85"/>
      <c r="X5" s="129"/>
      <c r="Y5" s="131" t="s">
        <v>56</v>
      </c>
      <c r="Z5" s="131" t="s">
        <v>57</v>
      </c>
      <c r="AA5" s="101"/>
      <c r="AB5" s="129"/>
      <c r="AC5" s="85" t="s">
        <v>98</v>
      </c>
      <c r="AD5" s="85"/>
      <c r="AE5" s="4"/>
      <c r="AF5" s="4"/>
      <c r="AG5" s="85"/>
      <c r="AH5" s="101"/>
      <c r="AI5" s="85" t="s">
        <v>98</v>
      </c>
      <c r="AJ5" s="85"/>
      <c r="AK5" s="129"/>
      <c r="AL5" s="85"/>
      <c r="AM5" s="142" t="s">
        <v>99</v>
      </c>
      <c r="AN5" s="85"/>
      <c r="AO5" s="85"/>
      <c r="AP5" s="85"/>
      <c r="AQ5" s="85"/>
      <c r="AR5" s="32"/>
      <c r="AS5" s="32"/>
      <c r="AT5" s="32"/>
      <c r="AU5" s="85"/>
      <c r="AV5" s="128"/>
      <c r="AW5" s="85"/>
      <c r="AX5" s="129"/>
      <c r="AY5" s="130" t="s">
        <v>96</v>
      </c>
      <c r="AZ5" s="130" t="s">
        <v>97</v>
      </c>
      <c r="BA5" s="101"/>
      <c r="BB5" s="131" t="s">
        <v>56</v>
      </c>
      <c r="BC5" s="131" t="s">
        <v>57</v>
      </c>
      <c r="BD5" s="129"/>
      <c r="BE5" s="131" t="s">
        <v>56</v>
      </c>
      <c r="BF5" s="131" t="s">
        <v>57</v>
      </c>
      <c r="BG5" s="144"/>
      <c r="BH5" s="4"/>
      <c r="BI5" s="4"/>
      <c r="BJ5" s="4"/>
      <c r="BK5" s="85"/>
      <c r="BL5" s="129"/>
      <c r="BM5" s="131" t="s">
        <v>56</v>
      </c>
      <c r="BN5" s="131" t="s">
        <v>57</v>
      </c>
      <c r="BO5" s="85"/>
      <c r="BP5" s="145" t="s">
        <v>113</v>
      </c>
      <c r="BQ5" s="85"/>
      <c r="BR5" s="129"/>
      <c r="BS5" s="131" t="s">
        <v>56</v>
      </c>
      <c r="BT5" s="131" t="s">
        <v>57</v>
      </c>
      <c r="BU5" s="101"/>
      <c r="BV5" s="129"/>
      <c r="BW5" s="85" t="s">
        <v>98</v>
      </c>
      <c r="BX5" s="85"/>
      <c r="BY5" s="4"/>
      <c r="BZ5" s="4"/>
      <c r="CA5" s="85"/>
      <c r="CB5" s="101"/>
      <c r="CC5" s="85" t="s">
        <v>98</v>
      </c>
      <c r="CD5" s="85"/>
      <c r="CE5" s="129"/>
      <c r="CF5" s="85"/>
      <c r="CG5" s="142" t="s">
        <v>99</v>
      </c>
      <c r="CH5" s="85"/>
      <c r="CI5" s="85"/>
      <c r="CJ5" s="85"/>
      <c r="CK5" s="85"/>
      <c r="CO5" s="148"/>
      <c r="CP5" s="153"/>
      <c r="CQ5" s="85"/>
      <c r="CR5" s="129"/>
      <c r="CS5" s="130" t="s">
        <v>96</v>
      </c>
      <c r="CT5" s="130" t="s">
        <v>97</v>
      </c>
      <c r="CU5" s="101"/>
      <c r="CV5" s="131" t="s">
        <v>56</v>
      </c>
      <c r="CW5" s="131" t="s">
        <v>57</v>
      </c>
      <c r="CX5" s="129"/>
      <c r="CY5" s="131" t="s">
        <v>56</v>
      </c>
      <c r="CZ5" s="131" t="s">
        <v>57</v>
      </c>
      <c r="DA5" s="85"/>
      <c r="DB5" s="35"/>
      <c r="DC5" s="4"/>
      <c r="DD5" s="34"/>
      <c r="DE5" s="85"/>
      <c r="DF5" s="129"/>
      <c r="DG5" s="131" t="s">
        <v>56</v>
      </c>
      <c r="DH5" s="131" t="s">
        <v>57</v>
      </c>
      <c r="DI5" s="85"/>
      <c r="DJ5" s="145" t="s">
        <v>113</v>
      </c>
      <c r="DK5" s="85"/>
      <c r="DL5" s="129"/>
      <c r="DM5" s="131" t="s">
        <v>56</v>
      </c>
      <c r="DN5" s="131" t="s">
        <v>57</v>
      </c>
      <c r="DO5" s="101"/>
      <c r="DP5" s="129"/>
      <c r="DQ5" s="85" t="s">
        <v>98</v>
      </c>
      <c r="DR5" s="85"/>
      <c r="DS5" s="4"/>
      <c r="DT5" s="4"/>
      <c r="DU5" s="34"/>
      <c r="DV5" s="85"/>
      <c r="DW5" s="101"/>
      <c r="DX5" s="85" t="s">
        <v>98</v>
      </c>
      <c r="DY5" s="85"/>
      <c r="DZ5" s="129"/>
      <c r="EA5" s="85"/>
      <c r="EB5" s="142" t="s">
        <v>99</v>
      </c>
      <c r="EC5" s="85"/>
      <c r="ED5" s="85"/>
      <c r="EE5" s="32"/>
      <c r="EF5" s="32"/>
    </row>
    <row r="6" spans="2:136" ht="10.5" customHeight="1">
      <c r="B6" s="86" t="s">
        <v>5</v>
      </c>
      <c r="C6" s="1">
        <v>107346440</v>
      </c>
      <c r="D6" s="1">
        <v>91722279</v>
      </c>
      <c r="E6" s="1">
        <v>15624161</v>
      </c>
      <c r="F6" s="1">
        <v>11977339</v>
      </c>
      <c r="G6" s="1">
        <v>3646822</v>
      </c>
      <c r="H6" s="1">
        <v>7719572</v>
      </c>
      <c r="I6" s="1">
        <v>10312182</v>
      </c>
      <c r="J6" s="1">
        <v>2592610</v>
      </c>
      <c r="K6" s="1">
        <v>-441066</v>
      </c>
      <c r="L6" s="1">
        <v>1269955</v>
      </c>
      <c r="M6" s="1">
        <v>1711021</v>
      </c>
      <c r="N6" s="7">
        <v>7886535</v>
      </c>
      <c r="O6" s="1"/>
      <c r="P6" s="1"/>
      <c r="Q6" s="86" t="str">
        <f>B6</f>
        <v>玉名市</v>
      </c>
      <c r="R6" s="1">
        <v>2866135</v>
      </c>
      <c r="S6" s="1">
        <v>3665190</v>
      </c>
      <c r="T6" s="1">
        <v>799055</v>
      </c>
      <c r="U6" s="1">
        <v>341746</v>
      </c>
      <c r="V6" s="1">
        <v>4381814</v>
      </c>
      <c r="W6" s="1">
        <v>296840</v>
      </c>
      <c r="X6" s="1">
        <v>274103</v>
      </c>
      <c r="Y6" s="1">
        <v>356637</v>
      </c>
      <c r="Z6" s="1">
        <v>82534</v>
      </c>
      <c r="AA6" s="1">
        <v>34210762.247026145</v>
      </c>
      <c r="AB6" s="1">
        <v>10919768.247026144</v>
      </c>
      <c r="AC6" s="1">
        <v>9931783.5218967</v>
      </c>
      <c r="AD6" s="7">
        <v>987984.7251294442</v>
      </c>
      <c r="AE6" s="1"/>
      <c r="AF6" s="7"/>
      <c r="AG6" s="86" t="str">
        <f>B6</f>
        <v>玉名市</v>
      </c>
      <c r="AH6" s="1">
        <v>-121337</v>
      </c>
      <c r="AI6" s="1">
        <v>-383152</v>
      </c>
      <c r="AJ6" s="1">
        <v>261815</v>
      </c>
      <c r="AK6" s="1">
        <v>23412331</v>
      </c>
      <c r="AL6" s="1">
        <v>3281790</v>
      </c>
      <c r="AM6" s="1">
        <v>4204930</v>
      </c>
      <c r="AN6" s="1">
        <v>15925611</v>
      </c>
      <c r="AO6" s="1">
        <v>149276774.24702615</v>
      </c>
      <c r="AP6" s="1">
        <v>70465</v>
      </c>
      <c r="AQ6" s="7">
        <v>2118.452767289096</v>
      </c>
      <c r="AU6" s="86" t="str">
        <f>B6</f>
        <v>玉名市</v>
      </c>
      <c r="AV6" s="8">
        <v>-0.4269843640043419</v>
      </c>
      <c r="AW6" s="8">
        <v>-0.1855998953215415</v>
      </c>
      <c r="AX6" s="8">
        <v>-1.8208266143753589</v>
      </c>
      <c r="AY6" s="8">
        <v>-1.596527935418521</v>
      </c>
      <c r="AZ6" s="8">
        <v>-2.550355226236104</v>
      </c>
      <c r="BA6" s="8">
        <v>-28.443298690986662</v>
      </c>
      <c r="BB6" s="8">
        <v>-23.28237042578649</v>
      </c>
      <c r="BC6" s="8">
        <v>-2.301627018700013</v>
      </c>
      <c r="BD6" s="8">
        <v>-211.19279777611584</v>
      </c>
      <c r="BE6" s="8">
        <v>-18.786395535779377</v>
      </c>
      <c r="BF6" s="8">
        <v>0.3263056918501562</v>
      </c>
      <c r="BG6" s="9">
        <v>-25.8419577974769</v>
      </c>
      <c r="BH6" s="8"/>
      <c r="BI6" s="8"/>
      <c r="BJ6" s="8"/>
      <c r="BK6" s="86" t="str">
        <f>B6</f>
        <v>玉名市</v>
      </c>
      <c r="BL6" s="8">
        <v>-7.482761971073101</v>
      </c>
      <c r="BM6" s="8">
        <v>-7.814857563103307</v>
      </c>
      <c r="BN6" s="8">
        <v>-8.986689507650743</v>
      </c>
      <c r="BO6" s="8">
        <v>-36.17962168592349</v>
      </c>
      <c r="BP6" s="8">
        <v>-18.5950718760601</v>
      </c>
      <c r="BQ6" s="8">
        <v>-81.66070575762649</v>
      </c>
      <c r="BR6" s="8">
        <v>-7.088768066816716</v>
      </c>
      <c r="BS6" s="8">
        <v>-2.36987193876713</v>
      </c>
      <c r="BT6" s="8">
        <v>17.439312444861834</v>
      </c>
      <c r="BU6" s="8">
        <v>-19.366674101790547</v>
      </c>
      <c r="BV6" s="8">
        <v>-37.408592154659495</v>
      </c>
      <c r="BW6" s="42">
        <v>-36.39305372309598</v>
      </c>
      <c r="BX6" s="38">
        <v>-46.06503100517542</v>
      </c>
      <c r="BY6" s="1"/>
      <c r="BZ6" s="1"/>
      <c r="CA6" s="86" t="str">
        <f>B6</f>
        <v>玉名市</v>
      </c>
      <c r="CB6" s="8">
        <v>-131.26178722702585</v>
      </c>
      <c r="CC6" s="8">
        <v>30.83187259338957</v>
      </c>
      <c r="CD6" s="8">
        <v>-72.20868826791921</v>
      </c>
      <c r="CE6" s="8">
        <v>-4.8020954953388575</v>
      </c>
      <c r="CF6" s="8">
        <v>-11.8910170875782</v>
      </c>
      <c r="CG6" s="8">
        <v>-14.22167161795716</v>
      </c>
      <c r="CH6" s="8">
        <v>-0.2563610670136923</v>
      </c>
      <c r="CI6" s="8">
        <v>-7.294392648006608</v>
      </c>
      <c r="CJ6" s="8">
        <v>-0.6513739478618862</v>
      </c>
      <c r="CK6" s="43">
        <v>-6.6865732966034885</v>
      </c>
      <c r="CO6" s="149" t="str">
        <f>B6</f>
        <v>玉名市</v>
      </c>
      <c r="CP6" s="8">
        <f>C6/$AO6*100</f>
        <v>71.91101264176636</v>
      </c>
      <c r="CQ6" s="8">
        <f aca="true" t="shared" si="0" ref="CQ6:DA6">D6/$AO6*100</f>
        <v>61.44444067917503</v>
      </c>
      <c r="CR6" s="8">
        <f t="shared" si="0"/>
        <v>10.466571962591335</v>
      </c>
      <c r="CS6" s="8">
        <f t="shared" si="0"/>
        <v>8.023578390151748</v>
      </c>
      <c r="CT6" s="8">
        <f t="shared" si="0"/>
        <v>2.442993572439586</v>
      </c>
      <c r="CU6" s="8">
        <f t="shared" si="0"/>
        <v>5.17131485386032</v>
      </c>
      <c r="CV6" s="8">
        <f t="shared" si="0"/>
        <v>6.908095416729195</v>
      </c>
      <c r="CW6" s="8">
        <f t="shared" si="0"/>
        <v>1.7367805628688746</v>
      </c>
      <c r="CX6" s="8">
        <f t="shared" si="0"/>
        <v>-0.2954686033542735</v>
      </c>
      <c r="CY6" s="8">
        <f t="shared" si="0"/>
        <v>0.8507385066470243</v>
      </c>
      <c r="CZ6" s="8">
        <f t="shared" si="0"/>
        <v>1.1462071100012978</v>
      </c>
      <c r="DA6" s="9">
        <f t="shared" si="0"/>
        <v>5.283162795941187</v>
      </c>
      <c r="DB6" s="8"/>
      <c r="DC6" s="8"/>
      <c r="DD6" s="8"/>
      <c r="DE6" s="149" t="str">
        <f>B6</f>
        <v>玉名市</v>
      </c>
      <c r="DF6" s="8">
        <f>R6/$AO6*100</f>
        <v>1.920014023921138</v>
      </c>
      <c r="DG6" s="40">
        <f aca="true" t="shared" si="1" ref="DG6:DR6">S6/$AO6*100</f>
        <v>2.4552982327543944</v>
      </c>
      <c r="DH6" s="40">
        <f t="shared" si="1"/>
        <v>0.5352842088332562</v>
      </c>
      <c r="DI6" s="40">
        <f t="shared" si="1"/>
        <v>0.22893447538896572</v>
      </c>
      <c r="DJ6" s="40">
        <f t="shared" si="1"/>
        <v>2.9353621969006967</v>
      </c>
      <c r="DK6" s="40">
        <f t="shared" si="1"/>
        <v>0.19885209973038628</v>
      </c>
      <c r="DL6" s="40">
        <f t="shared" si="1"/>
        <v>0.1836206612734068</v>
      </c>
      <c r="DM6" s="40">
        <f t="shared" si="1"/>
        <v>0.2389099053077273</v>
      </c>
      <c r="DN6" s="40">
        <f t="shared" si="1"/>
        <v>0.055289244034320506</v>
      </c>
      <c r="DO6" s="40">
        <f t="shared" si="1"/>
        <v>22.91767250437332</v>
      </c>
      <c r="DP6" s="40">
        <f t="shared" si="1"/>
        <v>7.3151153634629695</v>
      </c>
      <c r="DQ6" s="40">
        <f t="shared" si="1"/>
        <v>6.653267778590519</v>
      </c>
      <c r="DR6" s="9">
        <f t="shared" si="1"/>
        <v>0.6618475848724514</v>
      </c>
      <c r="DS6" s="8"/>
      <c r="DT6" s="8"/>
      <c r="DU6" s="8"/>
      <c r="DV6" s="149" t="str">
        <f>B6</f>
        <v>玉名市</v>
      </c>
      <c r="DW6" s="8">
        <f>AH6/$AO6*100</f>
        <v>-0.08128324088729914</v>
      </c>
      <c r="DX6" s="8">
        <f aca="true" t="shared" si="2" ref="DX6:ED6">AI6/$AO6*100</f>
        <v>-0.25667221303024174</v>
      </c>
      <c r="DY6" s="8">
        <f t="shared" si="2"/>
        <v>0.1753889721429426</v>
      </c>
      <c r="DZ6" s="8">
        <f t="shared" si="2"/>
        <v>15.683840381797648</v>
      </c>
      <c r="EA6" s="8">
        <f t="shared" si="2"/>
        <v>2.1984598853732122</v>
      </c>
      <c r="EB6" s="8">
        <f t="shared" si="2"/>
        <v>2.816868210885639</v>
      </c>
      <c r="EC6" s="8">
        <f t="shared" si="2"/>
        <v>10.668512285538798</v>
      </c>
      <c r="ED6" s="9">
        <f t="shared" si="2"/>
        <v>100</v>
      </c>
      <c r="EE6" s="21"/>
      <c r="EF6" s="21"/>
    </row>
    <row r="7" spans="3:128" s="6" customFormat="1" ht="13.5" customHeight="1">
      <c r="C7" s="180"/>
      <c r="D7" s="180"/>
      <c r="E7" s="180"/>
      <c r="F7" s="180"/>
      <c r="G7" s="180"/>
      <c r="H7" s="180"/>
      <c r="I7" s="180"/>
      <c r="J7" s="180"/>
      <c r="K7" s="180"/>
      <c r="L7" s="180"/>
      <c r="M7" s="180"/>
      <c r="N7" s="181"/>
      <c r="O7" s="181"/>
      <c r="P7" s="181"/>
      <c r="Q7" s="182"/>
      <c r="R7" s="181"/>
      <c r="S7" s="180"/>
      <c r="T7" s="180"/>
      <c r="U7" s="180"/>
      <c r="V7" s="180"/>
      <c r="W7" s="180"/>
      <c r="X7" s="180"/>
      <c r="Y7" s="180"/>
      <c r="Z7" s="180"/>
      <c r="AA7" s="180"/>
      <c r="AB7" s="180"/>
      <c r="AC7" s="180"/>
      <c r="AD7" s="180"/>
      <c r="AE7" s="181"/>
      <c r="AF7" s="180"/>
      <c r="AG7" s="180"/>
      <c r="AH7" s="183"/>
      <c r="AI7" s="182"/>
      <c r="AJ7" s="180"/>
      <c r="AK7" s="180"/>
      <c r="AL7" s="180"/>
      <c r="AM7" s="180"/>
      <c r="AN7" s="180"/>
      <c r="AO7" s="180"/>
      <c r="AP7" s="180"/>
      <c r="AQ7" s="180"/>
      <c r="BG7" s="60"/>
      <c r="BH7" s="60"/>
      <c r="BI7" s="60"/>
      <c r="BJ7" s="60"/>
      <c r="BL7" s="21"/>
      <c r="CB7" s="60"/>
      <c r="CC7" s="60"/>
      <c r="DA7" s="60"/>
      <c r="DB7" s="60"/>
      <c r="DC7" s="21"/>
      <c r="DF7" s="60"/>
      <c r="DS7" s="21"/>
      <c r="DT7" s="21"/>
      <c r="DW7" s="60"/>
      <c r="DX7" s="60"/>
    </row>
    <row r="8" spans="14:128" s="6" customFormat="1" ht="9" customHeight="1">
      <c r="N8" s="21"/>
      <c r="O8" s="21"/>
      <c r="P8" s="21"/>
      <c r="Q8" s="60"/>
      <c r="R8" s="21"/>
      <c r="AE8" s="21"/>
      <c r="AH8" s="61"/>
      <c r="AI8" s="60"/>
      <c r="BG8" s="60"/>
      <c r="BH8" s="60"/>
      <c r="BI8" s="60"/>
      <c r="BJ8" s="60"/>
      <c r="BL8" s="21"/>
      <c r="CB8" s="60"/>
      <c r="CC8" s="60"/>
      <c r="DA8" s="60"/>
      <c r="DB8" s="60"/>
      <c r="DC8" s="21"/>
      <c r="DF8" s="60"/>
      <c r="DS8" s="21"/>
      <c r="DT8" s="21"/>
      <c r="DW8" s="60"/>
      <c r="DX8" s="60"/>
    </row>
    <row r="9" spans="14:128" s="6" customFormat="1" ht="9" customHeight="1">
      <c r="N9" s="21"/>
      <c r="O9" s="21"/>
      <c r="P9" s="21"/>
      <c r="Q9" s="60"/>
      <c r="R9" s="21"/>
      <c r="AE9" s="21"/>
      <c r="AH9" s="61"/>
      <c r="AI9" s="60"/>
      <c r="BG9" s="60"/>
      <c r="BH9" s="60"/>
      <c r="BI9" s="60"/>
      <c r="BJ9" s="60"/>
      <c r="BL9" s="21"/>
      <c r="CB9" s="60"/>
      <c r="CC9" s="60"/>
      <c r="DA9" s="60"/>
      <c r="DB9" s="60"/>
      <c r="DC9" s="21"/>
      <c r="DF9" s="60"/>
      <c r="DS9" s="21"/>
      <c r="DT9" s="21"/>
      <c r="DW9" s="60"/>
      <c r="DX9" s="60"/>
    </row>
    <row r="10" spans="14:128" s="6" customFormat="1" ht="9" customHeight="1">
      <c r="N10" s="21"/>
      <c r="O10" s="21"/>
      <c r="P10" s="21"/>
      <c r="Q10" s="60"/>
      <c r="R10" s="21"/>
      <c r="AE10" s="21"/>
      <c r="AH10" s="61"/>
      <c r="AI10" s="60"/>
      <c r="BG10" s="60"/>
      <c r="BH10" s="60"/>
      <c r="BI10" s="60"/>
      <c r="BJ10" s="60"/>
      <c r="BL10" s="21"/>
      <c r="CB10" s="60"/>
      <c r="CC10" s="60"/>
      <c r="DA10" s="60"/>
      <c r="DB10" s="60"/>
      <c r="DC10" s="21"/>
      <c r="DF10" s="60"/>
      <c r="DS10" s="21"/>
      <c r="DT10" s="21"/>
      <c r="DW10" s="60"/>
      <c r="DX10" s="60"/>
    </row>
    <row r="11" spans="14:128" s="6" customFormat="1" ht="9" customHeight="1">
      <c r="N11" s="21"/>
      <c r="O11" s="21"/>
      <c r="P11" s="21"/>
      <c r="Q11" s="60"/>
      <c r="R11" s="21"/>
      <c r="AE11" s="21"/>
      <c r="AH11" s="61"/>
      <c r="AI11" s="60"/>
      <c r="BG11" s="60"/>
      <c r="BH11" s="60"/>
      <c r="BI11" s="60"/>
      <c r="BJ11" s="60"/>
      <c r="BL11" s="21"/>
      <c r="CB11" s="60"/>
      <c r="CC11" s="60"/>
      <c r="DA11" s="60"/>
      <c r="DB11" s="60"/>
      <c r="DC11" s="21"/>
      <c r="DF11" s="60"/>
      <c r="DS11" s="21"/>
      <c r="DT11" s="21"/>
      <c r="DW11" s="60"/>
      <c r="DX11" s="60"/>
    </row>
    <row r="12" spans="14:128" s="6" customFormat="1" ht="9" customHeight="1">
      <c r="N12" s="21"/>
      <c r="O12" s="21"/>
      <c r="P12" s="21"/>
      <c r="Q12" s="60"/>
      <c r="R12" s="21"/>
      <c r="AE12" s="21"/>
      <c r="AH12" s="61"/>
      <c r="AI12" s="60"/>
      <c r="BG12" s="60"/>
      <c r="BH12" s="60"/>
      <c r="BI12" s="60"/>
      <c r="BJ12" s="60"/>
      <c r="BL12" s="21"/>
      <c r="CB12" s="60"/>
      <c r="CC12" s="60"/>
      <c r="DA12" s="60"/>
      <c r="DB12" s="60"/>
      <c r="DC12" s="21"/>
      <c r="DF12" s="60"/>
      <c r="DS12" s="21"/>
      <c r="DT12" s="21"/>
      <c r="DW12" s="60"/>
      <c r="DX12" s="60"/>
    </row>
    <row r="13" spans="14:128" s="6" customFormat="1" ht="9" customHeight="1">
      <c r="N13" s="21"/>
      <c r="O13" s="21"/>
      <c r="P13" s="21"/>
      <c r="Q13" s="60"/>
      <c r="R13" s="21"/>
      <c r="AE13" s="21"/>
      <c r="AH13" s="61"/>
      <c r="AI13" s="60"/>
      <c r="BG13" s="60"/>
      <c r="BH13" s="60"/>
      <c r="BI13" s="60"/>
      <c r="BJ13" s="60"/>
      <c r="BL13" s="21"/>
      <c r="CB13" s="60"/>
      <c r="CC13" s="60"/>
      <c r="DA13" s="60"/>
      <c r="DB13" s="60"/>
      <c r="DC13" s="21"/>
      <c r="DF13" s="60"/>
      <c r="DS13" s="21"/>
      <c r="DT13" s="21"/>
      <c r="DW13" s="60"/>
      <c r="DX13" s="60"/>
    </row>
    <row r="14" spans="14:128" s="6" customFormat="1" ht="9" customHeight="1">
      <c r="N14" s="21"/>
      <c r="O14" s="21"/>
      <c r="P14" s="21"/>
      <c r="Q14" s="60"/>
      <c r="R14" s="21"/>
      <c r="AE14" s="21"/>
      <c r="AH14" s="61"/>
      <c r="AI14" s="60"/>
      <c r="BG14" s="60"/>
      <c r="BH14" s="60"/>
      <c r="BI14" s="60"/>
      <c r="BJ14" s="60"/>
      <c r="BL14" s="21"/>
      <c r="CB14" s="60"/>
      <c r="CC14" s="60"/>
      <c r="DA14" s="60"/>
      <c r="DB14" s="60"/>
      <c r="DC14" s="21"/>
      <c r="DF14" s="60"/>
      <c r="DS14" s="21"/>
      <c r="DT14" s="21"/>
      <c r="DW14" s="60"/>
      <c r="DX14" s="60"/>
    </row>
    <row r="15" spans="14:128" s="6" customFormat="1" ht="9" customHeight="1">
      <c r="N15" s="21"/>
      <c r="O15" s="21"/>
      <c r="P15" s="21"/>
      <c r="Q15" s="60"/>
      <c r="R15" s="21"/>
      <c r="AE15" s="21"/>
      <c r="AH15" s="61"/>
      <c r="AI15" s="60"/>
      <c r="BG15" s="60"/>
      <c r="BH15" s="60"/>
      <c r="BI15" s="60"/>
      <c r="BJ15" s="60"/>
      <c r="BL15" s="21"/>
      <c r="CB15" s="60"/>
      <c r="CC15" s="60"/>
      <c r="DA15" s="60"/>
      <c r="DB15" s="60"/>
      <c r="DC15" s="21"/>
      <c r="DF15" s="60"/>
      <c r="DS15" s="21"/>
      <c r="DT15" s="21"/>
      <c r="DW15" s="60"/>
      <c r="DX15" s="60"/>
    </row>
    <row r="16" spans="14:128" s="6" customFormat="1" ht="9" customHeight="1">
      <c r="N16" s="21"/>
      <c r="O16" s="21"/>
      <c r="P16" s="21"/>
      <c r="Q16" s="60"/>
      <c r="R16" s="21"/>
      <c r="AE16" s="21"/>
      <c r="AH16" s="61"/>
      <c r="AI16" s="60"/>
      <c r="BG16" s="60"/>
      <c r="BH16" s="60"/>
      <c r="BI16" s="60"/>
      <c r="BJ16" s="60"/>
      <c r="BL16" s="21"/>
      <c r="CB16" s="60"/>
      <c r="CC16" s="60"/>
      <c r="DA16" s="60"/>
      <c r="DB16" s="60"/>
      <c r="DC16" s="21"/>
      <c r="DF16" s="60"/>
      <c r="DS16" s="21"/>
      <c r="DT16" s="21"/>
      <c r="DW16" s="60"/>
      <c r="DX16" s="60"/>
    </row>
    <row r="17" spans="14:128" s="6" customFormat="1" ht="9" customHeight="1">
      <c r="N17" s="21"/>
      <c r="O17" s="21"/>
      <c r="P17" s="21"/>
      <c r="Q17" s="60"/>
      <c r="R17" s="21"/>
      <c r="AE17" s="21"/>
      <c r="AH17" s="61"/>
      <c r="AI17" s="60"/>
      <c r="BG17" s="60"/>
      <c r="BH17" s="60"/>
      <c r="BI17" s="60"/>
      <c r="BJ17" s="60"/>
      <c r="BL17" s="21"/>
      <c r="CB17" s="60"/>
      <c r="CC17" s="60"/>
      <c r="DA17" s="60"/>
      <c r="DB17" s="60"/>
      <c r="DC17" s="21"/>
      <c r="DF17" s="60"/>
      <c r="DS17" s="21"/>
      <c r="DT17" s="21"/>
      <c r="DW17" s="60"/>
      <c r="DX17" s="60"/>
    </row>
    <row r="18" spans="14:128" s="6" customFormat="1" ht="9" customHeight="1">
      <c r="N18" s="21"/>
      <c r="O18" s="21"/>
      <c r="P18" s="21"/>
      <c r="Q18" s="60"/>
      <c r="R18" s="21"/>
      <c r="AE18" s="21"/>
      <c r="AH18" s="61"/>
      <c r="AI18" s="60"/>
      <c r="BG18" s="60"/>
      <c r="BH18" s="60"/>
      <c r="BI18" s="60"/>
      <c r="BJ18" s="60"/>
      <c r="BL18" s="21"/>
      <c r="CB18" s="60"/>
      <c r="CC18" s="60"/>
      <c r="DA18" s="60"/>
      <c r="DB18" s="60"/>
      <c r="DC18" s="21"/>
      <c r="DF18" s="60"/>
      <c r="DS18" s="21"/>
      <c r="DT18" s="21"/>
      <c r="DW18" s="60"/>
      <c r="DX18" s="60"/>
    </row>
    <row r="19" spans="14:128" s="6" customFormat="1" ht="9" customHeight="1">
      <c r="N19" s="21"/>
      <c r="O19" s="21"/>
      <c r="P19" s="21"/>
      <c r="Q19" s="60"/>
      <c r="R19" s="21"/>
      <c r="AE19" s="21"/>
      <c r="AH19" s="61"/>
      <c r="AI19" s="60"/>
      <c r="BG19" s="60"/>
      <c r="BH19" s="60"/>
      <c r="BI19" s="60"/>
      <c r="BJ19" s="60"/>
      <c r="BL19" s="21"/>
      <c r="CB19" s="60"/>
      <c r="CC19" s="60"/>
      <c r="DA19" s="60"/>
      <c r="DB19" s="60"/>
      <c r="DC19" s="21"/>
      <c r="DF19" s="60"/>
      <c r="DS19" s="21"/>
      <c r="DT19" s="21"/>
      <c r="DW19" s="60"/>
      <c r="DX19" s="60"/>
    </row>
    <row r="20" spans="14:128" s="6" customFormat="1" ht="9" customHeight="1">
      <c r="N20" s="21"/>
      <c r="O20" s="21"/>
      <c r="P20" s="21"/>
      <c r="Q20" s="60"/>
      <c r="R20" s="21"/>
      <c r="AE20" s="21"/>
      <c r="AH20" s="61"/>
      <c r="AI20" s="60"/>
      <c r="BG20" s="60"/>
      <c r="BH20" s="60"/>
      <c r="BI20" s="60"/>
      <c r="BJ20" s="60"/>
      <c r="BL20" s="21"/>
      <c r="CB20" s="60"/>
      <c r="CC20" s="60"/>
      <c r="DA20" s="60"/>
      <c r="DB20" s="60"/>
      <c r="DC20" s="21"/>
      <c r="DF20" s="60"/>
      <c r="DS20" s="21"/>
      <c r="DT20" s="21"/>
      <c r="DW20" s="60"/>
      <c r="DX20" s="60"/>
    </row>
    <row r="21" spans="14:128" s="6" customFormat="1" ht="9" customHeight="1">
      <c r="N21" s="21"/>
      <c r="O21" s="21"/>
      <c r="P21" s="21"/>
      <c r="Q21" s="60"/>
      <c r="R21" s="21"/>
      <c r="AE21" s="21"/>
      <c r="AH21" s="61"/>
      <c r="AI21" s="60"/>
      <c r="BG21" s="60"/>
      <c r="BH21" s="60"/>
      <c r="BI21" s="60"/>
      <c r="BJ21" s="60"/>
      <c r="BL21" s="21"/>
      <c r="CB21" s="60"/>
      <c r="CC21" s="60"/>
      <c r="DA21" s="60"/>
      <c r="DB21" s="60"/>
      <c r="DC21" s="21"/>
      <c r="DF21" s="60"/>
      <c r="DS21" s="21"/>
      <c r="DT21" s="21"/>
      <c r="DW21" s="60"/>
      <c r="DX21" s="60"/>
    </row>
    <row r="22" spans="14:128" s="6" customFormat="1" ht="9" customHeight="1">
      <c r="N22" s="21"/>
      <c r="O22" s="21"/>
      <c r="P22" s="21"/>
      <c r="Q22" s="60"/>
      <c r="R22" s="21"/>
      <c r="AE22" s="21"/>
      <c r="AH22" s="61"/>
      <c r="AI22" s="60"/>
      <c r="BG22" s="60"/>
      <c r="BH22" s="60"/>
      <c r="BI22" s="60"/>
      <c r="BJ22" s="60"/>
      <c r="BL22" s="21"/>
      <c r="CB22" s="60"/>
      <c r="CC22" s="60"/>
      <c r="DA22" s="60"/>
      <c r="DB22" s="60"/>
      <c r="DC22" s="21"/>
      <c r="DF22" s="60"/>
      <c r="DS22" s="21"/>
      <c r="DT22" s="21"/>
      <c r="DW22" s="60"/>
      <c r="DX22" s="60"/>
    </row>
    <row r="23" spans="14:128" s="6" customFormat="1" ht="9" customHeight="1">
      <c r="N23" s="21"/>
      <c r="O23" s="21"/>
      <c r="P23" s="21"/>
      <c r="Q23" s="60"/>
      <c r="R23" s="21"/>
      <c r="AE23" s="21"/>
      <c r="AH23" s="61"/>
      <c r="AI23" s="60"/>
      <c r="BG23" s="60"/>
      <c r="BH23" s="60"/>
      <c r="BI23" s="60"/>
      <c r="BJ23" s="60"/>
      <c r="BL23" s="21"/>
      <c r="CB23" s="60"/>
      <c r="CC23" s="60"/>
      <c r="DA23" s="60"/>
      <c r="DB23" s="60"/>
      <c r="DC23" s="21"/>
      <c r="DF23" s="60"/>
      <c r="DS23" s="21"/>
      <c r="DT23" s="21"/>
      <c r="DW23" s="60"/>
      <c r="DX23" s="60"/>
    </row>
    <row r="24" spans="14:128" s="6" customFormat="1" ht="9" customHeight="1">
      <c r="N24" s="21"/>
      <c r="O24" s="21"/>
      <c r="P24" s="21"/>
      <c r="Q24" s="60"/>
      <c r="R24" s="21"/>
      <c r="AE24" s="21"/>
      <c r="AH24" s="61"/>
      <c r="AI24" s="60"/>
      <c r="BG24" s="60"/>
      <c r="BH24" s="60"/>
      <c r="BI24" s="60"/>
      <c r="BJ24" s="60"/>
      <c r="BL24" s="21"/>
      <c r="CB24" s="60"/>
      <c r="CC24" s="60"/>
      <c r="DA24" s="60"/>
      <c r="DB24" s="60"/>
      <c r="DC24" s="21"/>
      <c r="DF24" s="60"/>
      <c r="DS24" s="21"/>
      <c r="DT24" s="21"/>
      <c r="DW24" s="60"/>
      <c r="DX24" s="60"/>
    </row>
    <row r="25" spans="14:128" s="6" customFormat="1" ht="9" customHeight="1">
      <c r="N25" s="21"/>
      <c r="O25" s="21"/>
      <c r="P25" s="21"/>
      <c r="Q25" s="60"/>
      <c r="R25" s="21"/>
      <c r="AE25" s="21"/>
      <c r="AH25" s="61"/>
      <c r="AI25" s="60"/>
      <c r="BG25" s="60"/>
      <c r="BH25" s="60"/>
      <c r="BI25" s="60"/>
      <c r="BJ25" s="60"/>
      <c r="BL25" s="21"/>
      <c r="CB25" s="60"/>
      <c r="CC25" s="60"/>
      <c r="DA25" s="60"/>
      <c r="DB25" s="60"/>
      <c r="DC25" s="21"/>
      <c r="DF25" s="60"/>
      <c r="DS25" s="21"/>
      <c r="DT25" s="21"/>
      <c r="DW25" s="60"/>
      <c r="DX25" s="60"/>
    </row>
    <row r="26" spans="14:128" s="6" customFormat="1" ht="9" customHeight="1">
      <c r="N26" s="21"/>
      <c r="O26" s="21"/>
      <c r="P26" s="21"/>
      <c r="Q26" s="60"/>
      <c r="R26" s="21"/>
      <c r="AE26" s="21"/>
      <c r="AH26" s="61"/>
      <c r="AI26" s="60"/>
      <c r="BG26" s="60"/>
      <c r="BH26" s="60"/>
      <c r="BI26" s="60"/>
      <c r="BJ26" s="60"/>
      <c r="BL26" s="21"/>
      <c r="CB26" s="60"/>
      <c r="CC26" s="60"/>
      <c r="DA26" s="60"/>
      <c r="DB26" s="60"/>
      <c r="DC26" s="21"/>
      <c r="DF26" s="60"/>
      <c r="DS26" s="21"/>
      <c r="DT26" s="21"/>
      <c r="DW26" s="60"/>
      <c r="DX26" s="60"/>
    </row>
    <row r="27" spans="14:128" s="6" customFormat="1" ht="9" customHeight="1">
      <c r="N27" s="21"/>
      <c r="O27" s="21"/>
      <c r="P27" s="21"/>
      <c r="Q27" s="60"/>
      <c r="R27" s="21"/>
      <c r="AE27" s="21"/>
      <c r="AH27" s="61"/>
      <c r="AI27" s="60"/>
      <c r="BG27" s="60"/>
      <c r="BH27" s="60"/>
      <c r="BI27" s="60"/>
      <c r="BJ27" s="60"/>
      <c r="BL27" s="21"/>
      <c r="CB27" s="60"/>
      <c r="CC27" s="60"/>
      <c r="DA27" s="60"/>
      <c r="DB27" s="60"/>
      <c r="DC27" s="21"/>
      <c r="DF27" s="60"/>
      <c r="DS27" s="21"/>
      <c r="DT27" s="21"/>
      <c r="DW27" s="60"/>
      <c r="DX27" s="60"/>
    </row>
    <row r="28" spans="14:128" s="6" customFormat="1" ht="9" customHeight="1">
      <c r="N28" s="21"/>
      <c r="O28" s="21"/>
      <c r="P28" s="21"/>
      <c r="Q28" s="60"/>
      <c r="R28" s="21"/>
      <c r="AE28" s="21"/>
      <c r="AH28" s="61"/>
      <c r="AI28" s="60"/>
      <c r="BG28" s="60"/>
      <c r="BH28" s="60"/>
      <c r="BI28" s="60"/>
      <c r="BJ28" s="60"/>
      <c r="BL28" s="21"/>
      <c r="CB28" s="60"/>
      <c r="CC28" s="60"/>
      <c r="DA28" s="60"/>
      <c r="DB28" s="60"/>
      <c r="DC28" s="21"/>
      <c r="DF28" s="60"/>
      <c r="DS28" s="21"/>
      <c r="DT28" s="21"/>
      <c r="DW28" s="60"/>
      <c r="DX28" s="60"/>
    </row>
    <row r="29" spans="14:128" s="6" customFormat="1" ht="9" customHeight="1">
      <c r="N29" s="21"/>
      <c r="O29" s="21"/>
      <c r="P29" s="21"/>
      <c r="Q29" s="60"/>
      <c r="R29" s="21"/>
      <c r="AE29" s="21"/>
      <c r="AH29" s="61"/>
      <c r="AI29" s="60"/>
      <c r="BG29" s="60"/>
      <c r="BH29" s="60"/>
      <c r="BI29" s="60"/>
      <c r="BJ29" s="60"/>
      <c r="BL29" s="21"/>
      <c r="CB29" s="60"/>
      <c r="CC29" s="60"/>
      <c r="DA29" s="60"/>
      <c r="DB29" s="60"/>
      <c r="DC29" s="21"/>
      <c r="DF29" s="60"/>
      <c r="DS29" s="21"/>
      <c r="DT29" s="21"/>
      <c r="DW29" s="60"/>
      <c r="DX29" s="60"/>
    </row>
    <row r="30" spans="14:128" s="6" customFormat="1" ht="9" customHeight="1">
      <c r="N30" s="21"/>
      <c r="O30" s="21"/>
      <c r="P30" s="21"/>
      <c r="Q30" s="60"/>
      <c r="R30" s="21"/>
      <c r="AE30" s="21"/>
      <c r="AH30" s="61"/>
      <c r="AI30" s="60"/>
      <c r="BG30" s="60"/>
      <c r="BH30" s="60"/>
      <c r="BI30" s="60"/>
      <c r="BJ30" s="60"/>
      <c r="BL30" s="21"/>
      <c r="CB30" s="60"/>
      <c r="CC30" s="60"/>
      <c r="DA30" s="60"/>
      <c r="DB30" s="60"/>
      <c r="DC30" s="21"/>
      <c r="DF30" s="60"/>
      <c r="DS30" s="21"/>
      <c r="DT30" s="21"/>
      <c r="DW30" s="60"/>
      <c r="DX30" s="60"/>
    </row>
    <row r="31" spans="14:128" s="6" customFormat="1" ht="9" customHeight="1">
      <c r="N31" s="21"/>
      <c r="O31" s="21"/>
      <c r="P31" s="21"/>
      <c r="Q31" s="60"/>
      <c r="R31" s="21"/>
      <c r="AE31" s="21"/>
      <c r="AH31" s="61"/>
      <c r="AI31" s="60"/>
      <c r="BG31" s="60"/>
      <c r="BH31" s="60"/>
      <c r="BI31" s="60"/>
      <c r="BJ31" s="60"/>
      <c r="BL31" s="21"/>
      <c r="CB31" s="60"/>
      <c r="CC31" s="60"/>
      <c r="DA31" s="60"/>
      <c r="DB31" s="60"/>
      <c r="DC31" s="21"/>
      <c r="DF31" s="60"/>
      <c r="DS31" s="21"/>
      <c r="DT31" s="21"/>
      <c r="DW31" s="60"/>
      <c r="DX31" s="60"/>
    </row>
    <row r="32" spans="14:128" s="6" customFormat="1" ht="9" customHeight="1">
      <c r="N32" s="21"/>
      <c r="O32" s="21"/>
      <c r="P32" s="21"/>
      <c r="Q32" s="60"/>
      <c r="R32" s="21"/>
      <c r="AE32" s="21"/>
      <c r="AH32" s="61"/>
      <c r="AI32" s="60"/>
      <c r="BG32" s="60"/>
      <c r="BH32" s="60"/>
      <c r="BI32" s="60"/>
      <c r="BJ32" s="60"/>
      <c r="BL32" s="21"/>
      <c r="CB32" s="60"/>
      <c r="CC32" s="60"/>
      <c r="DA32" s="60"/>
      <c r="DB32" s="60"/>
      <c r="DC32" s="21"/>
      <c r="DF32" s="60"/>
      <c r="DS32" s="21"/>
      <c r="DT32" s="21"/>
      <c r="DW32" s="60"/>
      <c r="DX32" s="60"/>
    </row>
    <row r="33" spans="14:128" s="6" customFormat="1" ht="9" customHeight="1">
      <c r="N33" s="21"/>
      <c r="O33" s="21"/>
      <c r="P33" s="21"/>
      <c r="Q33" s="60"/>
      <c r="R33" s="21"/>
      <c r="AE33" s="21"/>
      <c r="AH33" s="61"/>
      <c r="AI33" s="60"/>
      <c r="BG33" s="60"/>
      <c r="BH33" s="60"/>
      <c r="BI33" s="60"/>
      <c r="BJ33" s="60"/>
      <c r="BL33" s="21"/>
      <c r="CB33" s="60"/>
      <c r="CC33" s="60"/>
      <c r="DA33" s="60"/>
      <c r="DB33" s="60"/>
      <c r="DC33" s="21"/>
      <c r="DF33" s="60"/>
      <c r="DS33" s="21"/>
      <c r="DT33" s="21"/>
      <c r="DW33" s="60"/>
      <c r="DX33" s="60"/>
    </row>
    <row r="34" spans="14:128" s="6" customFormat="1" ht="9" customHeight="1">
      <c r="N34" s="21"/>
      <c r="O34" s="21"/>
      <c r="P34" s="21"/>
      <c r="Q34" s="60"/>
      <c r="R34" s="21"/>
      <c r="AE34" s="21"/>
      <c r="AH34" s="61"/>
      <c r="AI34" s="60"/>
      <c r="BG34" s="60"/>
      <c r="BH34" s="60"/>
      <c r="BI34" s="60"/>
      <c r="BJ34" s="60"/>
      <c r="BL34" s="21"/>
      <c r="CB34" s="60"/>
      <c r="CC34" s="60"/>
      <c r="DA34" s="60"/>
      <c r="DB34" s="60"/>
      <c r="DC34" s="21"/>
      <c r="DF34" s="60"/>
      <c r="DS34" s="21"/>
      <c r="DT34" s="21"/>
      <c r="DW34" s="60"/>
      <c r="DX34" s="60"/>
    </row>
    <row r="35" spans="14:128" s="6" customFormat="1" ht="9" customHeight="1">
      <c r="N35" s="21"/>
      <c r="O35" s="21"/>
      <c r="P35" s="21"/>
      <c r="Q35" s="60"/>
      <c r="R35" s="21"/>
      <c r="AE35" s="21"/>
      <c r="AH35" s="61"/>
      <c r="AI35" s="60"/>
      <c r="BG35" s="60"/>
      <c r="BH35" s="60"/>
      <c r="BI35" s="60"/>
      <c r="BJ35" s="60"/>
      <c r="BL35" s="21"/>
      <c r="CB35" s="60"/>
      <c r="CC35" s="60"/>
      <c r="DA35" s="60"/>
      <c r="DB35" s="60"/>
      <c r="DC35" s="21"/>
      <c r="DF35" s="60"/>
      <c r="DS35" s="21"/>
      <c r="DT35" s="21"/>
      <c r="DW35" s="60"/>
      <c r="DX35" s="60"/>
    </row>
    <row r="36" spans="14:128" s="6" customFormat="1" ht="9" customHeight="1">
      <c r="N36" s="21"/>
      <c r="O36" s="21"/>
      <c r="P36" s="21"/>
      <c r="Q36" s="60"/>
      <c r="R36" s="21"/>
      <c r="AE36" s="21"/>
      <c r="AH36" s="61"/>
      <c r="AI36" s="60"/>
      <c r="BG36" s="60"/>
      <c r="BH36" s="60"/>
      <c r="BI36" s="60"/>
      <c r="BJ36" s="60"/>
      <c r="BL36" s="21"/>
      <c r="CB36" s="60"/>
      <c r="CC36" s="60"/>
      <c r="DA36" s="60"/>
      <c r="DB36" s="60"/>
      <c r="DC36" s="21"/>
      <c r="DF36" s="60"/>
      <c r="DS36" s="21"/>
      <c r="DT36" s="21"/>
      <c r="DW36" s="60"/>
      <c r="DX36" s="60"/>
    </row>
    <row r="37" spans="14:128" s="6" customFormat="1" ht="9" customHeight="1">
      <c r="N37" s="21"/>
      <c r="O37" s="21"/>
      <c r="P37" s="21"/>
      <c r="Q37" s="60"/>
      <c r="R37" s="21"/>
      <c r="AE37" s="21"/>
      <c r="AH37" s="61"/>
      <c r="AI37" s="60"/>
      <c r="BG37" s="60"/>
      <c r="BH37" s="60"/>
      <c r="BI37" s="60"/>
      <c r="BJ37" s="60"/>
      <c r="BL37" s="21"/>
      <c r="CB37" s="60"/>
      <c r="CC37" s="60"/>
      <c r="DA37" s="60"/>
      <c r="DB37" s="60"/>
      <c r="DC37" s="21"/>
      <c r="DF37" s="60"/>
      <c r="DS37" s="21"/>
      <c r="DT37" s="21"/>
      <c r="DW37" s="60"/>
      <c r="DX37" s="60"/>
    </row>
    <row r="38" spans="14:128" s="6" customFormat="1" ht="9" customHeight="1">
      <c r="N38" s="21"/>
      <c r="O38" s="21"/>
      <c r="P38" s="21"/>
      <c r="Q38" s="60"/>
      <c r="R38" s="21"/>
      <c r="AE38" s="21"/>
      <c r="AH38" s="61"/>
      <c r="AI38" s="60"/>
      <c r="BG38" s="60"/>
      <c r="BH38" s="60"/>
      <c r="BI38" s="60"/>
      <c r="BJ38" s="60"/>
      <c r="BL38" s="21"/>
      <c r="CB38" s="60"/>
      <c r="CC38" s="60"/>
      <c r="DA38" s="60"/>
      <c r="DB38" s="60"/>
      <c r="DC38" s="21"/>
      <c r="DF38" s="60"/>
      <c r="DS38" s="21"/>
      <c r="DT38" s="21"/>
      <c r="DW38" s="60"/>
      <c r="DX38" s="60"/>
    </row>
    <row r="39" spans="14:128" s="6" customFormat="1" ht="9" customHeight="1">
      <c r="N39" s="21"/>
      <c r="O39" s="21"/>
      <c r="P39" s="21"/>
      <c r="Q39" s="60"/>
      <c r="R39" s="21"/>
      <c r="AE39" s="21"/>
      <c r="AH39" s="61"/>
      <c r="AI39" s="60"/>
      <c r="BG39" s="60"/>
      <c r="BH39" s="60"/>
      <c r="BI39" s="60"/>
      <c r="BJ39" s="60"/>
      <c r="BL39" s="21"/>
      <c r="CB39" s="60"/>
      <c r="CC39" s="60"/>
      <c r="DA39" s="60"/>
      <c r="DB39" s="60"/>
      <c r="DC39" s="21"/>
      <c r="DF39" s="60"/>
      <c r="DS39" s="21"/>
      <c r="DT39" s="21"/>
      <c r="DW39" s="60"/>
      <c r="DX39" s="60"/>
    </row>
    <row r="40" spans="14:128" s="6" customFormat="1" ht="9" customHeight="1">
      <c r="N40" s="21"/>
      <c r="O40" s="21"/>
      <c r="P40" s="21"/>
      <c r="Q40" s="60"/>
      <c r="R40" s="21"/>
      <c r="AE40" s="21"/>
      <c r="AH40" s="61"/>
      <c r="AI40" s="60"/>
      <c r="BG40" s="60"/>
      <c r="BH40" s="60"/>
      <c r="BI40" s="60"/>
      <c r="BJ40" s="60"/>
      <c r="BL40" s="21"/>
      <c r="CB40" s="60"/>
      <c r="CC40" s="60"/>
      <c r="DA40" s="60"/>
      <c r="DB40" s="60"/>
      <c r="DC40" s="21"/>
      <c r="DF40" s="60"/>
      <c r="DS40" s="21"/>
      <c r="DT40" s="21"/>
      <c r="DW40" s="60"/>
      <c r="DX40" s="60"/>
    </row>
    <row r="41" spans="14:128" s="6" customFormat="1" ht="9" customHeight="1">
      <c r="N41" s="21"/>
      <c r="O41" s="21"/>
      <c r="P41" s="21"/>
      <c r="Q41" s="60"/>
      <c r="R41" s="21"/>
      <c r="AE41" s="21"/>
      <c r="AH41" s="61"/>
      <c r="AI41" s="60"/>
      <c r="BG41" s="60"/>
      <c r="BH41" s="60"/>
      <c r="BI41" s="60"/>
      <c r="BJ41" s="60"/>
      <c r="BL41" s="21"/>
      <c r="CB41" s="60"/>
      <c r="CC41" s="60"/>
      <c r="DA41" s="60"/>
      <c r="DB41" s="60"/>
      <c r="DC41" s="21"/>
      <c r="DF41" s="60"/>
      <c r="DS41" s="21"/>
      <c r="DT41" s="21"/>
      <c r="DW41" s="60"/>
      <c r="DX41" s="60"/>
    </row>
    <row r="42" spans="14:128" s="6" customFormat="1" ht="9" customHeight="1">
      <c r="N42" s="21"/>
      <c r="O42" s="21"/>
      <c r="P42" s="21"/>
      <c r="Q42" s="60"/>
      <c r="R42" s="21"/>
      <c r="AE42" s="21"/>
      <c r="AH42" s="61"/>
      <c r="AI42" s="60"/>
      <c r="BG42" s="60"/>
      <c r="BH42" s="60"/>
      <c r="BI42" s="60"/>
      <c r="BJ42" s="60"/>
      <c r="BL42" s="21"/>
      <c r="CB42" s="60"/>
      <c r="CC42" s="60"/>
      <c r="DA42" s="60"/>
      <c r="DB42" s="60"/>
      <c r="DC42" s="21"/>
      <c r="DF42" s="60"/>
      <c r="DS42" s="21"/>
      <c r="DT42" s="21"/>
      <c r="DW42" s="60"/>
      <c r="DX42" s="60"/>
    </row>
    <row r="43" spans="14:128" s="6" customFormat="1" ht="9" customHeight="1">
      <c r="N43" s="21"/>
      <c r="O43" s="21"/>
      <c r="P43" s="21"/>
      <c r="Q43" s="60"/>
      <c r="R43" s="21"/>
      <c r="AE43" s="21"/>
      <c r="AH43" s="61"/>
      <c r="AI43" s="60"/>
      <c r="BG43" s="60"/>
      <c r="BH43" s="60"/>
      <c r="BI43" s="60"/>
      <c r="BJ43" s="60"/>
      <c r="BL43" s="21"/>
      <c r="CB43" s="60"/>
      <c r="CC43" s="60"/>
      <c r="DA43" s="60"/>
      <c r="DB43" s="60"/>
      <c r="DC43" s="21"/>
      <c r="DF43" s="60"/>
      <c r="DS43" s="21"/>
      <c r="DT43" s="21"/>
      <c r="DW43" s="60"/>
      <c r="DX43" s="60"/>
    </row>
    <row r="44" spans="14:128" s="6" customFormat="1" ht="9" customHeight="1">
      <c r="N44" s="21"/>
      <c r="O44" s="21"/>
      <c r="P44" s="21"/>
      <c r="Q44" s="60"/>
      <c r="R44" s="21"/>
      <c r="AE44" s="21"/>
      <c r="AH44" s="61"/>
      <c r="AI44" s="60"/>
      <c r="BG44" s="60"/>
      <c r="BH44" s="60"/>
      <c r="BI44" s="60"/>
      <c r="BJ44" s="60"/>
      <c r="BL44" s="21"/>
      <c r="CB44" s="60"/>
      <c r="CC44" s="60"/>
      <c r="DA44" s="60"/>
      <c r="DB44" s="60"/>
      <c r="DC44" s="21"/>
      <c r="DF44" s="60"/>
      <c r="DS44" s="21"/>
      <c r="DT44" s="21"/>
      <c r="DW44" s="60"/>
      <c r="DX44" s="60"/>
    </row>
    <row r="45" spans="14:128" s="6" customFormat="1" ht="9" customHeight="1">
      <c r="N45" s="21"/>
      <c r="O45" s="21"/>
      <c r="P45" s="21"/>
      <c r="Q45" s="60"/>
      <c r="R45" s="21"/>
      <c r="AE45" s="21"/>
      <c r="AH45" s="61"/>
      <c r="AI45" s="60"/>
      <c r="BG45" s="60"/>
      <c r="BH45" s="60"/>
      <c r="BI45" s="60"/>
      <c r="BJ45" s="60"/>
      <c r="BL45" s="21"/>
      <c r="CB45" s="60"/>
      <c r="CC45" s="60"/>
      <c r="DA45" s="60"/>
      <c r="DB45" s="60"/>
      <c r="DC45" s="21"/>
      <c r="DF45" s="60"/>
      <c r="DS45" s="21"/>
      <c r="DT45" s="21"/>
      <c r="DW45" s="60"/>
      <c r="DX45" s="60"/>
    </row>
    <row r="46" spans="14:128" s="6" customFormat="1" ht="9" customHeight="1">
      <c r="N46" s="21"/>
      <c r="O46" s="21"/>
      <c r="P46" s="21"/>
      <c r="Q46" s="60"/>
      <c r="R46" s="21"/>
      <c r="AE46" s="21"/>
      <c r="AH46" s="61"/>
      <c r="AI46" s="60"/>
      <c r="BG46" s="60"/>
      <c r="BH46" s="60"/>
      <c r="BI46" s="60"/>
      <c r="BJ46" s="60"/>
      <c r="BL46" s="21"/>
      <c r="CB46" s="60"/>
      <c r="CC46" s="60"/>
      <c r="DA46" s="60"/>
      <c r="DB46" s="60"/>
      <c r="DC46" s="21"/>
      <c r="DF46" s="60"/>
      <c r="DS46" s="21"/>
      <c r="DT46" s="21"/>
      <c r="DW46" s="60"/>
      <c r="DX46" s="60"/>
    </row>
    <row r="47" spans="14:128" s="6" customFormat="1" ht="9" customHeight="1">
      <c r="N47" s="21"/>
      <c r="O47" s="21"/>
      <c r="P47" s="21"/>
      <c r="Q47" s="60"/>
      <c r="R47" s="21"/>
      <c r="AE47" s="21"/>
      <c r="AH47" s="61"/>
      <c r="AI47" s="60"/>
      <c r="BG47" s="60"/>
      <c r="BH47" s="60"/>
      <c r="BI47" s="60"/>
      <c r="BJ47" s="60"/>
      <c r="BL47" s="21"/>
      <c r="CB47" s="60"/>
      <c r="CC47" s="60"/>
      <c r="DA47" s="60"/>
      <c r="DB47" s="60"/>
      <c r="DC47" s="21"/>
      <c r="DF47" s="60"/>
      <c r="DS47" s="21"/>
      <c r="DT47" s="21"/>
      <c r="DW47" s="60"/>
      <c r="DX47" s="60"/>
    </row>
    <row r="48" spans="14:128" s="6" customFormat="1" ht="9" customHeight="1">
      <c r="N48" s="21"/>
      <c r="O48" s="21"/>
      <c r="P48" s="21"/>
      <c r="Q48" s="60"/>
      <c r="R48" s="21"/>
      <c r="AE48" s="21"/>
      <c r="AH48" s="61"/>
      <c r="AI48" s="60"/>
      <c r="BG48" s="60"/>
      <c r="BH48" s="60"/>
      <c r="BI48" s="60"/>
      <c r="BJ48" s="60"/>
      <c r="BL48" s="21"/>
      <c r="CB48" s="60"/>
      <c r="CC48" s="60"/>
      <c r="DA48" s="60"/>
      <c r="DB48" s="60"/>
      <c r="DC48" s="21"/>
      <c r="DF48" s="60"/>
      <c r="DS48" s="21"/>
      <c r="DT48" s="21"/>
      <c r="DW48" s="60"/>
      <c r="DX48" s="60"/>
    </row>
    <row r="49" spans="14:128" s="6" customFormat="1" ht="9" customHeight="1">
      <c r="N49" s="21"/>
      <c r="O49" s="21"/>
      <c r="P49" s="21"/>
      <c r="Q49" s="60"/>
      <c r="R49" s="21"/>
      <c r="AE49" s="21"/>
      <c r="AH49" s="61"/>
      <c r="AI49" s="60"/>
      <c r="BG49" s="60"/>
      <c r="BH49" s="60"/>
      <c r="BI49" s="60"/>
      <c r="BJ49" s="60"/>
      <c r="BL49" s="21"/>
      <c r="CB49" s="60"/>
      <c r="CC49" s="60"/>
      <c r="DA49" s="60"/>
      <c r="DB49" s="60"/>
      <c r="DC49" s="21"/>
      <c r="DF49" s="60"/>
      <c r="DS49" s="21"/>
      <c r="DT49" s="21"/>
      <c r="DW49" s="60"/>
      <c r="DX49" s="60"/>
    </row>
    <row r="50" spans="14:128" s="6" customFormat="1" ht="9" customHeight="1">
      <c r="N50" s="21"/>
      <c r="O50" s="21"/>
      <c r="P50" s="21"/>
      <c r="Q50" s="60"/>
      <c r="R50" s="21"/>
      <c r="AE50" s="21"/>
      <c r="AH50" s="61"/>
      <c r="AI50" s="60"/>
      <c r="BG50" s="60"/>
      <c r="BH50" s="60"/>
      <c r="BI50" s="60"/>
      <c r="BJ50" s="60"/>
      <c r="BL50" s="21"/>
      <c r="CB50" s="60"/>
      <c r="CC50" s="60"/>
      <c r="DA50" s="60"/>
      <c r="DB50" s="60"/>
      <c r="DC50" s="21"/>
      <c r="DF50" s="60"/>
      <c r="DS50" s="21"/>
      <c r="DT50" s="21"/>
      <c r="DW50" s="60"/>
      <c r="DX50" s="60"/>
    </row>
    <row r="51" spans="14:128" s="6" customFormat="1" ht="9" customHeight="1">
      <c r="N51" s="21"/>
      <c r="O51" s="21"/>
      <c r="P51" s="21"/>
      <c r="Q51" s="60"/>
      <c r="R51" s="21"/>
      <c r="AE51" s="21"/>
      <c r="AH51" s="61"/>
      <c r="AI51" s="60"/>
      <c r="BG51" s="60"/>
      <c r="BH51" s="60"/>
      <c r="BI51" s="60"/>
      <c r="BJ51" s="60"/>
      <c r="BL51" s="21"/>
      <c r="CB51" s="60"/>
      <c r="CC51" s="60"/>
      <c r="DA51" s="60"/>
      <c r="DB51" s="60"/>
      <c r="DC51" s="21"/>
      <c r="DF51" s="60"/>
      <c r="DS51" s="21"/>
      <c r="DT51" s="21"/>
      <c r="DW51" s="60"/>
      <c r="DX51" s="60"/>
    </row>
    <row r="52" spans="14:128" s="6" customFormat="1" ht="9" customHeight="1">
      <c r="N52" s="21"/>
      <c r="O52" s="21"/>
      <c r="P52" s="21"/>
      <c r="Q52" s="60"/>
      <c r="R52" s="21"/>
      <c r="AE52" s="21"/>
      <c r="AH52" s="61"/>
      <c r="AI52" s="60"/>
      <c r="BG52" s="60"/>
      <c r="BH52" s="60"/>
      <c r="BI52" s="60"/>
      <c r="BJ52" s="60"/>
      <c r="BL52" s="21"/>
      <c r="CB52" s="60"/>
      <c r="CC52" s="60"/>
      <c r="DA52" s="60"/>
      <c r="DB52" s="60"/>
      <c r="DC52" s="21"/>
      <c r="DF52" s="60"/>
      <c r="DS52" s="21"/>
      <c r="DT52" s="21"/>
      <c r="DW52" s="60"/>
      <c r="DX52" s="60"/>
    </row>
    <row r="53" spans="14:128" s="6" customFormat="1" ht="9" customHeight="1">
      <c r="N53" s="21"/>
      <c r="O53" s="21"/>
      <c r="P53" s="21"/>
      <c r="Q53" s="60"/>
      <c r="R53" s="21"/>
      <c r="AE53" s="21"/>
      <c r="AH53" s="61"/>
      <c r="AI53" s="60"/>
      <c r="BG53" s="60"/>
      <c r="BH53" s="60"/>
      <c r="BI53" s="60"/>
      <c r="BJ53" s="60"/>
      <c r="BL53" s="21"/>
      <c r="CB53" s="60"/>
      <c r="CC53" s="60"/>
      <c r="DA53" s="60"/>
      <c r="DB53" s="60"/>
      <c r="DC53" s="21"/>
      <c r="DF53" s="60"/>
      <c r="DS53" s="21"/>
      <c r="DT53" s="21"/>
      <c r="DW53" s="60"/>
      <c r="DX53" s="60"/>
    </row>
    <row r="54" spans="14:128" s="6" customFormat="1" ht="9" customHeight="1">
      <c r="N54" s="21"/>
      <c r="O54" s="21"/>
      <c r="P54" s="21"/>
      <c r="Q54" s="60"/>
      <c r="R54" s="21"/>
      <c r="AE54" s="21"/>
      <c r="AH54" s="61"/>
      <c r="AI54" s="60"/>
      <c r="BG54" s="60"/>
      <c r="BH54" s="60"/>
      <c r="BI54" s="60"/>
      <c r="BJ54" s="60"/>
      <c r="BL54" s="21"/>
      <c r="CB54" s="60"/>
      <c r="CC54" s="60"/>
      <c r="DA54" s="60"/>
      <c r="DB54" s="60"/>
      <c r="DC54" s="21"/>
      <c r="DF54" s="60"/>
      <c r="DS54" s="21"/>
      <c r="DT54" s="21"/>
      <c r="DW54" s="60"/>
      <c r="DX54" s="60"/>
    </row>
    <row r="55" spans="14:128" s="6" customFormat="1" ht="9" customHeight="1">
      <c r="N55" s="21"/>
      <c r="O55" s="21"/>
      <c r="P55" s="21"/>
      <c r="Q55" s="60"/>
      <c r="R55" s="21"/>
      <c r="AE55" s="21"/>
      <c r="AH55" s="61"/>
      <c r="AI55" s="60"/>
      <c r="BG55" s="60"/>
      <c r="BH55" s="60"/>
      <c r="BI55" s="60"/>
      <c r="BJ55" s="60"/>
      <c r="BL55" s="21"/>
      <c r="CB55" s="60"/>
      <c r="CC55" s="60"/>
      <c r="DA55" s="60"/>
      <c r="DB55" s="60"/>
      <c r="DC55" s="21"/>
      <c r="DF55" s="60"/>
      <c r="DS55" s="21"/>
      <c r="DT55" s="21"/>
      <c r="DW55" s="60"/>
      <c r="DX55" s="60"/>
    </row>
    <row r="56" spans="14:128" s="6" customFormat="1" ht="9" customHeight="1">
      <c r="N56" s="21"/>
      <c r="O56" s="21"/>
      <c r="P56" s="21"/>
      <c r="Q56" s="60"/>
      <c r="R56" s="21"/>
      <c r="AE56" s="21"/>
      <c r="AH56" s="61"/>
      <c r="AI56" s="60"/>
      <c r="BG56" s="60"/>
      <c r="BH56" s="60"/>
      <c r="BI56" s="60"/>
      <c r="BJ56" s="60"/>
      <c r="BL56" s="21"/>
      <c r="CB56" s="60"/>
      <c r="CC56" s="60"/>
      <c r="DA56" s="60"/>
      <c r="DB56" s="60"/>
      <c r="DC56" s="21"/>
      <c r="DF56" s="60"/>
      <c r="DS56" s="21"/>
      <c r="DT56" s="21"/>
      <c r="DW56" s="60"/>
      <c r="DX56" s="60"/>
    </row>
    <row r="57" spans="14:128" s="6" customFormat="1" ht="9" customHeight="1">
      <c r="N57" s="21"/>
      <c r="O57" s="21"/>
      <c r="P57" s="21"/>
      <c r="Q57" s="60"/>
      <c r="R57" s="21"/>
      <c r="AE57" s="21"/>
      <c r="AH57" s="61"/>
      <c r="AI57" s="60"/>
      <c r="BG57" s="60"/>
      <c r="BH57" s="60"/>
      <c r="BI57" s="60"/>
      <c r="BJ57" s="60"/>
      <c r="BL57" s="21"/>
      <c r="CB57" s="60"/>
      <c r="CC57" s="60"/>
      <c r="DA57" s="60"/>
      <c r="DB57" s="60"/>
      <c r="DC57" s="21"/>
      <c r="DF57" s="60"/>
      <c r="DS57" s="21"/>
      <c r="DT57" s="21"/>
      <c r="DW57" s="60"/>
      <c r="DX57" s="60"/>
    </row>
    <row r="58" spans="14:128" s="6" customFormat="1" ht="9" customHeight="1">
      <c r="N58" s="21"/>
      <c r="O58" s="21"/>
      <c r="P58" s="21"/>
      <c r="Q58" s="60"/>
      <c r="R58" s="21"/>
      <c r="AE58" s="21"/>
      <c r="AH58" s="61"/>
      <c r="AI58" s="60"/>
      <c r="BG58" s="60"/>
      <c r="BH58" s="60"/>
      <c r="BI58" s="60"/>
      <c r="BJ58" s="60"/>
      <c r="BL58" s="21"/>
      <c r="CB58" s="60"/>
      <c r="CC58" s="60"/>
      <c r="DA58" s="60"/>
      <c r="DB58" s="60"/>
      <c r="DC58" s="21"/>
      <c r="DF58" s="60"/>
      <c r="DS58" s="21"/>
      <c r="DT58" s="21"/>
      <c r="DW58" s="60"/>
      <c r="DX58" s="60"/>
    </row>
    <row r="59" spans="14:128" s="6" customFormat="1" ht="9" customHeight="1">
      <c r="N59" s="21"/>
      <c r="O59" s="21"/>
      <c r="P59" s="21"/>
      <c r="Q59" s="60"/>
      <c r="R59" s="21"/>
      <c r="AE59" s="21"/>
      <c r="AH59" s="61"/>
      <c r="AI59" s="60"/>
      <c r="BG59" s="60"/>
      <c r="BH59" s="60"/>
      <c r="BI59" s="60"/>
      <c r="BJ59" s="60"/>
      <c r="BL59" s="21"/>
      <c r="CB59" s="60"/>
      <c r="CC59" s="60"/>
      <c r="DA59" s="60"/>
      <c r="DB59" s="60"/>
      <c r="DC59" s="21"/>
      <c r="DF59" s="60"/>
      <c r="DS59" s="21"/>
      <c r="DT59" s="21"/>
      <c r="DW59" s="60"/>
      <c r="DX59" s="60"/>
    </row>
    <row r="60" spans="14:128" s="6" customFormat="1" ht="9" customHeight="1">
      <c r="N60" s="21"/>
      <c r="O60" s="21"/>
      <c r="P60" s="21"/>
      <c r="Q60" s="60"/>
      <c r="R60" s="21"/>
      <c r="AE60" s="21"/>
      <c r="AH60" s="61"/>
      <c r="AI60" s="60"/>
      <c r="BG60" s="60"/>
      <c r="BH60" s="60"/>
      <c r="BI60" s="60"/>
      <c r="BJ60" s="60"/>
      <c r="BL60" s="21"/>
      <c r="CB60" s="60"/>
      <c r="CC60" s="60"/>
      <c r="DA60" s="60"/>
      <c r="DB60" s="60"/>
      <c r="DC60" s="21"/>
      <c r="DF60" s="60"/>
      <c r="DS60" s="21"/>
      <c r="DT60" s="21"/>
      <c r="DW60" s="60"/>
      <c r="DX60" s="60"/>
    </row>
    <row r="61" spans="14:128" s="6" customFormat="1" ht="9" customHeight="1">
      <c r="N61" s="21"/>
      <c r="O61" s="21"/>
      <c r="P61" s="21"/>
      <c r="Q61" s="60"/>
      <c r="R61" s="21"/>
      <c r="AE61" s="21"/>
      <c r="AH61" s="61"/>
      <c r="AI61" s="60"/>
      <c r="BG61" s="60"/>
      <c r="BH61" s="60"/>
      <c r="BI61" s="60"/>
      <c r="BJ61" s="60"/>
      <c r="BL61" s="21"/>
      <c r="CB61" s="60"/>
      <c r="CC61" s="60"/>
      <c r="DA61" s="60"/>
      <c r="DB61" s="60"/>
      <c r="DC61" s="21"/>
      <c r="DF61" s="60"/>
      <c r="DS61" s="21"/>
      <c r="DT61" s="21"/>
      <c r="DW61" s="60"/>
      <c r="DX61" s="60"/>
    </row>
    <row r="62" spans="14:128" s="6" customFormat="1" ht="9" customHeight="1">
      <c r="N62" s="21"/>
      <c r="O62" s="21"/>
      <c r="P62" s="21"/>
      <c r="Q62" s="60"/>
      <c r="R62" s="21"/>
      <c r="AE62" s="21"/>
      <c r="AH62" s="61"/>
      <c r="AI62" s="60"/>
      <c r="BG62" s="60"/>
      <c r="BH62" s="60"/>
      <c r="BI62" s="60"/>
      <c r="BJ62" s="60"/>
      <c r="BL62" s="21"/>
      <c r="CB62" s="60"/>
      <c r="CC62" s="60"/>
      <c r="DA62" s="60"/>
      <c r="DB62" s="60"/>
      <c r="DC62" s="21"/>
      <c r="DF62" s="60"/>
      <c r="DS62" s="21"/>
      <c r="DT62" s="21"/>
      <c r="DW62" s="60"/>
      <c r="DX62" s="60"/>
    </row>
    <row r="63" spans="14:128" s="6" customFormat="1" ht="9" customHeight="1">
      <c r="N63" s="21"/>
      <c r="O63" s="21"/>
      <c r="P63" s="21"/>
      <c r="Q63" s="60"/>
      <c r="R63" s="21"/>
      <c r="AE63" s="21"/>
      <c r="AH63" s="61"/>
      <c r="AI63" s="60"/>
      <c r="BG63" s="60"/>
      <c r="BH63" s="60"/>
      <c r="BI63" s="60"/>
      <c r="BJ63" s="60"/>
      <c r="BL63" s="21"/>
      <c r="CB63" s="60"/>
      <c r="CC63" s="60"/>
      <c r="DA63" s="60"/>
      <c r="DB63" s="60"/>
      <c r="DC63" s="21"/>
      <c r="DF63" s="60"/>
      <c r="DS63" s="21"/>
      <c r="DT63" s="21"/>
      <c r="DW63" s="60"/>
      <c r="DX63" s="60"/>
    </row>
    <row r="64" spans="14:128" s="6" customFormat="1" ht="9" customHeight="1">
      <c r="N64" s="21"/>
      <c r="O64" s="21"/>
      <c r="P64" s="21"/>
      <c r="Q64" s="60"/>
      <c r="R64" s="21"/>
      <c r="AE64" s="21"/>
      <c r="AH64" s="61"/>
      <c r="AI64" s="60"/>
      <c r="BG64" s="60"/>
      <c r="BH64" s="60"/>
      <c r="BI64" s="60"/>
      <c r="BJ64" s="60"/>
      <c r="BL64" s="21"/>
      <c r="CB64" s="60"/>
      <c r="CC64" s="60"/>
      <c r="DA64" s="60"/>
      <c r="DB64" s="60"/>
      <c r="DC64" s="21"/>
      <c r="DF64" s="60"/>
      <c r="DS64" s="21"/>
      <c r="DT64" s="21"/>
      <c r="DW64" s="60"/>
      <c r="DX64" s="60"/>
    </row>
    <row r="65" spans="14:128" s="6" customFormat="1" ht="9" customHeight="1">
      <c r="N65" s="21"/>
      <c r="O65" s="21"/>
      <c r="P65" s="21"/>
      <c r="Q65" s="60"/>
      <c r="R65" s="21"/>
      <c r="AE65" s="21"/>
      <c r="AH65" s="61"/>
      <c r="AI65" s="60"/>
      <c r="BG65" s="60"/>
      <c r="BH65" s="60"/>
      <c r="BI65" s="60"/>
      <c r="BJ65" s="60"/>
      <c r="BL65" s="21"/>
      <c r="CB65" s="60"/>
      <c r="CC65" s="60"/>
      <c r="DA65" s="60"/>
      <c r="DB65" s="60"/>
      <c r="DC65" s="21"/>
      <c r="DF65" s="60"/>
      <c r="DS65" s="21"/>
      <c r="DT65" s="21"/>
      <c r="DW65" s="60"/>
      <c r="DX65" s="60"/>
    </row>
    <row r="66" spans="14:128" s="6" customFormat="1" ht="9" customHeight="1">
      <c r="N66" s="21"/>
      <c r="O66" s="21"/>
      <c r="P66" s="21"/>
      <c r="Q66" s="60"/>
      <c r="R66" s="21"/>
      <c r="AE66" s="21"/>
      <c r="AH66" s="61"/>
      <c r="AI66" s="60"/>
      <c r="BG66" s="60"/>
      <c r="BH66" s="60"/>
      <c r="BI66" s="60"/>
      <c r="BJ66" s="60"/>
      <c r="BL66" s="21"/>
      <c r="CB66" s="60"/>
      <c r="CC66" s="60"/>
      <c r="DA66" s="60"/>
      <c r="DB66" s="60"/>
      <c r="DC66" s="21"/>
      <c r="DF66" s="60"/>
      <c r="DS66" s="21"/>
      <c r="DT66" s="21"/>
      <c r="DW66" s="60"/>
      <c r="DX66" s="60"/>
    </row>
    <row r="67" spans="14:128" s="6" customFormat="1" ht="9" customHeight="1">
      <c r="N67" s="21"/>
      <c r="O67" s="21"/>
      <c r="P67" s="21"/>
      <c r="Q67" s="60"/>
      <c r="R67" s="21"/>
      <c r="AE67" s="21"/>
      <c r="AH67" s="61"/>
      <c r="AI67" s="60"/>
      <c r="BG67" s="60"/>
      <c r="BH67" s="60"/>
      <c r="BI67" s="60"/>
      <c r="BJ67" s="60"/>
      <c r="BL67" s="21"/>
      <c r="CB67" s="60"/>
      <c r="CC67" s="60"/>
      <c r="DA67" s="60"/>
      <c r="DB67" s="60"/>
      <c r="DC67" s="21"/>
      <c r="DF67" s="60"/>
      <c r="DS67" s="21"/>
      <c r="DT67" s="21"/>
      <c r="DW67" s="60"/>
      <c r="DX67" s="60"/>
    </row>
    <row r="68" spans="14:128" s="6" customFormat="1" ht="9" customHeight="1">
      <c r="N68" s="21"/>
      <c r="O68" s="21"/>
      <c r="P68" s="21"/>
      <c r="Q68" s="60"/>
      <c r="R68" s="21"/>
      <c r="AE68" s="21"/>
      <c r="AH68" s="61"/>
      <c r="AI68" s="60"/>
      <c r="BG68" s="60"/>
      <c r="BH68" s="60"/>
      <c r="BI68" s="60"/>
      <c r="BJ68" s="60"/>
      <c r="BL68" s="21"/>
      <c r="CB68" s="60"/>
      <c r="CC68" s="60"/>
      <c r="DA68" s="60"/>
      <c r="DB68" s="60"/>
      <c r="DC68" s="21"/>
      <c r="DF68" s="60"/>
      <c r="DS68" s="21"/>
      <c r="DT68" s="21"/>
      <c r="DW68" s="60"/>
      <c r="DX68" s="60"/>
    </row>
    <row r="69" spans="14:128" s="6" customFormat="1" ht="9" customHeight="1">
      <c r="N69" s="21"/>
      <c r="O69" s="21"/>
      <c r="P69" s="21"/>
      <c r="Q69" s="60"/>
      <c r="R69" s="21"/>
      <c r="AE69" s="21"/>
      <c r="AH69" s="61"/>
      <c r="AI69" s="60"/>
      <c r="BG69" s="60"/>
      <c r="BH69" s="60"/>
      <c r="BI69" s="60"/>
      <c r="BJ69" s="60"/>
      <c r="BL69" s="21"/>
      <c r="CB69" s="60"/>
      <c r="CC69" s="60"/>
      <c r="DA69" s="60"/>
      <c r="DB69" s="60"/>
      <c r="DC69" s="21"/>
      <c r="DF69" s="60"/>
      <c r="DS69" s="21"/>
      <c r="DT69" s="21"/>
      <c r="DW69" s="60"/>
      <c r="DX69" s="60"/>
    </row>
    <row r="70" spans="14:128" s="6" customFormat="1" ht="9" customHeight="1">
      <c r="N70" s="21"/>
      <c r="O70" s="21"/>
      <c r="P70" s="21"/>
      <c r="Q70" s="60"/>
      <c r="R70" s="21"/>
      <c r="AE70" s="21"/>
      <c r="AH70" s="61"/>
      <c r="AI70" s="60"/>
      <c r="BG70" s="60"/>
      <c r="BH70" s="60"/>
      <c r="BI70" s="60"/>
      <c r="BJ70" s="60"/>
      <c r="BL70" s="21"/>
      <c r="CB70" s="60"/>
      <c r="CC70" s="60"/>
      <c r="DA70" s="60"/>
      <c r="DB70" s="60"/>
      <c r="DC70" s="21"/>
      <c r="DF70" s="60"/>
      <c r="DS70" s="21"/>
      <c r="DT70" s="21"/>
      <c r="DW70" s="60"/>
      <c r="DX70" s="60"/>
    </row>
    <row r="71" spans="14:128" s="6" customFormat="1" ht="9" customHeight="1">
      <c r="N71" s="21"/>
      <c r="O71" s="21"/>
      <c r="P71" s="21"/>
      <c r="Q71" s="60"/>
      <c r="R71" s="21"/>
      <c r="AE71" s="21"/>
      <c r="AH71" s="61"/>
      <c r="AI71" s="60"/>
      <c r="BG71" s="60"/>
      <c r="BH71" s="60"/>
      <c r="BI71" s="60"/>
      <c r="BJ71" s="60"/>
      <c r="BL71" s="21"/>
      <c r="CB71" s="60"/>
      <c r="CC71" s="60"/>
      <c r="DA71" s="60"/>
      <c r="DB71" s="60"/>
      <c r="DC71" s="21"/>
      <c r="DF71" s="60"/>
      <c r="DS71" s="21"/>
      <c r="DT71" s="21"/>
      <c r="DW71" s="60"/>
      <c r="DX71" s="60"/>
    </row>
    <row r="72" spans="14:128" s="6" customFormat="1" ht="9" customHeight="1">
      <c r="N72" s="21"/>
      <c r="O72" s="21"/>
      <c r="P72" s="21"/>
      <c r="Q72" s="60"/>
      <c r="R72" s="21"/>
      <c r="AE72" s="21"/>
      <c r="AH72" s="61"/>
      <c r="AI72" s="60"/>
      <c r="BG72" s="60"/>
      <c r="BH72" s="60"/>
      <c r="BI72" s="60"/>
      <c r="BJ72" s="60"/>
      <c r="BL72" s="21"/>
      <c r="CB72" s="60"/>
      <c r="CC72" s="60"/>
      <c r="DA72" s="60"/>
      <c r="DB72" s="60"/>
      <c r="DC72" s="21"/>
      <c r="DF72" s="60"/>
      <c r="DS72" s="21"/>
      <c r="DT72" s="21"/>
      <c r="DW72" s="60"/>
      <c r="DX72" s="60"/>
    </row>
    <row r="73" spans="14:128" s="6" customFormat="1" ht="9" customHeight="1">
      <c r="N73" s="21"/>
      <c r="O73" s="21"/>
      <c r="P73" s="21"/>
      <c r="Q73" s="60"/>
      <c r="R73" s="21"/>
      <c r="AE73" s="21"/>
      <c r="AH73" s="61"/>
      <c r="AI73" s="60"/>
      <c r="BG73" s="60"/>
      <c r="BH73" s="60"/>
      <c r="BI73" s="60"/>
      <c r="BJ73" s="60"/>
      <c r="BL73" s="21"/>
      <c r="CB73" s="60"/>
      <c r="CC73" s="60"/>
      <c r="DA73" s="60"/>
      <c r="DB73" s="60"/>
      <c r="DC73" s="21"/>
      <c r="DF73" s="60"/>
      <c r="DS73" s="21"/>
      <c r="DT73" s="21"/>
      <c r="DW73" s="60"/>
      <c r="DX73" s="60"/>
    </row>
    <row r="74" spans="14:128" s="6" customFormat="1" ht="9" customHeight="1">
      <c r="N74" s="21"/>
      <c r="O74" s="21"/>
      <c r="P74" s="21"/>
      <c r="Q74" s="60"/>
      <c r="R74" s="21"/>
      <c r="AE74" s="21"/>
      <c r="AH74" s="61"/>
      <c r="AI74" s="60"/>
      <c r="BG74" s="60"/>
      <c r="BH74" s="60"/>
      <c r="BI74" s="60"/>
      <c r="BJ74" s="60"/>
      <c r="BL74" s="21"/>
      <c r="CB74" s="60"/>
      <c r="CC74" s="60"/>
      <c r="DA74" s="60"/>
      <c r="DB74" s="60"/>
      <c r="DC74" s="21"/>
      <c r="DF74" s="60"/>
      <c r="DS74" s="21"/>
      <c r="DT74" s="21"/>
      <c r="DW74" s="60"/>
      <c r="DX74" s="60"/>
    </row>
    <row r="75" spans="14:128" s="6" customFormat="1" ht="9" customHeight="1">
      <c r="N75" s="21"/>
      <c r="O75" s="21"/>
      <c r="P75" s="21"/>
      <c r="Q75" s="60"/>
      <c r="R75" s="21"/>
      <c r="AE75" s="21"/>
      <c r="AH75" s="61"/>
      <c r="AI75" s="60"/>
      <c r="BG75" s="60"/>
      <c r="BH75" s="60"/>
      <c r="BI75" s="60"/>
      <c r="BJ75" s="60"/>
      <c r="BL75" s="21"/>
      <c r="CB75" s="60"/>
      <c r="CC75" s="60"/>
      <c r="DA75" s="60"/>
      <c r="DB75" s="60"/>
      <c r="DC75" s="21"/>
      <c r="DF75" s="60"/>
      <c r="DS75" s="21"/>
      <c r="DT75" s="21"/>
      <c r="DW75" s="60"/>
      <c r="DX75" s="60"/>
    </row>
    <row r="76" spans="14:128" s="6" customFormat="1" ht="9" customHeight="1">
      <c r="N76" s="21"/>
      <c r="O76" s="21"/>
      <c r="P76" s="21"/>
      <c r="Q76" s="60"/>
      <c r="R76" s="21"/>
      <c r="AE76" s="21"/>
      <c r="AH76" s="61"/>
      <c r="AI76" s="60"/>
      <c r="BG76" s="60"/>
      <c r="BH76" s="60"/>
      <c r="BI76" s="60"/>
      <c r="BJ76" s="60"/>
      <c r="BL76" s="21"/>
      <c r="CB76" s="60"/>
      <c r="CC76" s="60"/>
      <c r="DA76" s="60"/>
      <c r="DB76" s="60"/>
      <c r="DC76" s="21"/>
      <c r="DF76" s="60"/>
      <c r="DS76" s="21"/>
      <c r="DT76" s="21"/>
      <c r="DW76" s="60"/>
      <c r="DX76" s="60"/>
    </row>
    <row r="77" spans="14:128" s="6" customFormat="1" ht="9" customHeight="1">
      <c r="N77" s="21"/>
      <c r="O77" s="21"/>
      <c r="P77" s="21"/>
      <c r="Q77" s="60"/>
      <c r="R77" s="21"/>
      <c r="AE77" s="21"/>
      <c r="AH77" s="61"/>
      <c r="AI77" s="60"/>
      <c r="BG77" s="60"/>
      <c r="BH77" s="60"/>
      <c r="BI77" s="60"/>
      <c r="BJ77" s="60"/>
      <c r="BL77" s="21"/>
      <c r="CB77" s="60"/>
      <c r="CC77" s="60"/>
      <c r="DA77" s="60"/>
      <c r="DB77" s="60"/>
      <c r="DC77" s="21"/>
      <c r="DF77" s="60"/>
      <c r="DS77" s="21"/>
      <c r="DT77" s="21"/>
      <c r="DW77" s="60"/>
      <c r="DX77" s="60"/>
    </row>
    <row r="78" spans="14:128" s="6" customFormat="1" ht="9" customHeight="1">
      <c r="N78" s="21"/>
      <c r="O78" s="21"/>
      <c r="P78" s="21"/>
      <c r="Q78" s="60"/>
      <c r="R78" s="21"/>
      <c r="AE78" s="21"/>
      <c r="AH78" s="61"/>
      <c r="AI78" s="60"/>
      <c r="BG78" s="60"/>
      <c r="BH78" s="60"/>
      <c r="BI78" s="60"/>
      <c r="BJ78" s="60"/>
      <c r="BL78" s="21"/>
      <c r="CB78" s="60"/>
      <c r="CC78" s="60"/>
      <c r="DA78" s="60"/>
      <c r="DB78" s="60"/>
      <c r="DC78" s="21"/>
      <c r="DF78" s="60"/>
      <c r="DS78" s="21"/>
      <c r="DT78" s="21"/>
      <c r="DW78" s="60"/>
      <c r="DX78" s="60"/>
    </row>
    <row r="79" spans="14:128" s="6" customFormat="1" ht="9" customHeight="1">
      <c r="N79" s="21"/>
      <c r="O79" s="21"/>
      <c r="P79" s="21"/>
      <c r="Q79" s="60"/>
      <c r="R79" s="21"/>
      <c r="AE79" s="21"/>
      <c r="AH79" s="61"/>
      <c r="AI79" s="60"/>
      <c r="BG79" s="60"/>
      <c r="BH79" s="60"/>
      <c r="BI79" s="60"/>
      <c r="BJ79" s="60"/>
      <c r="BL79" s="21"/>
      <c r="CB79" s="60"/>
      <c r="CC79" s="60"/>
      <c r="DA79" s="60"/>
      <c r="DB79" s="60"/>
      <c r="DC79" s="21"/>
      <c r="DF79" s="60"/>
      <c r="DS79" s="21"/>
      <c r="DT79" s="21"/>
      <c r="DW79" s="60"/>
      <c r="DX79" s="60"/>
    </row>
    <row r="80" spans="14:128" s="6" customFormat="1" ht="9" customHeight="1">
      <c r="N80" s="21"/>
      <c r="O80" s="21"/>
      <c r="P80" s="21"/>
      <c r="Q80" s="60"/>
      <c r="R80" s="21"/>
      <c r="AE80" s="21"/>
      <c r="AH80" s="61"/>
      <c r="AI80" s="60"/>
      <c r="BG80" s="60"/>
      <c r="BH80" s="60"/>
      <c r="BI80" s="60"/>
      <c r="BJ80" s="60"/>
      <c r="BL80" s="21"/>
      <c r="CB80" s="60"/>
      <c r="CC80" s="60"/>
      <c r="DA80" s="60"/>
      <c r="DB80" s="60"/>
      <c r="DC80" s="21"/>
      <c r="DF80" s="60"/>
      <c r="DS80" s="21"/>
      <c r="DT80" s="21"/>
      <c r="DW80" s="60"/>
      <c r="DX80" s="60"/>
    </row>
    <row r="81" spans="14:128" s="6" customFormat="1" ht="9" customHeight="1">
      <c r="N81" s="21"/>
      <c r="O81" s="21"/>
      <c r="P81" s="21"/>
      <c r="Q81" s="60"/>
      <c r="R81" s="21"/>
      <c r="AE81" s="21"/>
      <c r="AH81" s="61"/>
      <c r="AI81" s="60"/>
      <c r="BG81" s="60"/>
      <c r="BH81" s="60"/>
      <c r="BI81" s="60"/>
      <c r="BJ81" s="60"/>
      <c r="BL81" s="21"/>
      <c r="CB81" s="60"/>
      <c r="CC81" s="60"/>
      <c r="DA81" s="60"/>
      <c r="DB81" s="60"/>
      <c r="DC81" s="21"/>
      <c r="DF81" s="60"/>
      <c r="DS81" s="21"/>
      <c r="DT81" s="21"/>
      <c r="DW81" s="60"/>
      <c r="DX81" s="60"/>
    </row>
    <row r="82" spans="14:128" s="6" customFormat="1" ht="9" customHeight="1">
      <c r="N82" s="21"/>
      <c r="O82" s="21"/>
      <c r="P82" s="21"/>
      <c r="Q82" s="60"/>
      <c r="R82" s="21"/>
      <c r="AE82" s="21"/>
      <c r="AH82" s="61"/>
      <c r="AI82" s="60"/>
      <c r="BG82" s="60"/>
      <c r="BH82" s="60"/>
      <c r="BI82" s="60"/>
      <c r="BJ82" s="60"/>
      <c r="BL82" s="21"/>
      <c r="CB82" s="60"/>
      <c r="CC82" s="60"/>
      <c r="DA82" s="60"/>
      <c r="DB82" s="60"/>
      <c r="DC82" s="21"/>
      <c r="DF82" s="60"/>
      <c r="DS82" s="21"/>
      <c r="DT82" s="21"/>
      <c r="DW82" s="60"/>
      <c r="DX82" s="60"/>
    </row>
    <row r="83" spans="14:128" s="6" customFormat="1" ht="9" customHeight="1">
      <c r="N83" s="21"/>
      <c r="O83" s="21"/>
      <c r="P83" s="21"/>
      <c r="Q83" s="60"/>
      <c r="R83" s="21"/>
      <c r="AE83" s="21"/>
      <c r="AH83" s="61"/>
      <c r="AI83" s="60"/>
      <c r="BG83" s="60"/>
      <c r="BH83" s="60"/>
      <c r="BI83" s="60"/>
      <c r="BJ83" s="60"/>
      <c r="BL83" s="21"/>
      <c r="CB83" s="60"/>
      <c r="CC83" s="60"/>
      <c r="DA83" s="60"/>
      <c r="DB83" s="60"/>
      <c r="DC83" s="21"/>
      <c r="DF83" s="60"/>
      <c r="DS83" s="21"/>
      <c r="DT83" s="21"/>
      <c r="DW83" s="60"/>
      <c r="DX83" s="60"/>
    </row>
    <row r="84" spans="14:128" s="6" customFormat="1" ht="9" customHeight="1">
      <c r="N84" s="21"/>
      <c r="O84" s="21"/>
      <c r="P84" s="21"/>
      <c r="Q84" s="60"/>
      <c r="R84" s="21"/>
      <c r="AE84" s="21"/>
      <c r="AH84" s="61"/>
      <c r="AI84" s="60"/>
      <c r="BG84" s="60"/>
      <c r="BH84" s="60"/>
      <c r="BI84" s="60"/>
      <c r="BJ84" s="60"/>
      <c r="BL84" s="21"/>
      <c r="CB84" s="60"/>
      <c r="CC84" s="60"/>
      <c r="DA84" s="60"/>
      <c r="DB84" s="60"/>
      <c r="DC84" s="21"/>
      <c r="DF84" s="60"/>
      <c r="DS84" s="21"/>
      <c r="DT84" s="21"/>
      <c r="DW84" s="60"/>
      <c r="DX84" s="60"/>
    </row>
    <row r="85" spans="14:128" s="6" customFormat="1" ht="9" customHeight="1">
      <c r="N85" s="21"/>
      <c r="O85" s="21"/>
      <c r="P85" s="21"/>
      <c r="Q85" s="60"/>
      <c r="R85" s="21"/>
      <c r="AE85" s="21"/>
      <c r="AH85" s="61"/>
      <c r="AI85" s="60"/>
      <c r="BG85" s="60"/>
      <c r="BH85" s="60"/>
      <c r="BI85" s="60"/>
      <c r="BJ85" s="60"/>
      <c r="BL85" s="21"/>
      <c r="CB85" s="60"/>
      <c r="CC85" s="60"/>
      <c r="DA85" s="60"/>
      <c r="DB85" s="60"/>
      <c r="DC85" s="21"/>
      <c r="DF85" s="60"/>
      <c r="DS85" s="21"/>
      <c r="DT85" s="21"/>
      <c r="DW85" s="60"/>
      <c r="DX85" s="60"/>
    </row>
    <row r="86" spans="14:128" s="6" customFormat="1" ht="9" customHeight="1">
      <c r="N86" s="21"/>
      <c r="O86" s="21"/>
      <c r="P86" s="21"/>
      <c r="Q86" s="60"/>
      <c r="R86" s="21"/>
      <c r="AE86" s="21"/>
      <c r="AH86" s="61"/>
      <c r="AI86" s="60"/>
      <c r="BG86" s="60"/>
      <c r="BH86" s="60"/>
      <c r="BI86" s="60"/>
      <c r="BJ86" s="60"/>
      <c r="BL86" s="21"/>
      <c r="CB86" s="60"/>
      <c r="CC86" s="60"/>
      <c r="DA86" s="60"/>
      <c r="DB86" s="60"/>
      <c r="DC86" s="21"/>
      <c r="DF86" s="60"/>
      <c r="DS86" s="21"/>
      <c r="DT86" s="21"/>
      <c r="DW86" s="60"/>
      <c r="DX86" s="60"/>
    </row>
    <row r="87" spans="14:128" s="6" customFormat="1" ht="9" customHeight="1">
      <c r="N87" s="21"/>
      <c r="O87" s="21"/>
      <c r="P87" s="21"/>
      <c r="Q87" s="60"/>
      <c r="R87" s="21"/>
      <c r="AE87" s="21"/>
      <c r="AH87" s="61"/>
      <c r="AI87" s="60"/>
      <c r="BG87" s="60"/>
      <c r="BH87" s="60"/>
      <c r="BI87" s="60"/>
      <c r="BJ87" s="60"/>
      <c r="BL87" s="21"/>
      <c r="CB87" s="60"/>
      <c r="CC87" s="60"/>
      <c r="DA87" s="60"/>
      <c r="DB87" s="60"/>
      <c r="DC87" s="21"/>
      <c r="DF87" s="60"/>
      <c r="DS87" s="21"/>
      <c r="DT87" s="21"/>
      <c r="DW87" s="60"/>
      <c r="DX87" s="60"/>
    </row>
    <row r="88" spans="14:128" s="6" customFormat="1" ht="9" customHeight="1">
      <c r="N88" s="21"/>
      <c r="O88" s="21"/>
      <c r="P88" s="21"/>
      <c r="Q88" s="60"/>
      <c r="R88" s="21"/>
      <c r="AE88" s="21"/>
      <c r="AH88" s="61"/>
      <c r="AI88" s="60"/>
      <c r="BG88" s="60"/>
      <c r="BH88" s="60"/>
      <c r="BI88" s="60"/>
      <c r="BJ88" s="60"/>
      <c r="BL88" s="21"/>
      <c r="CB88" s="60"/>
      <c r="CC88" s="60"/>
      <c r="DA88" s="60"/>
      <c r="DB88" s="60"/>
      <c r="DC88" s="21"/>
      <c r="DF88" s="60"/>
      <c r="DS88" s="21"/>
      <c r="DT88" s="21"/>
      <c r="DW88" s="60"/>
      <c r="DX88" s="60"/>
    </row>
    <row r="89" spans="14:128" s="6" customFormat="1" ht="9" customHeight="1">
      <c r="N89" s="21"/>
      <c r="O89" s="21"/>
      <c r="P89" s="21"/>
      <c r="Q89" s="60"/>
      <c r="R89" s="21"/>
      <c r="AE89" s="21"/>
      <c r="AH89" s="61"/>
      <c r="AI89" s="60"/>
      <c r="BG89" s="60"/>
      <c r="BH89" s="60"/>
      <c r="BI89" s="60"/>
      <c r="BJ89" s="60"/>
      <c r="BL89" s="21"/>
      <c r="CB89" s="60"/>
      <c r="CC89" s="60"/>
      <c r="DA89" s="60"/>
      <c r="DB89" s="60"/>
      <c r="DC89" s="21"/>
      <c r="DF89" s="60"/>
      <c r="DS89" s="21"/>
      <c r="DT89" s="21"/>
      <c r="DW89" s="60"/>
      <c r="DX89" s="60"/>
    </row>
    <row r="90" spans="14:128" s="6" customFormat="1" ht="9" customHeight="1">
      <c r="N90" s="21"/>
      <c r="O90" s="21"/>
      <c r="P90" s="21"/>
      <c r="Q90" s="60"/>
      <c r="R90" s="21"/>
      <c r="AE90" s="21"/>
      <c r="AH90" s="61"/>
      <c r="AI90" s="60"/>
      <c r="BG90" s="60"/>
      <c r="BH90" s="60"/>
      <c r="BI90" s="60"/>
      <c r="BJ90" s="60"/>
      <c r="BL90" s="21"/>
      <c r="CB90" s="60"/>
      <c r="CC90" s="60"/>
      <c r="DA90" s="60"/>
      <c r="DB90" s="60"/>
      <c r="DC90" s="21"/>
      <c r="DF90" s="60"/>
      <c r="DS90" s="21"/>
      <c r="DT90" s="21"/>
      <c r="DW90" s="60"/>
      <c r="DX90" s="60"/>
    </row>
    <row r="91" spans="14:128" s="6" customFormat="1" ht="9" customHeight="1">
      <c r="N91" s="21"/>
      <c r="O91" s="21"/>
      <c r="P91" s="21"/>
      <c r="Q91" s="60"/>
      <c r="R91" s="21"/>
      <c r="AE91" s="21"/>
      <c r="AH91" s="61"/>
      <c r="AI91" s="60"/>
      <c r="BG91" s="60"/>
      <c r="BH91" s="60"/>
      <c r="BI91" s="60"/>
      <c r="BJ91" s="60"/>
      <c r="BL91" s="21"/>
      <c r="CB91" s="60"/>
      <c r="CC91" s="60"/>
      <c r="DA91" s="60"/>
      <c r="DB91" s="60"/>
      <c r="DC91" s="21"/>
      <c r="DF91" s="60"/>
      <c r="DS91" s="21"/>
      <c r="DT91" s="21"/>
      <c r="DW91" s="60"/>
      <c r="DX91" s="60"/>
    </row>
    <row r="92" spans="14:128" s="6" customFormat="1" ht="9" customHeight="1">
      <c r="N92" s="21"/>
      <c r="O92" s="21"/>
      <c r="P92" s="21"/>
      <c r="Q92" s="60"/>
      <c r="R92" s="21"/>
      <c r="AE92" s="21"/>
      <c r="AH92" s="61"/>
      <c r="AI92" s="60"/>
      <c r="BG92" s="60"/>
      <c r="BH92" s="60"/>
      <c r="BI92" s="60"/>
      <c r="BJ92" s="60"/>
      <c r="BL92" s="21"/>
      <c r="CB92" s="60"/>
      <c r="CC92" s="60"/>
      <c r="DA92" s="60"/>
      <c r="DB92" s="60"/>
      <c r="DC92" s="21"/>
      <c r="DF92" s="60"/>
      <c r="DS92" s="21"/>
      <c r="DT92" s="21"/>
      <c r="DW92" s="60"/>
      <c r="DX92" s="60"/>
    </row>
    <row r="93" spans="14:128" s="6" customFormat="1" ht="9" customHeight="1">
      <c r="N93" s="21"/>
      <c r="O93" s="21"/>
      <c r="P93" s="21"/>
      <c r="Q93" s="60"/>
      <c r="R93" s="21"/>
      <c r="AE93" s="21"/>
      <c r="AH93" s="61"/>
      <c r="AI93" s="60"/>
      <c r="BG93" s="60"/>
      <c r="BH93" s="60"/>
      <c r="BI93" s="60"/>
      <c r="BJ93" s="60"/>
      <c r="BL93" s="21"/>
      <c r="CB93" s="60"/>
      <c r="CC93" s="60"/>
      <c r="DA93" s="60"/>
      <c r="DB93" s="60"/>
      <c r="DC93" s="21"/>
      <c r="DF93" s="60"/>
      <c r="DS93" s="21"/>
      <c r="DT93" s="21"/>
      <c r="DW93" s="60"/>
      <c r="DX93" s="60"/>
    </row>
    <row r="94" spans="14:128" s="6" customFormat="1" ht="9" customHeight="1">
      <c r="N94" s="21"/>
      <c r="O94" s="21"/>
      <c r="P94" s="21"/>
      <c r="Q94" s="60"/>
      <c r="R94" s="21"/>
      <c r="AE94" s="21"/>
      <c r="AH94" s="61"/>
      <c r="AI94" s="60"/>
      <c r="BG94" s="60"/>
      <c r="BH94" s="60"/>
      <c r="BI94" s="60"/>
      <c r="BJ94" s="60"/>
      <c r="BL94" s="21"/>
      <c r="CB94" s="60"/>
      <c r="CC94" s="60"/>
      <c r="DA94" s="60"/>
      <c r="DB94" s="60"/>
      <c r="DC94" s="21"/>
      <c r="DF94" s="60"/>
      <c r="DS94" s="21"/>
      <c r="DT94" s="21"/>
      <c r="DW94" s="60"/>
      <c r="DX94" s="60"/>
    </row>
    <row r="95" spans="14:128" s="6" customFormat="1" ht="9" customHeight="1">
      <c r="N95" s="21"/>
      <c r="O95" s="21"/>
      <c r="P95" s="21"/>
      <c r="Q95" s="60"/>
      <c r="R95" s="21"/>
      <c r="AE95" s="21"/>
      <c r="AH95" s="61"/>
      <c r="AI95" s="60"/>
      <c r="BG95" s="60"/>
      <c r="BH95" s="60"/>
      <c r="BI95" s="60"/>
      <c r="BJ95" s="60"/>
      <c r="BL95" s="21"/>
      <c r="CB95" s="60"/>
      <c r="CC95" s="60"/>
      <c r="DA95" s="60"/>
      <c r="DB95" s="60"/>
      <c r="DC95" s="21"/>
      <c r="DF95" s="60"/>
      <c r="DS95" s="21"/>
      <c r="DT95" s="21"/>
      <c r="DW95" s="60"/>
      <c r="DX95" s="60"/>
    </row>
    <row r="96" spans="14:128" s="6" customFormat="1" ht="9" customHeight="1">
      <c r="N96" s="21"/>
      <c r="O96" s="21"/>
      <c r="P96" s="21"/>
      <c r="Q96" s="60"/>
      <c r="R96" s="21"/>
      <c r="AE96" s="21"/>
      <c r="AH96" s="61"/>
      <c r="AI96" s="60"/>
      <c r="BG96" s="60"/>
      <c r="BH96" s="60"/>
      <c r="BI96" s="60"/>
      <c r="BJ96" s="60"/>
      <c r="BL96" s="21"/>
      <c r="CB96" s="60"/>
      <c r="CC96" s="60"/>
      <c r="DA96" s="60"/>
      <c r="DB96" s="60"/>
      <c r="DC96" s="21"/>
      <c r="DF96" s="60"/>
      <c r="DS96" s="21"/>
      <c r="DT96" s="21"/>
      <c r="DW96" s="60"/>
      <c r="DX96" s="60"/>
    </row>
    <row r="97" spans="14:128" s="6" customFormat="1" ht="9" customHeight="1">
      <c r="N97" s="21"/>
      <c r="O97" s="21"/>
      <c r="P97" s="21"/>
      <c r="Q97" s="60"/>
      <c r="R97" s="21"/>
      <c r="AE97" s="21"/>
      <c r="AH97" s="61"/>
      <c r="AI97" s="60"/>
      <c r="BG97" s="60"/>
      <c r="BH97" s="60"/>
      <c r="BI97" s="60"/>
      <c r="BJ97" s="60"/>
      <c r="BL97" s="21"/>
      <c r="CB97" s="60"/>
      <c r="CC97" s="60"/>
      <c r="DA97" s="60"/>
      <c r="DB97" s="60"/>
      <c r="DC97" s="21"/>
      <c r="DF97" s="60"/>
      <c r="DS97" s="21"/>
      <c r="DT97" s="21"/>
      <c r="DW97" s="60"/>
      <c r="DX97" s="60"/>
    </row>
    <row r="98" spans="14:128" s="6" customFormat="1" ht="9" customHeight="1">
      <c r="N98" s="21"/>
      <c r="O98" s="21"/>
      <c r="P98" s="21"/>
      <c r="Q98" s="60"/>
      <c r="R98" s="21"/>
      <c r="AE98" s="21"/>
      <c r="AH98" s="61"/>
      <c r="AI98" s="60"/>
      <c r="BG98" s="60"/>
      <c r="BH98" s="60"/>
      <c r="BI98" s="60"/>
      <c r="BJ98" s="60"/>
      <c r="BL98" s="21"/>
      <c r="CB98" s="60"/>
      <c r="CC98" s="60"/>
      <c r="DA98" s="60"/>
      <c r="DB98" s="60"/>
      <c r="DC98" s="21"/>
      <c r="DF98" s="60"/>
      <c r="DS98" s="21"/>
      <c r="DT98" s="21"/>
      <c r="DW98" s="60"/>
      <c r="DX98" s="60"/>
    </row>
    <row r="99" spans="14:128" s="6" customFormat="1" ht="9" customHeight="1">
      <c r="N99" s="21"/>
      <c r="O99" s="21"/>
      <c r="P99" s="21"/>
      <c r="Q99" s="60"/>
      <c r="R99" s="21"/>
      <c r="AE99" s="21"/>
      <c r="AH99" s="61"/>
      <c r="AI99" s="60"/>
      <c r="BG99" s="60"/>
      <c r="BH99" s="60"/>
      <c r="BI99" s="60"/>
      <c r="BJ99" s="60"/>
      <c r="BL99" s="21"/>
      <c r="CB99" s="60"/>
      <c r="CC99" s="60"/>
      <c r="DA99" s="60"/>
      <c r="DB99" s="60"/>
      <c r="DC99" s="21"/>
      <c r="DF99" s="60"/>
      <c r="DS99" s="21"/>
      <c r="DT99" s="21"/>
      <c r="DW99" s="60"/>
      <c r="DX99" s="60"/>
    </row>
    <row r="100" spans="14:128" s="6" customFormat="1" ht="9" customHeight="1">
      <c r="N100" s="21"/>
      <c r="O100" s="21"/>
      <c r="P100" s="21"/>
      <c r="Q100" s="60"/>
      <c r="R100" s="21"/>
      <c r="AE100" s="21"/>
      <c r="AH100" s="61"/>
      <c r="AI100" s="60"/>
      <c r="BG100" s="60"/>
      <c r="BH100" s="60"/>
      <c r="BI100" s="60"/>
      <c r="BJ100" s="60"/>
      <c r="BL100" s="21"/>
      <c r="CB100" s="60"/>
      <c r="CC100" s="60"/>
      <c r="DA100" s="60"/>
      <c r="DB100" s="60"/>
      <c r="DC100" s="21"/>
      <c r="DF100" s="60"/>
      <c r="DS100" s="21"/>
      <c r="DT100" s="21"/>
      <c r="DW100" s="60"/>
      <c r="DX100" s="60"/>
    </row>
    <row r="101" spans="14:128" s="6" customFormat="1" ht="9" customHeight="1">
      <c r="N101" s="21"/>
      <c r="O101" s="21"/>
      <c r="P101" s="21"/>
      <c r="Q101" s="60"/>
      <c r="R101" s="21"/>
      <c r="AE101" s="21"/>
      <c r="AH101" s="61"/>
      <c r="AI101" s="60"/>
      <c r="BG101" s="60"/>
      <c r="BH101" s="60"/>
      <c r="BI101" s="60"/>
      <c r="BJ101" s="60"/>
      <c r="BL101" s="21"/>
      <c r="CB101" s="60"/>
      <c r="CC101" s="60"/>
      <c r="DA101" s="60"/>
      <c r="DB101" s="60"/>
      <c r="DC101" s="21"/>
      <c r="DF101" s="60"/>
      <c r="DS101" s="21"/>
      <c r="DT101" s="21"/>
      <c r="DW101" s="60"/>
      <c r="DX101" s="60"/>
    </row>
    <row r="102" spans="14:128" s="6" customFormat="1" ht="9" customHeight="1">
      <c r="N102" s="21"/>
      <c r="O102" s="21"/>
      <c r="P102" s="21"/>
      <c r="Q102" s="60"/>
      <c r="R102" s="21"/>
      <c r="AE102" s="21"/>
      <c r="AH102" s="61"/>
      <c r="AI102" s="60"/>
      <c r="BG102" s="60"/>
      <c r="BH102" s="60"/>
      <c r="BI102" s="60"/>
      <c r="BJ102" s="60"/>
      <c r="BL102" s="21"/>
      <c r="CB102" s="60"/>
      <c r="CC102" s="60"/>
      <c r="DA102" s="60"/>
      <c r="DB102" s="60"/>
      <c r="DC102" s="21"/>
      <c r="DF102" s="60"/>
      <c r="DS102" s="21"/>
      <c r="DT102" s="21"/>
      <c r="DW102" s="60"/>
      <c r="DX102" s="60"/>
    </row>
    <row r="103" spans="14:128" s="6" customFormat="1" ht="9" customHeight="1">
      <c r="N103" s="21"/>
      <c r="O103" s="21"/>
      <c r="P103" s="21"/>
      <c r="Q103" s="60"/>
      <c r="R103" s="21"/>
      <c r="AE103" s="21"/>
      <c r="AH103" s="61"/>
      <c r="AI103" s="60"/>
      <c r="BG103" s="60"/>
      <c r="BH103" s="60"/>
      <c r="BI103" s="60"/>
      <c r="BJ103" s="60"/>
      <c r="BL103" s="21"/>
      <c r="CB103" s="60"/>
      <c r="CC103" s="60"/>
      <c r="DA103" s="60"/>
      <c r="DB103" s="60"/>
      <c r="DC103" s="21"/>
      <c r="DF103" s="60"/>
      <c r="DS103" s="21"/>
      <c r="DT103" s="21"/>
      <c r="DW103" s="60"/>
      <c r="DX103" s="60"/>
    </row>
    <row r="104" spans="14:128" s="6" customFormat="1" ht="9" customHeight="1">
      <c r="N104" s="21"/>
      <c r="O104" s="21"/>
      <c r="P104" s="21"/>
      <c r="Q104" s="60"/>
      <c r="R104" s="21"/>
      <c r="AE104" s="21"/>
      <c r="AH104" s="61"/>
      <c r="AI104" s="60"/>
      <c r="BG104" s="60"/>
      <c r="BH104" s="60"/>
      <c r="BI104" s="60"/>
      <c r="BJ104" s="60"/>
      <c r="BL104" s="21"/>
      <c r="CB104" s="60"/>
      <c r="CC104" s="60"/>
      <c r="DA104" s="60"/>
      <c r="DB104" s="60"/>
      <c r="DC104" s="21"/>
      <c r="DF104" s="60"/>
      <c r="DS104" s="21"/>
      <c r="DT104" s="21"/>
      <c r="DW104" s="60"/>
      <c r="DX104" s="60"/>
    </row>
    <row r="105" spans="14:128" s="6" customFormat="1" ht="9" customHeight="1">
      <c r="N105" s="21"/>
      <c r="O105" s="21"/>
      <c r="P105" s="21"/>
      <c r="Q105" s="60"/>
      <c r="R105" s="21"/>
      <c r="AE105" s="21"/>
      <c r="AH105" s="61"/>
      <c r="AI105" s="60"/>
      <c r="BG105" s="60"/>
      <c r="BH105" s="60"/>
      <c r="BI105" s="60"/>
      <c r="BJ105" s="60"/>
      <c r="BL105" s="21"/>
      <c r="CB105" s="60"/>
      <c r="CC105" s="60"/>
      <c r="DA105" s="60"/>
      <c r="DB105" s="60"/>
      <c r="DC105" s="21"/>
      <c r="DF105" s="60"/>
      <c r="DS105" s="21"/>
      <c r="DT105" s="21"/>
      <c r="DW105" s="60"/>
      <c r="DX105" s="60"/>
    </row>
    <row r="106" spans="14:128" s="6" customFormat="1" ht="9" customHeight="1">
      <c r="N106" s="21"/>
      <c r="O106" s="21"/>
      <c r="P106" s="21"/>
      <c r="Q106" s="60"/>
      <c r="R106" s="21"/>
      <c r="AE106" s="21"/>
      <c r="AH106" s="61"/>
      <c r="AI106" s="60"/>
      <c r="BG106" s="60"/>
      <c r="BH106" s="60"/>
      <c r="BI106" s="60"/>
      <c r="BJ106" s="60"/>
      <c r="BL106" s="21"/>
      <c r="CB106" s="60"/>
      <c r="CC106" s="60"/>
      <c r="DA106" s="60"/>
      <c r="DB106" s="60"/>
      <c r="DC106" s="21"/>
      <c r="DF106" s="60"/>
      <c r="DS106" s="21"/>
      <c r="DT106" s="21"/>
      <c r="DW106" s="60"/>
      <c r="DX106" s="60"/>
    </row>
    <row r="107" spans="14:128" s="6" customFormat="1" ht="9" customHeight="1">
      <c r="N107" s="21"/>
      <c r="O107" s="21"/>
      <c r="P107" s="21"/>
      <c r="Q107" s="60"/>
      <c r="R107" s="21"/>
      <c r="AE107" s="21"/>
      <c r="AH107" s="61"/>
      <c r="AI107" s="60"/>
      <c r="BG107" s="60"/>
      <c r="BH107" s="60"/>
      <c r="BI107" s="60"/>
      <c r="BJ107" s="60"/>
      <c r="BL107" s="21"/>
      <c r="CB107" s="60"/>
      <c r="CC107" s="60"/>
      <c r="DA107" s="60"/>
      <c r="DB107" s="60"/>
      <c r="DC107" s="21"/>
      <c r="DF107" s="60"/>
      <c r="DS107" s="21"/>
      <c r="DT107" s="21"/>
      <c r="DW107" s="60"/>
      <c r="DX107" s="60"/>
    </row>
    <row r="108" spans="14:128" s="6" customFormat="1" ht="9" customHeight="1">
      <c r="N108" s="21"/>
      <c r="O108" s="21"/>
      <c r="P108" s="21"/>
      <c r="Q108" s="60"/>
      <c r="R108" s="21"/>
      <c r="AE108" s="21"/>
      <c r="AH108" s="61"/>
      <c r="AI108" s="60"/>
      <c r="BG108" s="60"/>
      <c r="BH108" s="60"/>
      <c r="BI108" s="60"/>
      <c r="BJ108" s="60"/>
      <c r="BL108" s="21"/>
      <c r="CB108" s="60"/>
      <c r="CC108" s="60"/>
      <c r="DA108" s="60"/>
      <c r="DB108" s="60"/>
      <c r="DC108" s="21"/>
      <c r="DF108" s="60"/>
      <c r="DS108" s="21"/>
      <c r="DT108" s="21"/>
      <c r="DW108" s="60"/>
      <c r="DX108" s="60"/>
    </row>
    <row r="109" spans="14:128" s="6" customFormat="1" ht="9" customHeight="1">
      <c r="N109" s="21"/>
      <c r="O109" s="21"/>
      <c r="P109" s="21"/>
      <c r="Q109" s="60"/>
      <c r="R109" s="21"/>
      <c r="AE109" s="21"/>
      <c r="AH109" s="61"/>
      <c r="AI109" s="60"/>
      <c r="BG109" s="60"/>
      <c r="BH109" s="60"/>
      <c r="BI109" s="60"/>
      <c r="BJ109" s="60"/>
      <c r="BL109" s="21"/>
      <c r="CB109" s="60"/>
      <c r="CC109" s="60"/>
      <c r="DA109" s="60"/>
      <c r="DB109" s="60"/>
      <c r="DC109" s="21"/>
      <c r="DF109" s="60"/>
      <c r="DS109" s="21"/>
      <c r="DT109" s="21"/>
      <c r="DW109" s="60"/>
      <c r="DX109" s="60"/>
    </row>
    <row r="110" spans="14:128" s="6" customFormat="1" ht="9" customHeight="1">
      <c r="N110" s="21"/>
      <c r="O110" s="21"/>
      <c r="P110" s="21"/>
      <c r="Q110" s="60"/>
      <c r="R110" s="21"/>
      <c r="AE110" s="21"/>
      <c r="AH110" s="61"/>
      <c r="AI110" s="60"/>
      <c r="BG110" s="60"/>
      <c r="BH110" s="60"/>
      <c r="BI110" s="60"/>
      <c r="BJ110" s="60"/>
      <c r="BL110" s="21"/>
      <c r="CB110" s="60"/>
      <c r="CC110" s="60"/>
      <c r="DA110" s="60"/>
      <c r="DB110" s="60"/>
      <c r="DC110" s="21"/>
      <c r="DF110" s="60"/>
      <c r="DS110" s="21"/>
      <c r="DT110" s="21"/>
      <c r="DW110" s="60"/>
      <c r="DX110" s="60"/>
    </row>
    <row r="111" spans="14:128" s="6" customFormat="1" ht="9" customHeight="1">
      <c r="N111" s="21"/>
      <c r="O111" s="21"/>
      <c r="P111" s="21"/>
      <c r="Q111" s="60"/>
      <c r="R111" s="21"/>
      <c r="AE111" s="21"/>
      <c r="AH111" s="61"/>
      <c r="AI111" s="60"/>
      <c r="BG111" s="60"/>
      <c r="BH111" s="60"/>
      <c r="BI111" s="60"/>
      <c r="BJ111" s="60"/>
      <c r="BL111" s="21"/>
      <c r="CB111" s="60"/>
      <c r="CC111" s="60"/>
      <c r="DA111" s="60"/>
      <c r="DB111" s="60"/>
      <c r="DC111" s="21"/>
      <c r="DF111" s="60"/>
      <c r="DS111" s="21"/>
      <c r="DT111" s="21"/>
      <c r="DW111" s="60"/>
      <c r="DX111" s="60"/>
    </row>
    <row r="112" spans="14:128" s="6" customFormat="1" ht="9" customHeight="1">
      <c r="N112" s="21"/>
      <c r="O112" s="21"/>
      <c r="P112" s="21"/>
      <c r="Q112" s="60"/>
      <c r="R112" s="21"/>
      <c r="AE112" s="21"/>
      <c r="AH112" s="61"/>
      <c r="AI112" s="60"/>
      <c r="BG112" s="60"/>
      <c r="BH112" s="60"/>
      <c r="BI112" s="60"/>
      <c r="BJ112" s="60"/>
      <c r="BL112" s="21"/>
      <c r="CB112" s="60"/>
      <c r="CC112" s="60"/>
      <c r="DA112" s="60"/>
      <c r="DB112" s="60"/>
      <c r="DC112" s="21"/>
      <c r="DF112" s="60"/>
      <c r="DS112" s="21"/>
      <c r="DT112" s="21"/>
      <c r="DW112" s="60"/>
      <c r="DX112" s="60"/>
    </row>
    <row r="113" spans="14:128" s="6" customFormat="1" ht="9" customHeight="1">
      <c r="N113" s="21"/>
      <c r="O113" s="21"/>
      <c r="P113" s="21"/>
      <c r="Q113" s="60"/>
      <c r="R113" s="21"/>
      <c r="AE113" s="21"/>
      <c r="AH113" s="61"/>
      <c r="AI113" s="60"/>
      <c r="BG113" s="60"/>
      <c r="BH113" s="60"/>
      <c r="BI113" s="60"/>
      <c r="BJ113" s="60"/>
      <c r="BL113" s="21"/>
      <c r="CB113" s="60"/>
      <c r="CC113" s="60"/>
      <c r="DA113" s="60"/>
      <c r="DB113" s="60"/>
      <c r="DC113" s="21"/>
      <c r="DF113" s="60"/>
      <c r="DS113" s="21"/>
      <c r="DT113" s="21"/>
      <c r="DW113" s="60"/>
      <c r="DX113" s="60"/>
    </row>
    <row r="114" spans="14:128" s="6" customFormat="1" ht="9" customHeight="1">
      <c r="N114" s="21"/>
      <c r="O114" s="21"/>
      <c r="P114" s="21"/>
      <c r="Q114" s="60"/>
      <c r="R114" s="21"/>
      <c r="AE114" s="21"/>
      <c r="AH114" s="61"/>
      <c r="AI114" s="60"/>
      <c r="BG114" s="60"/>
      <c r="BH114" s="60"/>
      <c r="BI114" s="60"/>
      <c r="BJ114" s="60"/>
      <c r="BL114" s="21"/>
      <c r="CB114" s="60"/>
      <c r="CC114" s="60"/>
      <c r="DA114" s="60"/>
      <c r="DB114" s="60"/>
      <c r="DC114" s="21"/>
      <c r="DF114" s="60"/>
      <c r="DS114" s="21"/>
      <c r="DT114" s="21"/>
      <c r="DW114" s="60"/>
      <c r="DX114" s="60"/>
    </row>
    <row r="115" spans="14:128" s="6" customFormat="1" ht="9" customHeight="1">
      <c r="N115" s="21"/>
      <c r="O115" s="21"/>
      <c r="P115" s="21"/>
      <c r="Q115" s="60"/>
      <c r="R115" s="21"/>
      <c r="AE115" s="21"/>
      <c r="AH115" s="61"/>
      <c r="AI115" s="60"/>
      <c r="BG115" s="60"/>
      <c r="BH115" s="60"/>
      <c r="BI115" s="60"/>
      <c r="BJ115" s="60"/>
      <c r="BL115" s="21"/>
      <c r="CB115" s="60"/>
      <c r="CC115" s="60"/>
      <c r="DA115" s="60"/>
      <c r="DB115" s="60"/>
      <c r="DC115" s="21"/>
      <c r="DF115" s="60"/>
      <c r="DS115" s="21"/>
      <c r="DT115" s="21"/>
      <c r="DW115" s="60"/>
      <c r="DX115" s="60"/>
    </row>
    <row r="116" spans="14:128" s="6" customFormat="1" ht="9" customHeight="1">
      <c r="N116" s="21"/>
      <c r="O116" s="21"/>
      <c r="P116" s="21"/>
      <c r="Q116" s="60"/>
      <c r="R116" s="21"/>
      <c r="AE116" s="21"/>
      <c r="AH116" s="61"/>
      <c r="AI116" s="60"/>
      <c r="BG116" s="60"/>
      <c r="BH116" s="60"/>
      <c r="BI116" s="60"/>
      <c r="BJ116" s="60"/>
      <c r="BL116" s="21"/>
      <c r="CB116" s="60"/>
      <c r="CC116" s="60"/>
      <c r="DA116" s="60"/>
      <c r="DB116" s="60"/>
      <c r="DC116" s="21"/>
      <c r="DF116" s="60"/>
      <c r="DS116" s="21"/>
      <c r="DT116" s="21"/>
      <c r="DW116" s="60"/>
      <c r="DX116" s="60"/>
    </row>
    <row r="117" spans="14:128" s="6" customFormat="1" ht="12" customHeight="1">
      <c r="N117" s="21"/>
      <c r="O117" s="21"/>
      <c r="P117" s="21"/>
      <c r="Q117" s="60"/>
      <c r="R117" s="21"/>
      <c r="AE117" s="21"/>
      <c r="AH117" s="61"/>
      <c r="AI117" s="60"/>
      <c r="BG117" s="60"/>
      <c r="BH117" s="60"/>
      <c r="BI117" s="60"/>
      <c r="BJ117" s="60"/>
      <c r="BL117" s="21"/>
      <c r="CB117" s="60"/>
      <c r="CC117" s="60"/>
      <c r="DA117" s="60"/>
      <c r="DB117" s="60"/>
      <c r="DC117" s="21"/>
      <c r="DF117" s="60"/>
      <c r="DS117" s="21"/>
      <c r="DT117" s="21"/>
      <c r="DW117" s="60"/>
      <c r="DX117" s="60"/>
    </row>
    <row r="118" spans="17:137" s="21" customFormat="1" ht="9" customHeight="1">
      <c r="Q118" s="60"/>
      <c r="AH118" s="60"/>
      <c r="AI118" s="60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6"/>
      <c r="BG118" s="60"/>
      <c r="BH118" s="60"/>
      <c r="BI118" s="60"/>
      <c r="BJ118" s="60"/>
      <c r="BK118" s="6"/>
      <c r="BM118" s="6"/>
      <c r="BN118" s="6"/>
      <c r="BO118" s="6"/>
      <c r="BP118" s="6"/>
      <c r="BQ118" s="6"/>
      <c r="BR118" s="6"/>
      <c r="BS118" s="6"/>
      <c r="BT118" s="6"/>
      <c r="BU118" s="6"/>
      <c r="BV118" s="6"/>
      <c r="BW118" s="6"/>
      <c r="BX118" s="6"/>
      <c r="BY118" s="6"/>
      <c r="BZ118" s="6"/>
      <c r="CA118" s="6"/>
      <c r="CB118" s="60"/>
      <c r="CC118" s="60"/>
      <c r="CD118" s="6"/>
      <c r="CE118" s="6"/>
      <c r="CF118" s="6"/>
      <c r="CG118" s="6"/>
      <c r="CH118" s="6"/>
      <c r="CI118" s="6"/>
      <c r="CJ118" s="6"/>
      <c r="CK118" s="6"/>
      <c r="CL118" s="6"/>
      <c r="CM118" s="6"/>
      <c r="CN118" s="6"/>
      <c r="CO118" s="6"/>
      <c r="CP118" s="6"/>
      <c r="CQ118" s="6"/>
      <c r="CR118" s="6"/>
      <c r="CS118" s="6"/>
      <c r="CT118" s="6"/>
      <c r="CU118" s="6"/>
      <c r="CV118" s="6"/>
      <c r="CW118" s="6"/>
      <c r="CX118" s="6"/>
      <c r="CY118" s="6"/>
      <c r="CZ118" s="6"/>
      <c r="DA118" s="60"/>
      <c r="DB118" s="60"/>
      <c r="DD118" s="6"/>
      <c r="DE118" s="6"/>
      <c r="DF118" s="60"/>
      <c r="DG118" s="6"/>
      <c r="DH118" s="6"/>
      <c r="DI118" s="6"/>
      <c r="DJ118" s="6"/>
      <c r="DK118" s="6"/>
      <c r="DL118" s="6"/>
      <c r="DM118" s="6"/>
      <c r="DN118" s="6"/>
      <c r="DO118" s="6"/>
      <c r="DP118" s="6"/>
      <c r="DQ118" s="6"/>
      <c r="DR118" s="6"/>
      <c r="DU118" s="6"/>
      <c r="DV118" s="6"/>
      <c r="DW118" s="60"/>
      <c r="DX118" s="60"/>
      <c r="DY118" s="6"/>
      <c r="DZ118" s="6"/>
      <c r="EA118" s="6"/>
      <c r="EB118" s="6"/>
      <c r="EC118" s="6"/>
      <c r="ED118" s="6"/>
      <c r="EE118" s="6"/>
      <c r="EF118" s="6"/>
      <c r="EG118" s="6"/>
    </row>
    <row r="119" spans="17:137" s="21" customFormat="1" ht="9" customHeight="1">
      <c r="Q119" s="60"/>
      <c r="AH119" s="60"/>
      <c r="AI119" s="60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  <c r="BG119" s="60"/>
      <c r="BH119" s="60"/>
      <c r="BI119" s="60"/>
      <c r="BJ119" s="60"/>
      <c r="BK119" s="6"/>
      <c r="BM119" s="6"/>
      <c r="BN119" s="6"/>
      <c r="BO119" s="6"/>
      <c r="BP119" s="6"/>
      <c r="BQ119" s="6"/>
      <c r="BR119" s="6"/>
      <c r="BS119" s="6"/>
      <c r="BT119" s="6"/>
      <c r="BU119" s="6"/>
      <c r="BV119" s="6"/>
      <c r="BW119" s="6"/>
      <c r="BX119" s="6"/>
      <c r="BY119" s="6"/>
      <c r="BZ119" s="6"/>
      <c r="CA119" s="6"/>
      <c r="CB119" s="60"/>
      <c r="CC119" s="60"/>
      <c r="CD119" s="6"/>
      <c r="CE119" s="6"/>
      <c r="CF119" s="6"/>
      <c r="CG119" s="6"/>
      <c r="CH119" s="6"/>
      <c r="CI119" s="6"/>
      <c r="CJ119" s="6"/>
      <c r="CK119" s="6"/>
      <c r="CL119" s="6"/>
      <c r="CM119" s="6"/>
      <c r="CN119" s="6"/>
      <c r="CO119" s="6"/>
      <c r="CP119" s="6"/>
      <c r="CQ119" s="6"/>
      <c r="CR119" s="6"/>
      <c r="CS119" s="6"/>
      <c r="CT119" s="6"/>
      <c r="CU119" s="6"/>
      <c r="CV119" s="6"/>
      <c r="CW119" s="6"/>
      <c r="CX119" s="6"/>
      <c r="CY119" s="6"/>
      <c r="CZ119" s="6"/>
      <c r="DA119" s="60"/>
      <c r="DB119" s="60"/>
      <c r="DD119" s="6"/>
      <c r="DE119" s="6"/>
      <c r="DF119" s="60"/>
      <c r="DG119" s="6"/>
      <c r="DH119" s="6"/>
      <c r="DI119" s="6"/>
      <c r="DJ119" s="6"/>
      <c r="DK119" s="6"/>
      <c r="DL119" s="6"/>
      <c r="DM119" s="6"/>
      <c r="DN119" s="6"/>
      <c r="DO119" s="6"/>
      <c r="DP119" s="6"/>
      <c r="DQ119" s="6"/>
      <c r="DR119" s="6"/>
      <c r="DU119" s="6"/>
      <c r="DV119" s="6"/>
      <c r="DW119" s="60"/>
      <c r="DX119" s="60"/>
      <c r="DY119" s="6"/>
      <c r="DZ119" s="6"/>
      <c r="EA119" s="6"/>
      <c r="EB119" s="6"/>
      <c r="EC119" s="6"/>
      <c r="ED119" s="6"/>
      <c r="EE119" s="6"/>
      <c r="EF119" s="6"/>
      <c r="EG119" s="6"/>
    </row>
    <row r="120" spans="17:128" s="21" customFormat="1" ht="9" customHeight="1">
      <c r="Q120" s="60"/>
      <c r="AH120" s="60"/>
      <c r="AI120" s="60"/>
      <c r="BG120" s="60"/>
      <c r="BH120" s="60"/>
      <c r="BI120" s="60"/>
      <c r="BJ120" s="60"/>
      <c r="CB120" s="60"/>
      <c r="CC120" s="60"/>
      <c r="DA120" s="60"/>
      <c r="DB120" s="60"/>
      <c r="DF120" s="60"/>
      <c r="DW120" s="60"/>
      <c r="DX120" s="60"/>
    </row>
    <row r="121" spans="17:128" s="21" customFormat="1" ht="9" customHeight="1">
      <c r="Q121" s="60"/>
      <c r="AH121" s="60"/>
      <c r="AI121" s="60"/>
      <c r="BG121" s="60"/>
      <c r="BH121" s="60"/>
      <c r="BI121" s="60"/>
      <c r="BJ121" s="60"/>
      <c r="CB121" s="60"/>
      <c r="CC121" s="60"/>
      <c r="DA121" s="60"/>
      <c r="DB121" s="60"/>
      <c r="DF121" s="60"/>
      <c r="DW121" s="60"/>
      <c r="DX121" s="60"/>
    </row>
    <row r="122" spans="17:128" s="21" customFormat="1" ht="9" customHeight="1">
      <c r="Q122" s="60"/>
      <c r="AH122" s="60"/>
      <c r="AI122" s="60"/>
      <c r="BG122" s="60"/>
      <c r="BH122" s="60"/>
      <c r="BI122" s="60"/>
      <c r="BJ122" s="60"/>
      <c r="CB122" s="60"/>
      <c r="CC122" s="60"/>
      <c r="DA122" s="60"/>
      <c r="DB122" s="60"/>
      <c r="DF122" s="60"/>
      <c r="DW122" s="60"/>
      <c r="DX122" s="60"/>
    </row>
    <row r="123" spans="17:128" s="21" customFormat="1" ht="9" customHeight="1">
      <c r="Q123" s="60"/>
      <c r="AH123" s="60"/>
      <c r="AI123" s="60"/>
      <c r="BG123" s="60"/>
      <c r="BH123" s="60"/>
      <c r="BI123" s="60"/>
      <c r="BJ123" s="60"/>
      <c r="CB123" s="60"/>
      <c r="CC123" s="60"/>
      <c r="DA123" s="60"/>
      <c r="DB123" s="60"/>
      <c r="DF123" s="60"/>
      <c r="DW123" s="60"/>
      <c r="DX123" s="60"/>
    </row>
    <row r="124" spans="17:128" s="21" customFormat="1" ht="9" customHeight="1">
      <c r="Q124" s="60"/>
      <c r="AH124" s="60"/>
      <c r="AI124" s="60"/>
      <c r="BG124" s="60"/>
      <c r="BH124" s="60"/>
      <c r="BI124" s="60"/>
      <c r="BJ124" s="60"/>
      <c r="CB124" s="60"/>
      <c r="CC124" s="60"/>
      <c r="DA124" s="60"/>
      <c r="DB124" s="60"/>
      <c r="DF124" s="60"/>
      <c r="DW124" s="60"/>
      <c r="DX124" s="60"/>
    </row>
    <row r="125" spans="17:128" s="21" customFormat="1" ht="9" customHeight="1">
      <c r="Q125" s="60"/>
      <c r="AH125" s="60"/>
      <c r="AI125" s="60"/>
      <c r="BG125" s="60"/>
      <c r="BH125" s="60"/>
      <c r="BI125" s="60"/>
      <c r="BJ125" s="60"/>
      <c r="CB125" s="60"/>
      <c r="CC125" s="60"/>
      <c r="DA125" s="60"/>
      <c r="DB125" s="60"/>
      <c r="DF125" s="60"/>
      <c r="DW125" s="60"/>
      <c r="DX125" s="60"/>
    </row>
    <row r="126" spans="17:128" s="21" customFormat="1" ht="9" customHeight="1">
      <c r="Q126" s="60"/>
      <c r="AH126" s="60"/>
      <c r="AI126" s="60"/>
      <c r="BG126" s="60"/>
      <c r="BH126" s="60"/>
      <c r="BI126" s="60"/>
      <c r="BJ126" s="60"/>
      <c r="CB126" s="60"/>
      <c r="CC126" s="60"/>
      <c r="DA126" s="60"/>
      <c r="DB126" s="60"/>
      <c r="DF126" s="60"/>
      <c r="DW126" s="60"/>
      <c r="DX126" s="60"/>
    </row>
    <row r="127" spans="17:128" s="21" customFormat="1" ht="9" customHeight="1">
      <c r="Q127" s="60"/>
      <c r="AH127" s="60"/>
      <c r="AI127" s="60"/>
      <c r="BG127" s="60"/>
      <c r="BH127" s="60"/>
      <c r="BI127" s="60"/>
      <c r="BJ127" s="60"/>
      <c r="CB127" s="60"/>
      <c r="CC127" s="60"/>
      <c r="DA127" s="60"/>
      <c r="DB127" s="60"/>
      <c r="DF127" s="60"/>
      <c r="DW127" s="60"/>
      <c r="DX127" s="60"/>
    </row>
    <row r="128" spans="17:128" s="21" customFormat="1" ht="9" customHeight="1">
      <c r="Q128" s="60"/>
      <c r="AH128" s="60"/>
      <c r="AI128" s="60"/>
      <c r="BG128" s="60"/>
      <c r="BH128" s="60"/>
      <c r="BI128" s="60"/>
      <c r="BJ128" s="60"/>
      <c r="CB128" s="60"/>
      <c r="CC128" s="60"/>
      <c r="DA128" s="60"/>
      <c r="DB128" s="60"/>
      <c r="DF128" s="60"/>
      <c r="DW128" s="60"/>
      <c r="DX128" s="60"/>
    </row>
    <row r="129" spans="17:128" s="21" customFormat="1" ht="9" customHeight="1">
      <c r="Q129" s="60"/>
      <c r="AH129" s="60"/>
      <c r="AI129" s="60"/>
      <c r="BG129" s="60"/>
      <c r="BH129" s="60"/>
      <c r="BI129" s="60"/>
      <c r="BJ129" s="60"/>
      <c r="CB129" s="60"/>
      <c r="CC129" s="60"/>
      <c r="DA129" s="60"/>
      <c r="DB129" s="60"/>
      <c r="DF129" s="60"/>
      <c r="DW129" s="60"/>
      <c r="DX129" s="60"/>
    </row>
    <row r="130" spans="17:128" s="21" customFormat="1" ht="9" customHeight="1">
      <c r="Q130" s="60"/>
      <c r="AH130" s="60"/>
      <c r="AI130" s="60"/>
      <c r="BG130" s="60"/>
      <c r="BH130" s="60"/>
      <c r="BI130" s="60"/>
      <c r="BJ130" s="60"/>
      <c r="CB130" s="60"/>
      <c r="CC130" s="60"/>
      <c r="DA130" s="60"/>
      <c r="DB130" s="60"/>
      <c r="DF130" s="60"/>
      <c r="DW130" s="60"/>
      <c r="DX130" s="60"/>
    </row>
    <row r="131" spans="17:128" s="21" customFormat="1" ht="9" customHeight="1">
      <c r="Q131" s="60"/>
      <c r="AH131" s="60"/>
      <c r="AI131" s="60"/>
      <c r="BG131" s="60"/>
      <c r="BH131" s="60"/>
      <c r="BI131" s="60"/>
      <c r="BJ131" s="60"/>
      <c r="CB131" s="60"/>
      <c r="CC131" s="60"/>
      <c r="DA131" s="60"/>
      <c r="DB131" s="60"/>
      <c r="DF131" s="60"/>
      <c r="DW131" s="60"/>
      <c r="DX131" s="60"/>
    </row>
    <row r="132" spans="17:128" s="21" customFormat="1" ht="9" customHeight="1">
      <c r="Q132" s="60"/>
      <c r="AH132" s="60"/>
      <c r="AI132" s="60"/>
      <c r="BG132" s="60"/>
      <c r="BH132" s="60"/>
      <c r="BI132" s="60"/>
      <c r="BJ132" s="60"/>
      <c r="CB132" s="60"/>
      <c r="CC132" s="60"/>
      <c r="DA132" s="60"/>
      <c r="DB132" s="60"/>
      <c r="DF132" s="60"/>
      <c r="DW132" s="60"/>
      <c r="DX132" s="60"/>
    </row>
    <row r="133" spans="17:128" s="21" customFormat="1" ht="9" customHeight="1">
      <c r="Q133" s="60"/>
      <c r="AH133" s="60"/>
      <c r="AI133" s="60"/>
      <c r="BG133" s="60"/>
      <c r="BH133" s="60"/>
      <c r="BI133" s="60"/>
      <c r="BJ133" s="60"/>
      <c r="CB133" s="60"/>
      <c r="CC133" s="60"/>
      <c r="DA133" s="60"/>
      <c r="DB133" s="60"/>
      <c r="DF133" s="60"/>
      <c r="DW133" s="60"/>
      <c r="DX133" s="60"/>
    </row>
    <row r="134" spans="17:128" s="21" customFormat="1" ht="9" customHeight="1">
      <c r="Q134" s="60"/>
      <c r="AH134" s="60"/>
      <c r="AI134" s="60"/>
      <c r="BG134" s="60"/>
      <c r="BH134" s="60"/>
      <c r="BI134" s="60"/>
      <c r="BJ134" s="60"/>
      <c r="CB134" s="60"/>
      <c r="CC134" s="60"/>
      <c r="DA134" s="60"/>
      <c r="DB134" s="60"/>
      <c r="DF134" s="60"/>
      <c r="DW134" s="60"/>
      <c r="DX134" s="60"/>
    </row>
    <row r="135" spans="17:128" s="21" customFormat="1" ht="9" customHeight="1">
      <c r="Q135" s="60"/>
      <c r="AH135" s="60"/>
      <c r="AI135" s="60"/>
      <c r="BG135" s="60"/>
      <c r="BH135" s="60"/>
      <c r="BI135" s="60"/>
      <c r="BJ135" s="60"/>
      <c r="CB135" s="60"/>
      <c r="CC135" s="60"/>
      <c r="DA135" s="60"/>
      <c r="DB135" s="60"/>
      <c r="DF135" s="60"/>
      <c r="DW135" s="60"/>
      <c r="DX135" s="60"/>
    </row>
    <row r="136" spans="17:128" s="21" customFormat="1" ht="9" customHeight="1">
      <c r="Q136" s="60"/>
      <c r="AH136" s="60"/>
      <c r="AI136" s="60"/>
      <c r="BG136" s="60"/>
      <c r="BH136" s="60"/>
      <c r="BI136" s="60"/>
      <c r="BJ136" s="60"/>
      <c r="CB136" s="60"/>
      <c r="CC136" s="60"/>
      <c r="DA136" s="60"/>
      <c r="DB136" s="60"/>
      <c r="DF136" s="60"/>
      <c r="DW136" s="60"/>
      <c r="DX136" s="60"/>
    </row>
    <row r="137" spans="17:128" s="21" customFormat="1" ht="9" customHeight="1">
      <c r="Q137" s="60"/>
      <c r="AH137" s="60"/>
      <c r="AI137" s="60"/>
      <c r="BG137" s="60"/>
      <c r="BH137" s="60"/>
      <c r="BI137" s="60"/>
      <c r="BJ137" s="60"/>
      <c r="CB137" s="60"/>
      <c r="CC137" s="60"/>
      <c r="DA137" s="60"/>
      <c r="DB137" s="60"/>
      <c r="DF137" s="60"/>
      <c r="DW137" s="60"/>
      <c r="DX137" s="60"/>
    </row>
    <row r="138" spans="17:128" s="21" customFormat="1" ht="9" customHeight="1">
      <c r="Q138" s="60"/>
      <c r="AH138" s="60"/>
      <c r="AI138" s="60"/>
      <c r="BG138" s="60"/>
      <c r="BH138" s="60"/>
      <c r="BI138" s="60"/>
      <c r="BJ138" s="60"/>
      <c r="CB138" s="60"/>
      <c r="CC138" s="60"/>
      <c r="DA138" s="60"/>
      <c r="DB138" s="60"/>
      <c r="DF138" s="60"/>
      <c r="DW138" s="60"/>
      <c r="DX138" s="60"/>
    </row>
    <row r="139" spans="17:128" s="21" customFormat="1" ht="9" customHeight="1">
      <c r="Q139" s="60"/>
      <c r="AH139" s="60"/>
      <c r="AI139" s="60"/>
      <c r="BG139" s="60"/>
      <c r="BH139" s="60"/>
      <c r="BI139" s="60"/>
      <c r="BJ139" s="60"/>
      <c r="CB139" s="60"/>
      <c r="CC139" s="60"/>
      <c r="DA139" s="60"/>
      <c r="DB139" s="60"/>
      <c r="DF139" s="60"/>
      <c r="DW139" s="60"/>
      <c r="DX139" s="60"/>
    </row>
    <row r="140" spans="17:128" s="21" customFormat="1" ht="9" customHeight="1">
      <c r="Q140" s="60"/>
      <c r="AH140" s="60"/>
      <c r="AI140" s="60"/>
      <c r="BG140" s="60"/>
      <c r="BH140" s="60"/>
      <c r="BI140" s="60"/>
      <c r="BJ140" s="60"/>
      <c r="CB140" s="60"/>
      <c r="CC140" s="60"/>
      <c r="DA140" s="60"/>
      <c r="DB140" s="60"/>
      <c r="DF140" s="60"/>
      <c r="DW140" s="60"/>
      <c r="DX140" s="60"/>
    </row>
    <row r="141" spans="17:128" s="21" customFormat="1" ht="9" customHeight="1">
      <c r="Q141" s="60"/>
      <c r="AH141" s="60"/>
      <c r="AI141" s="60"/>
      <c r="BG141" s="60"/>
      <c r="BH141" s="60"/>
      <c r="BI141" s="60"/>
      <c r="BJ141" s="60"/>
      <c r="CB141" s="60"/>
      <c r="CC141" s="60"/>
      <c r="DA141" s="60"/>
      <c r="DB141" s="60"/>
      <c r="DF141" s="60"/>
      <c r="DW141" s="60"/>
      <c r="DX141" s="60"/>
    </row>
    <row r="142" spans="17:128" s="21" customFormat="1" ht="9" customHeight="1">
      <c r="Q142" s="60"/>
      <c r="AH142" s="60"/>
      <c r="AI142" s="60"/>
      <c r="BG142" s="60"/>
      <c r="BH142" s="60"/>
      <c r="BI142" s="60"/>
      <c r="BJ142" s="60"/>
      <c r="CB142" s="60"/>
      <c r="CC142" s="60"/>
      <c r="DA142" s="60"/>
      <c r="DB142" s="60"/>
      <c r="DF142" s="60"/>
      <c r="DW142" s="60"/>
      <c r="DX142" s="60"/>
    </row>
    <row r="143" spans="17:128" s="21" customFormat="1" ht="9" customHeight="1">
      <c r="Q143" s="60"/>
      <c r="AH143" s="60"/>
      <c r="AI143" s="60"/>
      <c r="BG143" s="60"/>
      <c r="BH143" s="60"/>
      <c r="BI143" s="60"/>
      <c r="BJ143" s="60"/>
      <c r="CB143" s="60"/>
      <c r="CC143" s="60"/>
      <c r="DA143" s="60"/>
      <c r="DB143" s="60"/>
      <c r="DF143" s="60"/>
      <c r="DW143" s="60"/>
      <c r="DX143" s="60"/>
    </row>
    <row r="144" spans="17:128" s="21" customFormat="1" ht="9" customHeight="1">
      <c r="Q144" s="60"/>
      <c r="AH144" s="60"/>
      <c r="AI144" s="60"/>
      <c r="BG144" s="60"/>
      <c r="BH144" s="60"/>
      <c r="BI144" s="60"/>
      <c r="BJ144" s="60"/>
      <c r="CB144" s="60"/>
      <c r="CC144" s="60"/>
      <c r="DA144" s="60"/>
      <c r="DB144" s="60"/>
      <c r="DF144" s="60"/>
      <c r="DW144" s="60"/>
      <c r="DX144" s="60"/>
    </row>
    <row r="145" spans="17:128" s="21" customFormat="1" ht="9" customHeight="1">
      <c r="Q145" s="60"/>
      <c r="AH145" s="60"/>
      <c r="AI145" s="60"/>
      <c r="BG145" s="60"/>
      <c r="BH145" s="60"/>
      <c r="BI145" s="60"/>
      <c r="BJ145" s="60"/>
      <c r="CB145" s="60"/>
      <c r="CC145" s="60"/>
      <c r="DA145" s="60"/>
      <c r="DB145" s="60"/>
      <c r="DF145" s="60"/>
      <c r="DW145" s="60"/>
      <c r="DX145" s="60"/>
    </row>
    <row r="146" spans="17:128" s="21" customFormat="1" ht="9" customHeight="1">
      <c r="Q146" s="60"/>
      <c r="AH146" s="60"/>
      <c r="AI146" s="60"/>
      <c r="BG146" s="60"/>
      <c r="BH146" s="60"/>
      <c r="BI146" s="60"/>
      <c r="BJ146" s="60"/>
      <c r="CB146" s="60"/>
      <c r="CC146" s="60"/>
      <c r="DA146" s="60"/>
      <c r="DB146" s="60"/>
      <c r="DF146" s="60"/>
      <c r="DW146" s="60"/>
      <c r="DX146" s="60"/>
    </row>
    <row r="147" spans="17:128" s="21" customFormat="1" ht="9" customHeight="1">
      <c r="Q147" s="60"/>
      <c r="AH147" s="60"/>
      <c r="AI147" s="60"/>
      <c r="BG147" s="60"/>
      <c r="BH147" s="60"/>
      <c r="BI147" s="60"/>
      <c r="BJ147" s="60"/>
      <c r="CB147" s="60"/>
      <c r="CC147" s="60"/>
      <c r="DA147" s="60"/>
      <c r="DB147" s="60"/>
      <c r="DF147" s="60"/>
      <c r="DW147" s="60"/>
      <c r="DX147" s="60"/>
    </row>
    <row r="148" spans="17:128" s="21" customFormat="1" ht="9" customHeight="1">
      <c r="Q148" s="60"/>
      <c r="AH148" s="60"/>
      <c r="AI148" s="60"/>
      <c r="BG148" s="60"/>
      <c r="BH148" s="60"/>
      <c r="BI148" s="60"/>
      <c r="BJ148" s="60"/>
      <c r="CB148" s="60"/>
      <c r="CC148" s="60"/>
      <c r="DA148" s="60"/>
      <c r="DB148" s="60"/>
      <c r="DF148" s="60"/>
      <c r="DW148" s="60"/>
      <c r="DX148" s="60"/>
    </row>
    <row r="149" spans="17:128" s="21" customFormat="1" ht="9" customHeight="1">
      <c r="Q149" s="60"/>
      <c r="AH149" s="60"/>
      <c r="AI149" s="60"/>
      <c r="BG149" s="60"/>
      <c r="BH149" s="60"/>
      <c r="BI149" s="60"/>
      <c r="BJ149" s="60"/>
      <c r="CB149" s="60"/>
      <c r="CC149" s="60"/>
      <c r="DA149" s="60"/>
      <c r="DB149" s="60"/>
      <c r="DF149" s="60"/>
      <c r="DW149" s="60"/>
      <c r="DX149" s="60"/>
    </row>
    <row r="150" spans="17:128" s="21" customFormat="1" ht="9" customHeight="1">
      <c r="Q150" s="60"/>
      <c r="AH150" s="60"/>
      <c r="AI150" s="60"/>
      <c r="BG150" s="60"/>
      <c r="BH150" s="60"/>
      <c r="BI150" s="60"/>
      <c r="BJ150" s="60"/>
      <c r="CB150" s="60"/>
      <c r="CC150" s="60"/>
      <c r="DA150" s="60"/>
      <c r="DB150" s="60"/>
      <c r="DF150" s="60"/>
      <c r="DW150" s="60"/>
      <c r="DX150" s="60"/>
    </row>
    <row r="151" spans="17:128" s="21" customFormat="1" ht="9" customHeight="1">
      <c r="Q151" s="60"/>
      <c r="AH151" s="60"/>
      <c r="AI151" s="60"/>
      <c r="BG151" s="60"/>
      <c r="BH151" s="60"/>
      <c r="BI151" s="60"/>
      <c r="BJ151" s="60"/>
      <c r="CB151" s="60"/>
      <c r="CC151" s="60"/>
      <c r="DA151" s="60"/>
      <c r="DB151" s="60"/>
      <c r="DF151" s="60"/>
      <c r="DW151" s="60"/>
      <c r="DX151" s="60"/>
    </row>
    <row r="152" spans="17:128" s="21" customFormat="1" ht="9" customHeight="1">
      <c r="Q152" s="60"/>
      <c r="AH152" s="60"/>
      <c r="AI152" s="60"/>
      <c r="BG152" s="60"/>
      <c r="BH152" s="60"/>
      <c r="BI152" s="60"/>
      <c r="BJ152" s="60"/>
      <c r="CB152" s="60"/>
      <c r="CC152" s="60"/>
      <c r="DA152" s="60"/>
      <c r="DB152" s="60"/>
      <c r="DF152" s="60"/>
      <c r="DW152" s="60"/>
      <c r="DX152" s="60"/>
    </row>
    <row r="153" spans="17:128" s="21" customFormat="1" ht="9" customHeight="1">
      <c r="Q153" s="60"/>
      <c r="AH153" s="60"/>
      <c r="AI153" s="60"/>
      <c r="BG153" s="60"/>
      <c r="BH153" s="60"/>
      <c r="BI153" s="60"/>
      <c r="BJ153" s="60"/>
      <c r="CB153" s="60"/>
      <c r="CC153" s="60"/>
      <c r="DA153" s="60"/>
      <c r="DB153" s="60"/>
      <c r="DF153" s="60"/>
      <c r="DW153" s="60"/>
      <c r="DX153" s="60"/>
    </row>
    <row r="154" spans="17:128" s="21" customFormat="1" ht="9" customHeight="1">
      <c r="Q154" s="60"/>
      <c r="AH154" s="60"/>
      <c r="AI154" s="60"/>
      <c r="BG154" s="60"/>
      <c r="BH154" s="60"/>
      <c r="BI154" s="60"/>
      <c r="BJ154" s="60"/>
      <c r="CB154" s="60"/>
      <c r="CC154" s="60"/>
      <c r="DA154" s="60"/>
      <c r="DB154" s="60"/>
      <c r="DF154" s="60"/>
      <c r="DW154" s="60"/>
      <c r="DX154" s="60"/>
    </row>
    <row r="155" spans="17:128" s="21" customFormat="1" ht="9" customHeight="1">
      <c r="Q155" s="60"/>
      <c r="AH155" s="60"/>
      <c r="AI155" s="60"/>
      <c r="BG155" s="60"/>
      <c r="BH155" s="60"/>
      <c r="BI155" s="60"/>
      <c r="BJ155" s="60"/>
      <c r="CB155" s="60"/>
      <c r="CC155" s="60"/>
      <c r="DA155" s="60"/>
      <c r="DB155" s="60"/>
      <c r="DF155" s="60"/>
      <c r="DW155" s="60"/>
      <c r="DX155" s="60"/>
    </row>
    <row r="156" spans="17:128" s="21" customFormat="1" ht="9" customHeight="1">
      <c r="Q156" s="60"/>
      <c r="AH156" s="60"/>
      <c r="AI156" s="60"/>
      <c r="BG156" s="60"/>
      <c r="BH156" s="60"/>
      <c r="BI156" s="60"/>
      <c r="BJ156" s="60"/>
      <c r="CB156" s="60"/>
      <c r="CC156" s="60"/>
      <c r="DA156" s="60"/>
      <c r="DB156" s="60"/>
      <c r="DF156" s="60"/>
      <c r="DW156" s="60"/>
      <c r="DX156" s="60"/>
    </row>
    <row r="157" spans="17:128" s="21" customFormat="1" ht="9" customHeight="1">
      <c r="Q157" s="60"/>
      <c r="AH157" s="60"/>
      <c r="AI157" s="60"/>
      <c r="BG157" s="60"/>
      <c r="BH157" s="60"/>
      <c r="BI157" s="60"/>
      <c r="BJ157" s="60"/>
      <c r="CB157" s="60"/>
      <c r="CC157" s="60"/>
      <c r="DA157" s="60"/>
      <c r="DB157" s="60"/>
      <c r="DF157" s="60"/>
      <c r="DW157" s="60"/>
      <c r="DX157" s="60"/>
    </row>
    <row r="158" spans="17:128" s="21" customFormat="1" ht="9" customHeight="1">
      <c r="Q158" s="60"/>
      <c r="AH158" s="60"/>
      <c r="AI158" s="60"/>
      <c r="BG158" s="60"/>
      <c r="BH158" s="60"/>
      <c r="BI158" s="60"/>
      <c r="BJ158" s="60"/>
      <c r="CB158" s="60"/>
      <c r="CC158" s="60"/>
      <c r="DA158" s="60"/>
      <c r="DB158" s="60"/>
      <c r="DF158" s="60"/>
      <c r="DW158" s="60"/>
      <c r="DX158" s="60"/>
    </row>
    <row r="159" spans="17:128" s="21" customFormat="1" ht="9" customHeight="1">
      <c r="Q159" s="60"/>
      <c r="AH159" s="60"/>
      <c r="AI159" s="60"/>
      <c r="BG159" s="60"/>
      <c r="BH159" s="60"/>
      <c r="BI159" s="60"/>
      <c r="BJ159" s="60"/>
      <c r="CB159" s="60"/>
      <c r="CC159" s="60"/>
      <c r="DA159" s="60"/>
      <c r="DB159" s="60"/>
      <c r="DF159" s="60"/>
      <c r="DW159" s="60"/>
      <c r="DX159" s="60"/>
    </row>
    <row r="160" spans="17:128" s="21" customFormat="1" ht="9" customHeight="1">
      <c r="Q160" s="60"/>
      <c r="AH160" s="60"/>
      <c r="AI160" s="60"/>
      <c r="BG160" s="60"/>
      <c r="BH160" s="60"/>
      <c r="BI160" s="60"/>
      <c r="BJ160" s="60"/>
      <c r="CB160" s="60"/>
      <c r="CC160" s="60"/>
      <c r="DA160" s="60"/>
      <c r="DB160" s="60"/>
      <c r="DF160" s="60"/>
      <c r="DW160" s="60"/>
      <c r="DX160" s="60"/>
    </row>
    <row r="161" spans="17:128" s="21" customFormat="1" ht="9" customHeight="1">
      <c r="Q161" s="60"/>
      <c r="AH161" s="60"/>
      <c r="AI161" s="60"/>
      <c r="BG161" s="60"/>
      <c r="BH161" s="60"/>
      <c r="BI161" s="60"/>
      <c r="BJ161" s="60"/>
      <c r="CB161" s="60"/>
      <c r="CC161" s="60"/>
      <c r="DA161" s="60"/>
      <c r="DB161" s="60"/>
      <c r="DF161" s="60"/>
      <c r="DW161" s="60"/>
      <c r="DX161" s="60"/>
    </row>
    <row r="162" spans="17:128" s="21" customFormat="1" ht="9" customHeight="1">
      <c r="Q162" s="60"/>
      <c r="AH162" s="60"/>
      <c r="AI162" s="60"/>
      <c r="BG162" s="60"/>
      <c r="BH162" s="60"/>
      <c r="BI162" s="60"/>
      <c r="BJ162" s="60"/>
      <c r="CB162" s="60"/>
      <c r="CC162" s="60"/>
      <c r="DA162" s="60"/>
      <c r="DB162" s="60"/>
      <c r="DF162" s="60"/>
      <c r="DW162" s="60"/>
      <c r="DX162" s="60"/>
    </row>
    <row r="163" spans="17:128" s="21" customFormat="1" ht="9" customHeight="1">
      <c r="Q163" s="60"/>
      <c r="AH163" s="60"/>
      <c r="AI163" s="60"/>
      <c r="BG163" s="60"/>
      <c r="BH163" s="60"/>
      <c r="BI163" s="60"/>
      <c r="BJ163" s="60"/>
      <c r="CB163" s="60"/>
      <c r="CC163" s="60"/>
      <c r="DA163" s="60"/>
      <c r="DB163" s="60"/>
      <c r="DF163" s="60"/>
      <c r="DW163" s="60"/>
      <c r="DX163" s="60"/>
    </row>
    <row r="164" spans="17:128" s="21" customFormat="1" ht="9" customHeight="1">
      <c r="Q164" s="60"/>
      <c r="AH164" s="60"/>
      <c r="AI164" s="60"/>
      <c r="BG164" s="60"/>
      <c r="BH164" s="60"/>
      <c r="BI164" s="60"/>
      <c r="BJ164" s="60"/>
      <c r="CB164" s="60"/>
      <c r="CC164" s="60"/>
      <c r="DA164" s="60"/>
      <c r="DB164" s="60"/>
      <c r="DF164" s="60"/>
      <c r="DW164" s="60"/>
      <c r="DX164" s="60"/>
    </row>
    <row r="165" spans="17:128" s="21" customFormat="1" ht="9" customHeight="1">
      <c r="Q165" s="60"/>
      <c r="AH165" s="60"/>
      <c r="AI165" s="60"/>
      <c r="BG165" s="60"/>
      <c r="BH165" s="60"/>
      <c r="BI165" s="60"/>
      <c r="BJ165" s="60"/>
      <c r="CB165" s="60"/>
      <c r="CC165" s="60"/>
      <c r="DA165" s="60"/>
      <c r="DB165" s="60"/>
      <c r="DF165" s="60"/>
      <c r="DW165" s="60"/>
      <c r="DX165" s="60"/>
    </row>
    <row r="166" spans="17:128" s="21" customFormat="1" ht="9" customHeight="1">
      <c r="Q166" s="60"/>
      <c r="AH166" s="60"/>
      <c r="AI166" s="60"/>
      <c r="BG166" s="60"/>
      <c r="BH166" s="60"/>
      <c r="BI166" s="60"/>
      <c r="BJ166" s="60"/>
      <c r="CB166" s="60"/>
      <c r="CC166" s="60"/>
      <c r="DA166" s="60"/>
      <c r="DB166" s="60"/>
      <c r="DF166" s="60"/>
      <c r="DW166" s="60"/>
      <c r="DX166" s="60"/>
    </row>
    <row r="167" spans="17:128" s="21" customFormat="1" ht="9" customHeight="1">
      <c r="Q167" s="60"/>
      <c r="AH167" s="60"/>
      <c r="AI167" s="60"/>
      <c r="BG167" s="60"/>
      <c r="BH167" s="60"/>
      <c r="BI167" s="60"/>
      <c r="BJ167" s="60"/>
      <c r="CB167" s="60"/>
      <c r="CC167" s="60"/>
      <c r="DA167" s="60"/>
      <c r="DB167" s="60"/>
      <c r="DF167" s="60"/>
      <c r="DW167" s="60"/>
      <c r="DX167" s="60"/>
    </row>
    <row r="168" spans="17:128" s="21" customFormat="1" ht="9" customHeight="1">
      <c r="Q168" s="60"/>
      <c r="AH168" s="60"/>
      <c r="AI168" s="60"/>
      <c r="BG168" s="60"/>
      <c r="BH168" s="60"/>
      <c r="BI168" s="60"/>
      <c r="BJ168" s="60"/>
      <c r="CB168" s="60"/>
      <c r="CC168" s="60"/>
      <c r="DA168" s="60"/>
      <c r="DB168" s="60"/>
      <c r="DF168" s="60"/>
      <c r="DW168" s="60"/>
      <c r="DX168" s="60"/>
    </row>
    <row r="169" spans="17:128" s="21" customFormat="1" ht="9" customHeight="1">
      <c r="Q169" s="60"/>
      <c r="AH169" s="60"/>
      <c r="AI169" s="60"/>
      <c r="BG169" s="60"/>
      <c r="BH169" s="60"/>
      <c r="BI169" s="60"/>
      <c r="BJ169" s="60"/>
      <c r="CB169" s="60"/>
      <c r="CC169" s="60"/>
      <c r="DA169" s="60"/>
      <c r="DB169" s="60"/>
      <c r="DF169" s="60"/>
      <c r="DW169" s="60"/>
      <c r="DX169" s="60"/>
    </row>
    <row r="170" spans="17:128" s="21" customFormat="1" ht="9" customHeight="1">
      <c r="Q170" s="60"/>
      <c r="AH170" s="60"/>
      <c r="AI170" s="60"/>
      <c r="BG170" s="60"/>
      <c r="BH170" s="60"/>
      <c r="BI170" s="60"/>
      <c r="BJ170" s="60"/>
      <c r="CB170" s="60"/>
      <c r="CC170" s="60"/>
      <c r="DA170" s="60"/>
      <c r="DB170" s="60"/>
      <c r="DF170" s="60"/>
      <c r="DW170" s="60"/>
      <c r="DX170" s="60"/>
    </row>
    <row r="171" spans="17:128" s="21" customFormat="1" ht="9" customHeight="1">
      <c r="Q171" s="60"/>
      <c r="AH171" s="60"/>
      <c r="AI171" s="60"/>
      <c r="BG171" s="60"/>
      <c r="BH171" s="60"/>
      <c r="BI171" s="60"/>
      <c r="BJ171" s="60"/>
      <c r="CB171" s="60"/>
      <c r="CC171" s="60"/>
      <c r="DA171" s="60"/>
      <c r="DB171" s="60"/>
      <c r="DF171" s="60"/>
      <c r="DW171" s="60"/>
      <c r="DX171" s="60"/>
    </row>
    <row r="172" spans="17:128" s="21" customFormat="1" ht="9" customHeight="1">
      <c r="Q172" s="60"/>
      <c r="AH172" s="60"/>
      <c r="AI172" s="60"/>
      <c r="BG172" s="60"/>
      <c r="BH172" s="60"/>
      <c r="BI172" s="60"/>
      <c r="BJ172" s="60"/>
      <c r="CB172" s="60"/>
      <c r="CC172" s="60"/>
      <c r="DA172" s="60"/>
      <c r="DB172" s="60"/>
      <c r="DF172" s="60"/>
      <c r="DW172" s="60"/>
      <c r="DX172" s="60"/>
    </row>
    <row r="173" spans="17:128" s="21" customFormat="1" ht="9" customHeight="1">
      <c r="Q173" s="60"/>
      <c r="AH173" s="60"/>
      <c r="AI173" s="60"/>
      <c r="BG173" s="60"/>
      <c r="BH173" s="60"/>
      <c r="BI173" s="60"/>
      <c r="BJ173" s="60"/>
      <c r="CB173" s="60"/>
      <c r="CC173" s="60"/>
      <c r="DA173" s="60"/>
      <c r="DB173" s="60"/>
      <c r="DF173" s="60"/>
      <c r="DW173" s="60"/>
      <c r="DX173" s="60"/>
    </row>
    <row r="174" spans="17:128" s="21" customFormat="1" ht="9" customHeight="1">
      <c r="Q174" s="60"/>
      <c r="AH174" s="60"/>
      <c r="AI174" s="60"/>
      <c r="BG174" s="60"/>
      <c r="BH174" s="60"/>
      <c r="BI174" s="60"/>
      <c r="BJ174" s="60"/>
      <c r="CB174" s="60"/>
      <c r="CC174" s="60"/>
      <c r="DA174" s="60"/>
      <c r="DB174" s="60"/>
      <c r="DF174" s="60"/>
      <c r="DW174" s="60"/>
      <c r="DX174" s="60"/>
    </row>
    <row r="175" spans="17:128" s="21" customFormat="1" ht="9" customHeight="1">
      <c r="Q175" s="60"/>
      <c r="AH175" s="60"/>
      <c r="AI175" s="60"/>
      <c r="BG175" s="60"/>
      <c r="BH175" s="60"/>
      <c r="BI175" s="60"/>
      <c r="BJ175" s="60"/>
      <c r="CB175" s="60"/>
      <c r="CC175" s="60"/>
      <c r="DA175" s="60"/>
      <c r="DB175" s="60"/>
      <c r="DF175" s="60"/>
      <c r="DW175" s="60"/>
      <c r="DX175" s="60"/>
    </row>
    <row r="176" spans="17:128" s="21" customFormat="1" ht="9" customHeight="1">
      <c r="Q176" s="60"/>
      <c r="AH176" s="60"/>
      <c r="AI176" s="60"/>
      <c r="BG176" s="60"/>
      <c r="BH176" s="60"/>
      <c r="BI176" s="60"/>
      <c r="BJ176" s="60"/>
      <c r="CB176" s="60"/>
      <c r="CC176" s="60"/>
      <c r="DA176" s="60"/>
      <c r="DB176" s="60"/>
      <c r="DF176" s="60"/>
      <c r="DW176" s="60"/>
      <c r="DX176" s="60"/>
    </row>
    <row r="177" spans="17:128" s="21" customFormat="1" ht="9" customHeight="1">
      <c r="Q177" s="60"/>
      <c r="AH177" s="60"/>
      <c r="AI177" s="60"/>
      <c r="BG177" s="60"/>
      <c r="BH177" s="60"/>
      <c r="BI177" s="60"/>
      <c r="BJ177" s="60"/>
      <c r="CB177" s="60"/>
      <c r="CC177" s="60"/>
      <c r="DA177" s="60"/>
      <c r="DB177" s="60"/>
      <c r="DF177" s="60"/>
      <c r="DW177" s="60"/>
      <c r="DX177" s="60"/>
    </row>
    <row r="178" spans="17:128" s="21" customFormat="1" ht="9" customHeight="1">
      <c r="Q178" s="60"/>
      <c r="AH178" s="60"/>
      <c r="AI178" s="60"/>
      <c r="BG178" s="60"/>
      <c r="BH178" s="60"/>
      <c r="BI178" s="60"/>
      <c r="BJ178" s="60"/>
      <c r="CB178" s="60"/>
      <c r="CC178" s="60"/>
      <c r="DA178" s="60"/>
      <c r="DB178" s="60"/>
      <c r="DF178" s="60"/>
      <c r="DW178" s="60"/>
      <c r="DX178" s="60"/>
    </row>
    <row r="179" spans="17:128" s="21" customFormat="1" ht="9" customHeight="1">
      <c r="Q179" s="60"/>
      <c r="AH179" s="60"/>
      <c r="AI179" s="60"/>
      <c r="BG179" s="60"/>
      <c r="BH179" s="60"/>
      <c r="BI179" s="60"/>
      <c r="BJ179" s="60"/>
      <c r="CB179" s="60"/>
      <c r="CC179" s="60"/>
      <c r="DA179" s="60"/>
      <c r="DB179" s="60"/>
      <c r="DF179" s="60"/>
      <c r="DW179" s="60"/>
      <c r="DX179" s="60"/>
    </row>
    <row r="180" spans="17:128" s="21" customFormat="1" ht="9" customHeight="1">
      <c r="Q180" s="60"/>
      <c r="AH180" s="60"/>
      <c r="AI180" s="60"/>
      <c r="BG180" s="60"/>
      <c r="BH180" s="60"/>
      <c r="BI180" s="60"/>
      <c r="BJ180" s="60"/>
      <c r="CB180" s="60"/>
      <c r="CC180" s="60"/>
      <c r="DA180" s="60"/>
      <c r="DB180" s="60"/>
      <c r="DF180" s="60"/>
      <c r="DW180" s="60"/>
      <c r="DX180" s="60"/>
    </row>
    <row r="181" spans="17:128" s="21" customFormat="1" ht="9" customHeight="1">
      <c r="Q181" s="60"/>
      <c r="AH181" s="60"/>
      <c r="AI181" s="60"/>
      <c r="BG181" s="60"/>
      <c r="BH181" s="60"/>
      <c r="BI181" s="60"/>
      <c r="BJ181" s="60"/>
      <c r="CB181" s="60"/>
      <c r="CC181" s="60"/>
      <c r="DA181" s="60"/>
      <c r="DB181" s="60"/>
      <c r="DF181" s="60"/>
      <c r="DW181" s="60"/>
      <c r="DX181" s="60"/>
    </row>
    <row r="182" spans="17:128" s="21" customFormat="1" ht="9" customHeight="1">
      <c r="Q182" s="60"/>
      <c r="AH182" s="60"/>
      <c r="AI182" s="60"/>
      <c r="BG182" s="60"/>
      <c r="BH182" s="60"/>
      <c r="BI182" s="60"/>
      <c r="BJ182" s="60"/>
      <c r="CB182" s="60"/>
      <c r="CC182" s="60"/>
      <c r="DA182" s="60"/>
      <c r="DB182" s="60"/>
      <c r="DF182" s="60"/>
      <c r="DW182" s="60"/>
      <c r="DX182" s="60"/>
    </row>
    <row r="183" spans="17:128" s="21" customFormat="1" ht="9" customHeight="1">
      <c r="Q183" s="60"/>
      <c r="AH183" s="60"/>
      <c r="AI183" s="60"/>
      <c r="BG183" s="60"/>
      <c r="BH183" s="60"/>
      <c r="BI183" s="60"/>
      <c r="BJ183" s="60"/>
      <c r="CB183" s="60"/>
      <c r="CC183" s="60"/>
      <c r="DA183" s="60"/>
      <c r="DB183" s="60"/>
      <c r="DF183" s="60"/>
      <c r="DW183" s="60"/>
      <c r="DX183" s="60"/>
    </row>
    <row r="184" spans="17:128" s="21" customFormat="1" ht="9" customHeight="1">
      <c r="Q184" s="60"/>
      <c r="AH184" s="60"/>
      <c r="AI184" s="60"/>
      <c r="BG184" s="60"/>
      <c r="BH184" s="60"/>
      <c r="BI184" s="60"/>
      <c r="BJ184" s="60"/>
      <c r="CB184" s="60"/>
      <c r="CC184" s="60"/>
      <c r="DA184" s="60"/>
      <c r="DB184" s="60"/>
      <c r="DF184" s="60"/>
      <c r="DW184" s="60"/>
      <c r="DX184" s="60"/>
    </row>
    <row r="185" spans="17:128" s="21" customFormat="1" ht="9" customHeight="1">
      <c r="Q185" s="60"/>
      <c r="AH185" s="60"/>
      <c r="AI185" s="60"/>
      <c r="BG185" s="60"/>
      <c r="BH185" s="60"/>
      <c r="BI185" s="60"/>
      <c r="BJ185" s="60"/>
      <c r="CB185" s="60"/>
      <c r="CC185" s="60"/>
      <c r="DA185" s="60"/>
      <c r="DB185" s="60"/>
      <c r="DF185" s="60"/>
      <c r="DW185" s="60"/>
      <c r="DX185" s="60"/>
    </row>
    <row r="186" spans="17:128" s="21" customFormat="1" ht="9" customHeight="1">
      <c r="Q186" s="60"/>
      <c r="AH186" s="60"/>
      <c r="AI186" s="60"/>
      <c r="BG186" s="60"/>
      <c r="BH186" s="60"/>
      <c r="BI186" s="60"/>
      <c r="BJ186" s="60"/>
      <c r="CB186" s="60"/>
      <c r="CC186" s="60"/>
      <c r="DA186" s="60"/>
      <c r="DB186" s="60"/>
      <c r="DF186" s="60"/>
      <c r="DW186" s="60"/>
      <c r="DX186" s="60"/>
    </row>
    <row r="187" spans="17:128" s="21" customFormat="1" ht="9" customHeight="1">
      <c r="Q187" s="60"/>
      <c r="AH187" s="60"/>
      <c r="AI187" s="60"/>
      <c r="BG187" s="60"/>
      <c r="BH187" s="60"/>
      <c r="BI187" s="60"/>
      <c r="BJ187" s="60"/>
      <c r="CB187" s="60"/>
      <c r="CC187" s="60"/>
      <c r="DA187" s="60"/>
      <c r="DB187" s="60"/>
      <c r="DF187" s="60"/>
      <c r="DW187" s="60"/>
      <c r="DX187" s="60"/>
    </row>
    <row r="188" spans="17:128" s="21" customFormat="1" ht="9" customHeight="1">
      <c r="Q188" s="60"/>
      <c r="AH188" s="60"/>
      <c r="AI188" s="60"/>
      <c r="BG188" s="60"/>
      <c r="BH188" s="60"/>
      <c r="BI188" s="60"/>
      <c r="BJ188" s="60"/>
      <c r="CB188" s="60"/>
      <c r="CC188" s="60"/>
      <c r="DA188" s="60"/>
      <c r="DB188" s="60"/>
      <c r="DF188" s="60"/>
      <c r="DW188" s="60"/>
      <c r="DX188" s="60"/>
    </row>
    <row r="189" spans="17:128" s="21" customFormat="1" ht="9" customHeight="1">
      <c r="Q189" s="60"/>
      <c r="AH189" s="60"/>
      <c r="AI189" s="60"/>
      <c r="BG189" s="60"/>
      <c r="BH189" s="60"/>
      <c r="BI189" s="60"/>
      <c r="BJ189" s="60"/>
      <c r="CB189" s="60"/>
      <c r="CC189" s="60"/>
      <c r="DA189" s="60"/>
      <c r="DB189" s="60"/>
      <c r="DF189" s="60"/>
      <c r="DW189" s="60"/>
      <c r="DX189" s="60"/>
    </row>
    <row r="190" spans="17:128" s="21" customFormat="1" ht="9" customHeight="1">
      <c r="Q190" s="60"/>
      <c r="AH190" s="60"/>
      <c r="AI190" s="60"/>
      <c r="BG190" s="60"/>
      <c r="BH190" s="60"/>
      <c r="BI190" s="60"/>
      <c r="BJ190" s="60"/>
      <c r="CB190" s="60"/>
      <c r="CC190" s="60"/>
      <c r="DA190" s="60"/>
      <c r="DB190" s="60"/>
      <c r="DF190" s="60"/>
      <c r="DW190" s="60"/>
      <c r="DX190" s="60"/>
    </row>
    <row r="191" spans="17:128" s="21" customFormat="1" ht="9" customHeight="1">
      <c r="Q191" s="60"/>
      <c r="AH191" s="60"/>
      <c r="AI191" s="60"/>
      <c r="BG191" s="60"/>
      <c r="BH191" s="60"/>
      <c r="BI191" s="60"/>
      <c r="BJ191" s="60"/>
      <c r="CB191" s="60"/>
      <c r="CC191" s="60"/>
      <c r="DA191" s="60"/>
      <c r="DB191" s="60"/>
      <c r="DF191" s="60"/>
      <c r="DW191" s="60"/>
      <c r="DX191" s="60"/>
    </row>
    <row r="192" spans="17:128" s="21" customFormat="1" ht="9" customHeight="1">
      <c r="Q192" s="60"/>
      <c r="AH192" s="60"/>
      <c r="AI192" s="60"/>
      <c r="BG192" s="60"/>
      <c r="BH192" s="60"/>
      <c r="BI192" s="60"/>
      <c r="BJ192" s="60"/>
      <c r="CB192" s="60"/>
      <c r="CC192" s="60"/>
      <c r="DA192" s="60"/>
      <c r="DB192" s="60"/>
      <c r="DF192" s="60"/>
      <c r="DW192" s="60"/>
      <c r="DX192" s="60"/>
    </row>
    <row r="193" spans="17:128" s="21" customFormat="1" ht="9" customHeight="1">
      <c r="Q193" s="60"/>
      <c r="AH193" s="60"/>
      <c r="AI193" s="60"/>
      <c r="BG193" s="60"/>
      <c r="BH193" s="60"/>
      <c r="BI193" s="60"/>
      <c r="BJ193" s="60"/>
      <c r="CB193" s="60"/>
      <c r="CC193" s="60"/>
      <c r="DA193" s="60"/>
      <c r="DB193" s="60"/>
      <c r="DF193" s="60"/>
      <c r="DW193" s="60"/>
      <c r="DX193" s="60"/>
    </row>
    <row r="194" spans="17:128" s="21" customFormat="1" ht="9" customHeight="1">
      <c r="Q194" s="60"/>
      <c r="AH194" s="60"/>
      <c r="AI194" s="60"/>
      <c r="BG194" s="60"/>
      <c r="BH194" s="60"/>
      <c r="BI194" s="60"/>
      <c r="BJ194" s="60"/>
      <c r="CB194" s="60"/>
      <c r="CC194" s="60"/>
      <c r="DA194" s="60"/>
      <c r="DB194" s="60"/>
      <c r="DF194" s="60"/>
      <c r="DW194" s="60"/>
      <c r="DX194" s="60"/>
    </row>
    <row r="195" spans="17:128" s="21" customFormat="1" ht="9" customHeight="1">
      <c r="Q195" s="60"/>
      <c r="AH195" s="60"/>
      <c r="AI195" s="60"/>
      <c r="BG195" s="60"/>
      <c r="BH195" s="60"/>
      <c r="BI195" s="60"/>
      <c r="BJ195" s="60"/>
      <c r="CB195" s="60"/>
      <c r="CC195" s="60"/>
      <c r="DA195" s="60"/>
      <c r="DB195" s="60"/>
      <c r="DF195" s="60"/>
      <c r="DW195" s="60"/>
      <c r="DX195" s="60"/>
    </row>
    <row r="196" spans="17:128" s="21" customFormat="1" ht="9" customHeight="1">
      <c r="Q196" s="60"/>
      <c r="AH196" s="60"/>
      <c r="AI196" s="60"/>
      <c r="BG196" s="60"/>
      <c r="BH196" s="60"/>
      <c r="BI196" s="60"/>
      <c r="BJ196" s="60"/>
      <c r="CB196" s="60"/>
      <c r="CC196" s="60"/>
      <c r="DA196" s="60"/>
      <c r="DB196" s="60"/>
      <c r="DF196" s="60"/>
      <c r="DW196" s="60"/>
      <c r="DX196" s="60"/>
    </row>
    <row r="197" spans="17:128" s="21" customFormat="1" ht="9" customHeight="1">
      <c r="Q197" s="60"/>
      <c r="AH197" s="60"/>
      <c r="AI197" s="60"/>
      <c r="BG197" s="60"/>
      <c r="BH197" s="60"/>
      <c r="BI197" s="60"/>
      <c r="BJ197" s="60"/>
      <c r="CB197" s="60"/>
      <c r="CC197" s="60"/>
      <c r="DA197" s="60"/>
      <c r="DB197" s="60"/>
      <c r="DF197" s="60"/>
      <c r="DW197" s="60"/>
      <c r="DX197" s="60"/>
    </row>
    <row r="198" spans="17:128" s="21" customFormat="1" ht="9" customHeight="1">
      <c r="Q198" s="60"/>
      <c r="AH198" s="60"/>
      <c r="AI198" s="60"/>
      <c r="BG198" s="60"/>
      <c r="BH198" s="60"/>
      <c r="BI198" s="60"/>
      <c r="BJ198" s="60"/>
      <c r="CB198" s="60"/>
      <c r="CC198" s="60"/>
      <c r="DA198" s="60"/>
      <c r="DB198" s="60"/>
      <c r="DF198" s="60"/>
      <c r="DW198" s="60"/>
      <c r="DX198" s="60"/>
    </row>
    <row r="199" spans="17:128" s="21" customFormat="1" ht="9" customHeight="1">
      <c r="Q199" s="60"/>
      <c r="AH199" s="60"/>
      <c r="AI199" s="60"/>
      <c r="BG199" s="60"/>
      <c r="BH199" s="60"/>
      <c r="BI199" s="60"/>
      <c r="BJ199" s="60"/>
      <c r="CB199" s="60"/>
      <c r="CC199" s="60"/>
      <c r="DA199" s="60"/>
      <c r="DB199" s="60"/>
      <c r="DF199" s="60"/>
      <c r="DW199" s="60"/>
      <c r="DX199" s="60"/>
    </row>
    <row r="200" spans="17:128" s="21" customFormat="1" ht="9" customHeight="1">
      <c r="Q200" s="60"/>
      <c r="AH200" s="60"/>
      <c r="AI200" s="60"/>
      <c r="BG200" s="60"/>
      <c r="BH200" s="60"/>
      <c r="BI200" s="60"/>
      <c r="BJ200" s="60"/>
      <c r="CB200" s="60"/>
      <c r="CC200" s="60"/>
      <c r="DA200" s="60"/>
      <c r="DB200" s="60"/>
      <c r="DF200" s="60"/>
      <c r="DW200" s="60"/>
      <c r="DX200" s="60"/>
    </row>
    <row r="201" spans="17:128" s="21" customFormat="1" ht="9" customHeight="1">
      <c r="Q201" s="60"/>
      <c r="AH201" s="60"/>
      <c r="AI201" s="60"/>
      <c r="BG201" s="60"/>
      <c r="BH201" s="60"/>
      <c r="BI201" s="60"/>
      <c r="BJ201" s="60"/>
      <c r="CB201" s="60"/>
      <c r="CC201" s="60"/>
      <c r="DA201" s="60"/>
      <c r="DB201" s="60"/>
      <c r="DF201" s="60"/>
      <c r="DW201" s="60"/>
      <c r="DX201" s="60"/>
    </row>
    <row r="202" spans="17:128" s="21" customFormat="1" ht="9" customHeight="1">
      <c r="Q202" s="60"/>
      <c r="AH202" s="60"/>
      <c r="AI202" s="60"/>
      <c r="BG202" s="60"/>
      <c r="BH202" s="60"/>
      <c r="BI202" s="60"/>
      <c r="BJ202" s="60"/>
      <c r="CB202" s="60"/>
      <c r="CC202" s="60"/>
      <c r="DA202" s="60"/>
      <c r="DB202" s="60"/>
      <c r="DF202" s="60"/>
      <c r="DW202" s="60"/>
      <c r="DX202" s="60"/>
    </row>
    <row r="203" spans="17:128" s="21" customFormat="1" ht="9" customHeight="1">
      <c r="Q203" s="60"/>
      <c r="AH203" s="60"/>
      <c r="AI203" s="60"/>
      <c r="BG203" s="60"/>
      <c r="BH203" s="60"/>
      <c r="BI203" s="60"/>
      <c r="BJ203" s="60"/>
      <c r="CB203" s="60"/>
      <c r="CC203" s="60"/>
      <c r="DA203" s="60"/>
      <c r="DB203" s="60"/>
      <c r="DF203" s="60"/>
      <c r="DW203" s="60"/>
      <c r="DX203" s="60"/>
    </row>
    <row r="204" spans="17:128" s="21" customFormat="1" ht="9" customHeight="1">
      <c r="Q204" s="60"/>
      <c r="AH204" s="60"/>
      <c r="AI204" s="60"/>
      <c r="BG204" s="60"/>
      <c r="BH204" s="60"/>
      <c r="BI204" s="60"/>
      <c r="BJ204" s="60"/>
      <c r="CB204" s="60"/>
      <c r="CC204" s="60"/>
      <c r="DA204" s="60"/>
      <c r="DB204" s="60"/>
      <c r="DF204" s="60"/>
      <c r="DW204" s="60"/>
      <c r="DX204" s="60"/>
    </row>
    <row r="205" spans="17:128" s="21" customFormat="1" ht="9" customHeight="1">
      <c r="Q205" s="60"/>
      <c r="AH205" s="60"/>
      <c r="AI205" s="60"/>
      <c r="BG205" s="60"/>
      <c r="BH205" s="60"/>
      <c r="BI205" s="60"/>
      <c r="BJ205" s="60"/>
      <c r="CB205" s="60"/>
      <c r="CC205" s="60"/>
      <c r="DA205" s="60"/>
      <c r="DB205" s="60"/>
      <c r="DF205" s="60"/>
      <c r="DW205" s="60"/>
      <c r="DX205" s="60"/>
    </row>
    <row r="206" spans="17:128" s="21" customFormat="1" ht="9" customHeight="1">
      <c r="Q206" s="60"/>
      <c r="AH206" s="60"/>
      <c r="AI206" s="60"/>
      <c r="BG206" s="60"/>
      <c r="BH206" s="60"/>
      <c r="BI206" s="60"/>
      <c r="BJ206" s="60"/>
      <c r="CB206" s="60"/>
      <c r="CC206" s="60"/>
      <c r="DA206" s="60"/>
      <c r="DB206" s="60"/>
      <c r="DF206" s="60"/>
      <c r="DW206" s="60"/>
      <c r="DX206" s="60"/>
    </row>
    <row r="207" spans="17:128" s="21" customFormat="1" ht="9" customHeight="1">
      <c r="Q207" s="60"/>
      <c r="AH207" s="60"/>
      <c r="AI207" s="60"/>
      <c r="BG207" s="60"/>
      <c r="BH207" s="60"/>
      <c r="BI207" s="60"/>
      <c r="BJ207" s="60"/>
      <c r="CB207" s="60"/>
      <c r="CC207" s="60"/>
      <c r="DA207" s="60"/>
      <c r="DB207" s="60"/>
      <c r="DF207" s="60"/>
      <c r="DW207" s="60"/>
      <c r="DX207" s="60"/>
    </row>
    <row r="208" spans="17:128" s="21" customFormat="1" ht="9" customHeight="1">
      <c r="Q208" s="60"/>
      <c r="AH208" s="60"/>
      <c r="AI208" s="60"/>
      <c r="BG208" s="60"/>
      <c r="BH208" s="60"/>
      <c r="BI208" s="60"/>
      <c r="BJ208" s="60"/>
      <c r="CB208" s="60"/>
      <c r="CC208" s="60"/>
      <c r="DA208" s="60"/>
      <c r="DB208" s="60"/>
      <c r="DF208" s="60"/>
      <c r="DW208" s="60"/>
      <c r="DX208" s="60"/>
    </row>
    <row r="209" spans="17:128" s="21" customFormat="1" ht="9" customHeight="1">
      <c r="Q209" s="60"/>
      <c r="AH209" s="60"/>
      <c r="AI209" s="60"/>
      <c r="BG209" s="60"/>
      <c r="BH209" s="60"/>
      <c r="BI209" s="60"/>
      <c r="BJ209" s="60"/>
      <c r="CB209" s="60"/>
      <c r="CC209" s="60"/>
      <c r="DA209" s="60"/>
      <c r="DB209" s="60"/>
      <c r="DF209" s="60"/>
      <c r="DW209" s="60"/>
      <c r="DX209" s="60"/>
    </row>
    <row r="210" spans="17:128" s="21" customFormat="1" ht="9" customHeight="1">
      <c r="Q210" s="60"/>
      <c r="AH210" s="60"/>
      <c r="AI210" s="60"/>
      <c r="BG210" s="60"/>
      <c r="BH210" s="60"/>
      <c r="BI210" s="60"/>
      <c r="BJ210" s="60"/>
      <c r="CB210" s="60"/>
      <c r="CC210" s="60"/>
      <c r="DA210" s="60"/>
      <c r="DB210" s="60"/>
      <c r="DF210" s="60"/>
      <c r="DW210" s="60"/>
      <c r="DX210" s="60"/>
    </row>
    <row r="211" spans="17:128" s="21" customFormat="1" ht="9" customHeight="1">
      <c r="Q211" s="60"/>
      <c r="AH211" s="60"/>
      <c r="AI211" s="60"/>
      <c r="BG211" s="60"/>
      <c r="BH211" s="60"/>
      <c r="BI211" s="60"/>
      <c r="BJ211" s="60"/>
      <c r="CB211" s="60"/>
      <c r="CC211" s="60"/>
      <c r="DA211" s="60"/>
      <c r="DB211" s="60"/>
      <c r="DF211" s="60"/>
      <c r="DW211" s="60"/>
      <c r="DX211" s="60"/>
    </row>
    <row r="212" spans="17:128" s="21" customFormat="1" ht="9" customHeight="1">
      <c r="Q212" s="60"/>
      <c r="AH212" s="60"/>
      <c r="AI212" s="60"/>
      <c r="BG212" s="60"/>
      <c r="BH212" s="60"/>
      <c r="BI212" s="60"/>
      <c r="BJ212" s="60"/>
      <c r="CB212" s="60"/>
      <c r="CC212" s="60"/>
      <c r="DA212" s="60"/>
      <c r="DB212" s="60"/>
      <c r="DF212" s="60"/>
      <c r="DW212" s="60"/>
      <c r="DX212" s="60"/>
    </row>
    <row r="213" spans="17:128" s="21" customFormat="1" ht="9" customHeight="1">
      <c r="Q213" s="60"/>
      <c r="AH213" s="60"/>
      <c r="AI213" s="60"/>
      <c r="BG213" s="60"/>
      <c r="BH213" s="60"/>
      <c r="BI213" s="60"/>
      <c r="BJ213" s="60"/>
      <c r="CB213" s="60"/>
      <c r="CC213" s="60"/>
      <c r="DA213" s="60"/>
      <c r="DB213" s="60"/>
      <c r="DF213" s="60"/>
      <c r="DW213" s="60"/>
      <c r="DX213" s="60"/>
    </row>
    <row r="214" spans="17:128" s="21" customFormat="1" ht="9" customHeight="1">
      <c r="Q214" s="60"/>
      <c r="AH214" s="60"/>
      <c r="AI214" s="60"/>
      <c r="BG214" s="60"/>
      <c r="BH214" s="60"/>
      <c r="BI214" s="60"/>
      <c r="BJ214" s="60"/>
      <c r="CB214" s="60"/>
      <c r="CC214" s="60"/>
      <c r="DA214" s="60"/>
      <c r="DB214" s="60"/>
      <c r="DF214" s="60"/>
      <c r="DW214" s="60"/>
      <c r="DX214" s="60"/>
    </row>
    <row r="215" spans="17:128" s="21" customFormat="1" ht="9" customHeight="1">
      <c r="Q215" s="60"/>
      <c r="AH215" s="60"/>
      <c r="AI215" s="60"/>
      <c r="BG215" s="60"/>
      <c r="BH215" s="60"/>
      <c r="BI215" s="60"/>
      <c r="BJ215" s="60"/>
      <c r="CB215" s="60"/>
      <c r="CC215" s="60"/>
      <c r="DA215" s="60"/>
      <c r="DB215" s="60"/>
      <c r="DF215" s="60"/>
      <c r="DW215" s="60"/>
      <c r="DX215" s="60"/>
    </row>
    <row r="216" spans="17:128" s="21" customFormat="1" ht="9" customHeight="1">
      <c r="Q216" s="60"/>
      <c r="AH216" s="60"/>
      <c r="AI216" s="60"/>
      <c r="BG216" s="60"/>
      <c r="BH216" s="60"/>
      <c r="BI216" s="60"/>
      <c r="BJ216" s="60"/>
      <c r="CB216" s="60"/>
      <c r="CC216" s="60"/>
      <c r="DA216" s="60"/>
      <c r="DB216" s="60"/>
      <c r="DF216" s="60"/>
      <c r="DW216" s="60"/>
      <c r="DX216" s="60"/>
    </row>
    <row r="217" spans="17:128" s="21" customFormat="1" ht="9" customHeight="1">
      <c r="Q217" s="60"/>
      <c r="AH217" s="60"/>
      <c r="AI217" s="60"/>
      <c r="BG217" s="60"/>
      <c r="BH217" s="60"/>
      <c r="BI217" s="60"/>
      <c r="BJ217" s="60"/>
      <c r="CB217" s="60"/>
      <c r="CC217" s="60"/>
      <c r="DA217" s="60"/>
      <c r="DB217" s="60"/>
      <c r="DF217" s="60"/>
      <c r="DW217" s="60"/>
      <c r="DX217" s="60"/>
    </row>
    <row r="218" spans="17:128" s="21" customFormat="1" ht="9" customHeight="1">
      <c r="Q218" s="60"/>
      <c r="AH218" s="60"/>
      <c r="AI218" s="60"/>
      <c r="BG218" s="60"/>
      <c r="BH218" s="60"/>
      <c r="BI218" s="60"/>
      <c r="BJ218" s="60"/>
      <c r="CB218" s="60"/>
      <c r="CC218" s="60"/>
      <c r="DA218" s="60"/>
      <c r="DB218" s="60"/>
      <c r="DF218" s="60"/>
      <c r="DW218" s="60"/>
      <c r="DX218" s="60"/>
    </row>
    <row r="219" spans="17:128" s="21" customFormat="1" ht="9" customHeight="1">
      <c r="Q219" s="60"/>
      <c r="AH219" s="60"/>
      <c r="AI219" s="60"/>
      <c r="BG219" s="60"/>
      <c r="BH219" s="60"/>
      <c r="BI219" s="60"/>
      <c r="BJ219" s="60"/>
      <c r="CB219" s="60"/>
      <c r="CC219" s="60"/>
      <c r="DA219" s="60"/>
      <c r="DB219" s="60"/>
      <c r="DF219" s="60"/>
      <c r="DW219" s="60"/>
      <c r="DX219" s="60"/>
    </row>
    <row r="220" spans="17:128" s="21" customFormat="1" ht="9" customHeight="1">
      <c r="Q220" s="60"/>
      <c r="AH220" s="60"/>
      <c r="AI220" s="60"/>
      <c r="BG220" s="60"/>
      <c r="BH220" s="60"/>
      <c r="BI220" s="60"/>
      <c r="BJ220" s="60"/>
      <c r="CB220" s="60"/>
      <c r="CC220" s="60"/>
      <c r="DA220" s="60"/>
      <c r="DB220" s="60"/>
      <c r="DF220" s="60"/>
      <c r="DW220" s="60"/>
      <c r="DX220" s="60"/>
    </row>
    <row r="221" spans="17:128" s="21" customFormat="1" ht="9" customHeight="1">
      <c r="Q221" s="60"/>
      <c r="AH221" s="60"/>
      <c r="AI221" s="60"/>
      <c r="BG221" s="60"/>
      <c r="BH221" s="60"/>
      <c r="BI221" s="60"/>
      <c r="BJ221" s="60"/>
      <c r="CB221" s="60"/>
      <c r="CC221" s="60"/>
      <c r="DA221" s="60"/>
      <c r="DB221" s="60"/>
      <c r="DF221" s="60"/>
      <c r="DW221" s="60"/>
      <c r="DX221" s="60"/>
    </row>
    <row r="222" spans="17:128" s="21" customFormat="1" ht="9" customHeight="1">
      <c r="Q222" s="60"/>
      <c r="AH222" s="60"/>
      <c r="AI222" s="60"/>
      <c r="BG222" s="60"/>
      <c r="BH222" s="60"/>
      <c r="BI222" s="60"/>
      <c r="BJ222" s="60"/>
      <c r="CB222" s="60"/>
      <c r="CC222" s="60"/>
      <c r="DA222" s="60"/>
      <c r="DB222" s="60"/>
      <c r="DF222" s="60"/>
      <c r="DW222" s="60"/>
      <c r="DX222" s="60"/>
    </row>
    <row r="223" spans="17:128" s="21" customFormat="1" ht="9" customHeight="1">
      <c r="Q223" s="60"/>
      <c r="AH223" s="60"/>
      <c r="AI223" s="60"/>
      <c r="BG223" s="60"/>
      <c r="BH223" s="60"/>
      <c r="BI223" s="60"/>
      <c r="BJ223" s="60"/>
      <c r="CB223" s="60"/>
      <c r="CC223" s="60"/>
      <c r="DA223" s="60"/>
      <c r="DB223" s="60"/>
      <c r="DF223" s="60"/>
      <c r="DW223" s="60"/>
      <c r="DX223" s="60"/>
    </row>
    <row r="224" spans="17:128" s="21" customFormat="1" ht="9" customHeight="1">
      <c r="Q224" s="60"/>
      <c r="AH224" s="60"/>
      <c r="AI224" s="60"/>
      <c r="BG224" s="60"/>
      <c r="BH224" s="60"/>
      <c r="BI224" s="60"/>
      <c r="BJ224" s="60"/>
      <c r="CB224" s="60"/>
      <c r="CC224" s="60"/>
      <c r="DA224" s="60"/>
      <c r="DB224" s="60"/>
      <c r="DF224" s="60"/>
      <c r="DW224" s="60"/>
      <c r="DX224" s="60"/>
    </row>
    <row r="225" spans="17:128" s="21" customFormat="1" ht="9" customHeight="1">
      <c r="Q225" s="60"/>
      <c r="AH225" s="60"/>
      <c r="AI225" s="60"/>
      <c r="BG225" s="60"/>
      <c r="BH225" s="60"/>
      <c r="BI225" s="60"/>
      <c r="BJ225" s="60"/>
      <c r="CB225" s="60"/>
      <c r="CC225" s="60"/>
      <c r="DA225" s="60"/>
      <c r="DB225" s="60"/>
      <c r="DF225" s="60"/>
      <c r="DW225" s="60"/>
      <c r="DX225" s="60"/>
    </row>
    <row r="226" spans="17:128" s="21" customFormat="1" ht="9" customHeight="1">
      <c r="Q226" s="60"/>
      <c r="AH226" s="60"/>
      <c r="AI226" s="60"/>
      <c r="BG226" s="60"/>
      <c r="BH226" s="60"/>
      <c r="BI226" s="60"/>
      <c r="BJ226" s="60"/>
      <c r="CB226" s="60"/>
      <c r="CC226" s="60"/>
      <c r="DA226" s="60"/>
      <c r="DB226" s="60"/>
      <c r="DF226" s="60"/>
      <c r="DW226" s="60"/>
      <c r="DX226" s="60"/>
    </row>
    <row r="227" spans="17:128" s="21" customFormat="1" ht="9" customHeight="1">
      <c r="Q227" s="60"/>
      <c r="AH227" s="60"/>
      <c r="AI227" s="60"/>
      <c r="BG227" s="60"/>
      <c r="BH227" s="60"/>
      <c r="BI227" s="60"/>
      <c r="BJ227" s="60"/>
      <c r="CB227" s="60"/>
      <c r="CC227" s="60"/>
      <c r="DA227" s="60"/>
      <c r="DB227" s="60"/>
      <c r="DF227" s="60"/>
      <c r="DW227" s="60"/>
      <c r="DX227" s="60"/>
    </row>
    <row r="228" spans="17:128" s="21" customFormat="1" ht="9" customHeight="1">
      <c r="Q228" s="60"/>
      <c r="AH228" s="60"/>
      <c r="AI228" s="60"/>
      <c r="BG228" s="60"/>
      <c r="BH228" s="60"/>
      <c r="BI228" s="60"/>
      <c r="BJ228" s="60"/>
      <c r="CB228" s="60"/>
      <c r="CC228" s="60"/>
      <c r="DA228" s="60"/>
      <c r="DB228" s="60"/>
      <c r="DF228" s="60"/>
      <c r="DW228" s="60"/>
      <c r="DX228" s="60"/>
    </row>
    <row r="229" spans="17:128" s="21" customFormat="1" ht="9" customHeight="1">
      <c r="Q229" s="60"/>
      <c r="AH229" s="60"/>
      <c r="AI229" s="60"/>
      <c r="BG229" s="60"/>
      <c r="BH229" s="60"/>
      <c r="BI229" s="60"/>
      <c r="BJ229" s="60"/>
      <c r="CB229" s="60"/>
      <c r="CC229" s="60"/>
      <c r="DA229" s="60"/>
      <c r="DB229" s="60"/>
      <c r="DF229" s="60"/>
      <c r="DW229" s="60"/>
      <c r="DX229" s="60"/>
    </row>
    <row r="230" spans="17:128" s="21" customFormat="1" ht="9" customHeight="1">
      <c r="Q230" s="60"/>
      <c r="AH230" s="60"/>
      <c r="AI230" s="60"/>
      <c r="BG230" s="60"/>
      <c r="BH230" s="60"/>
      <c r="BI230" s="60"/>
      <c r="BJ230" s="60"/>
      <c r="CB230" s="60"/>
      <c r="CC230" s="60"/>
      <c r="DA230" s="60"/>
      <c r="DB230" s="60"/>
      <c r="DF230" s="60"/>
      <c r="DW230" s="60"/>
      <c r="DX230" s="60"/>
    </row>
    <row r="231" spans="17:128" s="21" customFormat="1" ht="9" customHeight="1">
      <c r="Q231" s="60"/>
      <c r="AH231" s="60"/>
      <c r="AI231" s="60"/>
      <c r="BG231" s="60"/>
      <c r="BH231" s="60"/>
      <c r="BI231" s="60"/>
      <c r="BJ231" s="60"/>
      <c r="CB231" s="60"/>
      <c r="CC231" s="60"/>
      <c r="DA231" s="60"/>
      <c r="DB231" s="60"/>
      <c r="DF231" s="60"/>
      <c r="DW231" s="60"/>
      <c r="DX231" s="60"/>
    </row>
    <row r="232" spans="17:128" s="21" customFormat="1" ht="9" customHeight="1">
      <c r="Q232" s="60"/>
      <c r="AH232" s="60"/>
      <c r="AI232" s="60"/>
      <c r="BG232" s="60"/>
      <c r="BH232" s="60"/>
      <c r="BI232" s="60"/>
      <c r="BJ232" s="60"/>
      <c r="CB232" s="60"/>
      <c r="CC232" s="60"/>
      <c r="DA232" s="60"/>
      <c r="DB232" s="60"/>
      <c r="DF232" s="60"/>
      <c r="DW232" s="60"/>
      <c r="DX232" s="60"/>
    </row>
    <row r="233" spans="17:128" s="21" customFormat="1" ht="9" customHeight="1">
      <c r="Q233" s="60"/>
      <c r="AH233" s="60"/>
      <c r="AI233" s="60"/>
      <c r="BG233" s="60"/>
      <c r="BH233" s="60"/>
      <c r="BI233" s="60"/>
      <c r="BJ233" s="60"/>
      <c r="CB233" s="60"/>
      <c r="CC233" s="60"/>
      <c r="DA233" s="60"/>
      <c r="DB233" s="60"/>
      <c r="DF233" s="60"/>
      <c r="DW233" s="60"/>
      <c r="DX233" s="60"/>
    </row>
    <row r="234" spans="17:128" s="21" customFormat="1" ht="9" customHeight="1">
      <c r="Q234" s="60"/>
      <c r="AH234" s="60"/>
      <c r="AI234" s="60"/>
      <c r="BG234" s="60"/>
      <c r="BH234" s="60"/>
      <c r="BI234" s="60"/>
      <c r="BJ234" s="60"/>
      <c r="CB234" s="60"/>
      <c r="CC234" s="60"/>
      <c r="DA234" s="60"/>
      <c r="DB234" s="60"/>
      <c r="DF234" s="60"/>
      <c r="DW234" s="60"/>
      <c r="DX234" s="60"/>
    </row>
    <row r="235" spans="17:128" s="21" customFormat="1" ht="9" customHeight="1">
      <c r="Q235" s="60"/>
      <c r="AH235" s="60"/>
      <c r="AI235" s="60"/>
      <c r="BG235" s="60"/>
      <c r="BH235" s="60"/>
      <c r="BI235" s="60"/>
      <c r="BJ235" s="60"/>
      <c r="CB235" s="60"/>
      <c r="CC235" s="60"/>
      <c r="DA235" s="60"/>
      <c r="DB235" s="60"/>
      <c r="DF235" s="60"/>
      <c r="DW235" s="60"/>
      <c r="DX235" s="60"/>
    </row>
    <row r="236" spans="14:128" s="6" customFormat="1" ht="9" customHeight="1">
      <c r="N236" s="21"/>
      <c r="O236" s="21"/>
      <c r="P236" s="21"/>
      <c r="Q236" s="60"/>
      <c r="R236" s="21"/>
      <c r="AE236" s="21"/>
      <c r="AH236" s="61"/>
      <c r="AI236" s="60"/>
      <c r="BG236" s="60"/>
      <c r="BH236" s="60"/>
      <c r="BI236" s="60"/>
      <c r="BJ236" s="60"/>
      <c r="BL236" s="21"/>
      <c r="CB236" s="60"/>
      <c r="CC236" s="60"/>
      <c r="DA236" s="60"/>
      <c r="DB236" s="60"/>
      <c r="DC236" s="21"/>
      <c r="DF236" s="60"/>
      <c r="DS236" s="21"/>
      <c r="DT236" s="21"/>
      <c r="DW236" s="60"/>
      <c r="DX236" s="60"/>
    </row>
    <row r="237" spans="14:128" s="6" customFormat="1" ht="9" customHeight="1">
      <c r="N237" s="21"/>
      <c r="O237" s="21"/>
      <c r="P237" s="21"/>
      <c r="Q237" s="60"/>
      <c r="R237" s="21"/>
      <c r="AE237" s="21"/>
      <c r="AH237" s="61"/>
      <c r="AI237" s="60"/>
      <c r="BG237" s="60"/>
      <c r="BH237" s="60"/>
      <c r="BI237" s="60"/>
      <c r="BJ237" s="60"/>
      <c r="BL237" s="21"/>
      <c r="CB237" s="60"/>
      <c r="CC237" s="60"/>
      <c r="DA237" s="60"/>
      <c r="DB237" s="60"/>
      <c r="DC237" s="21"/>
      <c r="DF237" s="60"/>
      <c r="DS237" s="21"/>
      <c r="DT237" s="21"/>
      <c r="DW237" s="60"/>
      <c r="DX237" s="60"/>
    </row>
    <row r="238" spans="14:128" s="6" customFormat="1" ht="9" customHeight="1">
      <c r="N238" s="21"/>
      <c r="O238" s="21"/>
      <c r="P238" s="21"/>
      <c r="Q238" s="60"/>
      <c r="R238" s="21"/>
      <c r="AE238" s="21"/>
      <c r="AH238" s="61"/>
      <c r="AI238" s="60"/>
      <c r="BG238" s="60"/>
      <c r="BH238" s="60"/>
      <c r="BI238" s="60"/>
      <c r="BJ238" s="60"/>
      <c r="BL238" s="21"/>
      <c r="CB238" s="60"/>
      <c r="CC238" s="60"/>
      <c r="DA238" s="60"/>
      <c r="DB238" s="60"/>
      <c r="DC238" s="21"/>
      <c r="DF238" s="60"/>
      <c r="DS238" s="21"/>
      <c r="DT238" s="21"/>
      <c r="DW238" s="60"/>
      <c r="DX238" s="60"/>
    </row>
    <row r="239" spans="14:128" s="6" customFormat="1" ht="9" customHeight="1">
      <c r="N239" s="21"/>
      <c r="O239" s="21"/>
      <c r="P239" s="21"/>
      <c r="Q239" s="60"/>
      <c r="R239" s="21"/>
      <c r="AE239" s="21"/>
      <c r="AH239" s="61"/>
      <c r="AI239" s="60"/>
      <c r="BG239" s="60"/>
      <c r="BH239" s="60"/>
      <c r="BI239" s="60"/>
      <c r="BJ239" s="60"/>
      <c r="BL239" s="21"/>
      <c r="CB239" s="60"/>
      <c r="CC239" s="60"/>
      <c r="DA239" s="60"/>
      <c r="DB239" s="60"/>
      <c r="DC239" s="21"/>
      <c r="DF239" s="60"/>
      <c r="DS239" s="21"/>
      <c r="DT239" s="21"/>
      <c r="DW239" s="60"/>
      <c r="DX239" s="60"/>
    </row>
    <row r="240" spans="14:128" s="6" customFormat="1" ht="9" customHeight="1">
      <c r="N240" s="21"/>
      <c r="O240" s="21"/>
      <c r="P240" s="21"/>
      <c r="Q240" s="60"/>
      <c r="R240" s="21"/>
      <c r="AE240" s="21"/>
      <c r="AH240" s="61"/>
      <c r="AI240" s="60"/>
      <c r="BG240" s="60"/>
      <c r="BH240" s="60"/>
      <c r="BI240" s="60"/>
      <c r="BJ240" s="60"/>
      <c r="BL240" s="21"/>
      <c r="CB240" s="60"/>
      <c r="CC240" s="60"/>
      <c r="DA240" s="60"/>
      <c r="DB240" s="60"/>
      <c r="DC240" s="21"/>
      <c r="DF240" s="60"/>
      <c r="DS240" s="21"/>
      <c r="DT240" s="21"/>
      <c r="DW240" s="60"/>
      <c r="DX240" s="60"/>
    </row>
    <row r="241" spans="14:128" s="6" customFormat="1" ht="9" customHeight="1">
      <c r="N241" s="21"/>
      <c r="O241" s="21"/>
      <c r="P241" s="21"/>
      <c r="Q241" s="60"/>
      <c r="R241" s="21"/>
      <c r="AE241" s="21"/>
      <c r="AH241" s="61"/>
      <c r="AI241" s="60"/>
      <c r="BG241" s="60"/>
      <c r="BH241" s="60"/>
      <c r="BI241" s="60"/>
      <c r="BJ241" s="60"/>
      <c r="BL241" s="21"/>
      <c r="CB241" s="60"/>
      <c r="CC241" s="60"/>
      <c r="DA241" s="60"/>
      <c r="DB241" s="60"/>
      <c r="DC241" s="21"/>
      <c r="DF241" s="60"/>
      <c r="DS241" s="21"/>
      <c r="DT241" s="21"/>
      <c r="DW241" s="60"/>
      <c r="DX241" s="60"/>
    </row>
    <row r="242" spans="14:128" s="6" customFormat="1" ht="9" customHeight="1">
      <c r="N242" s="21"/>
      <c r="O242" s="21"/>
      <c r="P242" s="21"/>
      <c r="Q242" s="60"/>
      <c r="R242" s="21"/>
      <c r="AE242" s="21"/>
      <c r="AH242" s="61"/>
      <c r="AI242" s="60"/>
      <c r="BG242" s="60"/>
      <c r="BH242" s="60"/>
      <c r="BI242" s="60"/>
      <c r="BJ242" s="60"/>
      <c r="BL242" s="21"/>
      <c r="CB242" s="60"/>
      <c r="CC242" s="60"/>
      <c r="DA242" s="60"/>
      <c r="DB242" s="60"/>
      <c r="DC242" s="21"/>
      <c r="DF242" s="60"/>
      <c r="DS242" s="21"/>
      <c r="DT242" s="21"/>
      <c r="DW242" s="60"/>
      <c r="DX242" s="60"/>
    </row>
    <row r="243" spans="14:128" s="6" customFormat="1" ht="9" customHeight="1">
      <c r="N243" s="21"/>
      <c r="O243" s="21"/>
      <c r="P243" s="21"/>
      <c r="Q243" s="60"/>
      <c r="R243" s="21"/>
      <c r="AE243" s="21"/>
      <c r="AH243" s="61"/>
      <c r="AI243" s="60"/>
      <c r="BG243" s="60"/>
      <c r="BH243" s="60"/>
      <c r="BI243" s="60"/>
      <c r="BJ243" s="60"/>
      <c r="BL243" s="21"/>
      <c r="CB243" s="60"/>
      <c r="CC243" s="60"/>
      <c r="DA243" s="60"/>
      <c r="DB243" s="60"/>
      <c r="DC243" s="21"/>
      <c r="DF243" s="60"/>
      <c r="DS243" s="21"/>
      <c r="DT243" s="21"/>
      <c r="DW243" s="60"/>
      <c r="DX243" s="60"/>
    </row>
    <row r="244" spans="14:128" s="6" customFormat="1" ht="9" customHeight="1">
      <c r="N244" s="21"/>
      <c r="O244" s="21"/>
      <c r="P244" s="21"/>
      <c r="Q244" s="60"/>
      <c r="R244" s="21"/>
      <c r="AE244" s="21"/>
      <c r="AH244" s="61"/>
      <c r="AI244" s="60"/>
      <c r="BG244" s="60"/>
      <c r="BH244" s="60"/>
      <c r="BI244" s="60"/>
      <c r="BJ244" s="60"/>
      <c r="BL244" s="21"/>
      <c r="CB244" s="60"/>
      <c r="CC244" s="60"/>
      <c r="DA244" s="60"/>
      <c r="DB244" s="60"/>
      <c r="DC244" s="21"/>
      <c r="DF244" s="60"/>
      <c r="DS244" s="21"/>
      <c r="DT244" s="21"/>
      <c r="DW244" s="60"/>
      <c r="DX244" s="60"/>
    </row>
    <row r="245" spans="14:128" s="6" customFormat="1" ht="9" customHeight="1">
      <c r="N245" s="21"/>
      <c r="O245" s="21"/>
      <c r="P245" s="21"/>
      <c r="Q245" s="60"/>
      <c r="R245" s="21"/>
      <c r="AE245" s="21"/>
      <c r="AH245" s="61"/>
      <c r="AI245" s="60"/>
      <c r="BG245" s="60"/>
      <c r="BH245" s="60"/>
      <c r="BI245" s="60"/>
      <c r="BJ245" s="60"/>
      <c r="BL245" s="21"/>
      <c r="CB245" s="60"/>
      <c r="CC245" s="60"/>
      <c r="DA245" s="60"/>
      <c r="DB245" s="60"/>
      <c r="DC245" s="21"/>
      <c r="DF245" s="60"/>
      <c r="DS245" s="21"/>
      <c r="DT245" s="21"/>
      <c r="DW245" s="60"/>
      <c r="DX245" s="60"/>
    </row>
    <row r="246" spans="14:128" s="6" customFormat="1" ht="9" customHeight="1">
      <c r="N246" s="21"/>
      <c r="O246" s="21"/>
      <c r="P246" s="21"/>
      <c r="Q246" s="60"/>
      <c r="R246" s="21"/>
      <c r="AE246" s="21"/>
      <c r="AH246" s="61"/>
      <c r="AI246" s="60"/>
      <c r="BG246" s="60"/>
      <c r="BH246" s="60"/>
      <c r="BI246" s="60"/>
      <c r="BJ246" s="60"/>
      <c r="BL246" s="21"/>
      <c r="CB246" s="60"/>
      <c r="CC246" s="60"/>
      <c r="DA246" s="60"/>
      <c r="DB246" s="60"/>
      <c r="DC246" s="21"/>
      <c r="DF246" s="60"/>
      <c r="DS246" s="21"/>
      <c r="DT246" s="21"/>
      <c r="DW246" s="60"/>
      <c r="DX246" s="60"/>
    </row>
    <row r="247" spans="14:128" s="6" customFormat="1" ht="9" customHeight="1">
      <c r="N247" s="21"/>
      <c r="O247" s="21"/>
      <c r="P247" s="21"/>
      <c r="Q247" s="60"/>
      <c r="R247" s="21"/>
      <c r="AE247" s="21"/>
      <c r="AH247" s="61"/>
      <c r="AI247" s="60"/>
      <c r="BG247" s="60"/>
      <c r="BH247" s="60"/>
      <c r="BI247" s="60"/>
      <c r="BJ247" s="60"/>
      <c r="BL247" s="21"/>
      <c r="CB247" s="60"/>
      <c r="CC247" s="60"/>
      <c r="DA247" s="60"/>
      <c r="DB247" s="60"/>
      <c r="DC247" s="21"/>
      <c r="DF247" s="60"/>
      <c r="DS247" s="21"/>
      <c r="DT247" s="21"/>
      <c r="DW247" s="60"/>
      <c r="DX247" s="60"/>
    </row>
    <row r="248" spans="14:128" s="6" customFormat="1" ht="9" customHeight="1">
      <c r="N248" s="21"/>
      <c r="O248" s="21"/>
      <c r="P248" s="21"/>
      <c r="Q248" s="60"/>
      <c r="R248" s="21"/>
      <c r="AE248" s="21"/>
      <c r="AH248" s="61"/>
      <c r="AI248" s="60"/>
      <c r="BG248" s="60"/>
      <c r="BH248" s="60"/>
      <c r="BI248" s="60"/>
      <c r="BJ248" s="60"/>
      <c r="BL248" s="21"/>
      <c r="CB248" s="60"/>
      <c r="CC248" s="60"/>
      <c r="DA248" s="60"/>
      <c r="DB248" s="60"/>
      <c r="DC248" s="21"/>
      <c r="DF248" s="60"/>
      <c r="DS248" s="21"/>
      <c r="DT248" s="21"/>
      <c r="DW248" s="60"/>
      <c r="DX248" s="60"/>
    </row>
    <row r="249" spans="14:128" s="6" customFormat="1" ht="9" customHeight="1">
      <c r="N249" s="21"/>
      <c r="O249" s="21"/>
      <c r="P249" s="21"/>
      <c r="Q249" s="60"/>
      <c r="R249" s="21"/>
      <c r="AE249" s="21"/>
      <c r="AH249" s="61"/>
      <c r="AI249" s="60"/>
      <c r="BG249" s="60"/>
      <c r="BH249" s="60"/>
      <c r="BI249" s="60"/>
      <c r="BJ249" s="60"/>
      <c r="BL249" s="21"/>
      <c r="CB249" s="60"/>
      <c r="CC249" s="60"/>
      <c r="DA249" s="60"/>
      <c r="DB249" s="60"/>
      <c r="DC249" s="21"/>
      <c r="DF249" s="60"/>
      <c r="DS249" s="21"/>
      <c r="DT249" s="21"/>
      <c r="DW249" s="60"/>
      <c r="DX249" s="60"/>
    </row>
    <row r="250" spans="14:128" s="6" customFormat="1" ht="9" customHeight="1">
      <c r="N250" s="21"/>
      <c r="O250" s="21"/>
      <c r="P250" s="21"/>
      <c r="Q250" s="60"/>
      <c r="R250" s="21"/>
      <c r="AE250" s="21"/>
      <c r="AH250" s="61"/>
      <c r="AI250" s="60"/>
      <c r="BG250" s="60"/>
      <c r="BH250" s="60"/>
      <c r="BI250" s="60"/>
      <c r="BJ250" s="60"/>
      <c r="BL250" s="21"/>
      <c r="CB250" s="60"/>
      <c r="CC250" s="60"/>
      <c r="DA250" s="60"/>
      <c r="DB250" s="60"/>
      <c r="DC250" s="21"/>
      <c r="DF250" s="60"/>
      <c r="DS250" s="21"/>
      <c r="DT250" s="21"/>
      <c r="DW250" s="60"/>
      <c r="DX250" s="60"/>
    </row>
    <row r="251" spans="14:128" s="6" customFormat="1" ht="9" customHeight="1">
      <c r="N251" s="21"/>
      <c r="O251" s="21"/>
      <c r="P251" s="21"/>
      <c r="Q251" s="60"/>
      <c r="R251" s="21"/>
      <c r="AE251" s="21"/>
      <c r="AH251" s="61"/>
      <c r="AI251" s="60"/>
      <c r="BG251" s="60"/>
      <c r="BH251" s="60"/>
      <c r="BI251" s="60"/>
      <c r="BJ251" s="60"/>
      <c r="BL251" s="21"/>
      <c r="CB251" s="60"/>
      <c r="CC251" s="60"/>
      <c r="DA251" s="60"/>
      <c r="DB251" s="60"/>
      <c r="DC251" s="21"/>
      <c r="DF251" s="60"/>
      <c r="DS251" s="21"/>
      <c r="DT251" s="21"/>
      <c r="DW251" s="60"/>
      <c r="DX251" s="60"/>
    </row>
    <row r="252" spans="14:128" s="6" customFormat="1" ht="9" customHeight="1">
      <c r="N252" s="21"/>
      <c r="O252" s="21"/>
      <c r="P252" s="21"/>
      <c r="Q252" s="60"/>
      <c r="R252" s="21"/>
      <c r="AE252" s="21"/>
      <c r="AH252" s="61"/>
      <c r="AI252" s="60"/>
      <c r="BG252" s="60"/>
      <c r="BH252" s="60"/>
      <c r="BI252" s="60"/>
      <c r="BJ252" s="60"/>
      <c r="BL252" s="21"/>
      <c r="CB252" s="60"/>
      <c r="CC252" s="60"/>
      <c r="DA252" s="60"/>
      <c r="DB252" s="60"/>
      <c r="DC252" s="21"/>
      <c r="DF252" s="60"/>
      <c r="DS252" s="21"/>
      <c r="DT252" s="21"/>
      <c r="DW252" s="60"/>
      <c r="DX252" s="60"/>
    </row>
    <row r="253" spans="14:128" s="6" customFormat="1" ht="9" customHeight="1">
      <c r="N253" s="21"/>
      <c r="O253" s="21"/>
      <c r="P253" s="21"/>
      <c r="Q253" s="60"/>
      <c r="R253" s="21"/>
      <c r="AE253" s="21"/>
      <c r="AH253" s="61"/>
      <c r="AI253" s="60"/>
      <c r="BG253" s="60"/>
      <c r="BH253" s="60"/>
      <c r="BI253" s="60"/>
      <c r="BJ253" s="60"/>
      <c r="BL253" s="21"/>
      <c r="CB253" s="60"/>
      <c r="CC253" s="60"/>
      <c r="DA253" s="60"/>
      <c r="DB253" s="60"/>
      <c r="DC253" s="21"/>
      <c r="DF253" s="60"/>
      <c r="DS253" s="21"/>
      <c r="DT253" s="21"/>
      <c r="DW253" s="60"/>
      <c r="DX253" s="60"/>
    </row>
    <row r="254" spans="14:128" s="6" customFormat="1" ht="9" customHeight="1">
      <c r="N254" s="21"/>
      <c r="O254" s="21"/>
      <c r="P254" s="21"/>
      <c r="Q254" s="60"/>
      <c r="R254" s="21"/>
      <c r="AE254" s="21"/>
      <c r="AH254" s="61"/>
      <c r="AI254" s="60"/>
      <c r="BG254" s="60"/>
      <c r="BH254" s="60"/>
      <c r="BI254" s="60"/>
      <c r="BJ254" s="60"/>
      <c r="BL254" s="21"/>
      <c r="CB254" s="60"/>
      <c r="CC254" s="60"/>
      <c r="DA254" s="60"/>
      <c r="DB254" s="60"/>
      <c r="DC254" s="21"/>
      <c r="DF254" s="60"/>
      <c r="DS254" s="21"/>
      <c r="DT254" s="21"/>
      <c r="DW254" s="60"/>
      <c r="DX254" s="60"/>
    </row>
    <row r="255" spans="14:128" s="6" customFormat="1" ht="9" customHeight="1">
      <c r="N255" s="21"/>
      <c r="O255" s="21"/>
      <c r="P255" s="21"/>
      <c r="Q255" s="60"/>
      <c r="R255" s="21"/>
      <c r="AE255" s="21"/>
      <c r="AH255" s="61"/>
      <c r="AI255" s="60"/>
      <c r="BG255" s="60"/>
      <c r="BH255" s="60"/>
      <c r="BI255" s="60"/>
      <c r="BJ255" s="60"/>
      <c r="BL255" s="21"/>
      <c r="CB255" s="60"/>
      <c r="CC255" s="60"/>
      <c r="DA255" s="60"/>
      <c r="DB255" s="60"/>
      <c r="DC255" s="21"/>
      <c r="DF255" s="60"/>
      <c r="DS255" s="21"/>
      <c r="DT255" s="21"/>
      <c r="DW255" s="60"/>
      <c r="DX255" s="60"/>
    </row>
    <row r="256" spans="14:128" s="6" customFormat="1" ht="9" customHeight="1">
      <c r="N256" s="21"/>
      <c r="O256" s="21"/>
      <c r="P256" s="21"/>
      <c r="Q256" s="60"/>
      <c r="R256" s="21"/>
      <c r="AE256" s="21"/>
      <c r="AH256" s="61"/>
      <c r="AI256" s="60"/>
      <c r="BG256" s="60"/>
      <c r="BH256" s="60"/>
      <c r="BI256" s="60"/>
      <c r="BJ256" s="60"/>
      <c r="BL256" s="21"/>
      <c r="CB256" s="60"/>
      <c r="CC256" s="60"/>
      <c r="DA256" s="60"/>
      <c r="DB256" s="60"/>
      <c r="DC256" s="21"/>
      <c r="DF256" s="60"/>
      <c r="DS256" s="21"/>
      <c r="DT256" s="21"/>
      <c r="DW256" s="60"/>
      <c r="DX256" s="60"/>
    </row>
    <row r="257" spans="14:128" s="6" customFormat="1" ht="9" customHeight="1">
      <c r="N257" s="21"/>
      <c r="O257" s="21"/>
      <c r="P257" s="21"/>
      <c r="Q257" s="60"/>
      <c r="R257" s="21"/>
      <c r="AE257" s="21"/>
      <c r="AH257" s="61"/>
      <c r="AI257" s="60"/>
      <c r="BG257" s="60"/>
      <c r="BH257" s="60"/>
      <c r="BI257" s="60"/>
      <c r="BJ257" s="60"/>
      <c r="BL257" s="21"/>
      <c r="CB257" s="60"/>
      <c r="CC257" s="60"/>
      <c r="DA257" s="60"/>
      <c r="DB257" s="60"/>
      <c r="DC257" s="21"/>
      <c r="DF257" s="60"/>
      <c r="DS257" s="21"/>
      <c r="DT257" s="21"/>
      <c r="DW257" s="60"/>
      <c r="DX257" s="60"/>
    </row>
    <row r="258" spans="14:128" s="6" customFormat="1" ht="9" customHeight="1">
      <c r="N258" s="21"/>
      <c r="O258" s="21"/>
      <c r="P258" s="21"/>
      <c r="Q258" s="60"/>
      <c r="R258" s="21"/>
      <c r="AE258" s="21"/>
      <c r="AH258" s="61"/>
      <c r="AI258" s="60"/>
      <c r="BG258" s="60"/>
      <c r="BH258" s="60"/>
      <c r="BI258" s="60"/>
      <c r="BJ258" s="60"/>
      <c r="BL258" s="21"/>
      <c r="CB258" s="60"/>
      <c r="CC258" s="60"/>
      <c r="DA258" s="60"/>
      <c r="DB258" s="60"/>
      <c r="DC258" s="21"/>
      <c r="DF258" s="60"/>
      <c r="DS258" s="21"/>
      <c r="DT258" s="21"/>
      <c r="DW258" s="60"/>
      <c r="DX258" s="60"/>
    </row>
    <row r="259" spans="14:128" s="6" customFormat="1" ht="9" customHeight="1">
      <c r="N259" s="21"/>
      <c r="O259" s="21"/>
      <c r="P259" s="21"/>
      <c r="Q259" s="60"/>
      <c r="R259" s="21"/>
      <c r="AE259" s="21"/>
      <c r="AH259" s="61"/>
      <c r="AI259" s="60"/>
      <c r="BG259" s="60"/>
      <c r="BH259" s="60"/>
      <c r="BI259" s="60"/>
      <c r="BJ259" s="60"/>
      <c r="BL259" s="21"/>
      <c r="CB259" s="60"/>
      <c r="CC259" s="60"/>
      <c r="DA259" s="60"/>
      <c r="DB259" s="60"/>
      <c r="DC259" s="21"/>
      <c r="DF259" s="60"/>
      <c r="DS259" s="21"/>
      <c r="DT259" s="21"/>
      <c r="DW259" s="60"/>
      <c r="DX259" s="60"/>
    </row>
    <row r="260" spans="14:128" s="6" customFormat="1" ht="9" customHeight="1">
      <c r="N260" s="21"/>
      <c r="O260" s="21"/>
      <c r="P260" s="21"/>
      <c r="Q260" s="60"/>
      <c r="R260" s="21"/>
      <c r="AE260" s="21"/>
      <c r="AH260" s="61"/>
      <c r="AI260" s="60"/>
      <c r="BG260" s="60"/>
      <c r="BH260" s="60"/>
      <c r="BI260" s="60"/>
      <c r="BJ260" s="60"/>
      <c r="BL260" s="21"/>
      <c r="CB260" s="60"/>
      <c r="CC260" s="60"/>
      <c r="DA260" s="60"/>
      <c r="DB260" s="60"/>
      <c r="DC260" s="21"/>
      <c r="DF260" s="60"/>
      <c r="DS260" s="21"/>
      <c r="DT260" s="21"/>
      <c r="DW260" s="60"/>
      <c r="DX260" s="60"/>
    </row>
    <row r="261" spans="14:128" s="6" customFormat="1" ht="9" customHeight="1">
      <c r="N261" s="21"/>
      <c r="O261" s="21"/>
      <c r="P261" s="21"/>
      <c r="Q261" s="60"/>
      <c r="R261" s="21"/>
      <c r="AE261" s="21"/>
      <c r="AH261" s="61"/>
      <c r="AI261" s="60"/>
      <c r="BG261" s="60"/>
      <c r="BH261" s="60"/>
      <c r="BI261" s="60"/>
      <c r="BJ261" s="60"/>
      <c r="BL261" s="21"/>
      <c r="CB261" s="60"/>
      <c r="CC261" s="60"/>
      <c r="DA261" s="60"/>
      <c r="DB261" s="60"/>
      <c r="DC261" s="21"/>
      <c r="DF261" s="60"/>
      <c r="DS261" s="21"/>
      <c r="DT261" s="21"/>
      <c r="DW261" s="60"/>
      <c r="DX261" s="60"/>
    </row>
    <row r="262" spans="14:128" s="6" customFormat="1" ht="9" customHeight="1">
      <c r="N262" s="21"/>
      <c r="O262" s="21"/>
      <c r="P262" s="21"/>
      <c r="Q262" s="60"/>
      <c r="R262" s="21"/>
      <c r="AE262" s="21"/>
      <c r="AH262" s="61"/>
      <c r="AI262" s="60"/>
      <c r="BG262" s="60"/>
      <c r="BH262" s="60"/>
      <c r="BI262" s="60"/>
      <c r="BJ262" s="60"/>
      <c r="BL262" s="21"/>
      <c r="CB262" s="60"/>
      <c r="CC262" s="60"/>
      <c r="DA262" s="60"/>
      <c r="DB262" s="60"/>
      <c r="DC262" s="21"/>
      <c r="DF262" s="60"/>
      <c r="DS262" s="21"/>
      <c r="DT262" s="21"/>
      <c r="DW262" s="60"/>
      <c r="DX262" s="60"/>
    </row>
    <row r="263" spans="14:128" s="6" customFormat="1" ht="9" customHeight="1">
      <c r="N263" s="21"/>
      <c r="O263" s="21"/>
      <c r="P263" s="21"/>
      <c r="Q263" s="60"/>
      <c r="R263" s="21"/>
      <c r="AE263" s="21"/>
      <c r="AH263" s="61"/>
      <c r="AI263" s="60"/>
      <c r="BG263" s="60"/>
      <c r="BH263" s="60"/>
      <c r="BI263" s="60"/>
      <c r="BJ263" s="60"/>
      <c r="BL263" s="21"/>
      <c r="CB263" s="60"/>
      <c r="CC263" s="60"/>
      <c r="DA263" s="60"/>
      <c r="DB263" s="60"/>
      <c r="DC263" s="21"/>
      <c r="DF263" s="60"/>
      <c r="DS263" s="21"/>
      <c r="DT263" s="21"/>
      <c r="DW263" s="60"/>
      <c r="DX263" s="60"/>
    </row>
    <row r="264" spans="14:128" s="6" customFormat="1" ht="9" customHeight="1">
      <c r="N264" s="21"/>
      <c r="O264" s="21"/>
      <c r="P264" s="21"/>
      <c r="Q264" s="60"/>
      <c r="R264" s="21"/>
      <c r="AE264" s="21"/>
      <c r="AH264" s="61"/>
      <c r="AI264" s="60"/>
      <c r="BG264" s="60"/>
      <c r="BH264" s="60"/>
      <c r="BI264" s="60"/>
      <c r="BJ264" s="60"/>
      <c r="BL264" s="21"/>
      <c r="CB264" s="60"/>
      <c r="CC264" s="60"/>
      <c r="DA264" s="60"/>
      <c r="DB264" s="60"/>
      <c r="DC264" s="21"/>
      <c r="DF264" s="60"/>
      <c r="DS264" s="21"/>
      <c r="DT264" s="21"/>
      <c r="DW264" s="60"/>
      <c r="DX264" s="60"/>
    </row>
    <row r="265" spans="14:128" s="6" customFormat="1" ht="9" customHeight="1">
      <c r="N265" s="21"/>
      <c r="O265" s="21"/>
      <c r="P265" s="21"/>
      <c r="Q265" s="60"/>
      <c r="R265" s="21"/>
      <c r="AE265" s="21"/>
      <c r="AH265" s="61"/>
      <c r="AI265" s="60"/>
      <c r="BG265" s="60"/>
      <c r="BH265" s="60"/>
      <c r="BI265" s="60"/>
      <c r="BJ265" s="60"/>
      <c r="BL265" s="21"/>
      <c r="CB265" s="60"/>
      <c r="CC265" s="60"/>
      <c r="DA265" s="60"/>
      <c r="DB265" s="60"/>
      <c r="DC265" s="21"/>
      <c r="DF265" s="60"/>
      <c r="DS265" s="21"/>
      <c r="DT265" s="21"/>
      <c r="DW265" s="60"/>
      <c r="DX265" s="60"/>
    </row>
    <row r="266" spans="14:128" s="6" customFormat="1" ht="9" customHeight="1">
      <c r="N266" s="21"/>
      <c r="O266" s="21"/>
      <c r="P266" s="21"/>
      <c r="Q266" s="60"/>
      <c r="R266" s="21"/>
      <c r="AE266" s="21"/>
      <c r="AH266" s="61"/>
      <c r="AI266" s="60"/>
      <c r="BG266" s="60"/>
      <c r="BH266" s="60"/>
      <c r="BI266" s="60"/>
      <c r="BJ266" s="60"/>
      <c r="BL266" s="21"/>
      <c r="CB266" s="60"/>
      <c r="CC266" s="60"/>
      <c r="DA266" s="60"/>
      <c r="DB266" s="60"/>
      <c r="DC266" s="21"/>
      <c r="DF266" s="60"/>
      <c r="DS266" s="21"/>
      <c r="DT266" s="21"/>
      <c r="DW266" s="60"/>
      <c r="DX266" s="60"/>
    </row>
    <row r="267" spans="14:128" s="6" customFormat="1" ht="9" customHeight="1">
      <c r="N267" s="21"/>
      <c r="O267" s="21"/>
      <c r="P267" s="21"/>
      <c r="Q267" s="60"/>
      <c r="R267" s="21"/>
      <c r="AE267" s="21"/>
      <c r="AH267" s="61"/>
      <c r="AI267" s="60"/>
      <c r="BG267" s="60"/>
      <c r="BH267" s="60"/>
      <c r="BI267" s="60"/>
      <c r="BJ267" s="60"/>
      <c r="BL267" s="21"/>
      <c r="CB267" s="60"/>
      <c r="CC267" s="60"/>
      <c r="DA267" s="60"/>
      <c r="DB267" s="60"/>
      <c r="DC267" s="21"/>
      <c r="DF267" s="60"/>
      <c r="DS267" s="21"/>
      <c r="DT267" s="21"/>
      <c r="DW267" s="60"/>
      <c r="DX267" s="60"/>
    </row>
    <row r="268" spans="14:128" s="6" customFormat="1" ht="9" customHeight="1">
      <c r="N268" s="21"/>
      <c r="O268" s="21"/>
      <c r="P268" s="21"/>
      <c r="Q268" s="60"/>
      <c r="R268" s="21"/>
      <c r="AE268" s="21"/>
      <c r="AH268" s="61"/>
      <c r="AI268" s="60"/>
      <c r="BG268" s="60"/>
      <c r="BH268" s="60"/>
      <c r="BI268" s="60"/>
      <c r="BJ268" s="60"/>
      <c r="BL268" s="21"/>
      <c r="CB268" s="60"/>
      <c r="CC268" s="60"/>
      <c r="DA268" s="60"/>
      <c r="DB268" s="60"/>
      <c r="DC268" s="21"/>
      <c r="DF268" s="60"/>
      <c r="DS268" s="21"/>
      <c r="DT268" s="21"/>
      <c r="DW268" s="60"/>
      <c r="DX268" s="60"/>
    </row>
    <row r="269" spans="14:128" s="6" customFormat="1" ht="9" customHeight="1">
      <c r="N269" s="21"/>
      <c r="O269" s="21"/>
      <c r="P269" s="21"/>
      <c r="Q269" s="60"/>
      <c r="R269" s="21"/>
      <c r="AE269" s="21"/>
      <c r="AH269" s="61"/>
      <c r="AI269" s="60"/>
      <c r="BG269" s="60"/>
      <c r="BH269" s="60"/>
      <c r="BI269" s="60"/>
      <c r="BJ269" s="60"/>
      <c r="BL269" s="21"/>
      <c r="CB269" s="60"/>
      <c r="CC269" s="60"/>
      <c r="DA269" s="60"/>
      <c r="DB269" s="60"/>
      <c r="DC269" s="21"/>
      <c r="DF269" s="60"/>
      <c r="DS269" s="21"/>
      <c r="DT269" s="21"/>
      <c r="DW269" s="60"/>
      <c r="DX269" s="60"/>
    </row>
    <row r="270" spans="14:128" s="6" customFormat="1" ht="9" customHeight="1">
      <c r="N270" s="21"/>
      <c r="O270" s="21"/>
      <c r="P270" s="21"/>
      <c r="Q270" s="60"/>
      <c r="R270" s="21"/>
      <c r="AE270" s="21"/>
      <c r="AH270" s="61"/>
      <c r="AI270" s="60"/>
      <c r="BG270" s="60"/>
      <c r="BH270" s="60"/>
      <c r="BI270" s="60"/>
      <c r="BJ270" s="60"/>
      <c r="BL270" s="21"/>
      <c r="CB270" s="60"/>
      <c r="CC270" s="60"/>
      <c r="DA270" s="60"/>
      <c r="DB270" s="60"/>
      <c r="DC270" s="21"/>
      <c r="DF270" s="60"/>
      <c r="DS270" s="21"/>
      <c r="DT270" s="21"/>
      <c r="DW270" s="60"/>
      <c r="DX270" s="60"/>
    </row>
    <row r="271" spans="14:128" s="6" customFormat="1" ht="9" customHeight="1">
      <c r="N271" s="21"/>
      <c r="O271" s="21"/>
      <c r="P271" s="21"/>
      <c r="Q271" s="60"/>
      <c r="R271" s="21"/>
      <c r="AE271" s="21"/>
      <c r="AH271" s="61"/>
      <c r="AI271" s="60"/>
      <c r="BG271" s="60"/>
      <c r="BH271" s="60"/>
      <c r="BI271" s="60"/>
      <c r="BJ271" s="60"/>
      <c r="BL271" s="21"/>
      <c r="CB271" s="60"/>
      <c r="CC271" s="60"/>
      <c r="DA271" s="60"/>
      <c r="DB271" s="60"/>
      <c r="DC271" s="21"/>
      <c r="DF271" s="60"/>
      <c r="DS271" s="21"/>
      <c r="DT271" s="21"/>
      <c r="DW271" s="60"/>
      <c r="DX271" s="60"/>
    </row>
    <row r="272" spans="14:128" s="6" customFormat="1" ht="9" customHeight="1">
      <c r="N272" s="21"/>
      <c r="O272" s="21"/>
      <c r="P272" s="21"/>
      <c r="Q272" s="60"/>
      <c r="R272" s="21"/>
      <c r="AE272" s="21"/>
      <c r="AH272" s="61"/>
      <c r="AI272" s="60"/>
      <c r="BG272" s="60"/>
      <c r="BH272" s="60"/>
      <c r="BI272" s="60"/>
      <c r="BJ272" s="60"/>
      <c r="BL272" s="21"/>
      <c r="CB272" s="60"/>
      <c r="CC272" s="60"/>
      <c r="DA272" s="60"/>
      <c r="DB272" s="60"/>
      <c r="DC272" s="21"/>
      <c r="DF272" s="60"/>
      <c r="DS272" s="21"/>
      <c r="DT272" s="21"/>
      <c r="DW272" s="60"/>
      <c r="DX272" s="60"/>
    </row>
    <row r="273" spans="14:128" s="6" customFormat="1" ht="9" customHeight="1">
      <c r="N273" s="21"/>
      <c r="O273" s="21"/>
      <c r="P273" s="21"/>
      <c r="Q273" s="60"/>
      <c r="R273" s="21"/>
      <c r="AE273" s="21"/>
      <c r="AH273" s="61"/>
      <c r="AI273" s="60"/>
      <c r="BG273" s="60"/>
      <c r="BH273" s="60"/>
      <c r="BI273" s="60"/>
      <c r="BJ273" s="60"/>
      <c r="BL273" s="21"/>
      <c r="CB273" s="60"/>
      <c r="CC273" s="60"/>
      <c r="DA273" s="60"/>
      <c r="DB273" s="60"/>
      <c r="DC273" s="21"/>
      <c r="DF273" s="60"/>
      <c r="DS273" s="21"/>
      <c r="DT273" s="21"/>
      <c r="DW273" s="60"/>
      <c r="DX273" s="60"/>
    </row>
    <row r="274" spans="14:128" s="6" customFormat="1" ht="9" customHeight="1">
      <c r="N274" s="21"/>
      <c r="O274" s="21"/>
      <c r="P274" s="21"/>
      <c r="Q274" s="60"/>
      <c r="R274" s="21"/>
      <c r="AE274" s="21"/>
      <c r="AH274" s="61"/>
      <c r="AI274" s="60"/>
      <c r="BG274" s="60"/>
      <c r="BH274" s="60"/>
      <c r="BI274" s="60"/>
      <c r="BJ274" s="60"/>
      <c r="BL274" s="21"/>
      <c r="CB274" s="60"/>
      <c r="CC274" s="60"/>
      <c r="DA274" s="60"/>
      <c r="DB274" s="60"/>
      <c r="DC274" s="21"/>
      <c r="DF274" s="60"/>
      <c r="DS274" s="21"/>
      <c r="DT274" s="21"/>
      <c r="DW274" s="60"/>
      <c r="DX274" s="60"/>
    </row>
    <row r="275" spans="14:128" s="6" customFormat="1" ht="9" customHeight="1">
      <c r="N275" s="21"/>
      <c r="O275" s="21"/>
      <c r="P275" s="21"/>
      <c r="Q275" s="60"/>
      <c r="R275" s="21"/>
      <c r="AE275" s="21"/>
      <c r="AH275" s="61"/>
      <c r="AI275" s="60"/>
      <c r="BG275" s="60"/>
      <c r="BH275" s="60"/>
      <c r="BI275" s="60"/>
      <c r="BJ275" s="60"/>
      <c r="BL275" s="21"/>
      <c r="CB275" s="60"/>
      <c r="CC275" s="60"/>
      <c r="DA275" s="60"/>
      <c r="DB275" s="60"/>
      <c r="DC275" s="21"/>
      <c r="DF275" s="60"/>
      <c r="DS275" s="21"/>
      <c r="DT275" s="21"/>
      <c r="DW275" s="60"/>
      <c r="DX275" s="60"/>
    </row>
    <row r="276" spans="14:128" s="6" customFormat="1" ht="9" customHeight="1">
      <c r="N276" s="21"/>
      <c r="O276" s="21"/>
      <c r="P276" s="21"/>
      <c r="Q276" s="60"/>
      <c r="R276" s="21"/>
      <c r="AE276" s="21"/>
      <c r="AH276" s="61"/>
      <c r="AI276" s="60"/>
      <c r="BG276" s="60"/>
      <c r="BH276" s="60"/>
      <c r="BI276" s="60"/>
      <c r="BJ276" s="60"/>
      <c r="BL276" s="21"/>
      <c r="CB276" s="60"/>
      <c r="CC276" s="60"/>
      <c r="DA276" s="60"/>
      <c r="DB276" s="60"/>
      <c r="DC276" s="21"/>
      <c r="DF276" s="60"/>
      <c r="DS276" s="21"/>
      <c r="DT276" s="21"/>
      <c r="DW276" s="60"/>
      <c r="DX276" s="60"/>
    </row>
    <row r="277" spans="14:128" s="6" customFormat="1" ht="9" customHeight="1">
      <c r="N277" s="21"/>
      <c r="O277" s="21"/>
      <c r="P277" s="21"/>
      <c r="Q277" s="60"/>
      <c r="R277" s="21"/>
      <c r="AE277" s="21"/>
      <c r="AH277" s="61"/>
      <c r="AI277" s="60"/>
      <c r="BG277" s="60"/>
      <c r="BH277" s="60"/>
      <c r="BI277" s="60"/>
      <c r="BJ277" s="60"/>
      <c r="BL277" s="21"/>
      <c r="CB277" s="60"/>
      <c r="CC277" s="60"/>
      <c r="DA277" s="60"/>
      <c r="DB277" s="60"/>
      <c r="DC277" s="21"/>
      <c r="DF277" s="60"/>
      <c r="DS277" s="21"/>
      <c r="DT277" s="21"/>
      <c r="DW277" s="60"/>
      <c r="DX277" s="60"/>
    </row>
    <row r="278" spans="14:128" s="6" customFormat="1" ht="9" customHeight="1">
      <c r="N278" s="21"/>
      <c r="O278" s="21"/>
      <c r="P278" s="21"/>
      <c r="Q278" s="60"/>
      <c r="R278" s="21"/>
      <c r="AE278" s="21"/>
      <c r="AH278" s="61"/>
      <c r="AI278" s="60"/>
      <c r="BG278" s="60"/>
      <c r="BH278" s="60"/>
      <c r="BI278" s="60"/>
      <c r="BJ278" s="60"/>
      <c r="BL278" s="21"/>
      <c r="CB278" s="60"/>
      <c r="CC278" s="60"/>
      <c r="DA278" s="60"/>
      <c r="DB278" s="60"/>
      <c r="DC278" s="21"/>
      <c r="DF278" s="60"/>
      <c r="DS278" s="21"/>
      <c r="DT278" s="21"/>
      <c r="DW278" s="60"/>
      <c r="DX278" s="60"/>
    </row>
    <row r="279" spans="14:128" s="6" customFormat="1" ht="9" customHeight="1">
      <c r="N279" s="21"/>
      <c r="O279" s="21"/>
      <c r="P279" s="21"/>
      <c r="Q279" s="60"/>
      <c r="R279" s="21"/>
      <c r="AE279" s="21"/>
      <c r="AH279" s="61"/>
      <c r="AI279" s="60"/>
      <c r="BG279" s="60"/>
      <c r="BH279" s="60"/>
      <c r="BI279" s="60"/>
      <c r="BJ279" s="60"/>
      <c r="BL279" s="21"/>
      <c r="CB279" s="60"/>
      <c r="CC279" s="60"/>
      <c r="DA279" s="60"/>
      <c r="DB279" s="60"/>
      <c r="DC279" s="21"/>
      <c r="DF279" s="60"/>
      <c r="DS279" s="21"/>
      <c r="DT279" s="21"/>
      <c r="DW279" s="60"/>
      <c r="DX279" s="60"/>
    </row>
    <row r="280" spans="14:128" s="6" customFormat="1" ht="9" customHeight="1">
      <c r="N280" s="21"/>
      <c r="O280" s="21"/>
      <c r="P280" s="21"/>
      <c r="Q280" s="60"/>
      <c r="R280" s="21"/>
      <c r="AE280" s="21"/>
      <c r="AH280" s="61"/>
      <c r="AI280" s="60"/>
      <c r="BG280" s="60"/>
      <c r="BH280" s="60"/>
      <c r="BI280" s="60"/>
      <c r="BJ280" s="60"/>
      <c r="BL280" s="21"/>
      <c r="CB280" s="60"/>
      <c r="CC280" s="60"/>
      <c r="DA280" s="60"/>
      <c r="DB280" s="60"/>
      <c r="DC280" s="21"/>
      <c r="DF280" s="60"/>
      <c r="DS280" s="21"/>
      <c r="DT280" s="21"/>
      <c r="DW280" s="60"/>
      <c r="DX280" s="60"/>
    </row>
    <row r="281" spans="14:128" s="6" customFormat="1" ht="9" customHeight="1">
      <c r="N281" s="21"/>
      <c r="O281" s="21"/>
      <c r="P281" s="21"/>
      <c r="Q281" s="60"/>
      <c r="R281" s="21"/>
      <c r="AE281" s="21"/>
      <c r="AH281" s="61"/>
      <c r="AI281" s="60"/>
      <c r="BG281" s="60"/>
      <c r="BH281" s="60"/>
      <c r="BI281" s="60"/>
      <c r="BJ281" s="60"/>
      <c r="BL281" s="21"/>
      <c r="CB281" s="60"/>
      <c r="CC281" s="60"/>
      <c r="DA281" s="60"/>
      <c r="DB281" s="60"/>
      <c r="DC281" s="21"/>
      <c r="DF281" s="60"/>
      <c r="DS281" s="21"/>
      <c r="DT281" s="21"/>
      <c r="DW281" s="60"/>
      <c r="DX281" s="60"/>
    </row>
    <row r="282" spans="14:128" s="6" customFormat="1" ht="9" customHeight="1">
      <c r="N282" s="21"/>
      <c r="O282" s="21"/>
      <c r="P282" s="21"/>
      <c r="Q282" s="60"/>
      <c r="R282" s="21"/>
      <c r="AE282" s="21"/>
      <c r="AH282" s="61"/>
      <c r="AI282" s="60"/>
      <c r="BG282" s="60"/>
      <c r="BH282" s="60"/>
      <c r="BI282" s="60"/>
      <c r="BJ282" s="60"/>
      <c r="BL282" s="21"/>
      <c r="CB282" s="60"/>
      <c r="CC282" s="60"/>
      <c r="DA282" s="60"/>
      <c r="DB282" s="60"/>
      <c r="DC282" s="21"/>
      <c r="DF282" s="60"/>
      <c r="DS282" s="21"/>
      <c r="DT282" s="21"/>
      <c r="DW282" s="60"/>
      <c r="DX282" s="60"/>
    </row>
    <row r="283" spans="14:128" s="6" customFormat="1" ht="9" customHeight="1">
      <c r="N283" s="21"/>
      <c r="O283" s="21"/>
      <c r="P283" s="21"/>
      <c r="Q283" s="60"/>
      <c r="R283" s="21"/>
      <c r="AE283" s="21"/>
      <c r="AH283" s="61"/>
      <c r="AI283" s="60"/>
      <c r="BG283" s="60"/>
      <c r="BH283" s="60"/>
      <c r="BI283" s="60"/>
      <c r="BJ283" s="60"/>
      <c r="BL283" s="21"/>
      <c r="CB283" s="60"/>
      <c r="CC283" s="60"/>
      <c r="DA283" s="60"/>
      <c r="DB283" s="60"/>
      <c r="DC283" s="21"/>
      <c r="DF283" s="60"/>
      <c r="DS283" s="21"/>
      <c r="DT283" s="21"/>
      <c r="DW283" s="60"/>
      <c r="DX283" s="60"/>
    </row>
    <row r="284" spans="14:128" s="6" customFormat="1" ht="9" customHeight="1">
      <c r="N284" s="21"/>
      <c r="O284" s="21"/>
      <c r="P284" s="21"/>
      <c r="Q284" s="60"/>
      <c r="R284" s="21"/>
      <c r="AE284" s="21"/>
      <c r="AH284" s="61"/>
      <c r="AI284" s="60"/>
      <c r="BG284" s="60"/>
      <c r="BH284" s="60"/>
      <c r="BI284" s="60"/>
      <c r="BJ284" s="60"/>
      <c r="BL284" s="21"/>
      <c r="CB284" s="60"/>
      <c r="CC284" s="60"/>
      <c r="DA284" s="60"/>
      <c r="DB284" s="60"/>
      <c r="DC284" s="21"/>
      <c r="DF284" s="60"/>
      <c r="DS284" s="21"/>
      <c r="DT284" s="21"/>
      <c r="DW284" s="60"/>
      <c r="DX284" s="60"/>
    </row>
    <row r="285" spans="14:128" s="6" customFormat="1" ht="9" customHeight="1">
      <c r="N285" s="21"/>
      <c r="O285" s="21"/>
      <c r="P285" s="21"/>
      <c r="Q285" s="60"/>
      <c r="R285" s="21"/>
      <c r="AE285" s="21"/>
      <c r="AH285" s="61"/>
      <c r="AI285" s="60"/>
      <c r="BG285" s="60"/>
      <c r="BH285" s="60"/>
      <c r="BI285" s="60"/>
      <c r="BJ285" s="60"/>
      <c r="BL285" s="21"/>
      <c r="CB285" s="60"/>
      <c r="CC285" s="60"/>
      <c r="DA285" s="60"/>
      <c r="DB285" s="60"/>
      <c r="DC285" s="21"/>
      <c r="DF285" s="60"/>
      <c r="DS285" s="21"/>
      <c r="DT285" s="21"/>
      <c r="DW285" s="60"/>
      <c r="DX285" s="60"/>
    </row>
    <row r="286" spans="14:128" s="6" customFormat="1" ht="9" customHeight="1">
      <c r="N286" s="21"/>
      <c r="O286" s="21"/>
      <c r="P286" s="21"/>
      <c r="Q286" s="60"/>
      <c r="R286" s="21"/>
      <c r="AE286" s="21"/>
      <c r="AH286" s="61"/>
      <c r="AI286" s="60"/>
      <c r="BG286" s="60"/>
      <c r="BH286" s="60"/>
      <c r="BI286" s="60"/>
      <c r="BJ286" s="60"/>
      <c r="BL286" s="21"/>
      <c r="CB286" s="60"/>
      <c r="CC286" s="60"/>
      <c r="DA286" s="60"/>
      <c r="DB286" s="60"/>
      <c r="DC286" s="21"/>
      <c r="DF286" s="60"/>
      <c r="DS286" s="21"/>
      <c r="DT286" s="21"/>
      <c r="DW286" s="60"/>
      <c r="DX286" s="60"/>
    </row>
    <row r="287" spans="14:128" s="6" customFormat="1" ht="9" customHeight="1">
      <c r="N287" s="21"/>
      <c r="O287" s="21"/>
      <c r="P287" s="21"/>
      <c r="Q287" s="60"/>
      <c r="R287" s="21"/>
      <c r="AE287" s="21"/>
      <c r="AH287" s="61"/>
      <c r="AI287" s="60"/>
      <c r="BG287" s="60"/>
      <c r="BH287" s="60"/>
      <c r="BI287" s="60"/>
      <c r="BJ287" s="60"/>
      <c r="BL287" s="21"/>
      <c r="CB287" s="60"/>
      <c r="CC287" s="60"/>
      <c r="DA287" s="60"/>
      <c r="DB287" s="60"/>
      <c r="DC287" s="21"/>
      <c r="DF287" s="60"/>
      <c r="DS287" s="21"/>
      <c r="DT287" s="21"/>
      <c r="DW287" s="60"/>
      <c r="DX287" s="60"/>
    </row>
    <row r="288" spans="14:128" s="6" customFormat="1" ht="9" customHeight="1">
      <c r="N288" s="21"/>
      <c r="O288" s="21"/>
      <c r="P288" s="21"/>
      <c r="Q288" s="60"/>
      <c r="R288" s="21"/>
      <c r="AE288" s="21"/>
      <c r="AH288" s="61"/>
      <c r="AI288" s="60"/>
      <c r="BG288" s="60"/>
      <c r="BH288" s="60"/>
      <c r="BI288" s="60"/>
      <c r="BJ288" s="60"/>
      <c r="BL288" s="21"/>
      <c r="CB288" s="60"/>
      <c r="CC288" s="60"/>
      <c r="DA288" s="60"/>
      <c r="DB288" s="60"/>
      <c r="DC288" s="21"/>
      <c r="DF288" s="60"/>
      <c r="DS288" s="21"/>
      <c r="DT288" s="21"/>
      <c r="DW288" s="60"/>
      <c r="DX288" s="60"/>
    </row>
    <row r="289" spans="14:128" s="6" customFormat="1" ht="9" customHeight="1">
      <c r="N289" s="21"/>
      <c r="O289" s="21"/>
      <c r="P289" s="21"/>
      <c r="Q289" s="60"/>
      <c r="R289" s="21"/>
      <c r="AE289" s="21"/>
      <c r="AH289" s="61"/>
      <c r="AI289" s="60"/>
      <c r="BG289" s="60"/>
      <c r="BH289" s="60"/>
      <c r="BI289" s="60"/>
      <c r="BJ289" s="60"/>
      <c r="BL289" s="21"/>
      <c r="CB289" s="60"/>
      <c r="CC289" s="60"/>
      <c r="DA289" s="60"/>
      <c r="DB289" s="60"/>
      <c r="DC289" s="21"/>
      <c r="DF289" s="60"/>
      <c r="DS289" s="21"/>
      <c r="DT289" s="21"/>
      <c r="DW289" s="60"/>
      <c r="DX289" s="60"/>
    </row>
    <row r="290" spans="14:128" s="6" customFormat="1" ht="9" customHeight="1">
      <c r="N290" s="21"/>
      <c r="O290" s="21"/>
      <c r="P290" s="21"/>
      <c r="Q290" s="60"/>
      <c r="R290" s="21"/>
      <c r="AE290" s="21"/>
      <c r="AH290" s="61"/>
      <c r="AI290" s="60"/>
      <c r="BG290" s="60"/>
      <c r="BH290" s="60"/>
      <c r="BI290" s="60"/>
      <c r="BJ290" s="60"/>
      <c r="BL290" s="21"/>
      <c r="CB290" s="60"/>
      <c r="CC290" s="60"/>
      <c r="DA290" s="60"/>
      <c r="DB290" s="60"/>
      <c r="DC290" s="21"/>
      <c r="DF290" s="60"/>
      <c r="DS290" s="21"/>
      <c r="DT290" s="21"/>
      <c r="DW290" s="60"/>
      <c r="DX290" s="60"/>
    </row>
    <row r="291" spans="14:128" s="6" customFormat="1" ht="9" customHeight="1">
      <c r="N291" s="21"/>
      <c r="O291" s="21"/>
      <c r="P291" s="21"/>
      <c r="Q291" s="60"/>
      <c r="R291" s="21"/>
      <c r="AE291" s="21"/>
      <c r="AH291" s="61"/>
      <c r="AI291" s="60"/>
      <c r="BG291" s="60"/>
      <c r="BH291" s="60"/>
      <c r="BI291" s="60"/>
      <c r="BJ291" s="60"/>
      <c r="BL291" s="21"/>
      <c r="CB291" s="60"/>
      <c r="CC291" s="60"/>
      <c r="DA291" s="60"/>
      <c r="DB291" s="60"/>
      <c r="DC291" s="21"/>
      <c r="DF291" s="60"/>
      <c r="DS291" s="21"/>
      <c r="DT291" s="21"/>
      <c r="DW291" s="60"/>
      <c r="DX291" s="60"/>
    </row>
    <row r="292" spans="14:128" s="6" customFormat="1" ht="9" customHeight="1">
      <c r="N292" s="21"/>
      <c r="O292" s="21"/>
      <c r="P292" s="21"/>
      <c r="Q292" s="60"/>
      <c r="R292" s="21"/>
      <c r="AE292" s="21"/>
      <c r="AH292" s="61"/>
      <c r="AI292" s="60"/>
      <c r="BG292" s="60"/>
      <c r="BH292" s="60"/>
      <c r="BI292" s="60"/>
      <c r="BJ292" s="60"/>
      <c r="BL292" s="21"/>
      <c r="CB292" s="60"/>
      <c r="CC292" s="60"/>
      <c r="DA292" s="60"/>
      <c r="DB292" s="60"/>
      <c r="DC292" s="21"/>
      <c r="DF292" s="60"/>
      <c r="DS292" s="21"/>
      <c r="DT292" s="21"/>
      <c r="DW292" s="60"/>
      <c r="DX292" s="60"/>
    </row>
    <row r="293" spans="14:128" s="6" customFormat="1" ht="9" customHeight="1">
      <c r="N293" s="21"/>
      <c r="O293" s="21"/>
      <c r="P293" s="21"/>
      <c r="Q293" s="60"/>
      <c r="R293" s="21"/>
      <c r="AE293" s="21"/>
      <c r="AH293" s="61"/>
      <c r="AI293" s="60"/>
      <c r="BG293" s="60"/>
      <c r="BH293" s="60"/>
      <c r="BI293" s="60"/>
      <c r="BJ293" s="60"/>
      <c r="BL293" s="21"/>
      <c r="CB293" s="60"/>
      <c r="CC293" s="60"/>
      <c r="DA293" s="60"/>
      <c r="DB293" s="60"/>
      <c r="DC293" s="21"/>
      <c r="DF293" s="60"/>
      <c r="DS293" s="21"/>
      <c r="DT293" s="21"/>
      <c r="DW293" s="60"/>
      <c r="DX293" s="60"/>
    </row>
    <row r="294" spans="14:128" s="6" customFormat="1" ht="9" customHeight="1">
      <c r="N294" s="21"/>
      <c r="O294" s="21"/>
      <c r="P294" s="21"/>
      <c r="Q294" s="60"/>
      <c r="R294" s="21"/>
      <c r="AE294" s="21"/>
      <c r="AH294" s="61"/>
      <c r="AI294" s="60"/>
      <c r="BG294" s="60"/>
      <c r="BH294" s="60"/>
      <c r="BI294" s="60"/>
      <c r="BJ294" s="60"/>
      <c r="BL294" s="21"/>
      <c r="CB294" s="60"/>
      <c r="CC294" s="60"/>
      <c r="DA294" s="60"/>
      <c r="DB294" s="60"/>
      <c r="DC294" s="21"/>
      <c r="DF294" s="60"/>
      <c r="DS294" s="21"/>
      <c r="DT294" s="21"/>
      <c r="DW294" s="60"/>
      <c r="DX294" s="60"/>
    </row>
    <row r="295" spans="14:128" s="6" customFormat="1" ht="9" customHeight="1">
      <c r="N295" s="21"/>
      <c r="O295" s="21"/>
      <c r="P295" s="21"/>
      <c r="Q295" s="60"/>
      <c r="R295" s="21"/>
      <c r="AE295" s="21"/>
      <c r="AH295" s="61"/>
      <c r="AI295" s="60"/>
      <c r="BG295" s="60"/>
      <c r="BH295" s="60"/>
      <c r="BI295" s="60"/>
      <c r="BJ295" s="60"/>
      <c r="BL295" s="21"/>
      <c r="CB295" s="60"/>
      <c r="CC295" s="60"/>
      <c r="DA295" s="60"/>
      <c r="DB295" s="60"/>
      <c r="DC295" s="21"/>
      <c r="DF295" s="60"/>
      <c r="DS295" s="21"/>
      <c r="DT295" s="21"/>
      <c r="DW295" s="60"/>
      <c r="DX295" s="60"/>
    </row>
    <row r="296" spans="14:128" s="6" customFormat="1" ht="9" customHeight="1">
      <c r="N296" s="21"/>
      <c r="O296" s="21"/>
      <c r="P296" s="21"/>
      <c r="Q296" s="60"/>
      <c r="R296" s="21"/>
      <c r="AE296" s="21"/>
      <c r="AH296" s="61"/>
      <c r="AI296" s="60"/>
      <c r="BG296" s="60"/>
      <c r="BH296" s="60"/>
      <c r="BI296" s="60"/>
      <c r="BJ296" s="60"/>
      <c r="BL296" s="21"/>
      <c r="CB296" s="60"/>
      <c r="CC296" s="60"/>
      <c r="DA296" s="60"/>
      <c r="DB296" s="60"/>
      <c r="DC296" s="21"/>
      <c r="DF296" s="60"/>
      <c r="DS296" s="21"/>
      <c r="DT296" s="21"/>
      <c r="DW296" s="60"/>
      <c r="DX296" s="60"/>
    </row>
    <row r="297" spans="14:128" s="6" customFormat="1" ht="9" customHeight="1">
      <c r="N297" s="21"/>
      <c r="O297" s="21"/>
      <c r="P297" s="21"/>
      <c r="Q297" s="60"/>
      <c r="R297" s="21"/>
      <c r="AE297" s="21"/>
      <c r="AH297" s="61"/>
      <c r="AI297" s="60"/>
      <c r="BG297" s="60"/>
      <c r="BH297" s="60"/>
      <c r="BI297" s="60"/>
      <c r="BJ297" s="60"/>
      <c r="BL297" s="21"/>
      <c r="CB297" s="60"/>
      <c r="CC297" s="60"/>
      <c r="DA297" s="60"/>
      <c r="DB297" s="60"/>
      <c r="DC297" s="21"/>
      <c r="DF297" s="60"/>
      <c r="DS297" s="21"/>
      <c r="DT297" s="21"/>
      <c r="DW297" s="60"/>
      <c r="DX297" s="60"/>
    </row>
    <row r="298" spans="14:128" s="6" customFormat="1" ht="9" customHeight="1">
      <c r="N298" s="21"/>
      <c r="O298" s="21"/>
      <c r="P298" s="21"/>
      <c r="Q298" s="60"/>
      <c r="R298" s="21"/>
      <c r="AE298" s="21"/>
      <c r="AH298" s="61"/>
      <c r="AI298" s="60"/>
      <c r="BG298" s="60"/>
      <c r="BH298" s="60"/>
      <c r="BI298" s="60"/>
      <c r="BJ298" s="60"/>
      <c r="BL298" s="21"/>
      <c r="CB298" s="60"/>
      <c r="CC298" s="60"/>
      <c r="DA298" s="60"/>
      <c r="DB298" s="60"/>
      <c r="DC298" s="21"/>
      <c r="DF298" s="60"/>
      <c r="DS298" s="21"/>
      <c r="DT298" s="21"/>
      <c r="DW298" s="60"/>
      <c r="DX298" s="60"/>
    </row>
    <row r="299" spans="14:128" s="6" customFormat="1" ht="9" customHeight="1">
      <c r="N299" s="21"/>
      <c r="O299" s="21"/>
      <c r="P299" s="21"/>
      <c r="Q299" s="60"/>
      <c r="R299" s="21"/>
      <c r="AE299" s="21"/>
      <c r="AH299" s="61"/>
      <c r="AI299" s="60"/>
      <c r="BG299" s="60"/>
      <c r="BH299" s="60"/>
      <c r="BI299" s="60"/>
      <c r="BJ299" s="60"/>
      <c r="BL299" s="21"/>
      <c r="CB299" s="60"/>
      <c r="CC299" s="60"/>
      <c r="DA299" s="60"/>
      <c r="DB299" s="60"/>
      <c r="DC299" s="21"/>
      <c r="DF299" s="60"/>
      <c r="DS299" s="21"/>
      <c r="DT299" s="21"/>
      <c r="DW299" s="60"/>
      <c r="DX299" s="60"/>
    </row>
    <row r="300" spans="14:128" s="6" customFormat="1" ht="9" customHeight="1">
      <c r="N300" s="21"/>
      <c r="O300" s="21"/>
      <c r="P300" s="21"/>
      <c r="Q300" s="60"/>
      <c r="R300" s="21"/>
      <c r="AE300" s="21"/>
      <c r="AH300" s="61"/>
      <c r="AI300" s="60"/>
      <c r="BG300" s="60"/>
      <c r="BH300" s="60"/>
      <c r="BI300" s="60"/>
      <c r="BJ300" s="60"/>
      <c r="BL300" s="21"/>
      <c r="CB300" s="60"/>
      <c r="CC300" s="60"/>
      <c r="DA300" s="60"/>
      <c r="DB300" s="60"/>
      <c r="DC300" s="21"/>
      <c r="DF300" s="60"/>
      <c r="DS300" s="21"/>
      <c r="DT300" s="21"/>
      <c r="DW300" s="60"/>
      <c r="DX300" s="60"/>
    </row>
    <row r="301" spans="14:128" s="6" customFormat="1" ht="9" customHeight="1">
      <c r="N301" s="21"/>
      <c r="O301" s="21"/>
      <c r="P301" s="21"/>
      <c r="Q301" s="60"/>
      <c r="R301" s="21"/>
      <c r="AE301" s="21"/>
      <c r="AH301" s="61"/>
      <c r="AI301" s="60"/>
      <c r="BG301" s="60"/>
      <c r="BH301" s="60"/>
      <c r="BI301" s="60"/>
      <c r="BJ301" s="60"/>
      <c r="BL301" s="21"/>
      <c r="CB301" s="60"/>
      <c r="CC301" s="60"/>
      <c r="DA301" s="60"/>
      <c r="DB301" s="60"/>
      <c r="DC301" s="21"/>
      <c r="DF301" s="60"/>
      <c r="DS301" s="21"/>
      <c r="DT301" s="21"/>
      <c r="DW301" s="60"/>
      <c r="DX301" s="60"/>
    </row>
    <row r="302" spans="14:128" s="6" customFormat="1" ht="9" customHeight="1">
      <c r="N302" s="21"/>
      <c r="O302" s="21"/>
      <c r="P302" s="21"/>
      <c r="Q302" s="60"/>
      <c r="R302" s="21"/>
      <c r="AE302" s="21"/>
      <c r="AH302" s="61"/>
      <c r="AI302" s="60"/>
      <c r="BG302" s="60"/>
      <c r="BH302" s="60"/>
      <c r="BI302" s="60"/>
      <c r="BJ302" s="60"/>
      <c r="BL302" s="21"/>
      <c r="CB302" s="60"/>
      <c r="CC302" s="60"/>
      <c r="DA302" s="60"/>
      <c r="DB302" s="60"/>
      <c r="DC302" s="21"/>
      <c r="DF302" s="60"/>
      <c r="DS302" s="21"/>
      <c r="DT302" s="21"/>
      <c r="DW302" s="60"/>
      <c r="DX302" s="60"/>
    </row>
    <row r="303" spans="14:128" s="6" customFormat="1" ht="9" customHeight="1">
      <c r="N303" s="21"/>
      <c r="O303" s="21"/>
      <c r="P303" s="21"/>
      <c r="Q303" s="60"/>
      <c r="R303" s="21"/>
      <c r="AE303" s="21"/>
      <c r="AH303" s="61"/>
      <c r="AI303" s="60"/>
      <c r="BG303" s="60"/>
      <c r="BH303" s="60"/>
      <c r="BI303" s="60"/>
      <c r="BJ303" s="60"/>
      <c r="BL303" s="21"/>
      <c r="CB303" s="60"/>
      <c r="CC303" s="60"/>
      <c r="DA303" s="60"/>
      <c r="DB303" s="60"/>
      <c r="DC303" s="21"/>
      <c r="DF303" s="60"/>
      <c r="DS303" s="21"/>
      <c r="DT303" s="21"/>
      <c r="DW303" s="60"/>
      <c r="DX303" s="60"/>
    </row>
    <row r="304" spans="14:128" s="6" customFormat="1" ht="9" customHeight="1">
      <c r="N304" s="21"/>
      <c r="O304" s="21"/>
      <c r="P304" s="21"/>
      <c r="Q304" s="60"/>
      <c r="R304" s="21"/>
      <c r="AE304" s="21"/>
      <c r="AH304" s="61"/>
      <c r="AI304" s="60"/>
      <c r="BG304" s="60"/>
      <c r="BH304" s="60"/>
      <c r="BI304" s="60"/>
      <c r="BJ304" s="60"/>
      <c r="BL304" s="21"/>
      <c r="CB304" s="60"/>
      <c r="CC304" s="60"/>
      <c r="DA304" s="60"/>
      <c r="DB304" s="60"/>
      <c r="DC304" s="21"/>
      <c r="DF304" s="60"/>
      <c r="DS304" s="21"/>
      <c r="DT304" s="21"/>
      <c r="DW304" s="60"/>
      <c r="DX304" s="60"/>
    </row>
    <row r="305" spans="14:128" s="6" customFormat="1" ht="9" customHeight="1">
      <c r="N305" s="21"/>
      <c r="O305" s="21"/>
      <c r="P305" s="21"/>
      <c r="Q305" s="60"/>
      <c r="R305" s="21"/>
      <c r="AE305" s="21"/>
      <c r="AH305" s="61"/>
      <c r="AI305" s="60"/>
      <c r="BG305" s="60"/>
      <c r="BH305" s="60"/>
      <c r="BI305" s="60"/>
      <c r="BJ305" s="60"/>
      <c r="BL305" s="21"/>
      <c r="CB305" s="60"/>
      <c r="CC305" s="60"/>
      <c r="DA305" s="60"/>
      <c r="DB305" s="60"/>
      <c r="DC305" s="21"/>
      <c r="DF305" s="60"/>
      <c r="DS305" s="21"/>
      <c r="DT305" s="21"/>
      <c r="DW305" s="60"/>
      <c r="DX305" s="60"/>
    </row>
    <row r="306" spans="14:128" s="6" customFormat="1" ht="9" customHeight="1">
      <c r="N306" s="21"/>
      <c r="O306" s="21"/>
      <c r="P306" s="21"/>
      <c r="Q306" s="60"/>
      <c r="R306" s="21"/>
      <c r="AE306" s="21"/>
      <c r="AH306" s="61"/>
      <c r="AI306" s="60"/>
      <c r="BG306" s="60"/>
      <c r="BH306" s="60"/>
      <c r="BI306" s="60"/>
      <c r="BJ306" s="60"/>
      <c r="BL306" s="21"/>
      <c r="CB306" s="60"/>
      <c r="CC306" s="60"/>
      <c r="DA306" s="60"/>
      <c r="DB306" s="60"/>
      <c r="DC306" s="21"/>
      <c r="DF306" s="60"/>
      <c r="DS306" s="21"/>
      <c r="DT306" s="21"/>
      <c r="DW306" s="60"/>
      <c r="DX306" s="60"/>
    </row>
    <row r="307" spans="14:128" s="6" customFormat="1" ht="9" customHeight="1">
      <c r="N307" s="21"/>
      <c r="O307" s="21"/>
      <c r="P307" s="21"/>
      <c r="Q307" s="60"/>
      <c r="R307" s="21"/>
      <c r="AE307" s="21"/>
      <c r="AH307" s="61"/>
      <c r="AI307" s="60"/>
      <c r="BG307" s="60"/>
      <c r="BH307" s="60"/>
      <c r="BI307" s="60"/>
      <c r="BJ307" s="60"/>
      <c r="BL307" s="21"/>
      <c r="CB307" s="60"/>
      <c r="CC307" s="60"/>
      <c r="DA307" s="60"/>
      <c r="DB307" s="60"/>
      <c r="DC307" s="21"/>
      <c r="DF307" s="60"/>
      <c r="DS307" s="21"/>
      <c r="DT307" s="21"/>
      <c r="DW307" s="60"/>
      <c r="DX307" s="60"/>
    </row>
    <row r="308" spans="14:128" s="6" customFormat="1" ht="9" customHeight="1">
      <c r="N308" s="21"/>
      <c r="O308" s="21"/>
      <c r="P308" s="21"/>
      <c r="Q308" s="60"/>
      <c r="R308" s="21"/>
      <c r="AE308" s="21"/>
      <c r="AH308" s="61"/>
      <c r="AI308" s="60"/>
      <c r="BG308" s="60"/>
      <c r="BH308" s="60"/>
      <c r="BI308" s="60"/>
      <c r="BJ308" s="60"/>
      <c r="BL308" s="21"/>
      <c r="CB308" s="60"/>
      <c r="CC308" s="60"/>
      <c r="DA308" s="60"/>
      <c r="DB308" s="60"/>
      <c r="DC308" s="21"/>
      <c r="DF308" s="60"/>
      <c r="DS308" s="21"/>
      <c r="DT308" s="21"/>
      <c r="DW308" s="60"/>
      <c r="DX308" s="60"/>
    </row>
    <row r="309" spans="14:128" s="6" customFormat="1" ht="9" customHeight="1">
      <c r="N309" s="21"/>
      <c r="O309" s="21"/>
      <c r="P309" s="21"/>
      <c r="Q309" s="60"/>
      <c r="R309" s="21"/>
      <c r="AE309" s="21"/>
      <c r="AH309" s="61"/>
      <c r="AI309" s="60"/>
      <c r="BG309" s="60"/>
      <c r="BH309" s="60"/>
      <c r="BI309" s="60"/>
      <c r="BJ309" s="60"/>
      <c r="BL309" s="21"/>
      <c r="CB309" s="60"/>
      <c r="CC309" s="60"/>
      <c r="DA309" s="60"/>
      <c r="DB309" s="60"/>
      <c r="DC309" s="21"/>
      <c r="DF309" s="60"/>
      <c r="DS309" s="21"/>
      <c r="DT309" s="21"/>
      <c r="DW309" s="60"/>
      <c r="DX309" s="60"/>
    </row>
    <row r="310" spans="14:128" s="6" customFormat="1" ht="9" customHeight="1">
      <c r="N310" s="21"/>
      <c r="O310" s="21"/>
      <c r="P310" s="21"/>
      <c r="Q310" s="60"/>
      <c r="R310" s="21"/>
      <c r="AE310" s="21"/>
      <c r="AH310" s="61"/>
      <c r="AI310" s="60"/>
      <c r="BG310" s="60"/>
      <c r="BH310" s="60"/>
      <c r="BI310" s="60"/>
      <c r="BJ310" s="60"/>
      <c r="BL310" s="21"/>
      <c r="CB310" s="60"/>
      <c r="CC310" s="60"/>
      <c r="DA310" s="60"/>
      <c r="DB310" s="60"/>
      <c r="DC310" s="21"/>
      <c r="DF310" s="60"/>
      <c r="DS310" s="21"/>
      <c r="DT310" s="21"/>
      <c r="DW310" s="60"/>
      <c r="DX310" s="60"/>
    </row>
    <row r="311" spans="14:128" s="6" customFormat="1" ht="9" customHeight="1">
      <c r="N311" s="21"/>
      <c r="O311" s="21"/>
      <c r="P311" s="21"/>
      <c r="Q311" s="60"/>
      <c r="R311" s="21"/>
      <c r="AE311" s="21"/>
      <c r="AH311" s="61"/>
      <c r="AI311" s="60"/>
      <c r="BG311" s="60"/>
      <c r="BH311" s="60"/>
      <c r="BI311" s="60"/>
      <c r="BJ311" s="60"/>
      <c r="BL311" s="21"/>
      <c r="CB311" s="60"/>
      <c r="CC311" s="60"/>
      <c r="DA311" s="60"/>
      <c r="DB311" s="60"/>
      <c r="DC311" s="21"/>
      <c r="DF311" s="60"/>
      <c r="DS311" s="21"/>
      <c r="DT311" s="21"/>
      <c r="DW311" s="60"/>
      <c r="DX311" s="60"/>
    </row>
    <row r="312" spans="14:128" s="6" customFormat="1" ht="9" customHeight="1">
      <c r="N312" s="21"/>
      <c r="O312" s="21"/>
      <c r="P312" s="21"/>
      <c r="Q312" s="60"/>
      <c r="R312" s="21"/>
      <c r="AE312" s="21"/>
      <c r="AH312" s="61"/>
      <c r="AI312" s="60"/>
      <c r="BG312" s="60"/>
      <c r="BH312" s="60"/>
      <c r="BI312" s="60"/>
      <c r="BJ312" s="60"/>
      <c r="BL312" s="21"/>
      <c r="CB312" s="60"/>
      <c r="CC312" s="60"/>
      <c r="DA312" s="60"/>
      <c r="DB312" s="60"/>
      <c r="DC312" s="21"/>
      <c r="DF312" s="60"/>
      <c r="DS312" s="21"/>
      <c r="DT312" s="21"/>
      <c r="DW312" s="60"/>
      <c r="DX312" s="60"/>
    </row>
    <row r="313" spans="14:128" s="6" customFormat="1" ht="9" customHeight="1">
      <c r="N313" s="21"/>
      <c r="O313" s="21"/>
      <c r="P313" s="21"/>
      <c r="Q313" s="60"/>
      <c r="R313" s="21"/>
      <c r="AE313" s="21"/>
      <c r="AH313" s="61"/>
      <c r="AI313" s="60"/>
      <c r="BG313" s="60"/>
      <c r="BH313" s="60"/>
      <c r="BI313" s="60"/>
      <c r="BJ313" s="60"/>
      <c r="BL313" s="21"/>
      <c r="CB313" s="60"/>
      <c r="CC313" s="60"/>
      <c r="DA313" s="60"/>
      <c r="DB313" s="60"/>
      <c r="DC313" s="21"/>
      <c r="DF313" s="60"/>
      <c r="DS313" s="21"/>
      <c r="DT313" s="21"/>
      <c r="DW313" s="60"/>
      <c r="DX313" s="60"/>
    </row>
    <row r="314" spans="14:128" s="6" customFormat="1" ht="9" customHeight="1">
      <c r="N314" s="21"/>
      <c r="O314" s="21"/>
      <c r="P314" s="21"/>
      <c r="Q314" s="60"/>
      <c r="R314" s="21"/>
      <c r="AE314" s="21"/>
      <c r="AH314" s="61"/>
      <c r="AI314" s="60"/>
      <c r="BG314" s="60"/>
      <c r="BH314" s="60"/>
      <c r="BI314" s="60"/>
      <c r="BJ314" s="60"/>
      <c r="BL314" s="21"/>
      <c r="CB314" s="60"/>
      <c r="CC314" s="60"/>
      <c r="DA314" s="60"/>
      <c r="DB314" s="60"/>
      <c r="DC314" s="21"/>
      <c r="DF314" s="60"/>
      <c r="DS314" s="21"/>
      <c r="DT314" s="21"/>
      <c r="DW314" s="60"/>
      <c r="DX314" s="60"/>
    </row>
    <row r="315" spans="14:128" s="6" customFormat="1" ht="9" customHeight="1">
      <c r="N315" s="21"/>
      <c r="O315" s="21"/>
      <c r="P315" s="21"/>
      <c r="Q315" s="60"/>
      <c r="R315" s="21"/>
      <c r="AE315" s="21"/>
      <c r="AH315" s="61"/>
      <c r="AI315" s="60"/>
      <c r="BG315" s="60"/>
      <c r="BH315" s="60"/>
      <c r="BI315" s="60"/>
      <c r="BJ315" s="60"/>
      <c r="BL315" s="21"/>
      <c r="CB315" s="60"/>
      <c r="CC315" s="60"/>
      <c r="DA315" s="60"/>
      <c r="DB315" s="60"/>
      <c r="DC315" s="21"/>
      <c r="DF315" s="60"/>
      <c r="DS315" s="21"/>
      <c r="DT315" s="21"/>
      <c r="DW315" s="60"/>
      <c r="DX315" s="60"/>
    </row>
    <row r="316" spans="14:128" s="6" customFormat="1" ht="9" customHeight="1">
      <c r="N316" s="21"/>
      <c r="O316" s="21"/>
      <c r="P316" s="21"/>
      <c r="Q316" s="60"/>
      <c r="R316" s="21"/>
      <c r="AE316" s="21"/>
      <c r="AH316" s="61"/>
      <c r="AI316" s="60"/>
      <c r="BG316" s="60"/>
      <c r="BH316" s="60"/>
      <c r="BI316" s="60"/>
      <c r="BJ316" s="60"/>
      <c r="BL316" s="21"/>
      <c r="CB316" s="60"/>
      <c r="CC316" s="60"/>
      <c r="DA316" s="60"/>
      <c r="DB316" s="60"/>
      <c r="DC316" s="21"/>
      <c r="DF316" s="60"/>
      <c r="DS316" s="21"/>
      <c r="DT316" s="21"/>
      <c r="DW316" s="60"/>
      <c r="DX316" s="60"/>
    </row>
    <row r="317" spans="14:128" s="6" customFormat="1" ht="9" customHeight="1">
      <c r="N317" s="21"/>
      <c r="O317" s="21"/>
      <c r="P317" s="21"/>
      <c r="Q317" s="60"/>
      <c r="R317" s="21"/>
      <c r="AE317" s="21"/>
      <c r="AH317" s="61"/>
      <c r="AI317" s="60"/>
      <c r="BG317" s="60"/>
      <c r="BH317" s="60"/>
      <c r="BI317" s="60"/>
      <c r="BJ317" s="60"/>
      <c r="BL317" s="21"/>
      <c r="CB317" s="60"/>
      <c r="CC317" s="60"/>
      <c r="DA317" s="60"/>
      <c r="DB317" s="60"/>
      <c r="DC317" s="21"/>
      <c r="DF317" s="60"/>
      <c r="DS317" s="21"/>
      <c r="DT317" s="21"/>
      <c r="DW317" s="60"/>
      <c r="DX317" s="60"/>
    </row>
    <row r="318" spans="14:128" s="6" customFormat="1" ht="9" customHeight="1">
      <c r="N318" s="21"/>
      <c r="O318" s="21"/>
      <c r="P318" s="21"/>
      <c r="Q318" s="60"/>
      <c r="R318" s="21"/>
      <c r="AE318" s="21"/>
      <c r="AH318" s="61"/>
      <c r="AI318" s="60"/>
      <c r="BG318" s="60"/>
      <c r="BH318" s="60"/>
      <c r="BI318" s="60"/>
      <c r="BJ318" s="60"/>
      <c r="BL318" s="21"/>
      <c r="CB318" s="60"/>
      <c r="CC318" s="60"/>
      <c r="DA318" s="60"/>
      <c r="DB318" s="60"/>
      <c r="DC318" s="21"/>
      <c r="DF318" s="60"/>
      <c r="DS318" s="21"/>
      <c r="DT318" s="21"/>
      <c r="DW318" s="60"/>
      <c r="DX318" s="60"/>
    </row>
    <row r="319" spans="14:128" s="6" customFormat="1" ht="9" customHeight="1">
      <c r="N319" s="21"/>
      <c r="O319" s="21"/>
      <c r="P319" s="21"/>
      <c r="Q319" s="60"/>
      <c r="R319" s="21"/>
      <c r="AE319" s="21"/>
      <c r="AH319" s="61"/>
      <c r="AI319" s="60"/>
      <c r="BG319" s="60"/>
      <c r="BH319" s="60"/>
      <c r="BI319" s="60"/>
      <c r="BJ319" s="60"/>
      <c r="BL319" s="21"/>
      <c r="CB319" s="60"/>
      <c r="CC319" s="60"/>
      <c r="DA319" s="60"/>
      <c r="DB319" s="60"/>
      <c r="DC319" s="21"/>
      <c r="DF319" s="60"/>
      <c r="DS319" s="21"/>
      <c r="DT319" s="21"/>
      <c r="DW319" s="60"/>
      <c r="DX319" s="60"/>
    </row>
    <row r="320" spans="14:128" s="6" customFormat="1" ht="9" customHeight="1">
      <c r="N320" s="21"/>
      <c r="O320" s="21"/>
      <c r="P320" s="21"/>
      <c r="Q320" s="60"/>
      <c r="R320" s="21"/>
      <c r="AE320" s="21"/>
      <c r="AH320" s="61"/>
      <c r="AI320" s="60"/>
      <c r="BG320" s="60"/>
      <c r="BH320" s="60"/>
      <c r="BI320" s="60"/>
      <c r="BJ320" s="60"/>
      <c r="BL320" s="21"/>
      <c r="CB320" s="60"/>
      <c r="CC320" s="60"/>
      <c r="DA320" s="60"/>
      <c r="DB320" s="60"/>
      <c r="DC320" s="21"/>
      <c r="DF320" s="60"/>
      <c r="DS320" s="21"/>
      <c r="DT320" s="21"/>
      <c r="DW320" s="60"/>
      <c r="DX320" s="60"/>
    </row>
    <row r="321" spans="14:128" s="6" customFormat="1" ht="9" customHeight="1">
      <c r="N321" s="21"/>
      <c r="O321" s="21"/>
      <c r="P321" s="21"/>
      <c r="Q321" s="60"/>
      <c r="R321" s="21"/>
      <c r="AE321" s="21"/>
      <c r="AH321" s="61"/>
      <c r="AI321" s="60"/>
      <c r="BG321" s="60"/>
      <c r="BH321" s="60"/>
      <c r="BI321" s="60"/>
      <c r="BJ321" s="60"/>
      <c r="BL321" s="21"/>
      <c r="CB321" s="60"/>
      <c r="CC321" s="60"/>
      <c r="DA321" s="60"/>
      <c r="DB321" s="60"/>
      <c r="DC321" s="21"/>
      <c r="DF321" s="60"/>
      <c r="DS321" s="21"/>
      <c r="DT321" s="21"/>
      <c r="DW321" s="60"/>
      <c r="DX321" s="60"/>
    </row>
    <row r="322" spans="14:128" s="6" customFormat="1" ht="9" customHeight="1">
      <c r="N322" s="21"/>
      <c r="O322" s="21"/>
      <c r="P322" s="21"/>
      <c r="Q322" s="60"/>
      <c r="R322" s="21"/>
      <c r="AE322" s="21"/>
      <c r="AH322" s="61"/>
      <c r="AI322" s="60"/>
      <c r="BG322" s="60"/>
      <c r="BH322" s="60"/>
      <c r="BI322" s="60"/>
      <c r="BJ322" s="60"/>
      <c r="BL322" s="21"/>
      <c r="CB322" s="60"/>
      <c r="CC322" s="60"/>
      <c r="DA322" s="60"/>
      <c r="DB322" s="60"/>
      <c r="DC322" s="21"/>
      <c r="DF322" s="60"/>
      <c r="DS322" s="21"/>
      <c r="DT322" s="21"/>
      <c r="DW322" s="60"/>
      <c r="DX322" s="60"/>
    </row>
    <row r="323" spans="14:128" s="6" customFormat="1" ht="9" customHeight="1">
      <c r="N323" s="21"/>
      <c r="O323" s="21"/>
      <c r="P323" s="21"/>
      <c r="Q323" s="60"/>
      <c r="R323" s="21"/>
      <c r="AE323" s="21"/>
      <c r="AH323" s="61"/>
      <c r="AI323" s="60"/>
      <c r="BG323" s="60"/>
      <c r="BH323" s="60"/>
      <c r="BI323" s="60"/>
      <c r="BJ323" s="60"/>
      <c r="BL323" s="21"/>
      <c r="CB323" s="60"/>
      <c r="CC323" s="60"/>
      <c r="DA323" s="60"/>
      <c r="DB323" s="60"/>
      <c r="DC323" s="21"/>
      <c r="DF323" s="60"/>
      <c r="DS323" s="21"/>
      <c r="DT323" s="21"/>
      <c r="DW323" s="60"/>
      <c r="DX323" s="60"/>
    </row>
    <row r="324" spans="14:128" s="6" customFormat="1" ht="9" customHeight="1">
      <c r="N324" s="21"/>
      <c r="O324" s="21"/>
      <c r="P324" s="21"/>
      <c r="Q324" s="60"/>
      <c r="R324" s="21"/>
      <c r="AE324" s="21"/>
      <c r="AH324" s="61"/>
      <c r="AI324" s="60"/>
      <c r="BG324" s="60"/>
      <c r="BH324" s="60"/>
      <c r="BI324" s="60"/>
      <c r="BJ324" s="60"/>
      <c r="BL324" s="21"/>
      <c r="CB324" s="60"/>
      <c r="CC324" s="60"/>
      <c r="DA324" s="60"/>
      <c r="DB324" s="60"/>
      <c r="DC324" s="21"/>
      <c r="DF324" s="60"/>
      <c r="DS324" s="21"/>
      <c r="DT324" s="21"/>
      <c r="DW324" s="60"/>
      <c r="DX324" s="60"/>
    </row>
    <row r="325" spans="14:128" s="6" customFormat="1" ht="9" customHeight="1">
      <c r="N325" s="21"/>
      <c r="O325" s="21"/>
      <c r="P325" s="21"/>
      <c r="Q325" s="60"/>
      <c r="R325" s="21"/>
      <c r="AE325" s="21"/>
      <c r="AH325" s="61"/>
      <c r="AI325" s="60"/>
      <c r="BG325" s="60"/>
      <c r="BH325" s="60"/>
      <c r="BI325" s="60"/>
      <c r="BJ325" s="60"/>
      <c r="BL325" s="21"/>
      <c r="CB325" s="60"/>
      <c r="CC325" s="60"/>
      <c r="DA325" s="60"/>
      <c r="DB325" s="60"/>
      <c r="DC325" s="21"/>
      <c r="DF325" s="60"/>
      <c r="DS325" s="21"/>
      <c r="DT325" s="21"/>
      <c r="DW325" s="60"/>
      <c r="DX325" s="60"/>
    </row>
    <row r="326" spans="14:128" s="6" customFormat="1" ht="9" customHeight="1">
      <c r="N326" s="21"/>
      <c r="O326" s="21"/>
      <c r="P326" s="21"/>
      <c r="Q326" s="60"/>
      <c r="R326" s="21"/>
      <c r="AE326" s="21"/>
      <c r="AH326" s="61"/>
      <c r="AI326" s="60"/>
      <c r="BG326" s="60"/>
      <c r="BH326" s="60"/>
      <c r="BI326" s="60"/>
      <c r="BJ326" s="60"/>
      <c r="BL326" s="21"/>
      <c r="CB326" s="60"/>
      <c r="CC326" s="60"/>
      <c r="DA326" s="60"/>
      <c r="DB326" s="60"/>
      <c r="DC326" s="21"/>
      <c r="DF326" s="60"/>
      <c r="DS326" s="21"/>
      <c r="DT326" s="21"/>
      <c r="DW326" s="60"/>
      <c r="DX326" s="60"/>
    </row>
    <row r="327" spans="14:128" s="6" customFormat="1" ht="9" customHeight="1">
      <c r="N327" s="21"/>
      <c r="O327" s="21"/>
      <c r="P327" s="21"/>
      <c r="Q327" s="60"/>
      <c r="R327" s="21"/>
      <c r="AE327" s="21"/>
      <c r="AH327" s="61"/>
      <c r="AI327" s="60"/>
      <c r="BG327" s="60"/>
      <c r="BH327" s="60"/>
      <c r="BI327" s="60"/>
      <c r="BJ327" s="60"/>
      <c r="BL327" s="21"/>
      <c r="CB327" s="60"/>
      <c r="CC327" s="60"/>
      <c r="DA327" s="60"/>
      <c r="DB327" s="60"/>
      <c r="DC327" s="21"/>
      <c r="DF327" s="60"/>
      <c r="DS327" s="21"/>
      <c r="DT327" s="21"/>
      <c r="DW327" s="60"/>
      <c r="DX327" s="60"/>
    </row>
    <row r="328" spans="14:128" s="6" customFormat="1" ht="9" customHeight="1">
      <c r="N328" s="21"/>
      <c r="O328" s="21"/>
      <c r="P328" s="21"/>
      <c r="Q328" s="60"/>
      <c r="R328" s="21"/>
      <c r="AE328" s="21"/>
      <c r="AH328" s="61"/>
      <c r="AI328" s="60"/>
      <c r="BG328" s="60"/>
      <c r="BH328" s="60"/>
      <c r="BI328" s="60"/>
      <c r="BJ328" s="60"/>
      <c r="BL328" s="21"/>
      <c r="CB328" s="60"/>
      <c r="CC328" s="60"/>
      <c r="DA328" s="60"/>
      <c r="DB328" s="60"/>
      <c r="DC328" s="21"/>
      <c r="DF328" s="60"/>
      <c r="DS328" s="21"/>
      <c r="DT328" s="21"/>
      <c r="DW328" s="60"/>
      <c r="DX328" s="60"/>
    </row>
    <row r="329" spans="14:128" s="6" customFormat="1" ht="9" customHeight="1">
      <c r="N329" s="21"/>
      <c r="O329" s="21"/>
      <c r="P329" s="21"/>
      <c r="Q329" s="60"/>
      <c r="R329" s="21"/>
      <c r="AE329" s="21"/>
      <c r="AH329" s="61"/>
      <c r="AI329" s="60"/>
      <c r="BG329" s="60"/>
      <c r="BH329" s="60"/>
      <c r="BI329" s="60"/>
      <c r="BJ329" s="60"/>
      <c r="BL329" s="21"/>
      <c r="CB329" s="60"/>
      <c r="CC329" s="60"/>
      <c r="DA329" s="60"/>
      <c r="DB329" s="60"/>
      <c r="DC329" s="21"/>
      <c r="DF329" s="60"/>
      <c r="DS329" s="21"/>
      <c r="DT329" s="21"/>
      <c r="DW329" s="60"/>
      <c r="DX329" s="60"/>
    </row>
    <row r="330" spans="14:128" s="6" customFormat="1" ht="9" customHeight="1">
      <c r="N330" s="21"/>
      <c r="O330" s="21"/>
      <c r="P330" s="21"/>
      <c r="Q330" s="60"/>
      <c r="R330" s="21"/>
      <c r="AE330" s="21"/>
      <c r="AH330" s="61"/>
      <c r="AI330" s="60"/>
      <c r="BG330" s="60"/>
      <c r="BH330" s="60"/>
      <c r="BI330" s="60"/>
      <c r="BJ330" s="60"/>
      <c r="BL330" s="21"/>
      <c r="CB330" s="60"/>
      <c r="CC330" s="60"/>
      <c r="DA330" s="60"/>
      <c r="DB330" s="60"/>
      <c r="DC330" s="21"/>
      <c r="DF330" s="60"/>
      <c r="DS330" s="21"/>
      <c r="DT330" s="21"/>
      <c r="DW330" s="60"/>
      <c r="DX330" s="60"/>
    </row>
    <row r="331" spans="14:128" s="6" customFormat="1" ht="9" customHeight="1">
      <c r="N331" s="21"/>
      <c r="O331" s="21"/>
      <c r="P331" s="21"/>
      <c r="Q331" s="60"/>
      <c r="R331" s="21"/>
      <c r="AE331" s="21"/>
      <c r="AH331" s="61"/>
      <c r="AI331" s="60"/>
      <c r="BG331" s="60"/>
      <c r="BH331" s="60"/>
      <c r="BI331" s="60"/>
      <c r="BJ331" s="60"/>
      <c r="BL331" s="21"/>
      <c r="CB331" s="60"/>
      <c r="CC331" s="60"/>
      <c r="DA331" s="60"/>
      <c r="DB331" s="60"/>
      <c r="DC331" s="21"/>
      <c r="DF331" s="60"/>
      <c r="DS331" s="21"/>
      <c r="DT331" s="21"/>
      <c r="DW331" s="60"/>
      <c r="DX331" s="60"/>
    </row>
    <row r="332" spans="14:128" s="6" customFormat="1" ht="9" customHeight="1">
      <c r="N332" s="21"/>
      <c r="O332" s="21"/>
      <c r="P332" s="21"/>
      <c r="Q332" s="60"/>
      <c r="R332" s="21"/>
      <c r="AE332" s="21"/>
      <c r="AH332" s="61"/>
      <c r="AI332" s="60"/>
      <c r="BG332" s="60"/>
      <c r="BH332" s="60"/>
      <c r="BI332" s="60"/>
      <c r="BJ332" s="60"/>
      <c r="BL332" s="21"/>
      <c r="CB332" s="60"/>
      <c r="CC332" s="60"/>
      <c r="DA332" s="60"/>
      <c r="DB332" s="60"/>
      <c r="DC332" s="21"/>
      <c r="DF332" s="60"/>
      <c r="DS332" s="21"/>
      <c r="DT332" s="21"/>
      <c r="DW332" s="60"/>
      <c r="DX332" s="60"/>
    </row>
    <row r="333" spans="14:128" s="6" customFormat="1" ht="9" customHeight="1">
      <c r="N333" s="21"/>
      <c r="O333" s="21"/>
      <c r="P333" s="21"/>
      <c r="Q333" s="60"/>
      <c r="R333" s="21"/>
      <c r="AE333" s="21"/>
      <c r="AH333" s="61"/>
      <c r="AI333" s="60"/>
      <c r="BG333" s="60"/>
      <c r="BH333" s="60"/>
      <c r="BI333" s="60"/>
      <c r="BJ333" s="60"/>
      <c r="BL333" s="21"/>
      <c r="CB333" s="60"/>
      <c r="CC333" s="60"/>
      <c r="DA333" s="60"/>
      <c r="DB333" s="60"/>
      <c r="DC333" s="21"/>
      <c r="DF333" s="60"/>
      <c r="DS333" s="21"/>
      <c r="DT333" s="21"/>
      <c r="DW333" s="60"/>
      <c r="DX333" s="60"/>
    </row>
    <row r="334" spans="14:128" s="6" customFormat="1" ht="9" customHeight="1">
      <c r="N334" s="21"/>
      <c r="O334" s="21"/>
      <c r="P334" s="21"/>
      <c r="Q334" s="60"/>
      <c r="R334" s="21"/>
      <c r="AE334" s="21"/>
      <c r="AH334" s="61"/>
      <c r="AI334" s="60"/>
      <c r="BG334" s="60"/>
      <c r="BH334" s="60"/>
      <c r="BI334" s="60"/>
      <c r="BJ334" s="60"/>
      <c r="BL334" s="21"/>
      <c r="CB334" s="60"/>
      <c r="CC334" s="60"/>
      <c r="DA334" s="60"/>
      <c r="DB334" s="60"/>
      <c r="DC334" s="21"/>
      <c r="DF334" s="60"/>
      <c r="DS334" s="21"/>
      <c r="DT334" s="21"/>
      <c r="DW334" s="60"/>
      <c r="DX334" s="60"/>
    </row>
    <row r="335" spans="14:128" s="6" customFormat="1" ht="9" customHeight="1">
      <c r="N335" s="21"/>
      <c r="O335" s="21"/>
      <c r="P335" s="21"/>
      <c r="Q335" s="60"/>
      <c r="R335" s="21"/>
      <c r="AE335" s="21"/>
      <c r="AH335" s="61"/>
      <c r="AI335" s="60"/>
      <c r="BG335" s="60"/>
      <c r="BH335" s="60"/>
      <c r="BI335" s="60"/>
      <c r="BJ335" s="60"/>
      <c r="BL335" s="21"/>
      <c r="CB335" s="60"/>
      <c r="CC335" s="60"/>
      <c r="DA335" s="60"/>
      <c r="DB335" s="60"/>
      <c r="DC335" s="21"/>
      <c r="DF335" s="60"/>
      <c r="DS335" s="21"/>
      <c r="DT335" s="21"/>
      <c r="DW335" s="60"/>
      <c r="DX335" s="60"/>
    </row>
    <row r="336" spans="14:128" s="6" customFormat="1" ht="9" customHeight="1">
      <c r="N336" s="21"/>
      <c r="O336" s="21"/>
      <c r="P336" s="21"/>
      <c r="Q336" s="60"/>
      <c r="R336" s="21"/>
      <c r="AE336" s="21"/>
      <c r="AH336" s="61"/>
      <c r="AI336" s="60"/>
      <c r="BG336" s="60"/>
      <c r="BH336" s="60"/>
      <c r="BI336" s="60"/>
      <c r="BJ336" s="60"/>
      <c r="BL336" s="21"/>
      <c r="CB336" s="60"/>
      <c r="CC336" s="60"/>
      <c r="DA336" s="60"/>
      <c r="DB336" s="60"/>
      <c r="DC336" s="21"/>
      <c r="DF336" s="60"/>
      <c r="DS336" s="21"/>
      <c r="DT336" s="21"/>
      <c r="DW336" s="60"/>
      <c r="DX336" s="60"/>
    </row>
    <row r="337" spans="14:128" s="6" customFormat="1" ht="9" customHeight="1">
      <c r="N337" s="21"/>
      <c r="O337" s="21"/>
      <c r="P337" s="21"/>
      <c r="Q337" s="60"/>
      <c r="R337" s="21"/>
      <c r="AE337" s="21"/>
      <c r="AH337" s="61"/>
      <c r="AI337" s="60"/>
      <c r="BG337" s="60"/>
      <c r="BH337" s="60"/>
      <c r="BI337" s="60"/>
      <c r="BJ337" s="60"/>
      <c r="BL337" s="21"/>
      <c r="CB337" s="60"/>
      <c r="CC337" s="60"/>
      <c r="DA337" s="60"/>
      <c r="DB337" s="60"/>
      <c r="DC337" s="21"/>
      <c r="DF337" s="60"/>
      <c r="DS337" s="21"/>
      <c r="DT337" s="21"/>
      <c r="DW337" s="60"/>
      <c r="DX337" s="60"/>
    </row>
    <row r="338" spans="14:128" s="6" customFormat="1" ht="9" customHeight="1">
      <c r="N338" s="21"/>
      <c r="O338" s="21"/>
      <c r="P338" s="21"/>
      <c r="Q338" s="60"/>
      <c r="R338" s="21"/>
      <c r="AE338" s="21"/>
      <c r="AH338" s="61"/>
      <c r="AI338" s="60"/>
      <c r="BG338" s="60"/>
      <c r="BH338" s="60"/>
      <c r="BI338" s="60"/>
      <c r="BJ338" s="60"/>
      <c r="BL338" s="21"/>
      <c r="CB338" s="60"/>
      <c r="CC338" s="60"/>
      <c r="DA338" s="60"/>
      <c r="DB338" s="60"/>
      <c r="DC338" s="21"/>
      <c r="DF338" s="60"/>
      <c r="DS338" s="21"/>
      <c r="DT338" s="21"/>
      <c r="DW338" s="60"/>
      <c r="DX338" s="60"/>
    </row>
    <row r="339" spans="14:128" s="6" customFormat="1" ht="9" customHeight="1">
      <c r="N339" s="21"/>
      <c r="O339" s="21"/>
      <c r="P339" s="21"/>
      <c r="Q339" s="60"/>
      <c r="R339" s="21"/>
      <c r="AE339" s="21"/>
      <c r="AH339" s="61"/>
      <c r="AI339" s="60"/>
      <c r="BG339" s="60"/>
      <c r="BH339" s="60"/>
      <c r="BI339" s="60"/>
      <c r="BJ339" s="60"/>
      <c r="BL339" s="21"/>
      <c r="CB339" s="60"/>
      <c r="CC339" s="60"/>
      <c r="DA339" s="60"/>
      <c r="DB339" s="60"/>
      <c r="DC339" s="21"/>
      <c r="DF339" s="60"/>
      <c r="DS339" s="21"/>
      <c r="DT339" s="21"/>
      <c r="DW339" s="60"/>
      <c r="DX339" s="60"/>
    </row>
    <row r="340" spans="14:128" s="6" customFormat="1" ht="9" customHeight="1">
      <c r="N340" s="21"/>
      <c r="O340" s="21"/>
      <c r="P340" s="21"/>
      <c r="Q340" s="60"/>
      <c r="R340" s="21"/>
      <c r="AE340" s="21"/>
      <c r="AH340" s="61"/>
      <c r="AI340" s="60"/>
      <c r="BG340" s="60"/>
      <c r="BH340" s="60"/>
      <c r="BI340" s="60"/>
      <c r="BJ340" s="60"/>
      <c r="BL340" s="21"/>
      <c r="CB340" s="60"/>
      <c r="CC340" s="60"/>
      <c r="DA340" s="60"/>
      <c r="DB340" s="60"/>
      <c r="DC340" s="21"/>
      <c r="DF340" s="60"/>
      <c r="DS340" s="21"/>
      <c r="DT340" s="21"/>
      <c r="DW340" s="60"/>
      <c r="DX340" s="60"/>
    </row>
    <row r="341" spans="14:128" s="6" customFormat="1" ht="9" customHeight="1">
      <c r="N341" s="21"/>
      <c r="O341" s="21"/>
      <c r="P341" s="21"/>
      <c r="Q341" s="60"/>
      <c r="R341" s="21"/>
      <c r="AE341" s="21"/>
      <c r="AH341" s="61"/>
      <c r="AI341" s="60"/>
      <c r="BG341" s="60"/>
      <c r="BH341" s="60"/>
      <c r="BI341" s="60"/>
      <c r="BJ341" s="60"/>
      <c r="BL341" s="21"/>
      <c r="CB341" s="60"/>
      <c r="CC341" s="60"/>
      <c r="DA341" s="60"/>
      <c r="DB341" s="60"/>
      <c r="DC341" s="21"/>
      <c r="DF341" s="60"/>
      <c r="DS341" s="21"/>
      <c r="DT341" s="21"/>
      <c r="DW341" s="60"/>
      <c r="DX341" s="60"/>
    </row>
    <row r="342" spans="14:128" s="6" customFormat="1" ht="9" customHeight="1">
      <c r="N342" s="21"/>
      <c r="O342" s="21"/>
      <c r="P342" s="21"/>
      <c r="Q342" s="60"/>
      <c r="R342" s="21"/>
      <c r="AE342" s="21"/>
      <c r="AH342" s="61"/>
      <c r="AI342" s="60"/>
      <c r="BG342" s="60"/>
      <c r="BH342" s="60"/>
      <c r="BI342" s="60"/>
      <c r="BJ342" s="60"/>
      <c r="BL342" s="21"/>
      <c r="CB342" s="60"/>
      <c r="CC342" s="60"/>
      <c r="DA342" s="60"/>
      <c r="DB342" s="60"/>
      <c r="DC342" s="21"/>
      <c r="DF342" s="60"/>
      <c r="DS342" s="21"/>
      <c r="DT342" s="21"/>
      <c r="DW342" s="60"/>
      <c r="DX342" s="60"/>
    </row>
    <row r="343" spans="14:128" s="6" customFormat="1" ht="9" customHeight="1">
      <c r="N343" s="21"/>
      <c r="O343" s="21"/>
      <c r="P343" s="21"/>
      <c r="Q343" s="60"/>
      <c r="R343" s="21"/>
      <c r="AE343" s="21"/>
      <c r="AH343" s="61"/>
      <c r="AI343" s="60"/>
      <c r="BG343" s="60"/>
      <c r="BH343" s="60"/>
      <c r="BI343" s="60"/>
      <c r="BJ343" s="60"/>
      <c r="BL343" s="21"/>
      <c r="CB343" s="60"/>
      <c r="CC343" s="60"/>
      <c r="DA343" s="60"/>
      <c r="DB343" s="60"/>
      <c r="DC343" s="21"/>
      <c r="DF343" s="60"/>
      <c r="DS343" s="21"/>
      <c r="DT343" s="21"/>
      <c r="DW343" s="60"/>
      <c r="DX343" s="60"/>
    </row>
    <row r="344" spans="14:128" s="6" customFormat="1" ht="9" customHeight="1">
      <c r="N344" s="21"/>
      <c r="O344" s="21"/>
      <c r="P344" s="21"/>
      <c r="Q344" s="60"/>
      <c r="R344" s="21"/>
      <c r="AE344" s="21"/>
      <c r="AH344" s="61"/>
      <c r="AI344" s="60"/>
      <c r="BG344" s="60"/>
      <c r="BH344" s="60"/>
      <c r="BI344" s="60"/>
      <c r="BJ344" s="60"/>
      <c r="BL344" s="21"/>
      <c r="CB344" s="60"/>
      <c r="CC344" s="60"/>
      <c r="DA344" s="60"/>
      <c r="DB344" s="60"/>
      <c r="DC344" s="21"/>
      <c r="DF344" s="60"/>
      <c r="DS344" s="21"/>
      <c r="DT344" s="21"/>
      <c r="DW344" s="60"/>
      <c r="DX344" s="60"/>
    </row>
    <row r="345" spans="14:128" s="6" customFormat="1" ht="9" customHeight="1">
      <c r="N345" s="21"/>
      <c r="O345" s="21"/>
      <c r="P345" s="21"/>
      <c r="Q345" s="60"/>
      <c r="R345" s="21"/>
      <c r="AE345" s="21"/>
      <c r="AH345" s="61"/>
      <c r="AI345" s="60"/>
      <c r="BG345" s="60"/>
      <c r="BH345" s="60"/>
      <c r="BI345" s="60"/>
      <c r="BJ345" s="60"/>
      <c r="BL345" s="21"/>
      <c r="CB345" s="60"/>
      <c r="CC345" s="60"/>
      <c r="DA345" s="60"/>
      <c r="DB345" s="60"/>
      <c r="DC345" s="21"/>
      <c r="DF345" s="60"/>
      <c r="DS345" s="21"/>
      <c r="DT345" s="21"/>
      <c r="DW345" s="60"/>
      <c r="DX345" s="60"/>
    </row>
    <row r="346" spans="14:128" s="6" customFormat="1" ht="9" customHeight="1">
      <c r="N346" s="21"/>
      <c r="O346" s="21"/>
      <c r="P346" s="21"/>
      <c r="Q346" s="60"/>
      <c r="R346" s="21"/>
      <c r="AE346" s="21"/>
      <c r="AH346" s="61"/>
      <c r="AI346" s="60"/>
      <c r="BG346" s="60"/>
      <c r="BH346" s="60"/>
      <c r="BI346" s="60"/>
      <c r="BJ346" s="60"/>
      <c r="BL346" s="21"/>
      <c r="CB346" s="60"/>
      <c r="CC346" s="60"/>
      <c r="DA346" s="60"/>
      <c r="DB346" s="60"/>
      <c r="DC346" s="21"/>
      <c r="DF346" s="60"/>
      <c r="DS346" s="21"/>
      <c r="DT346" s="21"/>
      <c r="DW346" s="60"/>
      <c r="DX346" s="60"/>
    </row>
    <row r="347" spans="14:128" s="6" customFormat="1" ht="9" customHeight="1">
      <c r="N347" s="21"/>
      <c r="O347" s="21"/>
      <c r="P347" s="21"/>
      <c r="Q347" s="60"/>
      <c r="R347" s="21"/>
      <c r="AE347" s="21"/>
      <c r="AH347" s="61"/>
      <c r="AI347" s="60"/>
      <c r="BG347" s="60"/>
      <c r="BH347" s="60"/>
      <c r="BI347" s="60"/>
      <c r="BJ347" s="60"/>
      <c r="BL347" s="21"/>
      <c r="CB347" s="60"/>
      <c r="CC347" s="60"/>
      <c r="DA347" s="60"/>
      <c r="DB347" s="60"/>
      <c r="DC347" s="21"/>
      <c r="DF347" s="60"/>
      <c r="DS347" s="21"/>
      <c r="DT347" s="21"/>
      <c r="DW347" s="60"/>
      <c r="DX347" s="60"/>
    </row>
    <row r="348" spans="14:128" s="6" customFormat="1" ht="9" customHeight="1">
      <c r="N348" s="21"/>
      <c r="O348" s="21"/>
      <c r="P348" s="21"/>
      <c r="Q348" s="60"/>
      <c r="R348" s="21"/>
      <c r="AE348" s="21"/>
      <c r="AH348" s="61"/>
      <c r="AI348" s="60"/>
      <c r="BG348" s="60"/>
      <c r="BH348" s="60"/>
      <c r="BI348" s="60"/>
      <c r="BJ348" s="60"/>
      <c r="BL348" s="21"/>
      <c r="CB348" s="60"/>
      <c r="CC348" s="60"/>
      <c r="DA348" s="60"/>
      <c r="DB348" s="60"/>
      <c r="DC348" s="21"/>
      <c r="DF348" s="60"/>
      <c r="DS348" s="21"/>
      <c r="DT348" s="21"/>
      <c r="DW348" s="60"/>
      <c r="DX348" s="60"/>
    </row>
    <row r="349" spans="14:128" s="6" customFormat="1" ht="9" customHeight="1">
      <c r="N349" s="21"/>
      <c r="O349" s="21"/>
      <c r="P349" s="21"/>
      <c r="Q349" s="60"/>
      <c r="R349" s="21"/>
      <c r="AE349" s="21"/>
      <c r="AH349" s="61"/>
      <c r="AI349" s="60"/>
      <c r="BG349" s="60"/>
      <c r="BH349" s="60"/>
      <c r="BI349" s="60"/>
      <c r="BJ349" s="60"/>
      <c r="BL349" s="21"/>
      <c r="CB349" s="60"/>
      <c r="CC349" s="60"/>
      <c r="DA349" s="60"/>
      <c r="DB349" s="60"/>
      <c r="DC349" s="21"/>
      <c r="DF349" s="60"/>
      <c r="DS349" s="21"/>
      <c r="DT349" s="21"/>
      <c r="DW349" s="60"/>
      <c r="DX349" s="60"/>
    </row>
    <row r="350" spans="14:128" s="6" customFormat="1" ht="9" customHeight="1">
      <c r="N350" s="21"/>
      <c r="O350" s="21"/>
      <c r="P350" s="21"/>
      <c r="Q350" s="60"/>
      <c r="R350" s="21"/>
      <c r="AE350" s="21"/>
      <c r="AH350" s="61"/>
      <c r="AI350" s="60"/>
      <c r="BG350" s="60"/>
      <c r="BH350" s="60"/>
      <c r="BI350" s="60"/>
      <c r="BJ350" s="60"/>
      <c r="BL350" s="21"/>
      <c r="CB350" s="60"/>
      <c r="CC350" s="60"/>
      <c r="DA350" s="60"/>
      <c r="DB350" s="60"/>
      <c r="DC350" s="21"/>
      <c r="DF350" s="60"/>
      <c r="DS350" s="21"/>
      <c r="DT350" s="21"/>
      <c r="DW350" s="60"/>
      <c r="DX350" s="60"/>
    </row>
    <row r="351" spans="14:128" s="6" customFormat="1" ht="9" customHeight="1">
      <c r="N351" s="21"/>
      <c r="O351" s="21"/>
      <c r="P351" s="21"/>
      <c r="Q351" s="60"/>
      <c r="R351" s="21"/>
      <c r="AE351" s="21"/>
      <c r="AH351" s="61"/>
      <c r="AI351" s="60"/>
      <c r="BG351" s="60"/>
      <c r="BH351" s="60"/>
      <c r="BI351" s="60"/>
      <c r="BJ351" s="60"/>
      <c r="BL351" s="21"/>
      <c r="CB351" s="60"/>
      <c r="CC351" s="60"/>
      <c r="DA351" s="60"/>
      <c r="DB351" s="60"/>
      <c r="DC351" s="21"/>
      <c r="DF351" s="60"/>
      <c r="DS351" s="21"/>
      <c r="DT351" s="21"/>
      <c r="DW351" s="60"/>
      <c r="DX351" s="60"/>
    </row>
    <row r="352" spans="14:128" s="6" customFormat="1" ht="9" customHeight="1">
      <c r="N352" s="21"/>
      <c r="O352" s="21"/>
      <c r="P352" s="21"/>
      <c r="Q352" s="60"/>
      <c r="R352" s="21"/>
      <c r="AE352" s="21"/>
      <c r="AH352" s="61"/>
      <c r="AI352" s="60"/>
      <c r="BG352" s="60"/>
      <c r="BH352" s="60"/>
      <c r="BI352" s="60"/>
      <c r="BJ352" s="60"/>
      <c r="BL352" s="21"/>
      <c r="CB352" s="60"/>
      <c r="CC352" s="60"/>
      <c r="DA352" s="60"/>
      <c r="DB352" s="60"/>
      <c r="DC352" s="21"/>
      <c r="DF352" s="60"/>
      <c r="DS352" s="21"/>
      <c r="DT352" s="21"/>
      <c r="DW352" s="60"/>
      <c r="DX352" s="60"/>
    </row>
    <row r="353" spans="14:128" s="6" customFormat="1" ht="9" customHeight="1">
      <c r="N353" s="21"/>
      <c r="O353" s="21"/>
      <c r="P353" s="21"/>
      <c r="Q353" s="60"/>
      <c r="R353" s="21"/>
      <c r="AE353" s="21"/>
      <c r="AH353" s="61"/>
      <c r="AI353" s="60"/>
      <c r="BG353" s="60"/>
      <c r="BH353" s="60"/>
      <c r="BI353" s="60"/>
      <c r="BJ353" s="60"/>
      <c r="BL353" s="21"/>
      <c r="CB353" s="60"/>
      <c r="CC353" s="60"/>
      <c r="DA353" s="60"/>
      <c r="DB353" s="60"/>
      <c r="DC353" s="21"/>
      <c r="DF353" s="60"/>
      <c r="DS353" s="21"/>
      <c r="DT353" s="21"/>
      <c r="DW353" s="60"/>
      <c r="DX353" s="60"/>
    </row>
    <row r="354" spans="14:128" s="6" customFormat="1" ht="9" customHeight="1">
      <c r="N354" s="21"/>
      <c r="O354" s="21"/>
      <c r="P354" s="21"/>
      <c r="Q354" s="60"/>
      <c r="R354" s="21"/>
      <c r="AE354" s="21"/>
      <c r="AH354" s="61"/>
      <c r="AI354" s="60"/>
      <c r="BG354" s="60"/>
      <c r="BH354" s="60"/>
      <c r="BI354" s="60"/>
      <c r="BJ354" s="60"/>
      <c r="BL354" s="21"/>
      <c r="CB354" s="60"/>
      <c r="CC354" s="60"/>
      <c r="DA354" s="60"/>
      <c r="DB354" s="60"/>
      <c r="DC354" s="21"/>
      <c r="DF354" s="60"/>
      <c r="DS354" s="21"/>
      <c r="DT354" s="21"/>
      <c r="DW354" s="60"/>
      <c r="DX354" s="60"/>
    </row>
    <row r="355" spans="14:128" s="6" customFormat="1" ht="9" customHeight="1">
      <c r="N355" s="21"/>
      <c r="O355" s="21"/>
      <c r="P355" s="21"/>
      <c r="Q355" s="60"/>
      <c r="R355" s="21"/>
      <c r="AE355" s="21"/>
      <c r="AH355" s="61"/>
      <c r="AI355" s="60"/>
      <c r="BG355" s="60"/>
      <c r="BH355" s="60"/>
      <c r="BI355" s="60"/>
      <c r="BJ355" s="60"/>
      <c r="BL355" s="21"/>
      <c r="CB355" s="60"/>
      <c r="CC355" s="60"/>
      <c r="DA355" s="60"/>
      <c r="DB355" s="60"/>
      <c r="DC355" s="21"/>
      <c r="DF355" s="60"/>
      <c r="DS355" s="21"/>
      <c r="DT355" s="21"/>
      <c r="DW355" s="60"/>
      <c r="DX355" s="60"/>
    </row>
    <row r="356" spans="14:128" s="6" customFormat="1" ht="9" customHeight="1">
      <c r="N356" s="21"/>
      <c r="O356" s="21"/>
      <c r="P356" s="21"/>
      <c r="Q356" s="60"/>
      <c r="R356" s="21"/>
      <c r="AE356" s="21"/>
      <c r="AH356" s="61"/>
      <c r="AI356" s="60"/>
      <c r="BG356" s="60"/>
      <c r="BH356" s="60"/>
      <c r="BI356" s="60"/>
      <c r="BJ356" s="60"/>
      <c r="BL356" s="21"/>
      <c r="CB356" s="60"/>
      <c r="CC356" s="60"/>
      <c r="DA356" s="60"/>
      <c r="DB356" s="60"/>
      <c r="DC356" s="21"/>
      <c r="DF356" s="60"/>
      <c r="DS356" s="21"/>
      <c r="DT356" s="21"/>
      <c r="DW356" s="60"/>
      <c r="DX356" s="60"/>
    </row>
    <row r="357" spans="14:128" s="6" customFormat="1" ht="9" customHeight="1">
      <c r="N357" s="21"/>
      <c r="O357" s="21"/>
      <c r="P357" s="21"/>
      <c r="Q357" s="60"/>
      <c r="R357" s="21"/>
      <c r="AE357" s="21"/>
      <c r="AH357" s="61"/>
      <c r="AI357" s="60"/>
      <c r="BG357" s="60"/>
      <c r="BH357" s="60"/>
      <c r="BI357" s="60"/>
      <c r="BJ357" s="60"/>
      <c r="BL357" s="21"/>
      <c r="CB357" s="60"/>
      <c r="CC357" s="60"/>
      <c r="DA357" s="60"/>
      <c r="DB357" s="60"/>
      <c r="DC357" s="21"/>
      <c r="DF357" s="60"/>
      <c r="DS357" s="21"/>
      <c r="DT357" s="21"/>
      <c r="DW357" s="60"/>
      <c r="DX357" s="60"/>
    </row>
    <row r="358" spans="14:128" s="6" customFormat="1" ht="9" customHeight="1">
      <c r="N358" s="21"/>
      <c r="O358" s="21"/>
      <c r="P358" s="21"/>
      <c r="Q358" s="60"/>
      <c r="R358" s="21"/>
      <c r="AE358" s="21"/>
      <c r="AH358" s="61"/>
      <c r="AI358" s="60"/>
      <c r="BG358" s="60"/>
      <c r="BH358" s="60"/>
      <c r="BI358" s="60"/>
      <c r="BJ358" s="60"/>
      <c r="BL358" s="21"/>
      <c r="CB358" s="60"/>
      <c r="CC358" s="60"/>
      <c r="DA358" s="60"/>
      <c r="DB358" s="60"/>
      <c r="DC358" s="21"/>
      <c r="DF358" s="60"/>
      <c r="DS358" s="21"/>
      <c r="DT358" s="21"/>
      <c r="DW358" s="60"/>
      <c r="DX358" s="60"/>
    </row>
    <row r="359" spans="14:128" s="6" customFormat="1" ht="9" customHeight="1">
      <c r="N359" s="21"/>
      <c r="O359" s="21"/>
      <c r="P359" s="21"/>
      <c r="Q359" s="60"/>
      <c r="R359" s="21"/>
      <c r="AE359" s="21"/>
      <c r="AH359" s="61"/>
      <c r="AI359" s="60"/>
      <c r="BG359" s="60"/>
      <c r="BH359" s="60"/>
      <c r="BI359" s="60"/>
      <c r="BJ359" s="60"/>
      <c r="BL359" s="21"/>
      <c r="CB359" s="60"/>
      <c r="CC359" s="60"/>
      <c r="DA359" s="60"/>
      <c r="DB359" s="60"/>
      <c r="DC359" s="21"/>
      <c r="DF359" s="60"/>
      <c r="DS359" s="21"/>
      <c r="DT359" s="21"/>
      <c r="DW359" s="60"/>
      <c r="DX359" s="60"/>
    </row>
    <row r="360" spans="14:128" s="6" customFormat="1" ht="9" customHeight="1">
      <c r="N360" s="21"/>
      <c r="O360" s="21"/>
      <c r="P360" s="21"/>
      <c r="Q360" s="60"/>
      <c r="R360" s="21"/>
      <c r="AE360" s="21"/>
      <c r="AH360" s="61"/>
      <c r="AI360" s="60"/>
      <c r="BG360" s="60"/>
      <c r="BH360" s="60"/>
      <c r="BI360" s="60"/>
      <c r="BJ360" s="60"/>
      <c r="BL360" s="21"/>
      <c r="CB360" s="60"/>
      <c r="CC360" s="60"/>
      <c r="DA360" s="60"/>
      <c r="DB360" s="60"/>
      <c r="DC360" s="21"/>
      <c r="DF360" s="60"/>
      <c r="DS360" s="21"/>
      <c r="DT360" s="21"/>
      <c r="DW360" s="60"/>
      <c r="DX360" s="60"/>
    </row>
    <row r="361" spans="14:128" s="6" customFormat="1" ht="9" customHeight="1">
      <c r="N361" s="21"/>
      <c r="O361" s="21"/>
      <c r="P361" s="21"/>
      <c r="Q361" s="60"/>
      <c r="R361" s="21"/>
      <c r="AE361" s="21"/>
      <c r="AH361" s="61"/>
      <c r="AI361" s="60"/>
      <c r="BG361" s="60"/>
      <c r="BH361" s="60"/>
      <c r="BI361" s="60"/>
      <c r="BJ361" s="60"/>
      <c r="BL361" s="21"/>
      <c r="CB361" s="60"/>
      <c r="CC361" s="60"/>
      <c r="DA361" s="60"/>
      <c r="DB361" s="60"/>
      <c r="DC361" s="21"/>
      <c r="DF361" s="60"/>
      <c r="DS361" s="21"/>
      <c r="DT361" s="21"/>
      <c r="DW361" s="60"/>
      <c r="DX361" s="60"/>
    </row>
    <row r="362" spans="14:128" s="6" customFormat="1" ht="9" customHeight="1">
      <c r="N362" s="21"/>
      <c r="O362" s="21"/>
      <c r="P362" s="21"/>
      <c r="Q362" s="60"/>
      <c r="R362" s="21"/>
      <c r="AE362" s="21"/>
      <c r="AH362" s="61"/>
      <c r="AI362" s="60"/>
      <c r="BG362" s="60"/>
      <c r="BH362" s="60"/>
      <c r="BI362" s="60"/>
      <c r="BJ362" s="60"/>
      <c r="BL362" s="21"/>
      <c r="CB362" s="60"/>
      <c r="CC362" s="60"/>
      <c r="DA362" s="60"/>
      <c r="DB362" s="60"/>
      <c r="DC362" s="21"/>
      <c r="DF362" s="60"/>
      <c r="DS362" s="21"/>
      <c r="DT362" s="21"/>
      <c r="DW362" s="60"/>
      <c r="DX362" s="60"/>
    </row>
    <row r="363" spans="14:128" s="6" customFormat="1" ht="9" customHeight="1">
      <c r="N363" s="21"/>
      <c r="O363" s="21"/>
      <c r="P363" s="21"/>
      <c r="Q363" s="60"/>
      <c r="R363" s="21"/>
      <c r="AE363" s="21"/>
      <c r="AH363" s="61"/>
      <c r="AI363" s="60"/>
      <c r="BG363" s="60"/>
      <c r="BH363" s="60"/>
      <c r="BI363" s="60"/>
      <c r="BJ363" s="60"/>
      <c r="BL363" s="21"/>
      <c r="CB363" s="60"/>
      <c r="CC363" s="60"/>
      <c r="DA363" s="60"/>
      <c r="DB363" s="60"/>
      <c r="DC363" s="21"/>
      <c r="DF363" s="60"/>
      <c r="DS363" s="21"/>
      <c r="DT363" s="21"/>
      <c r="DW363" s="60"/>
      <c r="DX363" s="60"/>
    </row>
    <row r="364" spans="14:128" s="6" customFormat="1" ht="9" customHeight="1">
      <c r="N364" s="21"/>
      <c r="O364" s="21"/>
      <c r="P364" s="21"/>
      <c r="Q364" s="60"/>
      <c r="R364" s="21"/>
      <c r="AE364" s="21"/>
      <c r="AH364" s="61"/>
      <c r="AI364" s="60"/>
      <c r="BG364" s="60"/>
      <c r="BH364" s="60"/>
      <c r="BI364" s="60"/>
      <c r="BJ364" s="60"/>
      <c r="BL364" s="21"/>
      <c r="CB364" s="60"/>
      <c r="CC364" s="60"/>
      <c r="DA364" s="60"/>
      <c r="DB364" s="60"/>
      <c r="DC364" s="21"/>
      <c r="DF364" s="60"/>
      <c r="DS364" s="21"/>
      <c r="DT364" s="21"/>
      <c r="DW364" s="60"/>
      <c r="DX364" s="60"/>
    </row>
    <row r="365" spans="14:128" s="6" customFormat="1" ht="9" customHeight="1">
      <c r="N365" s="21"/>
      <c r="O365" s="21"/>
      <c r="P365" s="21"/>
      <c r="Q365" s="60"/>
      <c r="R365" s="21"/>
      <c r="AE365" s="21"/>
      <c r="AH365" s="61"/>
      <c r="AI365" s="60"/>
      <c r="BG365" s="60"/>
      <c r="BH365" s="60"/>
      <c r="BI365" s="60"/>
      <c r="BJ365" s="60"/>
      <c r="BL365" s="21"/>
      <c r="CB365" s="60"/>
      <c r="CC365" s="60"/>
      <c r="DA365" s="60"/>
      <c r="DB365" s="60"/>
      <c r="DC365" s="21"/>
      <c r="DF365" s="60"/>
      <c r="DS365" s="21"/>
      <c r="DT365" s="21"/>
      <c r="DW365" s="60"/>
      <c r="DX365" s="60"/>
    </row>
    <row r="366" spans="14:128" s="6" customFormat="1" ht="9" customHeight="1">
      <c r="N366" s="21"/>
      <c r="O366" s="21"/>
      <c r="P366" s="21"/>
      <c r="Q366" s="60"/>
      <c r="R366" s="21"/>
      <c r="AE366" s="21"/>
      <c r="AH366" s="61"/>
      <c r="AI366" s="60"/>
      <c r="BG366" s="60"/>
      <c r="BH366" s="60"/>
      <c r="BI366" s="60"/>
      <c r="BJ366" s="60"/>
      <c r="BL366" s="21"/>
      <c r="CB366" s="60"/>
      <c r="CC366" s="60"/>
      <c r="DA366" s="60"/>
      <c r="DB366" s="60"/>
      <c r="DC366" s="21"/>
      <c r="DF366" s="60"/>
      <c r="DS366" s="21"/>
      <c r="DT366" s="21"/>
      <c r="DW366" s="60"/>
      <c r="DX366" s="60"/>
    </row>
    <row r="367" spans="14:128" s="6" customFormat="1" ht="9" customHeight="1">
      <c r="N367" s="21"/>
      <c r="O367" s="21"/>
      <c r="P367" s="21"/>
      <c r="Q367" s="60"/>
      <c r="R367" s="21"/>
      <c r="AE367" s="21"/>
      <c r="AH367" s="61"/>
      <c r="AI367" s="60"/>
      <c r="BG367" s="60"/>
      <c r="BH367" s="60"/>
      <c r="BI367" s="60"/>
      <c r="BJ367" s="60"/>
      <c r="BL367" s="21"/>
      <c r="CB367" s="60"/>
      <c r="CC367" s="60"/>
      <c r="DA367" s="60"/>
      <c r="DB367" s="60"/>
      <c r="DC367" s="21"/>
      <c r="DF367" s="60"/>
      <c r="DS367" s="21"/>
      <c r="DT367" s="21"/>
      <c r="DW367" s="60"/>
      <c r="DX367" s="60"/>
    </row>
    <row r="368" spans="14:128" s="6" customFormat="1" ht="9" customHeight="1">
      <c r="N368" s="21"/>
      <c r="O368" s="21"/>
      <c r="P368" s="21"/>
      <c r="Q368" s="60"/>
      <c r="R368" s="21"/>
      <c r="AE368" s="21"/>
      <c r="AH368" s="61"/>
      <c r="AI368" s="60"/>
      <c r="BG368" s="60"/>
      <c r="BH368" s="60"/>
      <c r="BI368" s="60"/>
      <c r="BJ368" s="60"/>
      <c r="BL368" s="21"/>
      <c r="CB368" s="60"/>
      <c r="CC368" s="60"/>
      <c r="DA368" s="60"/>
      <c r="DB368" s="60"/>
      <c r="DC368" s="21"/>
      <c r="DF368" s="60"/>
      <c r="DS368" s="21"/>
      <c r="DT368" s="21"/>
      <c r="DW368" s="60"/>
      <c r="DX368" s="60"/>
    </row>
    <row r="369" spans="14:128" s="6" customFormat="1" ht="9" customHeight="1">
      <c r="N369" s="21"/>
      <c r="O369" s="21"/>
      <c r="P369" s="21"/>
      <c r="Q369" s="60"/>
      <c r="R369" s="21"/>
      <c r="AE369" s="21"/>
      <c r="AH369" s="61"/>
      <c r="AI369" s="60"/>
      <c r="BG369" s="60"/>
      <c r="BH369" s="60"/>
      <c r="BI369" s="60"/>
      <c r="BJ369" s="60"/>
      <c r="BL369" s="21"/>
      <c r="CB369" s="60"/>
      <c r="CC369" s="60"/>
      <c r="DA369" s="60"/>
      <c r="DB369" s="60"/>
      <c r="DC369" s="21"/>
      <c r="DF369" s="60"/>
      <c r="DS369" s="21"/>
      <c r="DT369" s="21"/>
      <c r="DW369" s="60"/>
      <c r="DX369" s="60"/>
    </row>
    <row r="370" spans="14:128" s="6" customFormat="1" ht="9" customHeight="1">
      <c r="N370" s="21"/>
      <c r="O370" s="21"/>
      <c r="P370" s="21"/>
      <c r="Q370" s="60"/>
      <c r="R370" s="21"/>
      <c r="AE370" s="21"/>
      <c r="AH370" s="61"/>
      <c r="AI370" s="60"/>
      <c r="BG370" s="60"/>
      <c r="BH370" s="60"/>
      <c r="BI370" s="60"/>
      <c r="BJ370" s="60"/>
      <c r="BL370" s="21"/>
      <c r="CB370" s="60"/>
      <c r="CC370" s="60"/>
      <c r="DA370" s="60"/>
      <c r="DB370" s="60"/>
      <c r="DC370" s="21"/>
      <c r="DF370" s="60"/>
      <c r="DS370" s="21"/>
      <c r="DT370" s="21"/>
      <c r="DW370" s="60"/>
      <c r="DX370" s="60"/>
    </row>
    <row r="371" spans="14:128" s="6" customFormat="1" ht="9" customHeight="1">
      <c r="N371" s="21"/>
      <c r="O371" s="21"/>
      <c r="P371" s="21"/>
      <c r="Q371" s="60"/>
      <c r="R371" s="21"/>
      <c r="AE371" s="21"/>
      <c r="AH371" s="61"/>
      <c r="AI371" s="60"/>
      <c r="BG371" s="60"/>
      <c r="BH371" s="60"/>
      <c r="BI371" s="60"/>
      <c r="BJ371" s="60"/>
      <c r="BL371" s="21"/>
      <c r="CB371" s="60"/>
      <c r="CC371" s="60"/>
      <c r="DA371" s="60"/>
      <c r="DB371" s="60"/>
      <c r="DC371" s="21"/>
      <c r="DF371" s="60"/>
      <c r="DS371" s="21"/>
      <c r="DT371" s="21"/>
      <c r="DW371" s="60"/>
      <c r="DX371" s="60"/>
    </row>
    <row r="372" spans="14:128" s="6" customFormat="1" ht="9" customHeight="1">
      <c r="N372" s="21"/>
      <c r="O372" s="21"/>
      <c r="P372" s="21"/>
      <c r="Q372" s="60"/>
      <c r="R372" s="21"/>
      <c r="AE372" s="21"/>
      <c r="AH372" s="61"/>
      <c r="AI372" s="60"/>
      <c r="BG372" s="60"/>
      <c r="BH372" s="60"/>
      <c r="BI372" s="60"/>
      <c r="BJ372" s="60"/>
      <c r="BL372" s="21"/>
      <c r="CB372" s="60"/>
      <c r="CC372" s="60"/>
      <c r="DA372" s="60"/>
      <c r="DB372" s="60"/>
      <c r="DC372" s="21"/>
      <c r="DF372" s="60"/>
      <c r="DS372" s="21"/>
      <c r="DT372" s="21"/>
      <c r="DW372" s="60"/>
      <c r="DX372" s="60"/>
    </row>
    <row r="373" spans="14:128" s="6" customFormat="1" ht="9" customHeight="1">
      <c r="N373" s="21"/>
      <c r="O373" s="21"/>
      <c r="P373" s="21"/>
      <c r="Q373" s="60"/>
      <c r="R373" s="21"/>
      <c r="AE373" s="21"/>
      <c r="AH373" s="61"/>
      <c r="AI373" s="60"/>
      <c r="BG373" s="60"/>
      <c r="BH373" s="60"/>
      <c r="BI373" s="60"/>
      <c r="BJ373" s="60"/>
      <c r="BL373" s="21"/>
      <c r="CB373" s="60"/>
      <c r="CC373" s="60"/>
      <c r="DA373" s="60"/>
      <c r="DB373" s="60"/>
      <c r="DC373" s="21"/>
      <c r="DF373" s="60"/>
      <c r="DS373" s="21"/>
      <c r="DT373" s="21"/>
      <c r="DW373" s="60"/>
      <c r="DX373" s="60"/>
    </row>
    <row r="374" spans="14:128" s="6" customFormat="1" ht="9" customHeight="1">
      <c r="N374" s="21"/>
      <c r="O374" s="21"/>
      <c r="P374" s="21"/>
      <c r="Q374" s="60"/>
      <c r="R374" s="21"/>
      <c r="AE374" s="21"/>
      <c r="AH374" s="61"/>
      <c r="AI374" s="60"/>
      <c r="BG374" s="60"/>
      <c r="BH374" s="60"/>
      <c r="BI374" s="60"/>
      <c r="BJ374" s="60"/>
      <c r="BL374" s="21"/>
      <c r="CB374" s="60"/>
      <c r="CC374" s="60"/>
      <c r="DA374" s="60"/>
      <c r="DB374" s="60"/>
      <c r="DC374" s="21"/>
      <c r="DF374" s="60"/>
      <c r="DS374" s="21"/>
      <c r="DT374" s="21"/>
      <c r="DW374" s="60"/>
      <c r="DX374" s="60"/>
    </row>
    <row r="375" spans="14:128" s="6" customFormat="1" ht="9" customHeight="1">
      <c r="N375" s="21"/>
      <c r="O375" s="21"/>
      <c r="P375" s="21"/>
      <c r="Q375" s="60"/>
      <c r="R375" s="21"/>
      <c r="AE375" s="21"/>
      <c r="AH375" s="61"/>
      <c r="AI375" s="60"/>
      <c r="BG375" s="60"/>
      <c r="BH375" s="60"/>
      <c r="BI375" s="60"/>
      <c r="BJ375" s="60"/>
      <c r="BL375" s="21"/>
      <c r="CB375" s="60"/>
      <c r="CC375" s="60"/>
      <c r="DA375" s="60"/>
      <c r="DB375" s="60"/>
      <c r="DC375" s="21"/>
      <c r="DF375" s="60"/>
      <c r="DS375" s="21"/>
      <c r="DT375" s="21"/>
      <c r="DW375" s="60"/>
      <c r="DX375" s="60"/>
    </row>
    <row r="376" spans="14:128" s="6" customFormat="1" ht="9" customHeight="1">
      <c r="N376" s="21"/>
      <c r="O376" s="21"/>
      <c r="P376" s="21"/>
      <c r="Q376" s="60"/>
      <c r="R376" s="21"/>
      <c r="AE376" s="21"/>
      <c r="AH376" s="61"/>
      <c r="AI376" s="60"/>
      <c r="BG376" s="60"/>
      <c r="BH376" s="60"/>
      <c r="BI376" s="60"/>
      <c r="BJ376" s="60"/>
      <c r="BL376" s="21"/>
      <c r="CB376" s="60"/>
      <c r="CC376" s="60"/>
      <c r="DA376" s="60"/>
      <c r="DB376" s="60"/>
      <c r="DC376" s="21"/>
      <c r="DF376" s="60"/>
      <c r="DS376" s="21"/>
      <c r="DT376" s="21"/>
      <c r="DW376" s="60"/>
      <c r="DX376" s="60"/>
    </row>
    <row r="377" spans="14:128" s="6" customFormat="1" ht="9" customHeight="1">
      <c r="N377" s="21"/>
      <c r="O377" s="21"/>
      <c r="P377" s="21"/>
      <c r="Q377" s="60"/>
      <c r="R377" s="21"/>
      <c r="AE377" s="21"/>
      <c r="AH377" s="61"/>
      <c r="AI377" s="60"/>
      <c r="BG377" s="60"/>
      <c r="BH377" s="60"/>
      <c r="BI377" s="60"/>
      <c r="BJ377" s="60"/>
      <c r="BL377" s="21"/>
      <c r="CB377" s="60"/>
      <c r="CC377" s="60"/>
      <c r="DA377" s="60"/>
      <c r="DB377" s="60"/>
      <c r="DC377" s="21"/>
      <c r="DF377" s="60"/>
      <c r="DS377" s="21"/>
      <c r="DT377" s="21"/>
      <c r="DW377" s="60"/>
      <c r="DX377" s="60"/>
    </row>
    <row r="378" spans="14:128" s="6" customFormat="1" ht="9" customHeight="1">
      <c r="N378" s="21"/>
      <c r="O378" s="21"/>
      <c r="P378" s="21"/>
      <c r="Q378" s="60"/>
      <c r="R378" s="21"/>
      <c r="AE378" s="21"/>
      <c r="AH378" s="61"/>
      <c r="AI378" s="60"/>
      <c r="BG378" s="60"/>
      <c r="BH378" s="60"/>
      <c r="BI378" s="60"/>
      <c r="BJ378" s="60"/>
      <c r="BL378" s="21"/>
      <c r="CB378" s="60"/>
      <c r="CC378" s="60"/>
      <c r="DA378" s="60"/>
      <c r="DB378" s="60"/>
      <c r="DC378" s="21"/>
      <c r="DF378" s="60"/>
      <c r="DS378" s="21"/>
      <c r="DT378" s="21"/>
      <c r="DW378" s="60"/>
      <c r="DX378" s="60"/>
    </row>
    <row r="379" spans="14:128" s="6" customFormat="1" ht="9" customHeight="1">
      <c r="N379" s="21"/>
      <c r="O379" s="21"/>
      <c r="P379" s="21"/>
      <c r="Q379" s="60"/>
      <c r="R379" s="21"/>
      <c r="AE379" s="21"/>
      <c r="AH379" s="61"/>
      <c r="AI379" s="60"/>
      <c r="BG379" s="60"/>
      <c r="BH379" s="60"/>
      <c r="BI379" s="60"/>
      <c r="BJ379" s="60"/>
      <c r="BL379" s="21"/>
      <c r="CB379" s="60"/>
      <c r="CC379" s="60"/>
      <c r="DA379" s="60"/>
      <c r="DB379" s="60"/>
      <c r="DC379" s="21"/>
      <c r="DF379" s="60"/>
      <c r="DS379" s="21"/>
      <c r="DT379" s="21"/>
      <c r="DW379" s="60"/>
      <c r="DX379" s="60"/>
    </row>
    <row r="380" spans="14:128" s="6" customFormat="1" ht="9" customHeight="1">
      <c r="N380" s="21"/>
      <c r="O380" s="21"/>
      <c r="P380" s="21"/>
      <c r="Q380" s="60"/>
      <c r="R380" s="21"/>
      <c r="AE380" s="21"/>
      <c r="AH380" s="61"/>
      <c r="AI380" s="60"/>
      <c r="BG380" s="60"/>
      <c r="BH380" s="60"/>
      <c r="BI380" s="60"/>
      <c r="BJ380" s="60"/>
      <c r="BL380" s="21"/>
      <c r="CB380" s="60"/>
      <c r="CC380" s="60"/>
      <c r="DA380" s="60"/>
      <c r="DB380" s="60"/>
      <c r="DC380" s="21"/>
      <c r="DF380" s="60"/>
      <c r="DS380" s="21"/>
      <c r="DT380" s="21"/>
      <c r="DW380" s="60"/>
      <c r="DX380" s="60"/>
    </row>
    <row r="381" spans="14:128" s="6" customFormat="1" ht="9" customHeight="1">
      <c r="N381" s="21"/>
      <c r="O381" s="21"/>
      <c r="P381" s="21"/>
      <c r="Q381" s="60"/>
      <c r="R381" s="21"/>
      <c r="AE381" s="21"/>
      <c r="AH381" s="61"/>
      <c r="AI381" s="60"/>
      <c r="BG381" s="60"/>
      <c r="BH381" s="60"/>
      <c r="BI381" s="60"/>
      <c r="BJ381" s="60"/>
      <c r="BL381" s="21"/>
      <c r="CB381" s="60"/>
      <c r="CC381" s="60"/>
      <c r="DA381" s="60"/>
      <c r="DB381" s="60"/>
      <c r="DC381" s="21"/>
      <c r="DF381" s="60"/>
      <c r="DS381" s="21"/>
      <c r="DT381" s="21"/>
      <c r="DW381" s="60"/>
      <c r="DX381" s="60"/>
    </row>
    <row r="382" spans="14:128" s="6" customFormat="1" ht="9" customHeight="1">
      <c r="N382" s="21"/>
      <c r="O382" s="21"/>
      <c r="P382" s="21"/>
      <c r="Q382" s="60"/>
      <c r="R382" s="21"/>
      <c r="AE382" s="21"/>
      <c r="AH382" s="61"/>
      <c r="AI382" s="60"/>
      <c r="BG382" s="60"/>
      <c r="BH382" s="60"/>
      <c r="BI382" s="60"/>
      <c r="BJ382" s="60"/>
      <c r="BL382" s="21"/>
      <c r="CB382" s="60"/>
      <c r="CC382" s="60"/>
      <c r="DA382" s="60"/>
      <c r="DB382" s="60"/>
      <c r="DC382" s="21"/>
      <c r="DF382" s="60"/>
      <c r="DS382" s="21"/>
      <c r="DT382" s="21"/>
      <c r="DW382" s="60"/>
      <c r="DX382" s="60"/>
    </row>
    <row r="383" spans="14:128" s="6" customFormat="1" ht="9" customHeight="1">
      <c r="N383" s="21"/>
      <c r="O383" s="21"/>
      <c r="P383" s="21"/>
      <c r="Q383" s="60"/>
      <c r="R383" s="21"/>
      <c r="AE383" s="21"/>
      <c r="AH383" s="61"/>
      <c r="AI383" s="60"/>
      <c r="BG383" s="60"/>
      <c r="BH383" s="60"/>
      <c r="BI383" s="60"/>
      <c r="BJ383" s="60"/>
      <c r="BL383" s="21"/>
      <c r="CB383" s="60"/>
      <c r="CC383" s="60"/>
      <c r="DA383" s="60"/>
      <c r="DB383" s="60"/>
      <c r="DC383" s="21"/>
      <c r="DF383" s="60"/>
      <c r="DS383" s="21"/>
      <c r="DT383" s="21"/>
      <c r="DW383" s="60"/>
      <c r="DX383" s="60"/>
    </row>
    <row r="384" spans="14:128" s="6" customFormat="1" ht="9" customHeight="1">
      <c r="N384" s="21"/>
      <c r="O384" s="21"/>
      <c r="P384" s="21"/>
      <c r="Q384" s="60"/>
      <c r="R384" s="21"/>
      <c r="AE384" s="21"/>
      <c r="AH384" s="61"/>
      <c r="AI384" s="60"/>
      <c r="BG384" s="60"/>
      <c r="BH384" s="60"/>
      <c r="BI384" s="60"/>
      <c r="BJ384" s="60"/>
      <c r="BL384" s="21"/>
      <c r="CB384" s="60"/>
      <c r="CC384" s="60"/>
      <c r="DA384" s="60"/>
      <c r="DB384" s="60"/>
      <c r="DC384" s="21"/>
      <c r="DF384" s="60"/>
      <c r="DS384" s="21"/>
      <c r="DT384" s="21"/>
      <c r="DW384" s="60"/>
      <c r="DX384" s="60"/>
    </row>
    <row r="385" spans="14:128" s="6" customFormat="1" ht="9" customHeight="1">
      <c r="N385" s="21"/>
      <c r="O385" s="21"/>
      <c r="P385" s="21"/>
      <c r="Q385" s="60"/>
      <c r="R385" s="21"/>
      <c r="AE385" s="21"/>
      <c r="AH385" s="61"/>
      <c r="AI385" s="60"/>
      <c r="BG385" s="60"/>
      <c r="BH385" s="60"/>
      <c r="BI385" s="60"/>
      <c r="BJ385" s="60"/>
      <c r="BL385" s="21"/>
      <c r="CB385" s="60"/>
      <c r="CC385" s="60"/>
      <c r="DA385" s="60"/>
      <c r="DB385" s="60"/>
      <c r="DC385" s="21"/>
      <c r="DF385" s="60"/>
      <c r="DS385" s="21"/>
      <c r="DT385" s="21"/>
      <c r="DW385" s="60"/>
      <c r="DX385" s="60"/>
    </row>
    <row r="386" spans="14:128" s="6" customFormat="1" ht="9" customHeight="1">
      <c r="N386" s="21"/>
      <c r="O386" s="21"/>
      <c r="P386" s="21"/>
      <c r="Q386" s="60"/>
      <c r="R386" s="21"/>
      <c r="AE386" s="21"/>
      <c r="AH386" s="61"/>
      <c r="AI386" s="60"/>
      <c r="BG386" s="60"/>
      <c r="BH386" s="60"/>
      <c r="BI386" s="60"/>
      <c r="BJ386" s="60"/>
      <c r="BL386" s="21"/>
      <c r="CB386" s="60"/>
      <c r="CC386" s="60"/>
      <c r="DA386" s="60"/>
      <c r="DB386" s="60"/>
      <c r="DC386" s="21"/>
      <c r="DF386" s="60"/>
      <c r="DS386" s="21"/>
      <c r="DT386" s="21"/>
      <c r="DW386" s="60"/>
      <c r="DX386" s="60"/>
    </row>
    <row r="387" spans="14:128" s="6" customFormat="1" ht="9" customHeight="1">
      <c r="N387" s="21"/>
      <c r="O387" s="21"/>
      <c r="P387" s="21"/>
      <c r="Q387" s="60"/>
      <c r="R387" s="21"/>
      <c r="AE387" s="21"/>
      <c r="AH387" s="61"/>
      <c r="AI387" s="60"/>
      <c r="BG387" s="60"/>
      <c r="BH387" s="60"/>
      <c r="BI387" s="60"/>
      <c r="BJ387" s="60"/>
      <c r="BL387" s="21"/>
      <c r="CB387" s="60"/>
      <c r="CC387" s="60"/>
      <c r="DA387" s="60"/>
      <c r="DB387" s="60"/>
      <c r="DC387" s="21"/>
      <c r="DF387" s="60"/>
      <c r="DS387" s="21"/>
      <c r="DT387" s="21"/>
      <c r="DW387" s="60"/>
      <c r="DX387" s="60"/>
    </row>
    <row r="388" spans="14:128" s="6" customFormat="1" ht="9" customHeight="1">
      <c r="N388" s="21"/>
      <c r="O388" s="21"/>
      <c r="P388" s="21"/>
      <c r="Q388" s="60"/>
      <c r="R388" s="21"/>
      <c r="AE388" s="21"/>
      <c r="AH388" s="61"/>
      <c r="AI388" s="60"/>
      <c r="BG388" s="60"/>
      <c r="BH388" s="60"/>
      <c r="BI388" s="60"/>
      <c r="BJ388" s="60"/>
      <c r="BL388" s="21"/>
      <c r="CB388" s="60"/>
      <c r="CC388" s="60"/>
      <c r="DA388" s="60"/>
      <c r="DB388" s="60"/>
      <c r="DC388" s="21"/>
      <c r="DF388" s="60"/>
      <c r="DS388" s="21"/>
      <c r="DT388" s="21"/>
      <c r="DW388" s="60"/>
      <c r="DX388" s="60"/>
    </row>
    <row r="389" spans="14:128" s="6" customFormat="1" ht="9" customHeight="1">
      <c r="N389" s="21"/>
      <c r="O389" s="21"/>
      <c r="P389" s="21"/>
      <c r="Q389" s="60"/>
      <c r="R389" s="21"/>
      <c r="AE389" s="21"/>
      <c r="AH389" s="61"/>
      <c r="AI389" s="60"/>
      <c r="BG389" s="60"/>
      <c r="BH389" s="60"/>
      <c r="BI389" s="60"/>
      <c r="BJ389" s="60"/>
      <c r="BL389" s="21"/>
      <c r="CB389" s="60"/>
      <c r="CC389" s="60"/>
      <c r="DA389" s="60"/>
      <c r="DB389" s="60"/>
      <c r="DC389" s="21"/>
      <c r="DF389" s="60"/>
      <c r="DS389" s="21"/>
      <c r="DT389" s="21"/>
      <c r="DW389" s="60"/>
      <c r="DX389" s="60"/>
    </row>
    <row r="390" spans="14:128" s="6" customFormat="1" ht="9" customHeight="1">
      <c r="N390" s="21"/>
      <c r="O390" s="21"/>
      <c r="P390" s="21"/>
      <c r="Q390" s="60"/>
      <c r="R390" s="21"/>
      <c r="AE390" s="21"/>
      <c r="AH390" s="61"/>
      <c r="AI390" s="60"/>
      <c r="BG390" s="60"/>
      <c r="BH390" s="60"/>
      <c r="BI390" s="60"/>
      <c r="BJ390" s="60"/>
      <c r="BL390" s="21"/>
      <c r="CB390" s="60"/>
      <c r="CC390" s="60"/>
      <c r="DA390" s="60"/>
      <c r="DB390" s="60"/>
      <c r="DC390" s="21"/>
      <c r="DF390" s="60"/>
      <c r="DS390" s="21"/>
      <c r="DT390" s="21"/>
      <c r="DW390" s="60"/>
      <c r="DX390" s="60"/>
    </row>
    <row r="391" spans="14:128" s="6" customFormat="1" ht="9" customHeight="1">
      <c r="N391" s="21"/>
      <c r="O391" s="21"/>
      <c r="P391" s="21"/>
      <c r="Q391" s="60"/>
      <c r="R391" s="21"/>
      <c r="AE391" s="21"/>
      <c r="AH391" s="61"/>
      <c r="AI391" s="60"/>
      <c r="BG391" s="60"/>
      <c r="BH391" s="60"/>
      <c r="BI391" s="60"/>
      <c r="BJ391" s="60"/>
      <c r="BL391" s="21"/>
      <c r="CB391" s="60"/>
      <c r="CC391" s="60"/>
      <c r="DA391" s="60"/>
      <c r="DB391" s="60"/>
      <c r="DC391" s="21"/>
      <c r="DF391" s="60"/>
      <c r="DS391" s="21"/>
      <c r="DT391" s="21"/>
      <c r="DW391" s="60"/>
      <c r="DX391" s="60"/>
    </row>
    <row r="392" spans="14:128" s="6" customFormat="1" ht="9" customHeight="1">
      <c r="N392" s="21"/>
      <c r="O392" s="21"/>
      <c r="P392" s="21"/>
      <c r="Q392" s="60"/>
      <c r="R392" s="21"/>
      <c r="AE392" s="21"/>
      <c r="AH392" s="61"/>
      <c r="AI392" s="60"/>
      <c r="BG392" s="60"/>
      <c r="BH392" s="60"/>
      <c r="BI392" s="60"/>
      <c r="BJ392" s="60"/>
      <c r="BL392" s="21"/>
      <c r="CB392" s="60"/>
      <c r="CC392" s="60"/>
      <c r="DA392" s="60"/>
      <c r="DB392" s="60"/>
      <c r="DC392" s="21"/>
      <c r="DF392" s="60"/>
      <c r="DS392" s="21"/>
      <c r="DT392" s="21"/>
      <c r="DW392" s="60"/>
      <c r="DX392" s="60"/>
    </row>
    <row r="393" spans="14:128" s="6" customFormat="1" ht="9" customHeight="1">
      <c r="N393" s="21"/>
      <c r="O393" s="21"/>
      <c r="P393" s="21"/>
      <c r="Q393" s="60"/>
      <c r="R393" s="21"/>
      <c r="AE393" s="21"/>
      <c r="AH393" s="61"/>
      <c r="AI393" s="60"/>
      <c r="BG393" s="60"/>
      <c r="BH393" s="60"/>
      <c r="BI393" s="60"/>
      <c r="BJ393" s="60"/>
      <c r="BL393" s="21"/>
      <c r="CB393" s="60"/>
      <c r="CC393" s="60"/>
      <c r="DA393" s="60"/>
      <c r="DB393" s="60"/>
      <c r="DC393" s="21"/>
      <c r="DF393" s="60"/>
      <c r="DS393" s="21"/>
      <c r="DT393" s="21"/>
      <c r="DW393" s="60"/>
      <c r="DX393" s="60"/>
    </row>
    <row r="394" spans="14:128" s="6" customFormat="1" ht="9" customHeight="1">
      <c r="N394" s="21"/>
      <c r="O394" s="21"/>
      <c r="P394" s="21"/>
      <c r="Q394" s="60"/>
      <c r="R394" s="21"/>
      <c r="AE394" s="21"/>
      <c r="AH394" s="61"/>
      <c r="AI394" s="60"/>
      <c r="BG394" s="60"/>
      <c r="BH394" s="60"/>
      <c r="BI394" s="60"/>
      <c r="BJ394" s="60"/>
      <c r="BL394" s="21"/>
      <c r="CB394" s="60"/>
      <c r="CC394" s="60"/>
      <c r="DA394" s="60"/>
      <c r="DB394" s="60"/>
      <c r="DC394" s="21"/>
      <c r="DF394" s="60"/>
      <c r="DS394" s="21"/>
      <c r="DT394" s="21"/>
      <c r="DW394" s="60"/>
      <c r="DX394" s="60"/>
    </row>
    <row r="395" spans="14:128" s="6" customFormat="1" ht="9" customHeight="1">
      <c r="N395" s="21"/>
      <c r="O395" s="21"/>
      <c r="P395" s="21"/>
      <c r="Q395" s="60"/>
      <c r="R395" s="21"/>
      <c r="AE395" s="21"/>
      <c r="AH395" s="61"/>
      <c r="AI395" s="60"/>
      <c r="BG395" s="60"/>
      <c r="BH395" s="60"/>
      <c r="BI395" s="60"/>
      <c r="BJ395" s="60"/>
      <c r="BL395" s="21"/>
      <c r="CB395" s="60"/>
      <c r="CC395" s="60"/>
      <c r="DA395" s="60"/>
      <c r="DB395" s="60"/>
      <c r="DC395" s="21"/>
      <c r="DF395" s="60"/>
      <c r="DS395" s="21"/>
      <c r="DT395" s="21"/>
      <c r="DW395" s="60"/>
      <c r="DX395" s="60"/>
    </row>
    <row r="396" spans="14:128" s="6" customFormat="1" ht="9" customHeight="1">
      <c r="N396" s="21"/>
      <c r="O396" s="21"/>
      <c r="P396" s="21"/>
      <c r="Q396" s="60"/>
      <c r="R396" s="21"/>
      <c r="AE396" s="21"/>
      <c r="AH396" s="61"/>
      <c r="AI396" s="60"/>
      <c r="BG396" s="60"/>
      <c r="BH396" s="60"/>
      <c r="BI396" s="60"/>
      <c r="BJ396" s="60"/>
      <c r="BL396" s="21"/>
      <c r="CB396" s="60"/>
      <c r="CC396" s="60"/>
      <c r="DA396" s="60"/>
      <c r="DB396" s="60"/>
      <c r="DC396" s="21"/>
      <c r="DF396" s="60"/>
      <c r="DS396" s="21"/>
      <c r="DT396" s="21"/>
      <c r="DW396" s="60"/>
      <c r="DX396" s="60"/>
    </row>
    <row r="397" spans="14:128" s="6" customFormat="1" ht="9" customHeight="1">
      <c r="N397" s="21"/>
      <c r="O397" s="21"/>
      <c r="P397" s="21"/>
      <c r="Q397" s="60"/>
      <c r="R397" s="21"/>
      <c r="AE397" s="21"/>
      <c r="AH397" s="61"/>
      <c r="AI397" s="60"/>
      <c r="BG397" s="60"/>
      <c r="BH397" s="60"/>
      <c r="BI397" s="60"/>
      <c r="BJ397" s="60"/>
      <c r="BL397" s="21"/>
      <c r="CB397" s="60"/>
      <c r="CC397" s="60"/>
      <c r="DA397" s="60"/>
      <c r="DB397" s="60"/>
      <c r="DC397" s="21"/>
      <c r="DF397" s="60"/>
      <c r="DS397" s="21"/>
      <c r="DT397" s="21"/>
      <c r="DW397" s="60"/>
      <c r="DX397" s="60"/>
    </row>
    <row r="398" spans="14:128" s="6" customFormat="1" ht="9" customHeight="1">
      <c r="N398" s="21"/>
      <c r="O398" s="21"/>
      <c r="P398" s="21"/>
      <c r="Q398" s="60"/>
      <c r="R398" s="21"/>
      <c r="AE398" s="21"/>
      <c r="AH398" s="61"/>
      <c r="AI398" s="60"/>
      <c r="BG398" s="60"/>
      <c r="BH398" s="60"/>
      <c r="BI398" s="60"/>
      <c r="BJ398" s="60"/>
      <c r="BL398" s="21"/>
      <c r="CB398" s="60"/>
      <c r="CC398" s="60"/>
      <c r="DA398" s="60"/>
      <c r="DB398" s="60"/>
      <c r="DC398" s="21"/>
      <c r="DF398" s="60"/>
      <c r="DS398" s="21"/>
      <c r="DT398" s="21"/>
      <c r="DW398" s="60"/>
      <c r="DX398" s="60"/>
    </row>
    <row r="399" spans="14:128" s="6" customFormat="1" ht="9" customHeight="1">
      <c r="N399" s="21"/>
      <c r="O399" s="21"/>
      <c r="P399" s="21"/>
      <c r="Q399" s="60"/>
      <c r="R399" s="21"/>
      <c r="AE399" s="21"/>
      <c r="AH399" s="61"/>
      <c r="AI399" s="60"/>
      <c r="BG399" s="60"/>
      <c r="BH399" s="60"/>
      <c r="BI399" s="60"/>
      <c r="BJ399" s="60"/>
      <c r="BL399" s="21"/>
      <c r="CB399" s="60"/>
      <c r="CC399" s="60"/>
      <c r="DA399" s="60"/>
      <c r="DB399" s="60"/>
      <c r="DC399" s="21"/>
      <c r="DF399" s="60"/>
      <c r="DS399" s="21"/>
      <c r="DT399" s="21"/>
      <c r="DW399" s="60"/>
      <c r="DX399" s="60"/>
    </row>
    <row r="400" spans="14:128" s="6" customFormat="1" ht="9" customHeight="1">
      <c r="N400" s="21"/>
      <c r="O400" s="21"/>
      <c r="P400" s="21"/>
      <c r="Q400" s="60"/>
      <c r="R400" s="21"/>
      <c r="AE400" s="21"/>
      <c r="AH400" s="61"/>
      <c r="AI400" s="60"/>
      <c r="BG400" s="60"/>
      <c r="BH400" s="60"/>
      <c r="BI400" s="60"/>
      <c r="BJ400" s="60"/>
      <c r="BL400" s="21"/>
      <c r="CB400" s="60"/>
      <c r="CC400" s="60"/>
      <c r="DA400" s="60"/>
      <c r="DB400" s="60"/>
      <c r="DC400" s="21"/>
      <c r="DF400" s="60"/>
      <c r="DS400" s="21"/>
      <c r="DT400" s="21"/>
      <c r="DW400" s="60"/>
      <c r="DX400" s="60"/>
    </row>
    <row r="401" spans="14:128" s="6" customFormat="1" ht="9" customHeight="1">
      <c r="N401" s="21"/>
      <c r="O401" s="21"/>
      <c r="P401" s="21"/>
      <c r="Q401" s="60"/>
      <c r="R401" s="21"/>
      <c r="AE401" s="21"/>
      <c r="AH401" s="61"/>
      <c r="AI401" s="60"/>
      <c r="BG401" s="60"/>
      <c r="BH401" s="60"/>
      <c r="BI401" s="60"/>
      <c r="BJ401" s="60"/>
      <c r="BL401" s="21"/>
      <c r="CB401" s="60"/>
      <c r="CC401" s="60"/>
      <c r="DA401" s="60"/>
      <c r="DB401" s="60"/>
      <c r="DC401" s="21"/>
      <c r="DF401" s="60"/>
      <c r="DS401" s="21"/>
      <c r="DT401" s="21"/>
      <c r="DW401" s="60"/>
      <c r="DX401" s="60"/>
    </row>
    <row r="402" spans="14:128" s="6" customFormat="1" ht="9" customHeight="1">
      <c r="N402" s="21"/>
      <c r="O402" s="21"/>
      <c r="P402" s="21"/>
      <c r="Q402" s="60"/>
      <c r="R402" s="21"/>
      <c r="AE402" s="21"/>
      <c r="AH402" s="61"/>
      <c r="AI402" s="60"/>
      <c r="BG402" s="60"/>
      <c r="BH402" s="60"/>
      <c r="BI402" s="60"/>
      <c r="BJ402" s="60"/>
      <c r="BL402" s="21"/>
      <c r="CB402" s="60"/>
      <c r="CC402" s="60"/>
      <c r="DA402" s="60"/>
      <c r="DB402" s="60"/>
      <c r="DC402" s="21"/>
      <c r="DF402" s="60"/>
      <c r="DS402" s="21"/>
      <c r="DT402" s="21"/>
      <c r="DW402" s="60"/>
      <c r="DX402" s="60"/>
    </row>
    <row r="403" spans="14:128" s="6" customFormat="1" ht="9" customHeight="1">
      <c r="N403" s="21"/>
      <c r="O403" s="21"/>
      <c r="P403" s="21"/>
      <c r="Q403" s="60"/>
      <c r="R403" s="21"/>
      <c r="AE403" s="21"/>
      <c r="AH403" s="61"/>
      <c r="AI403" s="60"/>
      <c r="BG403" s="60"/>
      <c r="BH403" s="60"/>
      <c r="BI403" s="60"/>
      <c r="BJ403" s="60"/>
      <c r="BL403" s="21"/>
      <c r="CB403" s="60"/>
      <c r="CC403" s="60"/>
      <c r="DA403" s="60"/>
      <c r="DB403" s="60"/>
      <c r="DC403" s="21"/>
      <c r="DF403" s="60"/>
      <c r="DS403" s="21"/>
      <c r="DT403" s="21"/>
      <c r="DW403" s="60"/>
      <c r="DX403" s="60"/>
    </row>
    <row r="404" spans="14:128" s="6" customFormat="1" ht="9" customHeight="1">
      <c r="N404" s="21"/>
      <c r="O404" s="21"/>
      <c r="P404" s="21"/>
      <c r="Q404" s="60"/>
      <c r="R404" s="21"/>
      <c r="AE404" s="21"/>
      <c r="AH404" s="61"/>
      <c r="AI404" s="60"/>
      <c r="BG404" s="60"/>
      <c r="BH404" s="60"/>
      <c r="BI404" s="60"/>
      <c r="BJ404" s="60"/>
      <c r="BL404" s="21"/>
      <c r="CB404" s="60"/>
      <c r="CC404" s="60"/>
      <c r="DA404" s="60"/>
      <c r="DB404" s="60"/>
      <c r="DC404" s="21"/>
      <c r="DF404" s="60"/>
      <c r="DS404" s="21"/>
      <c r="DT404" s="21"/>
      <c r="DW404" s="60"/>
      <c r="DX404" s="60"/>
    </row>
    <row r="405" spans="14:128" s="6" customFormat="1" ht="9" customHeight="1">
      <c r="N405" s="21"/>
      <c r="O405" s="21"/>
      <c r="P405" s="21"/>
      <c r="Q405" s="60"/>
      <c r="R405" s="21"/>
      <c r="AE405" s="21"/>
      <c r="AH405" s="61"/>
      <c r="AI405" s="60"/>
      <c r="BG405" s="60"/>
      <c r="BH405" s="60"/>
      <c r="BI405" s="60"/>
      <c r="BJ405" s="60"/>
      <c r="BL405" s="21"/>
      <c r="CB405" s="60"/>
      <c r="CC405" s="60"/>
      <c r="DA405" s="60"/>
      <c r="DB405" s="60"/>
      <c r="DC405" s="21"/>
      <c r="DF405" s="60"/>
      <c r="DS405" s="21"/>
      <c r="DT405" s="21"/>
      <c r="DW405" s="60"/>
      <c r="DX405" s="60"/>
    </row>
    <row r="406" spans="14:128" s="6" customFormat="1" ht="9" customHeight="1">
      <c r="N406" s="21"/>
      <c r="O406" s="21"/>
      <c r="P406" s="21"/>
      <c r="Q406" s="60"/>
      <c r="R406" s="21"/>
      <c r="AE406" s="21"/>
      <c r="AH406" s="61"/>
      <c r="AI406" s="60"/>
      <c r="BG406" s="60"/>
      <c r="BH406" s="60"/>
      <c r="BI406" s="60"/>
      <c r="BJ406" s="60"/>
      <c r="BL406" s="21"/>
      <c r="CB406" s="60"/>
      <c r="CC406" s="60"/>
      <c r="DA406" s="60"/>
      <c r="DB406" s="60"/>
      <c r="DC406" s="21"/>
      <c r="DF406" s="60"/>
      <c r="DS406" s="21"/>
      <c r="DT406" s="21"/>
      <c r="DW406" s="60"/>
      <c r="DX406" s="60"/>
    </row>
    <row r="407" spans="14:128" s="6" customFormat="1" ht="9" customHeight="1">
      <c r="N407" s="21"/>
      <c r="O407" s="21"/>
      <c r="P407" s="21"/>
      <c r="Q407" s="60"/>
      <c r="R407" s="21"/>
      <c r="AE407" s="21"/>
      <c r="AH407" s="61"/>
      <c r="AI407" s="60"/>
      <c r="BG407" s="60"/>
      <c r="BH407" s="60"/>
      <c r="BI407" s="60"/>
      <c r="BJ407" s="60"/>
      <c r="BL407" s="21"/>
      <c r="CB407" s="60"/>
      <c r="CC407" s="60"/>
      <c r="DA407" s="60"/>
      <c r="DB407" s="60"/>
      <c r="DC407" s="21"/>
      <c r="DF407" s="60"/>
      <c r="DS407" s="21"/>
      <c r="DT407" s="21"/>
      <c r="DW407" s="60"/>
      <c r="DX407" s="60"/>
    </row>
    <row r="408" spans="14:128" s="6" customFormat="1" ht="9" customHeight="1">
      <c r="N408" s="21"/>
      <c r="O408" s="21"/>
      <c r="P408" s="21"/>
      <c r="Q408" s="60"/>
      <c r="R408" s="21"/>
      <c r="AE408" s="21"/>
      <c r="AH408" s="61"/>
      <c r="AI408" s="60"/>
      <c r="BG408" s="60"/>
      <c r="BH408" s="60"/>
      <c r="BI408" s="60"/>
      <c r="BJ408" s="60"/>
      <c r="BL408" s="21"/>
      <c r="CB408" s="60"/>
      <c r="CC408" s="60"/>
      <c r="DA408" s="60"/>
      <c r="DB408" s="60"/>
      <c r="DC408" s="21"/>
      <c r="DF408" s="60"/>
      <c r="DS408" s="21"/>
      <c r="DT408" s="21"/>
      <c r="DW408" s="60"/>
      <c r="DX408" s="60"/>
    </row>
    <row r="409" spans="14:128" s="6" customFormat="1" ht="9" customHeight="1">
      <c r="N409" s="21"/>
      <c r="O409" s="21"/>
      <c r="P409" s="21"/>
      <c r="Q409" s="60"/>
      <c r="R409" s="21"/>
      <c r="AE409" s="21"/>
      <c r="AH409" s="61"/>
      <c r="AI409" s="60"/>
      <c r="BG409" s="60"/>
      <c r="BH409" s="60"/>
      <c r="BI409" s="60"/>
      <c r="BJ409" s="60"/>
      <c r="BL409" s="21"/>
      <c r="CB409" s="60"/>
      <c r="CC409" s="60"/>
      <c r="DA409" s="60"/>
      <c r="DB409" s="60"/>
      <c r="DC409" s="21"/>
      <c r="DF409" s="60"/>
      <c r="DS409" s="21"/>
      <c r="DT409" s="21"/>
      <c r="DW409" s="60"/>
      <c r="DX409" s="60"/>
    </row>
    <row r="410" spans="14:128" s="6" customFormat="1" ht="9" customHeight="1">
      <c r="N410" s="21"/>
      <c r="O410" s="21"/>
      <c r="P410" s="21"/>
      <c r="Q410" s="60"/>
      <c r="R410" s="21"/>
      <c r="AE410" s="21"/>
      <c r="AH410" s="61"/>
      <c r="AI410" s="60"/>
      <c r="BG410" s="60"/>
      <c r="BH410" s="60"/>
      <c r="BI410" s="60"/>
      <c r="BJ410" s="60"/>
      <c r="BL410" s="21"/>
      <c r="CB410" s="60"/>
      <c r="CC410" s="60"/>
      <c r="DA410" s="60"/>
      <c r="DB410" s="60"/>
      <c r="DC410" s="21"/>
      <c r="DF410" s="60"/>
      <c r="DS410" s="21"/>
      <c r="DT410" s="21"/>
      <c r="DW410" s="60"/>
      <c r="DX410" s="60"/>
    </row>
    <row r="411" spans="14:128" s="6" customFormat="1" ht="9" customHeight="1">
      <c r="N411" s="21"/>
      <c r="O411" s="21"/>
      <c r="P411" s="21"/>
      <c r="Q411" s="60"/>
      <c r="R411" s="21"/>
      <c r="AE411" s="21"/>
      <c r="AH411" s="61"/>
      <c r="AI411" s="60"/>
      <c r="BG411" s="60"/>
      <c r="BH411" s="60"/>
      <c r="BI411" s="60"/>
      <c r="BJ411" s="60"/>
      <c r="BL411" s="21"/>
      <c r="CB411" s="60"/>
      <c r="CC411" s="60"/>
      <c r="DA411" s="60"/>
      <c r="DB411" s="60"/>
      <c r="DC411" s="21"/>
      <c r="DF411" s="60"/>
      <c r="DS411" s="21"/>
      <c r="DT411" s="21"/>
      <c r="DW411" s="60"/>
      <c r="DX411" s="60"/>
    </row>
    <row r="412" spans="14:128" s="6" customFormat="1" ht="9" customHeight="1">
      <c r="N412" s="21"/>
      <c r="O412" s="21"/>
      <c r="P412" s="21"/>
      <c r="Q412" s="60"/>
      <c r="R412" s="21"/>
      <c r="AE412" s="21"/>
      <c r="AH412" s="61"/>
      <c r="AI412" s="60"/>
      <c r="BG412" s="60"/>
      <c r="BH412" s="60"/>
      <c r="BI412" s="60"/>
      <c r="BJ412" s="60"/>
      <c r="BL412" s="21"/>
      <c r="CB412" s="60"/>
      <c r="CC412" s="60"/>
      <c r="DA412" s="60"/>
      <c r="DB412" s="60"/>
      <c r="DC412" s="21"/>
      <c r="DF412" s="60"/>
      <c r="DS412" s="21"/>
      <c r="DT412" s="21"/>
      <c r="DW412" s="60"/>
      <c r="DX412" s="60"/>
    </row>
    <row r="413" spans="14:128" s="6" customFormat="1" ht="9" customHeight="1">
      <c r="N413" s="21"/>
      <c r="O413" s="21"/>
      <c r="P413" s="21"/>
      <c r="Q413" s="60"/>
      <c r="R413" s="21"/>
      <c r="AE413" s="21"/>
      <c r="AH413" s="61"/>
      <c r="AI413" s="60"/>
      <c r="BG413" s="60"/>
      <c r="BH413" s="60"/>
      <c r="BI413" s="60"/>
      <c r="BJ413" s="60"/>
      <c r="BL413" s="21"/>
      <c r="CB413" s="60"/>
      <c r="CC413" s="60"/>
      <c r="DA413" s="60"/>
      <c r="DB413" s="60"/>
      <c r="DC413" s="21"/>
      <c r="DF413" s="60"/>
      <c r="DS413" s="21"/>
      <c r="DT413" s="21"/>
      <c r="DW413" s="60"/>
      <c r="DX413" s="60"/>
    </row>
    <row r="414" spans="14:128" s="6" customFormat="1" ht="9" customHeight="1">
      <c r="N414" s="21"/>
      <c r="O414" s="21"/>
      <c r="P414" s="21"/>
      <c r="Q414" s="60"/>
      <c r="R414" s="21"/>
      <c r="AE414" s="21"/>
      <c r="AH414" s="61"/>
      <c r="AI414" s="60"/>
      <c r="BG414" s="60"/>
      <c r="BH414" s="60"/>
      <c r="BI414" s="60"/>
      <c r="BJ414" s="60"/>
      <c r="BL414" s="21"/>
      <c r="CB414" s="60"/>
      <c r="CC414" s="60"/>
      <c r="DA414" s="60"/>
      <c r="DB414" s="60"/>
      <c r="DC414" s="21"/>
      <c r="DF414" s="60"/>
      <c r="DS414" s="21"/>
      <c r="DT414" s="21"/>
      <c r="DW414" s="60"/>
      <c r="DX414" s="60"/>
    </row>
    <row r="415" spans="14:128" s="6" customFormat="1" ht="9" customHeight="1">
      <c r="N415" s="21"/>
      <c r="O415" s="21"/>
      <c r="P415" s="21"/>
      <c r="Q415" s="60"/>
      <c r="R415" s="21"/>
      <c r="AE415" s="21"/>
      <c r="AH415" s="61"/>
      <c r="AI415" s="60"/>
      <c r="BG415" s="60"/>
      <c r="BH415" s="60"/>
      <c r="BI415" s="60"/>
      <c r="BJ415" s="60"/>
      <c r="BL415" s="21"/>
      <c r="CB415" s="60"/>
      <c r="CC415" s="60"/>
      <c r="DA415" s="60"/>
      <c r="DB415" s="60"/>
      <c r="DC415" s="21"/>
      <c r="DF415" s="60"/>
      <c r="DS415" s="21"/>
      <c r="DT415" s="21"/>
      <c r="DW415" s="60"/>
      <c r="DX415" s="60"/>
    </row>
    <row r="416" spans="14:128" s="6" customFormat="1" ht="9" customHeight="1">
      <c r="N416" s="21"/>
      <c r="O416" s="21"/>
      <c r="P416" s="21"/>
      <c r="Q416" s="60"/>
      <c r="R416" s="21"/>
      <c r="AE416" s="21"/>
      <c r="AH416" s="61"/>
      <c r="AI416" s="60"/>
      <c r="BG416" s="60"/>
      <c r="BH416" s="60"/>
      <c r="BI416" s="60"/>
      <c r="BJ416" s="60"/>
      <c r="BL416" s="21"/>
      <c r="CB416" s="60"/>
      <c r="CC416" s="60"/>
      <c r="DA416" s="60"/>
      <c r="DB416" s="60"/>
      <c r="DC416" s="21"/>
      <c r="DF416" s="60"/>
      <c r="DS416" s="21"/>
      <c r="DT416" s="21"/>
      <c r="DW416" s="60"/>
      <c r="DX416" s="60"/>
    </row>
    <row r="417" spans="14:128" s="6" customFormat="1" ht="9" customHeight="1">
      <c r="N417" s="21"/>
      <c r="O417" s="21"/>
      <c r="P417" s="21"/>
      <c r="Q417" s="60"/>
      <c r="R417" s="21"/>
      <c r="AE417" s="21"/>
      <c r="AH417" s="61"/>
      <c r="AI417" s="60"/>
      <c r="BG417" s="60"/>
      <c r="BH417" s="60"/>
      <c r="BI417" s="60"/>
      <c r="BJ417" s="60"/>
      <c r="BL417" s="21"/>
      <c r="CB417" s="60"/>
      <c r="CC417" s="60"/>
      <c r="DA417" s="60"/>
      <c r="DB417" s="60"/>
      <c r="DC417" s="21"/>
      <c r="DF417" s="60"/>
      <c r="DS417" s="21"/>
      <c r="DT417" s="21"/>
      <c r="DW417" s="60"/>
      <c r="DX417" s="60"/>
    </row>
    <row r="418" spans="14:128" s="6" customFormat="1" ht="9" customHeight="1">
      <c r="N418" s="21"/>
      <c r="O418" s="21"/>
      <c r="P418" s="21"/>
      <c r="Q418" s="60"/>
      <c r="R418" s="21"/>
      <c r="AE418" s="21"/>
      <c r="AH418" s="61"/>
      <c r="AI418" s="60"/>
      <c r="BG418" s="60"/>
      <c r="BH418" s="60"/>
      <c r="BI418" s="60"/>
      <c r="BJ418" s="60"/>
      <c r="BL418" s="21"/>
      <c r="CB418" s="60"/>
      <c r="CC418" s="60"/>
      <c r="DA418" s="60"/>
      <c r="DB418" s="60"/>
      <c r="DC418" s="21"/>
      <c r="DF418" s="60"/>
      <c r="DS418" s="21"/>
      <c r="DT418" s="21"/>
      <c r="DW418" s="60"/>
      <c r="DX418" s="60"/>
    </row>
    <row r="419" spans="14:128" s="6" customFormat="1" ht="9" customHeight="1">
      <c r="N419" s="21"/>
      <c r="O419" s="21"/>
      <c r="P419" s="21"/>
      <c r="Q419" s="60"/>
      <c r="R419" s="21"/>
      <c r="AE419" s="21"/>
      <c r="AH419" s="61"/>
      <c r="AI419" s="60"/>
      <c r="BG419" s="60"/>
      <c r="BH419" s="60"/>
      <c r="BI419" s="60"/>
      <c r="BJ419" s="60"/>
      <c r="BL419" s="21"/>
      <c r="CB419" s="60"/>
      <c r="CC419" s="60"/>
      <c r="DA419" s="60"/>
      <c r="DB419" s="60"/>
      <c r="DC419" s="21"/>
      <c r="DF419" s="60"/>
      <c r="DS419" s="21"/>
      <c r="DT419" s="21"/>
      <c r="DW419" s="60"/>
      <c r="DX419" s="60"/>
    </row>
    <row r="420" spans="14:128" s="6" customFormat="1" ht="9" customHeight="1">
      <c r="N420" s="21"/>
      <c r="O420" s="21"/>
      <c r="P420" s="21"/>
      <c r="Q420" s="60"/>
      <c r="R420" s="21"/>
      <c r="AE420" s="21"/>
      <c r="AH420" s="61"/>
      <c r="AI420" s="60"/>
      <c r="BG420" s="60"/>
      <c r="BH420" s="60"/>
      <c r="BI420" s="60"/>
      <c r="BJ420" s="60"/>
      <c r="BL420" s="21"/>
      <c r="CB420" s="60"/>
      <c r="CC420" s="60"/>
      <c r="DA420" s="60"/>
      <c r="DB420" s="60"/>
      <c r="DC420" s="21"/>
      <c r="DF420" s="60"/>
      <c r="DS420" s="21"/>
      <c r="DT420" s="21"/>
      <c r="DW420" s="60"/>
      <c r="DX420" s="60"/>
    </row>
    <row r="421" spans="14:128" s="6" customFormat="1" ht="9" customHeight="1">
      <c r="N421" s="21"/>
      <c r="O421" s="21"/>
      <c r="P421" s="21"/>
      <c r="Q421" s="60"/>
      <c r="R421" s="21"/>
      <c r="AE421" s="21"/>
      <c r="AH421" s="61"/>
      <c r="AI421" s="60"/>
      <c r="BG421" s="60"/>
      <c r="BH421" s="60"/>
      <c r="BI421" s="60"/>
      <c r="BJ421" s="60"/>
      <c r="BL421" s="21"/>
      <c r="CB421" s="60"/>
      <c r="CC421" s="60"/>
      <c r="DA421" s="60"/>
      <c r="DB421" s="60"/>
      <c r="DC421" s="21"/>
      <c r="DF421" s="60"/>
      <c r="DS421" s="21"/>
      <c r="DT421" s="21"/>
      <c r="DW421" s="60"/>
      <c r="DX421" s="60"/>
    </row>
    <row r="422" spans="14:128" s="6" customFormat="1" ht="9" customHeight="1">
      <c r="N422" s="21"/>
      <c r="O422" s="21"/>
      <c r="P422" s="21"/>
      <c r="Q422" s="60"/>
      <c r="R422" s="21"/>
      <c r="AE422" s="21"/>
      <c r="AH422" s="61"/>
      <c r="AI422" s="60"/>
      <c r="BG422" s="60"/>
      <c r="BH422" s="60"/>
      <c r="BI422" s="60"/>
      <c r="BJ422" s="60"/>
      <c r="BL422" s="21"/>
      <c r="CB422" s="60"/>
      <c r="CC422" s="60"/>
      <c r="DA422" s="60"/>
      <c r="DB422" s="60"/>
      <c r="DC422" s="21"/>
      <c r="DF422" s="60"/>
      <c r="DS422" s="21"/>
      <c r="DT422" s="21"/>
      <c r="DW422" s="60"/>
      <c r="DX422" s="60"/>
    </row>
    <row r="423" spans="14:128" s="6" customFormat="1" ht="9" customHeight="1">
      <c r="N423" s="21"/>
      <c r="O423" s="21"/>
      <c r="P423" s="21"/>
      <c r="Q423" s="60"/>
      <c r="R423" s="21"/>
      <c r="AE423" s="21"/>
      <c r="AH423" s="61"/>
      <c r="AI423" s="60"/>
      <c r="BG423" s="60"/>
      <c r="BH423" s="60"/>
      <c r="BI423" s="60"/>
      <c r="BJ423" s="60"/>
      <c r="BL423" s="21"/>
      <c r="CB423" s="60"/>
      <c r="CC423" s="60"/>
      <c r="DA423" s="60"/>
      <c r="DB423" s="60"/>
      <c r="DC423" s="21"/>
      <c r="DF423" s="60"/>
      <c r="DS423" s="21"/>
      <c r="DT423" s="21"/>
      <c r="DW423" s="60"/>
      <c r="DX423" s="60"/>
    </row>
    <row r="424" spans="14:128" s="6" customFormat="1" ht="9" customHeight="1">
      <c r="N424" s="21"/>
      <c r="O424" s="21"/>
      <c r="P424" s="21"/>
      <c r="Q424" s="60"/>
      <c r="R424" s="21"/>
      <c r="AE424" s="21"/>
      <c r="AH424" s="61"/>
      <c r="AI424" s="60"/>
      <c r="BG424" s="60"/>
      <c r="BH424" s="60"/>
      <c r="BI424" s="60"/>
      <c r="BJ424" s="60"/>
      <c r="BL424" s="21"/>
      <c r="CB424" s="60"/>
      <c r="CC424" s="60"/>
      <c r="DA424" s="60"/>
      <c r="DB424" s="60"/>
      <c r="DC424" s="21"/>
      <c r="DF424" s="60"/>
      <c r="DS424" s="21"/>
      <c r="DT424" s="21"/>
      <c r="DW424" s="60"/>
      <c r="DX424" s="60"/>
    </row>
    <row r="425" spans="14:128" s="6" customFormat="1" ht="9" customHeight="1">
      <c r="N425" s="21"/>
      <c r="O425" s="21"/>
      <c r="P425" s="21"/>
      <c r="Q425" s="60"/>
      <c r="R425" s="21"/>
      <c r="AE425" s="21"/>
      <c r="AH425" s="61"/>
      <c r="AI425" s="60"/>
      <c r="BG425" s="60"/>
      <c r="BH425" s="60"/>
      <c r="BI425" s="60"/>
      <c r="BJ425" s="60"/>
      <c r="BL425" s="21"/>
      <c r="CB425" s="60"/>
      <c r="CC425" s="60"/>
      <c r="DA425" s="60"/>
      <c r="DB425" s="60"/>
      <c r="DC425" s="21"/>
      <c r="DF425" s="60"/>
      <c r="DS425" s="21"/>
      <c r="DT425" s="21"/>
      <c r="DW425" s="60"/>
      <c r="DX425" s="60"/>
    </row>
    <row r="426" spans="14:128" s="6" customFormat="1" ht="9" customHeight="1">
      <c r="N426" s="21"/>
      <c r="O426" s="21"/>
      <c r="P426" s="21"/>
      <c r="Q426" s="60"/>
      <c r="R426" s="21"/>
      <c r="AE426" s="21"/>
      <c r="AH426" s="61"/>
      <c r="AI426" s="60"/>
      <c r="BG426" s="60"/>
      <c r="BH426" s="60"/>
      <c r="BI426" s="60"/>
      <c r="BJ426" s="60"/>
      <c r="BL426" s="21"/>
      <c r="CB426" s="60"/>
      <c r="CC426" s="60"/>
      <c r="DA426" s="60"/>
      <c r="DB426" s="60"/>
      <c r="DC426" s="21"/>
      <c r="DF426" s="60"/>
      <c r="DS426" s="21"/>
      <c r="DT426" s="21"/>
      <c r="DW426" s="60"/>
      <c r="DX426" s="60"/>
    </row>
    <row r="427" spans="14:128" s="6" customFormat="1" ht="9" customHeight="1">
      <c r="N427" s="21"/>
      <c r="O427" s="21"/>
      <c r="P427" s="21"/>
      <c r="Q427" s="60"/>
      <c r="R427" s="21"/>
      <c r="AE427" s="21"/>
      <c r="AH427" s="61"/>
      <c r="AI427" s="60"/>
      <c r="BG427" s="60"/>
      <c r="BH427" s="60"/>
      <c r="BI427" s="60"/>
      <c r="BJ427" s="60"/>
      <c r="BL427" s="21"/>
      <c r="CB427" s="60"/>
      <c r="CC427" s="60"/>
      <c r="DA427" s="60"/>
      <c r="DB427" s="60"/>
      <c r="DC427" s="21"/>
      <c r="DF427" s="60"/>
      <c r="DS427" s="21"/>
      <c r="DT427" s="21"/>
      <c r="DW427" s="60"/>
      <c r="DX427" s="60"/>
    </row>
    <row r="428" spans="14:128" s="6" customFormat="1" ht="9" customHeight="1">
      <c r="N428" s="21"/>
      <c r="O428" s="21"/>
      <c r="P428" s="21"/>
      <c r="Q428" s="60"/>
      <c r="R428" s="21"/>
      <c r="AE428" s="21"/>
      <c r="AH428" s="61"/>
      <c r="AI428" s="60"/>
      <c r="BG428" s="60"/>
      <c r="BH428" s="60"/>
      <c r="BI428" s="60"/>
      <c r="BJ428" s="60"/>
      <c r="BL428" s="21"/>
      <c r="CB428" s="60"/>
      <c r="CC428" s="60"/>
      <c r="DA428" s="60"/>
      <c r="DB428" s="60"/>
      <c r="DC428" s="21"/>
      <c r="DF428" s="60"/>
      <c r="DS428" s="21"/>
      <c r="DT428" s="21"/>
      <c r="DW428" s="60"/>
      <c r="DX428" s="60"/>
    </row>
    <row r="429" spans="14:128" s="6" customFormat="1" ht="9" customHeight="1">
      <c r="N429" s="21"/>
      <c r="O429" s="21"/>
      <c r="P429" s="21"/>
      <c r="Q429" s="60"/>
      <c r="R429" s="21"/>
      <c r="AE429" s="21"/>
      <c r="AH429" s="61"/>
      <c r="AI429" s="60"/>
      <c r="BG429" s="60"/>
      <c r="BH429" s="60"/>
      <c r="BI429" s="60"/>
      <c r="BJ429" s="60"/>
      <c r="BL429" s="21"/>
      <c r="CB429" s="60"/>
      <c r="CC429" s="60"/>
      <c r="DA429" s="60"/>
      <c r="DB429" s="60"/>
      <c r="DC429" s="21"/>
      <c r="DF429" s="60"/>
      <c r="DS429" s="21"/>
      <c r="DT429" s="21"/>
      <c r="DW429" s="60"/>
      <c r="DX429" s="60"/>
    </row>
    <row r="430" spans="14:128" s="6" customFormat="1" ht="9" customHeight="1">
      <c r="N430" s="21"/>
      <c r="O430" s="21"/>
      <c r="P430" s="21"/>
      <c r="Q430" s="60"/>
      <c r="R430" s="21"/>
      <c r="AE430" s="21"/>
      <c r="AH430" s="61"/>
      <c r="AI430" s="60"/>
      <c r="BG430" s="60"/>
      <c r="BH430" s="60"/>
      <c r="BI430" s="60"/>
      <c r="BJ430" s="60"/>
      <c r="BL430" s="21"/>
      <c r="CB430" s="60"/>
      <c r="CC430" s="60"/>
      <c r="DA430" s="60"/>
      <c r="DB430" s="60"/>
      <c r="DC430" s="21"/>
      <c r="DF430" s="60"/>
      <c r="DS430" s="21"/>
      <c r="DT430" s="21"/>
      <c r="DW430" s="60"/>
      <c r="DX430" s="60"/>
    </row>
    <row r="431" spans="14:128" s="6" customFormat="1" ht="9" customHeight="1">
      <c r="N431" s="21"/>
      <c r="O431" s="21"/>
      <c r="P431" s="21"/>
      <c r="Q431" s="60"/>
      <c r="R431" s="21"/>
      <c r="AE431" s="21"/>
      <c r="AH431" s="61"/>
      <c r="AI431" s="60"/>
      <c r="BG431" s="60"/>
      <c r="BH431" s="60"/>
      <c r="BI431" s="60"/>
      <c r="BJ431" s="60"/>
      <c r="BL431" s="21"/>
      <c r="CB431" s="60"/>
      <c r="CC431" s="60"/>
      <c r="DA431" s="60"/>
      <c r="DB431" s="60"/>
      <c r="DC431" s="21"/>
      <c r="DF431" s="60"/>
      <c r="DS431" s="21"/>
      <c r="DT431" s="21"/>
      <c r="DW431" s="60"/>
      <c r="DX431" s="60"/>
    </row>
    <row r="432" spans="14:128" s="6" customFormat="1" ht="9" customHeight="1">
      <c r="N432" s="21"/>
      <c r="O432" s="21"/>
      <c r="P432" s="21"/>
      <c r="Q432" s="60"/>
      <c r="R432" s="21"/>
      <c r="AE432" s="21"/>
      <c r="AH432" s="61"/>
      <c r="AI432" s="60"/>
      <c r="BG432" s="60"/>
      <c r="BH432" s="60"/>
      <c r="BI432" s="60"/>
      <c r="BJ432" s="60"/>
      <c r="BL432" s="21"/>
      <c r="CB432" s="60"/>
      <c r="CC432" s="60"/>
      <c r="DA432" s="60"/>
      <c r="DB432" s="60"/>
      <c r="DC432" s="21"/>
      <c r="DF432" s="60"/>
      <c r="DS432" s="21"/>
      <c r="DT432" s="21"/>
      <c r="DW432" s="60"/>
      <c r="DX432" s="60"/>
    </row>
    <row r="433" spans="14:128" s="6" customFormat="1" ht="9" customHeight="1">
      <c r="N433" s="21"/>
      <c r="O433" s="21"/>
      <c r="P433" s="21"/>
      <c r="Q433" s="60"/>
      <c r="R433" s="21"/>
      <c r="AE433" s="21"/>
      <c r="AH433" s="61"/>
      <c r="AI433" s="60"/>
      <c r="BG433" s="60"/>
      <c r="BH433" s="60"/>
      <c r="BI433" s="60"/>
      <c r="BJ433" s="60"/>
      <c r="BL433" s="21"/>
      <c r="CB433" s="60"/>
      <c r="CC433" s="60"/>
      <c r="DA433" s="60"/>
      <c r="DB433" s="60"/>
      <c r="DC433" s="21"/>
      <c r="DF433" s="60"/>
      <c r="DS433" s="21"/>
      <c r="DT433" s="21"/>
      <c r="DW433" s="60"/>
      <c r="DX433" s="60"/>
    </row>
    <row r="434" spans="14:128" s="6" customFormat="1" ht="9" customHeight="1">
      <c r="N434" s="21"/>
      <c r="O434" s="21"/>
      <c r="P434" s="21"/>
      <c r="Q434" s="60"/>
      <c r="R434" s="21"/>
      <c r="AE434" s="21"/>
      <c r="AH434" s="61"/>
      <c r="AI434" s="60"/>
      <c r="BG434" s="60"/>
      <c r="BH434" s="60"/>
      <c r="BI434" s="60"/>
      <c r="BJ434" s="60"/>
      <c r="BL434" s="21"/>
      <c r="CB434" s="60"/>
      <c r="CC434" s="60"/>
      <c r="DA434" s="60"/>
      <c r="DB434" s="60"/>
      <c r="DC434" s="21"/>
      <c r="DF434" s="60"/>
      <c r="DS434" s="21"/>
      <c r="DT434" s="21"/>
      <c r="DW434" s="60"/>
      <c r="DX434" s="60"/>
    </row>
    <row r="435" spans="14:128" s="6" customFormat="1" ht="9" customHeight="1">
      <c r="N435" s="21"/>
      <c r="O435" s="21"/>
      <c r="P435" s="21"/>
      <c r="Q435" s="60"/>
      <c r="R435" s="21"/>
      <c r="AE435" s="21"/>
      <c r="AH435" s="61"/>
      <c r="AI435" s="60"/>
      <c r="BG435" s="60"/>
      <c r="BH435" s="60"/>
      <c r="BI435" s="60"/>
      <c r="BJ435" s="60"/>
      <c r="BL435" s="21"/>
      <c r="CB435" s="60"/>
      <c r="CC435" s="60"/>
      <c r="DA435" s="60"/>
      <c r="DB435" s="60"/>
      <c r="DC435" s="21"/>
      <c r="DF435" s="60"/>
      <c r="DS435" s="21"/>
      <c r="DT435" s="21"/>
      <c r="DW435" s="60"/>
      <c r="DX435" s="60"/>
    </row>
    <row r="436" spans="14:128" s="6" customFormat="1" ht="9" customHeight="1">
      <c r="N436" s="21"/>
      <c r="O436" s="21"/>
      <c r="P436" s="21"/>
      <c r="Q436" s="60"/>
      <c r="R436" s="21"/>
      <c r="AE436" s="21"/>
      <c r="AH436" s="61"/>
      <c r="AI436" s="60"/>
      <c r="BG436" s="60"/>
      <c r="BH436" s="60"/>
      <c r="BI436" s="60"/>
      <c r="BJ436" s="60"/>
      <c r="BL436" s="21"/>
      <c r="CB436" s="60"/>
      <c r="CC436" s="60"/>
      <c r="DA436" s="60"/>
      <c r="DB436" s="60"/>
      <c r="DC436" s="21"/>
      <c r="DF436" s="60"/>
      <c r="DS436" s="21"/>
      <c r="DT436" s="21"/>
      <c r="DW436" s="60"/>
      <c r="DX436" s="60"/>
    </row>
    <row r="437" spans="14:128" s="6" customFormat="1" ht="9" customHeight="1">
      <c r="N437" s="21"/>
      <c r="O437" s="21"/>
      <c r="P437" s="21"/>
      <c r="Q437" s="60"/>
      <c r="R437" s="21"/>
      <c r="AE437" s="21"/>
      <c r="AH437" s="61"/>
      <c r="AI437" s="60"/>
      <c r="BG437" s="60"/>
      <c r="BH437" s="60"/>
      <c r="BI437" s="60"/>
      <c r="BJ437" s="60"/>
      <c r="BL437" s="21"/>
      <c r="CB437" s="60"/>
      <c r="CC437" s="60"/>
      <c r="DA437" s="60"/>
      <c r="DB437" s="60"/>
      <c r="DC437" s="21"/>
      <c r="DF437" s="60"/>
      <c r="DS437" s="21"/>
      <c r="DT437" s="21"/>
      <c r="DW437" s="60"/>
      <c r="DX437" s="60"/>
    </row>
    <row r="438" spans="14:128" s="6" customFormat="1" ht="9" customHeight="1">
      <c r="N438" s="21"/>
      <c r="O438" s="21"/>
      <c r="P438" s="21"/>
      <c r="Q438" s="60"/>
      <c r="R438" s="21"/>
      <c r="AE438" s="21"/>
      <c r="AH438" s="61"/>
      <c r="AI438" s="60"/>
      <c r="BG438" s="60"/>
      <c r="BH438" s="60"/>
      <c r="BI438" s="60"/>
      <c r="BJ438" s="60"/>
      <c r="BL438" s="21"/>
      <c r="CB438" s="60"/>
      <c r="CC438" s="60"/>
      <c r="DA438" s="60"/>
      <c r="DB438" s="60"/>
      <c r="DC438" s="21"/>
      <c r="DF438" s="60"/>
      <c r="DS438" s="21"/>
      <c r="DT438" s="21"/>
      <c r="DW438" s="60"/>
      <c r="DX438" s="60"/>
    </row>
    <row r="439" spans="14:128" s="6" customFormat="1" ht="9" customHeight="1">
      <c r="N439" s="21"/>
      <c r="O439" s="21"/>
      <c r="P439" s="21"/>
      <c r="Q439" s="60"/>
      <c r="R439" s="21"/>
      <c r="AE439" s="21"/>
      <c r="AH439" s="61"/>
      <c r="AI439" s="60"/>
      <c r="BG439" s="60"/>
      <c r="BH439" s="60"/>
      <c r="BI439" s="60"/>
      <c r="BJ439" s="60"/>
      <c r="BL439" s="21"/>
      <c r="CB439" s="60"/>
      <c r="CC439" s="60"/>
      <c r="DA439" s="60"/>
      <c r="DB439" s="60"/>
      <c r="DC439" s="21"/>
      <c r="DF439" s="60"/>
      <c r="DS439" s="21"/>
      <c r="DT439" s="21"/>
      <c r="DW439" s="60"/>
      <c r="DX439" s="60"/>
    </row>
    <row r="440" spans="14:128" s="6" customFormat="1" ht="9" customHeight="1">
      <c r="N440" s="21"/>
      <c r="O440" s="21"/>
      <c r="P440" s="21"/>
      <c r="Q440" s="60"/>
      <c r="R440" s="21"/>
      <c r="AE440" s="21"/>
      <c r="AH440" s="61"/>
      <c r="AI440" s="60"/>
      <c r="BG440" s="60"/>
      <c r="BH440" s="60"/>
      <c r="BI440" s="60"/>
      <c r="BJ440" s="60"/>
      <c r="BL440" s="21"/>
      <c r="CB440" s="60"/>
      <c r="CC440" s="60"/>
      <c r="DA440" s="60"/>
      <c r="DB440" s="60"/>
      <c r="DC440" s="21"/>
      <c r="DF440" s="60"/>
      <c r="DS440" s="21"/>
      <c r="DT440" s="21"/>
      <c r="DW440" s="60"/>
      <c r="DX440" s="60"/>
    </row>
    <row r="441" spans="14:128" s="6" customFormat="1" ht="9" customHeight="1">
      <c r="N441" s="21"/>
      <c r="O441" s="21"/>
      <c r="P441" s="21"/>
      <c r="Q441" s="60"/>
      <c r="R441" s="21"/>
      <c r="AE441" s="21"/>
      <c r="AH441" s="61"/>
      <c r="AI441" s="60"/>
      <c r="BG441" s="60"/>
      <c r="BH441" s="60"/>
      <c r="BI441" s="60"/>
      <c r="BJ441" s="60"/>
      <c r="BL441" s="21"/>
      <c r="CB441" s="60"/>
      <c r="CC441" s="60"/>
      <c r="DA441" s="60"/>
      <c r="DB441" s="60"/>
      <c r="DC441" s="21"/>
      <c r="DF441" s="60"/>
      <c r="DS441" s="21"/>
      <c r="DT441" s="21"/>
      <c r="DW441" s="60"/>
      <c r="DX441" s="60"/>
    </row>
    <row r="442" spans="14:128" s="6" customFormat="1" ht="9" customHeight="1">
      <c r="N442" s="21"/>
      <c r="O442" s="21"/>
      <c r="P442" s="21"/>
      <c r="Q442" s="60"/>
      <c r="R442" s="21"/>
      <c r="AE442" s="21"/>
      <c r="AH442" s="61"/>
      <c r="AI442" s="60"/>
      <c r="BG442" s="60"/>
      <c r="BH442" s="60"/>
      <c r="BI442" s="60"/>
      <c r="BJ442" s="60"/>
      <c r="BL442" s="21"/>
      <c r="CB442" s="60"/>
      <c r="CC442" s="60"/>
      <c r="DA442" s="60"/>
      <c r="DB442" s="60"/>
      <c r="DC442" s="21"/>
      <c r="DF442" s="60"/>
      <c r="DS442" s="21"/>
      <c r="DT442" s="21"/>
      <c r="DW442" s="60"/>
      <c r="DX442" s="60"/>
    </row>
    <row r="443" spans="14:128" s="6" customFormat="1" ht="9" customHeight="1">
      <c r="N443" s="21"/>
      <c r="O443" s="21"/>
      <c r="P443" s="21"/>
      <c r="Q443" s="60"/>
      <c r="R443" s="21"/>
      <c r="AE443" s="21"/>
      <c r="AH443" s="61"/>
      <c r="AI443" s="60"/>
      <c r="BG443" s="60"/>
      <c r="BH443" s="60"/>
      <c r="BI443" s="60"/>
      <c r="BJ443" s="60"/>
      <c r="BL443" s="21"/>
      <c r="CB443" s="60"/>
      <c r="CC443" s="60"/>
      <c r="DA443" s="60"/>
      <c r="DB443" s="60"/>
      <c r="DC443" s="21"/>
      <c r="DF443" s="60"/>
      <c r="DS443" s="21"/>
      <c r="DT443" s="21"/>
      <c r="DW443" s="60"/>
      <c r="DX443" s="60"/>
    </row>
    <row r="444" spans="14:128" s="6" customFormat="1" ht="9" customHeight="1">
      <c r="N444" s="21"/>
      <c r="O444" s="21"/>
      <c r="P444" s="21"/>
      <c r="Q444" s="60"/>
      <c r="R444" s="21"/>
      <c r="AE444" s="21"/>
      <c r="AH444" s="61"/>
      <c r="AI444" s="60"/>
      <c r="BG444" s="60"/>
      <c r="BH444" s="60"/>
      <c r="BI444" s="60"/>
      <c r="BJ444" s="60"/>
      <c r="BL444" s="21"/>
      <c r="CB444" s="60"/>
      <c r="CC444" s="60"/>
      <c r="DA444" s="60"/>
      <c r="DB444" s="60"/>
      <c r="DC444" s="21"/>
      <c r="DF444" s="60"/>
      <c r="DS444" s="21"/>
      <c r="DT444" s="21"/>
      <c r="DW444" s="60"/>
      <c r="DX444" s="60"/>
    </row>
    <row r="445" spans="14:128" s="6" customFormat="1" ht="9" customHeight="1">
      <c r="N445" s="21"/>
      <c r="O445" s="21"/>
      <c r="P445" s="21"/>
      <c r="Q445" s="60"/>
      <c r="R445" s="21"/>
      <c r="AE445" s="21"/>
      <c r="AH445" s="61"/>
      <c r="AI445" s="60"/>
      <c r="BG445" s="60"/>
      <c r="BH445" s="60"/>
      <c r="BI445" s="60"/>
      <c r="BJ445" s="60"/>
      <c r="BL445" s="21"/>
      <c r="CB445" s="60"/>
      <c r="CC445" s="60"/>
      <c r="DA445" s="60"/>
      <c r="DB445" s="60"/>
      <c r="DC445" s="21"/>
      <c r="DF445" s="60"/>
      <c r="DS445" s="21"/>
      <c r="DT445" s="21"/>
      <c r="DW445" s="60"/>
      <c r="DX445" s="60"/>
    </row>
    <row r="446" spans="14:128" s="6" customFormat="1" ht="9" customHeight="1">
      <c r="N446" s="21"/>
      <c r="O446" s="21"/>
      <c r="P446" s="21"/>
      <c r="Q446" s="60"/>
      <c r="R446" s="21"/>
      <c r="AE446" s="21"/>
      <c r="AH446" s="61"/>
      <c r="AI446" s="60"/>
      <c r="BG446" s="60"/>
      <c r="BH446" s="60"/>
      <c r="BI446" s="60"/>
      <c r="BJ446" s="60"/>
      <c r="BL446" s="21"/>
      <c r="CB446" s="60"/>
      <c r="CC446" s="60"/>
      <c r="DA446" s="60"/>
      <c r="DB446" s="60"/>
      <c r="DC446" s="21"/>
      <c r="DF446" s="60"/>
      <c r="DS446" s="21"/>
      <c r="DT446" s="21"/>
      <c r="DW446" s="60"/>
      <c r="DX446" s="60"/>
    </row>
    <row r="447" spans="14:128" s="6" customFormat="1" ht="9" customHeight="1">
      <c r="N447" s="21"/>
      <c r="O447" s="21"/>
      <c r="P447" s="21"/>
      <c r="Q447" s="60"/>
      <c r="R447" s="21"/>
      <c r="AE447" s="21"/>
      <c r="AH447" s="61"/>
      <c r="AI447" s="60"/>
      <c r="BG447" s="60"/>
      <c r="BH447" s="60"/>
      <c r="BI447" s="60"/>
      <c r="BJ447" s="60"/>
      <c r="BL447" s="21"/>
      <c r="CB447" s="60"/>
      <c r="CC447" s="60"/>
      <c r="DA447" s="60"/>
      <c r="DB447" s="60"/>
      <c r="DC447" s="21"/>
      <c r="DF447" s="60"/>
      <c r="DS447" s="21"/>
      <c r="DT447" s="21"/>
      <c r="DW447" s="60"/>
      <c r="DX447" s="60"/>
    </row>
    <row r="448" spans="14:128" s="6" customFormat="1" ht="9" customHeight="1">
      <c r="N448" s="21"/>
      <c r="O448" s="21"/>
      <c r="P448" s="21"/>
      <c r="Q448" s="60"/>
      <c r="R448" s="21"/>
      <c r="AE448" s="21"/>
      <c r="AH448" s="61"/>
      <c r="AI448" s="60"/>
      <c r="BG448" s="60"/>
      <c r="BH448" s="60"/>
      <c r="BI448" s="60"/>
      <c r="BJ448" s="60"/>
      <c r="BL448" s="21"/>
      <c r="CB448" s="60"/>
      <c r="CC448" s="60"/>
      <c r="DA448" s="60"/>
      <c r="DB448" s="60"/>
      <c r="DC448" s="21"/>
      <c r="DF448" s="60"/>
      <c r="DS448" s="21"/>
      <c r="DT448" s="21"/>
      <c r="DW448" s="60"/>
      <c r="DX448" s="60"/>
    </row>
    <row r="449" spans="14:128" s="6" customFormat="1" ht="9" customHeight="1">
      <c r="N449" s="21"/>
      <c r="O449" s="21"/>
      <c r="P449" s="21"/>
      <c r="Q449" s="60"/>
      <c r="R449" s="21"/>
      <c r="AE449" s="21"/>
      <c r="AH449" s="61"/>
      <c r="AI449" s="60"/>
      <c r="BG449" s="60"/>
      <c r="BH449" s="60"/>
      <c r="BI449" s="60"/>
      <c r="BJ449" s="60"/>
      <c r="BL449" s="21"/>
      <c r="CB449" s="60"/>
      <c r="CC449" s="60"/>
      <c r="DA449" s="60"/>
      <c r="DB449" s="60"/>
      <c r="DC449" s="21"/>
      <c r="DF449" s="60"/>
      <c r="DS449" s="21"/>
      <c r="DT449" s="21"/>
      <c r="DW449" s="60"/>
      <c r="DX449" s="60"/>
    </row>
    <row r="450" spans="14:128" s="6" customFormat="1" ht="9" customHeight="1">
      <c r="N450" s="21"/>
      <c r="O450" s="21"/>
      <c r="P450" s="21"/>
      <c r="Q450" s="60"/>
      <c r="R450" s="21"/>
      <c r="AE450" s="21"/>
      <c r="AH450" s="61"/>
      <c r="AI450" s="60"/>
      <c r="BG450" s="60"/>
      <c r="BH450" s="60"/>
      <c r="BI450" s="60"/>
      <c r="BJ450" s="60"/>
      <c r="BL450" s="21"/>
      <c r="CB450" s="60"/>
      <c r="CC450" s="60"/>
      <c r="DA450" s="60"/>
      <c r="DB450" s="60"/>
      <c r="DC450" s="21"/>
      <c r="DF450" s="60"/>
      <c r="DS450" s="21"/>
      <c r="DT450" s="21"/>
      <c r="DW450" s="60"/>
      <c r="DX450" s="60"/>
    </row>
    <row r="451" spans="14:128" s="6" customFormat="1" ht="9" customHeight="1">
      <c r="N451" s="21"/>
      <c r="O451" s="21"/>
      <c r="P451" s="21"/>
      <c r="Q451" s="60"/>
      <c r="R451" s="21"/>
      <c r="AE451" s="21"/>
      <c r="AH451" s="61"/>
      <c r="AI451" s="60"/>
      <c r="BG451" s="60"/>
      <c r="BH451" s="60"/>
      <c r="BI451" s="60"/>
      <c r="BJ451" s="60"/>
      <c r="BL451" s="21"/>
      <c r="CB451" s="60"/>
      <c r="CC451" s="60"/>
      <c r="DA451" s="60"/>
      <c r="DB451" s="60"/>
      <c r="DC451" s="21"/>
      <c r="DF451" s="60"/>
      <c r="DS451" s="21"/>
      <c r="DT451" s="21"/>
      <c r="DW451" s="60"/>
      <c r="DX451" s="60"/>
    </row>
    <row r="452" spans="14:128" s="6" customFormat="1" ht="9" customHeight="1">
      <c r="N452" s="21"/>
      <c r="O452" s="21"/>
      <c r="P452" s="21"/>
      <c r="Q452" s="60"/>
      <c r="R452" s="21"/>
      <c r="AE452" s="21"/>
      <c r="AH452" s="61"/>
      <c r="AI452" s="60"/>
      <c r="BG452" s="60"/>
      <c r="BH452" s="60"/>
      <c r="BI452" s="60"/>
      <c r="BJ452" s="60"/>
      <c r="BL452" s="21"/>
      <c r="CB452" s="60"/>
      <c r="CC452" s="60"/>
      <c r="DA452" s="60"/>
      <c r="DB452" s="60"/>
      <c r="DC452" s="21"/>
      <c r="DF452" s="60"/>
      <c r="DS452" s="21"/>
      <c r="DT452" s="21"/>
      <c r="DW452" s="60"/>
      <c r="DX452" s="60"/>
    </row>
    <row r="453" spans="14:128" s="6" customFormat="1" ht="9" customHeight="1">
      <c r="N453" s="21"/>
      <c r="O453" s="21"/>
      <c r="P453" s="21"/>
      <c r="Q453" s="60"/>
      <c r="R453" s="21"/>
      <c r="AE453" s="21"/>
      <c r="AH453" s="61"/>
      <c r="AI453" s="60"/>
      <c r="BG453" s="60"/>
      <c r="BH453" s="60"/>
      <c r="BI453" s="60"/>
      <c r="BJ453" s="60"/>
      <c r="BL453" s="21"/>
      <c r="CB453" s="60"/>
      <c r="CC453" s="60"/>
      <c r="DA453" s="60"/>
      <c r="DB453" s="60"/>
      <c r="DC453" s="21"/>
      <c r="DF453" s="60"/>
      <c r="DS453" s="21"/>
      <c r="DT453" s="21"/>
      <c r="DW453" s="60"/>
      <c r="DX453" s="60"/>
    </row>
    <row r="454" spans="14:128" s="6" customFormat="1" ht="9" customHeight="1">
      <c r="N454" s="21"/>
      <c r="O454" s="21"/>
      <c r="P454" s="21"/>
      <c r="Q454" s="60"/>
      <c r="R454" s="21"/>
      <c r="AE454" s="21"/>
      <c r="AH454" s="61"/>
      <c r="AI454" s="60"/>
      <c r="BG454" s="60"/>
      <c r="BH454" s="60"/>
      <c r="BI454" s="60"/>
      <c r="BJ454" s="60"/>
      <c r="BL454" s="21"/>
      <c r="CB454" s="60"/>
      <c r="CC454" s="60"/>
      <c r="DA454" s="60"/>
      <c r="DB454" s="60"/>
      <c r="DC454" s="21"/>
      <c r="DF454" s="60"/>
      <c r="DS454" s="21"/>
      <c r="DT454" s="21"/>
      <c r="DW454" s="60"/>
      <c r="DX454" s="60"/>
    </row>
    <row r="455" spans="14:128" s="6" customFormat="1" ht="9" customHeight="1">
      <c r="N455" s="21"/>
      <c r="O455" s="21"/>
      <c r="P455" s="21"/>
      <c r="Q455" s="60"/>
      <c r="R455" s="21"/>
      <c r="AE455" s="21"/>
      <c r="AH455" s="61"/>
      <c r="AI455" s="60"/>
      <c r="BG455" s="60"/>
      <c r="BH455" s="60"/>
      <c r="BI455" s="60"/>
      <c r="BJ455" s="60"/>
      <c r="BL455" s="21"/>
      <c r="CB455" s="60"/>
      <c r="CC455" s="60"/>
      <c r="DA455" s="60"/>
      <c r="DB455" s="60"/>
      <c r="DC455" s="21"/>
      <c r="DF455" s="60"/>
      <c r="DS455" s="21"/>
      <c r="DT455" s="21"/>
      <c r="DW455" s="60"/>
      <c r="DX455" s="60"/>
    </row>
    <row r="456" spans="14:128" s="6" customFormat="1" ht="9" customHeight="1">
      <c r="N456" s="21"/>
      <c r="O456" s="21"/>
      <c r="P456" s="21"/>
      <c r="Q456" s="60"/>
      <c r="R456" s="21"/>
      <c r="AE456" s="21"/>
      <c r="AH456" s="61"/>
      <c r="AI456" s="60"/>
      <c r="BG456" s="60"/>
      <c r="BH456" s="60"/>
      <c r="BI456" s="60"/>
      <c r="BJ456" s="60"/>
      <c r="BL456" s="21"/>
      <c r="CB456" s="60"/>
      <c r="CC456" s="60"/>
      <c r="DA456" s="60"/>
      <c r="DB456" s="60"/>
      <c r="DC456" s="21"/>
      <c r="DF456" s="60"/>
      <c r="DS456" s="21"/>
      <c r="DT456" s="21"/>
      <c r="DW456" s="60"/>
      <c r="DX456" s="60"/>
    </row>
    <row r="457" spans="14:128" s="6" customFormat="1" ht="9" customHeight="1">
      <c r="N457" s="21"/>
      <c r="O457" s="21"/>
      <c r="P457" s="21"/>
      <c r="Q457" s="60"/>
      <c r="R457" s="21"/>
      <c r="AE457" s="21"/>
      <c r="AH457" s="61"/>
      <c r="AI457" s="60"/>
      <c r="BG457" s="60"/>
      <c r="BH457" s="60"/>
      <c r="BI457" s="60"/>
      <c r="BJ457" s="60"/>
      <c r="BL457" s="21"/>
      <c r="CB457" s="60"/>
      <c r="CC457" s="60"/>
      <c r="DA457" s="60"/>
      <c r="DB457" s="60"/>
      <c r="DC457" s="21"/>
      <c r="DF457" s="60"/>
      <c r="DS457" s="21"/>
      <c r="DT457" s="21"/>
      <c r="DW457" s="60"/>
      <c r="DX457" s="60"/>
    </row>
    <row r="458" spans="14:128" s="6" customFormat="1" ht="9" customHeight="1">
      <c r="N458" s="21"/>
      <c r="O458" s="21"/>
      <c r="P458" s="21"/>
      <c r="Q458" s="60"/>
      <c r="R458" s="21"/>
      <c r="AE458" s="21"/>
      <c r="AH458" s="61"/>
      <c r="AI458" s="60"/>
      <c r="BG458" s="60"/>
      <c r="BH458" s="60"/>
      <c r="BI458" s="60"/>
      <c r="BJ458" s="60"/>
      <c r="BL458" s="21"/>
      <c r="CB458" s="60"/>
      <c r="CC458" s="60"/>
      <c r="DA458" s="60"/>
      <c r="DB458" s="60"/>
      <c r="DC458" s="21"/>
      <c r="DF458" s="60"/>
      <c r="DS458" s="21"/>
      <c r="DT458" s="21"/>
      <c r="DW458" s="60"/>
      <c r="DX458" s="60"/>
    </row>
    <row r="459" spans="14:128" s="6" customFormat="1" ht="9" customHeight="1">
      <c r="N459" s="21"/>
      <c r="O459" s="21"/>
      <c r="P459" s="21"/>
      <c r="Q459" s="60"/>
      <c r="R459" s="21"/>
      <c r="AE459" s="21"/>
      <c r="AH459" s="61"/>
      <c r="AI459" s="60"/>
      <c r="BG459" s="60"/>
      <c r="BH459" s="60"/>
      <c r="BI459" s="60"/>
      <c r="BJ459" s="60"/>
      <c r="BL459" s="21"/>
      <c r="CB459" s="60"/>
      <c r="CC459" s="60"/>
      <c r="DA459" s="60"/>
      <c r="DB459" s="60"/>
      <c r="DC459" s="21"/>
      <c r="DF459" s="60"/>
      <c r="DS459" s="21"/>
      <c r="DT459" s="21"/>
      <c r="DW459" s="60"/>
      <c r="DX459" s="60"/>
    </row>
  </sheetData>
  <sheetProtection/>
  <printOptions/>
  <pageMargins left="0.5511811023622047" right="0.1968503937007874" top="0.7874015748031497" bottom="0.3937007874015748" header="0.5118110236220472" footer="0.5118110236220472"/>
  <pageSetup horizontalDpi="600" verticalDpi="600" orientation="landscape" paperSize="9" scale="93" r:id="rId1"/>
  <colBreaks count="8" manualBreakCount="8">
    <brk id="15" max="53" man="1"/>
    <brk id="31" max="53" man="1"/>
    <brk id="45" max="53" man="1"/>
    <brk id="61" max="53" man="1"/>
    <brk id="76" max="53" man="1"/>
    <brk id="91" max="53" man="1"/>
    <brk id="106" max="53" man="1"/>
    <brk id="123" max="53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BS114"/>
  <sheetViews>
    <sheetView tabSelected="1" view="pageBreakPreview" zoomScaleNormal="140" zoomScaleSheetLayoutView="100" zoomScalePageLayoutView="0" workbookViewId="0" topLeftCell="A1">
      <selection activeCell="I25" sqref="I25"/>
    </sheetView>
  </sheetViews>
  <sheetFormatPr defaultColWidth="11.28125" defaultRowHeight="9" customHeight="1"/>
  <cols>
    <col min="1" max="1" width="11.28125" style="20" customWidth="1"/>
    <col min="2" max="2" width="14.57421875" style="20" customWidth="1"/>
    <col min="3" max="3" width="13.28125" style="20" customWidth="1"/>
    <col min="4" max="4" width="12.8515625" style="20" customWidth="1"/>
    <col min="5" max="5" width="13.28125" style="20" customWidth="1"/>
    <col min="6" max="6" width="12.57421875" style="20" customWidth="1"/>
    <col min="7" max="7" width="15.00390625" style="20" customWidth="1"/>
    <col min="8" max="9" width="14.7109375" style="20" customWidth="1"/>
    <col min="10" max="10" width="12.28125" style="20" customWidth="1"/>
    <col min="11" max="11" width="11.28125" style="20" customWidth="1"/>
    <col min="12" max="12" width="1.421875" style="20" customWidth="1"/>
    <col min="13" max="13" width="2.140625" style="20" customWidth="1"/>
    <col min="14" max="14" width="3.140625" style="20" customWidth="1"/>
    <col min="15" max="15" width="1.421875" style="20" customWidth="1"/>
    <col min="16" max="16" width="1.8515625" style="20" customWidth="1"/>
    <col min="17" max="17" width="11.28125" style="20" customWidth="1"/>
    <col min="18" max="27" width="11.421875" style="20" customWidth="1"/>
    <col min="28" max="28" width="11.28125" style="20" customWidth="1"/>
    <col min="29" max="29" width="2.00390625" style="20" customWidth="1"/>
    <col min="30" max="30" width="1.421875" style="20" customWidth="1"/>
    <col min="31" max="31" width="11.28125" style="20" hidden="1" customWidth="1"/>
    <col min="32" max="32" width="2.57421875" style="20" customWidth="1"/>
    <col min="33" max="33" width="11.28125" style="20" customWidth="1"/>
    <col min="34" max="41" width="11.421875" style="20" customWidth="1"/>
    <col min="42" max="58" width="11.28125" style="6" customWidth="1"/>
    <col min="59" max="16384" width="11.28125" style="20" customWidth="1"/>
  </cols>
  <sheetData>
    <row r="1" spans="1:71" ht="10.5" customHeight="1">
      <c r="A1" s="5" t="s">
        <v>129</v>
      </c>
      <c r="B1" s="5"/>
      <c r="C1" s="174" t="str">
        <f>'生産　H20'!$C$1</f>
        <v>平成20年度</v>
      </c>
      <c r="D1" s="2" t="s">
        <v>100</v>
      </c>
      <c r="E1" s="2"/>
      <c r="F1" s="5"/>
      <c r="G1" s="5"/>
      <c r="H1" s="5"/>
      <c r="I1" s="5"/>
      <c r="J1" s="5"/>
      <c r="K1" s="3" t="s">
        <v>46</v>
      </c>
      <c r="Q1" s="82" t="str">
        <f>$A$1</f>
        <v>家計所得（93SNA）</v>
      </c>
      <c r="R1" s="5"/>
      <c r="S1" s="27" t="str">
        <f>'生産　H20'!$C$1</f>
        <v>平成20年度</v>
      </c>
      <c r="T1" s="5" t="s">
        <v>48</v>
      </c>
      <c r="U1" s="2"/>
      <c r="V1" s="5"/>
      <c r="W1" s="5"/>
      <c r="X1" s="5"/>
      <c r="Y1" s="5"/>
      <c r="Z1" s="5"/>
      <c r="AA1" s="28" t="s">
        <v>101</v>
      </c>
      <c r="AD1" s="63"/>
      <c r="AG1" s="5" t="str">
        <f>$A$1</f>
        <v>家計所得（93SNA）</v>
      </c>
      <c r="AH1" s="5"/>
      <c r="AI1" s="27" t="str">
        <f>'生産　H20'!$C$1</f>
        <v>平成20年度</v>
      </c>
      <c r="AJ1" s="2" t="s">
        <v>82</v>
      </c>
      <c r="AK1" s="2"/>
      <c r="AL1" s="5"/>
      <c r="AM1" s="5"/>
      <c r="AN1" s="5"/>
      <c r="AO1" s="28" t="s">
        <v>47</v>
      </c>
      <c r="AR1" s="64"/>
      <c r="BE1" s="64"/>
      <c r="BS1" s="63"/>
    </row>
    <row r="2" spans="1:41" ht="10.5" customHeight="1">
      <c r="A2" s="84"/>
      <c r="B2" s="154" t="s">
        <v>51</v>
      </c>
      <c r="C2" s="154" t="s">
        <v>38</v>
      </c>
      <c r="D2" s="155" t="s">
        <v>39</v>
      </c>
      <c r="E2" s="156"/>
      <c r="F2" s="157"/>
      <c r="G2" s="154" t="s">
        <v>40</v>
      </c>
      <c r="H2" s="154" t="s">
        <v>41</v>
      </c>
      <c r="I2" s="154" t="s">
        <v>42</v>
      </c>
      <c r="J2" s="137" t="s">
        <v>65</v>
      </c>
      <c r="K2" s="158" t="s">
        <v>102</v>
      </c>
      <c r="Q2" s="84"/>
      <c r="R2" s="164" t="s">
        <v>51</v>
      </c>
      <c r="S2" s="164" t="s">
        <v>38</v>
      </c>
      <c r="T2" s="155" t="s">
        <v>39</v>
      </c>
      <c r="U2" s="156"/>
      <c r="V2" s="157"/>
      <c r="W2" s="164" t="s">
        <v>40</v>
      </c>
      <c r="X2" s="154" t="s">
        <v>41</v>
      </c>
      <c r="Y2" s="154" t="s">
        <v>42</v>
      </c>
      <c r="Z2" s="137" t="s">
        <v>65</v>
      </c>
      <c r="AA2" s="165" t="s">
        <v>102</v>
      </c>
      <c r="AG2" s="84"/>
      <c r="AH2" s="164" t="s">
        <v>51</v>
      </c>
      <c r="AI2" s="164" t="s">
        <v>38</v>
      </c>
      <c r="AJ2" s="155" t="s">
        <v>39</v>
      </c>
      <c r="AK2" s="156"/>
      <c r="AL2" s="157"/>
      <c r="AM2" s="164" t="s">
        <v>40</v>
      </c>
      <c r="AN2" s="154" t="s">
        <v>41</v>
      </c>
      <c r="AO2" s="154" t="s">
        <v>42</v>
      </c>
    </row>
    <row r="3" spans="1:41" ht="10.5" customHeight="1">
      <c r="A3" s="85"/>
      <c r="B3" s="159"/>
      <c r="C3" s="159"/>
      <c r="D3" s="160"/>
      <c r="E3" s="161" t="s">
        <v>43</v>
      </c>
      <c r="F3" s="162" t="s">
        <v>44</v>
      </c>
      <c r="G3" s="163"/>
      <c r="H3" s="163" t="s">
        <v>45</v>
      </c>
      <c r="I3" s="163"/>
      <c r="J3" s="85" t="s">
        <v>103</v>
      </c>
      <c r="K3" s="144" t="s">
        <v>42</v>
      </c>
      <c r="Q3" s="85"/>
      <c r="R3" s="159"/>
      <c r="S3" s="159"/>
      <c r="T3" s="160"/>
      <c r="U3" s="161" t="s">
        <v>43</v>
      </c>
      <c r="V3" s="162" t="s">
        <v>44</v>
      </c>
      <c r="W3" s="163"/>
      <c r="X3" s="166" t="s">
        <v>45</v>
      </c>
      <c r="Y3" s="163"/>
      <c r="Z3" s="85"/>
      <c r="AA3" s="144" t="s">
        <v>42</v>
      </c>
      <c r="AG3" s="85"/>
      <c r="AH3" s="159"/>
      <c r="AI3" s="159"/>
      <c r="AJ3" s="160"/>
      <c r="AK3" s="161" t="s">
        <v>43</v>
      </c>
      <c r="AL3" s="162" t="s">
        <v>44</v>
      </c>
      <c r="AM3" s="163"/>
      <c r="AN3" s="166" t="s">
        <v>45</v>
      </c>
      <c r="AO3" s="163"/>
    </row>
    <row r="4" spans="1:41" ht="10.5" customHeight="1">
      <c r="A4" s="86" t="s">
        <v>5</v>
      </c>
      <c r="B4" s="1">
        <v>107346440</v>
      </c>
      <c r="C4" s="1">
        <v>7486720</v>
      </c>
      <c r="D4" s="1">
        <v>7886535</v>
      </c>
      <c r="E4" s="1">
        <v>8685590</v>
      </c>
      <c r="F4" s="1">
        <v>799055</v>
      </c>
      <c r="G4" s="1">
        <v>56637510.403566755</v>
      </c>
      <c r="H4" s="1">
        <v>4929152</v>
      </c>
      <c r="I4" s="1">
        <v>184286357.40356675</v>
      </c>
      <c r="J4" s="1">
        <v>70465</v>
      </c>
      <c r="K4" s="7">
        <v>2615.289255709455</v>
      </c>
      <c r="Q4" s="86" t="str">
        <f>A4</f>
        <v>玉名市</v>
      </c>
      <c r="R4" s="8">
        <v>-0.4269843640043419</v>
      </c>
      <c r="S4" s="8">
        <v>-13.215389792463771</v>
      </c>
      <c r="T4" s="8">
        <v>-25.8419577974769</v>
      </c>
      <c r="U4" s="8">
        <v>-24.556583973502008</v>
      </c>
      <c r="V4" s="8">
        <v>-8.986689507650743</v>
      </c>
      <c r="W4" s="8">
        <v>0.48755525232553976</v>
      </c>
      <c r="X4" s="8">
        <v>20.716833589053778</v>
      </c>
      <c r="Y4" s="8">
        <v>-1.721414011097588</v>
      </c>
      <c r="Z4" s="8">
        <v>-0.6513739478618862</v>
      </c>
      <c r="AA4" s="9">
        <v>-1.0770557236233314</v>
      </c>
      <c r="AG4" s="86" t="str">
        <f>A4</f>
        <v>玉名市</v>
      </c>
      <c r="AH4" s="8">
        <f>B4/$I4*100</f>
        <v>58.249802922157265</v>
      </c>
      <c r="AI4" s="8">
        <f aca="true" t="shared" si="0" ref="AI4:AO4">C4/$I4*100</f>
        <v>4.062547062886978</v>
      </c>
      <c r="AJ4" s="8">
        <f t="shared" si="0"/>
        <v>4.279500181735841</v>
      </c>
      <c r="AK4" s="8">
        <f t="shared" si="0"/>
        <v>4.713094405018554</v>
      </c>
      <c r="AL4" s="8">
        <f t="shared" si="0"/>
        <v>0.43359422328271313</v>
      </c>
      <c r="AM4" s="8">
        <f t="shared" si="0"/>
        <v>30.733425524026647</v>
      </c>
      <c r="AN4" s="8">
        <f t="shared" si="0"/>
        <v>2.674724309193275</v>
      </c>
      <c r="AO4" s="9">
        <f t="shared" si="0"/>
        <v>100</v>
      </c>
    </row>
    <row r="5" s="6" customFormat="1" ht="9" customHeight="1"/>
    <row r="6" s="6" customFormat="1" ht="9" customHeight="1"/>
    <row r="7" s="6" customFormat="1" ht="9" customHeight="1"/>
    <row r="8" s="6" customFormat="1" ht="9" customHeight="1"/>
    <row r="9" s="6" customFormat="1" ht="9" customHeight="1"/>
    <row r="10" s="6" customFormat="1" ht="9" customHeight="1"/>
    <row r="11" s="6" customFormat="1" ht="9" customHeight="1"/>
    <row r="12" s="6" customFormat="1" ht="9" customHeight="1"/>
    <row r="13" s="6" customFormat="1" ht="9" customHeight="1"/>
    <row r="14" s="6" customFormat="1" ht="9" customHeight="1"/>
    <row r="15" s="6" customFormat="1" ht="9" customHeight="1"/>
    <row r="16" s="6" customFormat="1" ht="9" customHeight="1"/>
    <row r="17" s="6" customFormat="1" ht="9" customHeight="1"/>
    <row r="18" s="6" customFormat="1" ht="9" customHeight="1"/>
    <row r="19" s="6" customFormat="1" ht="9" customHeight="1"/>
    <row r="20" s="6" customFormat="1" ht="9" customHeight="1"/>
    <row r="21" s="6" customFormat="1" ht="9" customHeight="1"/>
    <row r="22" s="6" customFormat="1" ht="9" customHeight="1"/>
    <row r="23" s="6" customFormat="1" ht="9" customHeight="1"/>
    <row r="24" s="6" customFormat="1" ht="9" customHeight="1"/>
    <row r="25" s="6" customFormat="1" ht="9" customHeight="1"/>
    <row r="26" s="6" customFormat="1" ht="9" customHeight="1"/>
    <row r="27" s="6" customFormat="1" ht="9" customHeight="1"/>
    <row r="28" s="6" customFormat="1" ht="9" customHeight="1"/>
    <row r="29" s="6" customFormat="1" ht="9" customHeight="1"/>
    <row r="30" s="6" customFormat="1" ht="9" customHeight="1"/>
    <row r="31" s="6" customFormat="1" ht="9" customHeight="1"/>
    <row r="32" s="6" customFormat="1" ht="9" customHeight="1"/>
    <row r="33" s="6" customFormat="1" ht="9" customHeight="1"/>
    <row r="34" s="6" customFormat="1" ht="9" customHeight="1"/>
    <row r="35" s="6" customFormat="1" ht="9" customHeight="1"/>
    <row r="36" s="6" customFormat="1" ht="9" customHeight="1"/>
    <row r="37" s="6" customFormat="1" ht="9" customHeight="1"/>
    <row r="38" s="6" customFormat="1" ht="9" customHeight="1"/>
    <row r="39" s="6" customFormat="1" ht="9" customHeight="1"/>
    <row r="40" s="6" customFormat="1" ht="9" customHeight="1"/>
    <row r="41" s="6" customFormat="1" ht="9" customHeight="1"/>
    <row r="42" s="6" customFormat="1" ht="9" customHeight="1"/>
    <row r="43" s="6" customFormat="1" ht="9" customHeight="1"/>
    <row r="44" s="6" customFormat="1" ht="9" customHeight="1"/>
    <row r="45" s="6" customFormat="1" ht="9" customHeight="1"/>
    <row r="46" s="6" customFormat="1" ht="9" customHeight="1"/>
    <row r="47" s="6" customFormat="1" ht="9" customHeight="1"/>
    <row r="48" s="6" customFormat="1" ht="9" customHeight="1"/>
    <row r="49" s="6" customFormat="1" ht="9" customHeight="1"/>
    <row r="50" s="6" customFormat="1" ht="9" customHeight="1"/>
    <row r="51" s="6" customFormat="1" ht="9" customHeight="1"/>
    <row r="52" s="6" customFormat="1" ht="9" customHeight="1"/>
    <row r="53" s="6" customFormat="1" ht="9" customHeight="1"/>
    <row r="54" s="6" customFormat="1" ht="9" customHeight="1"/>
    <row r="55" s="6" customFormat="1" ht="9" customHeight="1"/>
    <row r="56" s="6" customFormat="1" ht="9" customHeight="1"/>
    <row r="57" s="6" customFormat="1" ht="9" customHeight="1"/>
    <row r="58" s="6" customFormat="1" ht="9" customHeight="1"/>
    <row r="59" s="6" customFormat="1" ht="9" customHeight="1"/>
    <row r="60" s="6" customFormat="1" ht="9" customHeight="1"/>
    <row r="61" s="6" customFormat="1" ht="9" customHeight="1"/>
    <row r="62" s="6" customFormat="1" ht="9" customHeight="1"/>
    <row r="63" s="6" customFormat="1" ht="9" customHeight="1"/>
    <row r="64" s="6" customFormat="1" ht="9" customHeight="1"/>
    <row r="65" s="6" customFormat="1" ht="9" customHeight="1"/>
    <row r="66" s="6" customFormat="1" ht="9" customHeight="1"/>
    <row r="67" s="6" customFormat="1" ht="9" customHeight="1"/>
    <row r="68" s="6" customFormat="1" ht="9" customHeight="1"/>
    <row r="69" s="6" customFormat="1" ht="9" customHeight="1"/>
    <row r="70" s="6" customFormat="1" ht="9" customHeight="1"/>
    <row r="71" s="6" customFormat="1" ht="9" customHeight="1"/>
    <row r="72" s="6" customFormat="1" ht="9" customHeight="1"/>
    <row r="73" s="6" customFormat="1" ht="9" customHeight="1"/>
    <row r="74" s="6" customFormat="1" ht="9" customHeight="1"/>
    <row r="75" s="6" customFormat="1" ht="9" customHeight="1"/>
    <row r="76" s="6" customFormat="1" ht="9" customHeight="1"/>
    <row r="77" s="6" customFormat="1" ht="9" customHeight="1"/>
    <row r="78" s="6" customFormat="1" ht="9" customHeight="1"/>
    <row r="79" s="6" customFormat="1" ht="9" customHeight="1"/>
    <row r="80" s="6" customFormat="1" ht="9" customHeight="1"/>
    <row r="81" s="6" customFormat="1" ht="9" customHeight="1"/>
    <row r="82" s="6" customFormat="1" ht="9" customHeight="1"/>
    <row r="83" s="6" customFormat="1" ht="9" customHeight="1"/>
    <row r="84" s="6" customFormat="1" ht="9" customHeight="1"/>
    <row r="85" s="6" customFormat="1" ht="9" customHeight="1"/>
    <row r="86" s="6" customFormat="1" ht="9" customHeight="1"/>
    <row r="87" s="6" customFormat="1" ht="9" customHeight="1"/>
    <row r="88" s="6" customFormat="1" ht="9" customHeight="1"/>
    <row r="89" s="6" customFormat="1" ht="9" customHeight="1"/>
    <row r="90" s="6" customFormat="1" ht="9" customHeight="1"/>
    <row r="91" s="6" customFormat="1" ht="9" customHeight="1"/>
    <row r="92" s="6" customFormat="1" ht="9" customHeight="1"/>
    <row r="93" s="6" customFormat="1" ht="9" customHeight="1"/>
    <row r="94" s="6" customFormat="1" ht="9" customHeight="1"/>
    <row r="95" s="6" customFormat="1" ht="9" customHeight="1"/>
    <row r="96" s="6" customFormat="1" ht="9" customHeight="1"/>
    <row r="97" s="6" customFormat="1" ht="9" customHeight="1"/>
    <row r="98" s="6" customFormat="1" ht="9" customHeight="1"/>
    <row r="99" s="6" customFormat="1" ht="9" customHeight="1"/>
    <row r="100" s="6" customFormat="1" ht="9" customHeight="1"/>
    <row r="101" spans="42:58" s="21" customFormat="1" ht="9" customHeight="1"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</row>
    <row r="102" spans="42:58" s="21" customFormat="1" ht="9" customHeight="1"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6"/>
    </row>
    <row r="103" spans="42:58" s="21" customFormat="1" ht="9" customHeight="1"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</row>
    <row r="104" spans="42:58" s="21" customFormat="1" ht="9" customHeight="1"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</row>
    <row r="105" spans="42:58" s="21" customFormat="1" ht="9" customHeight="1"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</row>
    <row r="106" spans="42:58" s="21" customFormat="1" ht="9" customHeight="1"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</row>
    <row r="107" spans="42:58" s="21" customFormat="1" ht="9" customHeight="1"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6"/>
    </row>
    <row r="108" spans="42:58" s="21" customFormat="1" ht="9" customHeight="1"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</row>
    <row r="109" spans="42:58" s="21" customFormat="1" ht="9" customHeight="1"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</row>
    <row r="110" spans="42:58" s="21" customFormat="1" ht="9" customHeight="1"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6"/>
    </row>
    <row r="111" spans="42:58" s="21" customFormat="1" ht="9" customHeight="1"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6"/>
    </row>
    <row r="112" spans="42:58" s="21" customFormat="1" ht="9" customHeight="1"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6"/>
      <c r="BF112" s="6"/>
    </row>
    <row r="113" spans="42:58" s="21" customFormat="1" ht="9" customHeight="1"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/>
    </row>
    <row r="114" spans="42:58" s="21" customFormat="1" ht="9" customHeight="1"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6"/>
    </row>
    <row r="115" s="6" customFormat="1" ht="9" customHeight="1"/>
    <row r="116" s="6" customFormat="1" ht="9" customHeight="1"/>
    <row r="117" s="6" customFormat="1" ht="9" customHeight="1"/>
    <row r="118" s="6" customFormat="1" ht="9" customHeight="1"/>
    <row r="119" s="6" customFormat="1" ht="9" customHeight="1"/>
    <row r="120" s="6" customFormat="1" ht="9" customHeight="1"/>
    <row r="121" s="6" customFormat="1" ht="9" customHeight="1"/>
    <row r="122" s="6" customFormat="1" ht="9" customHeight="1"/>
    <row r="123" s="6" customFormat="1" ht="9" customHeight="1"/>
    <row r="124" s="6" customFormat="1" ht="9" customHeight="1"/>
    <row r="125" s="6" customFormat="1" ht="9" customHeight="1"/>
    <row r="126" s="6" customFormat="1" ht="9" customHeight="1"/>
    <row r="127" s="6" customFormat="1" ht="9" customHeight="1"/>
    <row r="128" s="6" customFormat="1" ht="9" customHeight="1"/>
    <row r="129" s="6" customFormat="1" ht="9" customHeight="1"/>
    <row r="130" s="6" customFormat="1" ht="9" customHeight="1"/>
    <row r="131" s="6" customFormat="1" ht="9" customHeight="1"/>
    <row r="132" s="6" customFormat="1" ht="9" customHeight="1"/>
    <row r="133" s="6" customFormat="1" ht="9" customHeight="1"/>
    <row r="134" s="6" customFormat="1" ht="9" customHeight="1"/>
    <row r="135" s="6" customFormat="1" ht="9" customHeight="1"/>
    <row r="136" s="6" customFormat="1" ht="9" customHeight="1"/>
    <row r="137" s="6" customFormat="1" ht="9" customHeight="1"/>
    <row r="138" s="6" customFormat="1" ht="9" customHeight="1"/>
    <row r="139" s="6" customFormat="1" ht="9" customHeight="1"/>
    <row r="140" s="6" customFormat="1" ht="9" customHeight="1"/>
    <row r="141" s="6" customFormat="1" ht="9" customHeight="1"/>
    <row r="142" s="6" customFormat="1" ht="9" customHeight="1"/>
    <row r="143" s="6" customFormat="1" ht="9" customHeight="1"/>
    <row r="144" s="6" customFormat="1" ht="9" customHeight="1"/>
    <row r="145" s="6" customFormat="1" ht="9" customHeight="1"/>
    <row r="146" s="6" customFormat="1" ht="9" customHeight="1"/>
    <row r="147" s="6" customFormat="1" ht="9" customHeight="1"/>
    <row r="148" s="6" customFormat="1" ht="9" customHeight="1"/>
    <row r="149" s="6" customFormat="1" ht="9" customHeight="1"/>
    <row r="150" s="6" customFormat="1" ht="9" customHeight="1"/>
    <row r="151" s="6" customFormat="1" ht="9" customHeight="1"/>
    <row r="152" s="6" customFormat="1" ht="9" customHeight="1"/>
    <row r="153" s="6" customFormat="1" ht="9" customHeight="1"/>
    <row r="154" s="6" customFormat="1" ht="9" customHeight="1"/>
    <row r="155" s="6" customFormat="1" ht="9" customHeight="1"/>
    <row r="156" s="6" customFormat="1" ht="9" customHeight="1"/>
    <row r="157" s="6" customFormat="1" ht="9" customHeight="1"/>
    <row r="158" s="6" customFormat="1" ht="9" customHeight="1"/>
    <row r="159" s="6" customFormat="1" ht="9" customHeight="1"/>
    <row r="160" s="6" customFormat="1" ht="9" customHeight="1"/>
    <row r="161" s="6" customFormat="1" ht="9" customHeight="1"/>
    <row r="162" s="6" customFormat="1" ht="9" customHeight="1"/>
    <row r="163" s="6" customFormat="1" ht="9" customHeight="1"/>
    <row r="164" s="6" customFormat="1" ht="9" customHeight="1"/>
    <row r="165" s="6" customFormat="1" ht="9" customHeight="1"/>
    <row r="166" s="6" customFormat="1" ht="9" customHeight="1"/>
    <row r="167" s="6" customFormat="1" ht="9" customHeight="1"/>
    <row r="168" s="6" customFormat="1" ht="9" customHeight="1"/>
    <row r="169" s="6" customFormat="1" ht="9" customHeight="1"/>
    <row r="170" s="6" customFormat="1" ht="9" customHeight="1"/>
    <row r="171" s="6" customFormat="1" ht="9" customHeight="1"/>
    <row r="172" s="6" customFormat="1" ht="9" customHeight="1"/>
    <row r="173" s="6" customFormat="1" ht="9" customHeight="1"/>
    <row r="174" s="6" customFormat="1" ht="9" customHeight="1"/>
    <row r="175" s="6" customFormat="1" ht="9" customHeight="1"/>
    <row r="176" s="6" customFormat="1" ht="9" customHeight="1"/>
    <row r="177" s="6" customFormat="1" ht="9" customHeight="1"/>
    <row r="178" s="6" customFormat="1" ht="9" customHeight="1"/>
    <row r="179" s="6" customFormat="1" ht="9" customHeight="1"/>
    <row r="180" s="6" customFormat="1" ht="9" customHeight="1"/>
    <row r="181" s="6" customFormat="1" ht="9" customHeight="1"/>
    <row r="182" s="6" customFormat="1" ht="9" customHeight="1"/>
    <row r="183" s="6" customFormat="1" ht="9" customHeight="1"/>
    <row r="184" s="6" customFormat="1" ht="9" customHeight="1"/>
    <row r="185" s="6" customFormat="1" ht="9" customHeight="1"/>
    <row r="186" s="6" customFormat="1" ht="9" customHeight="1"/>
    <row r="187" s="6" customFormat="1" ht="9" customHeight="1"/>
    <row r="188" s="6" customFormat="1" ht="9" customHeight="1"/>
    <row r="189" s="6" customFormat="1" ht="9" customHeight="1"/>
    <row r="190" s="6" customFormat="1" ht="9" customHeight="1"/>
    <row r="191" s="6" customFormat="1" ht="9" customHeight="1"/>
    <row r="192" s="6" customFormat="1" ht="9" customHeight="1"/>
    <row r="193" s="6" customFormat="1" ht="9" customHeight="1"/>
    <row r="194" s="6" customFormat="1" ht="9" customHeight="1"/>
    <row r="195" s="6" customFormat="1" ht="9" customHeight="1"/>
    <row r="196" s="6" customFormat="1" ht="9" customHeight="1"/>
    <row r="197" s="6" customFormat="1" ht="9" customHeight="1"/>
    <row r="198" s="6" customFormat="1" ht="9" customHeight="1"/>
    <row r="199" s="6" customFormat="1" ht="9" customHeight="1"/>
    <row r="200" s="6" customFormat="1" ht="9" customHeight="1"/>
    <row r="201" s="6" customFormat="1" ht="9" customHeight="1"/>
    <row r="202" s="6" customFormat="1" ht="9" customHeight="1"/>
    <row r="203" s="6" customFormat="1" ht="9" customHeight="1"/>
    <row r="204" s="6" customFormat="1" ht="9" customHeight="1"/>
    <row r="205" s="6" customFormat="1" ht="9" customHeight="1"/>
    <row r="206" s="6" customFormat="1" ht="9" customHeight="1"/>
    <row r="207" s="6" customFormat="1" ht="9" customHeight="1"/>
    <row r="208" s="6" customFormat="1" ht="9" customHeight="1"/>
    <row r="209" s="6" customFormat="1" ht="9" customHeight="1"/>
    <row r="210" s="6" customFormat="1" ht="9" customHeight="1"/>
    <row r="211" s="6" customFormat="1" ht="9" customHeight="1"/>
    <row r="212" s="6" customFormat="1" ht="9" customHeight="1"/>
    <row r="213" s="6" customFormat="1" ht="9" customHeight="1"/>
    <row r="214" s="6" customFormat="1" ht="9" customHeight="1"/>
    <row r="215" s="6" customFormat="1" ht="9" customHeight="1"/>
    <row r="216" s="6" customFormat="1" ht="9" customHeight="1"/>
    <row r="217" s="6" customFormat="1" ht="9" customHeight="1"/>
    <row r="218" s="6" customFormat="1" ht="9" customHeight="1"/>
    <row r="219" s="6" customFormat="1" ht="9" customHeight="1"/>
    <row r="220" s="6" customFormat="1" ht="9" customHeight="1"/>
    <row r="221" s="6" customFormat="1" ht="9" customHeight="1"/>
    <row r="222" s="6" customFormat="1" ht="9" customHeight="1"/>
    <row r="223" s="6" customFormat="1" ht="9" customHeight="1"/>
    <row r="224" s="6" customFormat="1" ht="9" customHeight="1"/>
    <row r="225" s="6" customFormat="1" ht="9" customHeight="1"/>
    <row r="226" s="6" customFormat="1" ht="9" customHeight="1"/>
    <row r="227" s="6" customFormat="1" ht="9" customHeight="1"/>
    <row r="228" s="6" customFormat="1" ht="9" customHeight="1"/>
    <row r="229" s="6" customFormat="1" ht="9" customHeight="1"/>
    <row r="230" s="6" customFormat="1" ht="9" customHeight="1"/>
    <row r="231" s="6" customFormat="1" ht="9" customHeight="1"/>
    <row r="232" s="6" customFormat="1" ht="9" customHeight="1"/>
    <row r="233" s="6" customFormat="1" ht="9" customHeight="1"/>
    <row r="234" s="6" customFormat="1" ht="9" customHeight="1"/>
    <row r="235" s="6" customFormat="1" ht="9" customHeight="1"/>
    <row r="236" s="6" customFormat="1" ht="9" customHeight="1"/>
    <row r="237" s="6" customFormat="1" ht="9" customHeight="1"/>
    <row r="238" s="6" customFormat="1" ht="9" customHeight="1"/>
    <row r="239" s="6" customFormat="1" ht="9" customHeight="1"/>
    <row r="240" s="6" customFormat="1" ht="9" customHeight="1"/>
    <row r="241" s="6" customFormat="1" ht="9" customHeight="1"/>
    <row r="242" s="6" customFormat="1" ht="9" customHeight="1"/>
    <row r="243" s="6" customFormat="1" ht="9" customHeight="1"/>
    <row r="244" s="6" customFormat="1" ht="9" customHeight="1"/>
    <row r="245" s="6" customFormat="1" ht="9" customHeight="1"/>
    <row r="246" s="6" customFormat="1" ht="9" customHeight="1"/>
    <row r="247" s="6" customFormat="1" ht="9" customHeight="1"/>
    <row r="248" s="6" customFormat="1" ht="9" customHeight="1"/>
    <row r="249" s="6" customFormat="1" ht="9" customHeight="1"/>
    <row r="250" s="6" customFormat="1" ht="9" customHeight="1"/>
    <row r="251" s="6" customFormat="1" ht="9" customHeight="1"/>
    <row r="252" s="6" customFormat="1" ht="9" customHeight="1"/>
    <row r="253" s="6" customFormat="1" ht="9" customHeight="1"/>
    <row r="254" s="6" customFormat="1" ht="9" customHeight="1"/>
    <row r="255" s="6" customFormat="1" ht="9" customHeight="1"/>
    <row r="256" s="6" customFormat="1" ht="9" customHeight="1"/>
    <row r="257" s="6" customFormat="1" ht="9" customHeight="1"/>
    <row r="258" s="6" customFormat="1" ht="9" customHeight="1"/>
    <row r="259" s="6" customFormat="1" ht="9" customHeight="1"/>
    <row r="260" s="6" customFormat="1" ht="9" customHeight="1"/>
    <row r="261" s="6" customFormat="1" ht="9" customHeight="1"/>
    <row r="262" s="6" customFormat="1" ht="9" customHeight="1"/>
    <row r="263" s="6" customFormat="1" ht="9" customHeight="1"/>
    <row r="264" s="6" customFormat="1" ht="9" customHeight="1"/>
    <row r="265" s="6" customFormat="1" ht="9" customHeight="1"/>
    <row r="266" s="6" customFormat="1" ht="9" customHeight="1"/>
    <row r="267" s="6" customFormat="1" ht="9" customHeight="1"/>
    <row r="268" s="6" customFormat="1" ht="9" customHeight="1"/>
    <row r="269" s="6" customFormat="1" ht="9" customHeight="1"/>
    <row r="270" s="6" customFormat="1" ht="9" customHeight="1"/>
    <row r="271" s="6" customFormat="1" ht="9" customHeight="1"/>
    <row r="272" s="6" customFormat="1" ht="9" customHeight="1"/>
    <row r="273" s="6" customFormat="1" ht="9" customHeight="1"/>
  </sheetData>
  <sheetProtection/>
  <printOptions/>
  <pageMargins left="0.5511811023622047" right="0.1968503937007874" top="0.7874015748031497" bottom="0.3937007874015748" header="0.5118110236220472" footer="0.5118110236220472"/>
  <pageSetup horizontalDpi="600" verticalDpi="600" orientation="landscape" paperSize="9" scale="93" r:id="rId1"/>
  <rowBreaks count="1" manualBreakCount="1">
    <brk id="102" max="255" man="1"/>
  </rowBreaks>
  <colBreaks count="2" manualBreakCount="2">
    <brk id="13" max="65535" man="1"/>
    <brk id="2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熊本県統計協会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市町村民所得推計</dc:title>
  <dc:subject/>
  <dc:creator>筑紫</dc:creator>
  <cp:keywords/>
  <dc:description/>
  <cp:lastModifiedBy>ezaki</cp:lastModifiedBy>
  <cp:lastPrinted>2012-01-17T05:35:08Z</cp:lastPrinted>
  <dcterms:created xsi:type="dcterms:W3CDTF">2001-03-03T13:52:28Z</dcterms:created>
  <dcterms:modified xsi:type="dcterms:W3CDTF">2016-10-13T06:38:06Z</dcterms:modified>
  <cp:category/>
  <cp:version/>
  <cp:contentType/>
  <cp:contentStatus/>
</cp:coreProperties>
</file>