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0275" windowHeight="7725" tabRatio="597" activeTab="3"/>
  </bookViews>
  <sheets>
    <sheet name="生産" sheetId="1" r:id="rId1"/>
    <sheet name="分配" sheetId="2" r:id="rId2"/>
    <sheet name="家計" sheetId="3" r:id="rId3"/>
    <sheet name="生産 H16" sheetId="4" r:id="rId4"/>
    <sheet name="分配 H16" sheetId="5" r:id="rId5"/>
    <sheet name="家計 H16" sheetId="6" r:id="rId6"/>
  </sheets>
  <definedNames>
    <definedName name="_xlnm.Print_Area" localSheetId="2">'家計'!$A$1:$AO$76</definedName>
    <definedName name="_xlnm.Print_Area" localSheetId="5">'家計 H16'!$A$1:$AO$7</definedName>
    <definedName name="_xlnm.Print_Area" localSheetId="0">'生産'!$A$1:$CF$78</definedName>
    <definedName name="_xlnm.Print_Area" localSheetId="3">'生産 H16'!$A$1:$CF$8</definedName>
    <definedName name="_xlnm.Print_Area" localSheetId="1">'分配'!$A$1:$ED$80</definedName>
    <definedName name="_xlnm.Print_Area" localSheetId="4">'分配 H16'!$A$1:$ED$9</definedName>
  </definedNames>
  <calcPr fullCalcOnLoad="1"/>
</workbook>
</file>

<file path=xl/sharedStrings.xml><?xml version="1.0" encoding="utf-8"?>
<sst xmlns="http://schemas.openxmlformats.org/spreadsheetml/2006/main" count="1492" uniqueCount="175">
  <si>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</si>
  <si>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</si>
  <si>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</si>
  <si>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</si>
  <si>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</si>
  <si>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</si>
  <si>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</si>
  <si>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</si>
  <si>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</si>
  <si>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</si>
  <si>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</si>
  <si>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城南町</t>
  </si>
  <si>
    <t>富合町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</si>
  <si>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</si>
  <si>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</si>
  <si>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</si>
  <si>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</si>
  <si>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</si>
  <si>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</si>
  <si>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</si>
  <si>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</si>
  <si>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植木町</t>
  </si>
  <si>
    <t>大津町</t>
  </si>
  <si>
    <t>菊陽町</t>
  </si>
  <si>
    <t>合志町</t>
  </si>
  <si>
    <t>西合志町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</si>
  <si>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</si>
  <si>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</si>
  <si>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</si>
  <si>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</si>
  <si>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</si>
  <si>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</si>
  <si>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</si>
  <si>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</si>
  <si>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</si>
  <si>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</si>
  <si>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</si>
  <si>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</si>
  <si>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</si>
  <si>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</si>
  <si>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</si>
  <si>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</si>
  <si>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</si>
  <si>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</si>
  <si>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</si>
  <si>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</si>
  <si>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</si>
  <si>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</si>
  <si>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</si>
  <si>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</si>
  <si>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</si>
  <si>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</si>
  <si>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</si>
  <si>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</si>
  <si>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有明町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</si>
  <si>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</si>
  <si>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</si>
  <si>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</si>
  <si>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</si>
  <si>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</si>
  <si>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</si>
  <si>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</si>
  <si>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</si>
  <si>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</si>
  <si>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</si>
  <si>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</si>
  <si>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</si>
  <si>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</si>
  <si>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</si>
  <si>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</si>
  <si>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</si>
  <si>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</si>
  <si>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</si>
  <si>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</si>
  <si>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</si>
  <si>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</si>
  <si>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</si>
  <si>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</si>
  <si>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</si>
  <si>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</si>
  <si>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</si>
  <si>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</si>
  <si>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</si>
  <si>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</si>
  <si>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</si>
  <si>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</si>
  <si>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</si>
  <si>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</si>
  <si>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</si>
  <si>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</si>
  <si>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</si>
  <si>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</si>
  <si>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</si>
  <si>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</si>
  <si>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</si>
  <si>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</si>
  <si>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</si>
  <si>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</si>
  <si>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</si>
  <si>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</si>
  <si>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</si>
  <si>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</si>
  <si>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</si>
  <si>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</si>
  <si>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</si>
  <si>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</si>
  <si>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</si>
  <si>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</si>
  <si>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</si>
  <si>
    <t>第１次産業</t>
  </si>
  <si>
    <t>第２次産業</t>
  </si>
  <si>
    <t>第３次産業</t>
  </si>
  <si>
    <t>(実数)</t>
  </si>
  <si>
    <t>（単位：％）</t>
  </si>
  <si>
    <t>（実数）</t>
  </si>
  <si>
    <t>（対前年度増加率）</t>
  </si>
  <si>
    <t>１　雇用者報酬</t>
  </si>
  <si>
    <t>２ 財産所得（非企業部門）</t>
  </si>
  <si>
    <t>３ 企業所得（法人企業の分配所得受払後）</t>
  </si>
  <si>
    <t>人口</t>
  </si>
  <si>
    <t>（２）雇主の社会負担</t>
  </si>
  <si>
    <t>（１）一般政府</t>
  </si>
  <si>
    <t>（２）家　計</t>
  </si>
  <si>
    <t>　（３）個人企業</t>
  </si>
  <si>
    <t>（２）雇主の社会負担</t>
  </si>
  <si>
    <t>（１）一般政府</t>
  </si>
  <si>
    <t>（２）家　計</t>
  </si>
  <si>
    <t>　（３）個人企業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</si>
  <si>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</si>
  <si>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</si>
  <si>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</si>
  <si>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</si>
  <si>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</si>
  <si>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</si>
  <si>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</si>
  <si>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</si>
  <si>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③保険契約者に帰属</t>
  </si>
  <si>
    <t>一人当たり</t>
  </si>
  <si>
    <t>(単位：人)</t>
  </si>
  <si>
    <t>（１）賃金・俸給</t>
  </si>
  <si>
    <t>（１）賃金・俸給</t>
  </si>
  <si>
    <t>対家計民間非営利サービス</t>
  </si>
  <si>
    <t>対家計民間非営利サービス</t>
  </si>
  <si>
    <t>対家計民間非営利サービス</t>
  </si>
  <si>
    <t>する財産所得</t>
  </si>
  <si>
    <t>市町村内総生産（93SNA）</t>
  </si>
  <si>
    <t>市町村民所得（93SNA）</t>
  </si>
  <si>
    <t>家計所得（93SNA）</t>
  </si>
  <si>
    <t>鉱工業</t>
  </si>
  <si>
    <t>卸売・小売業</t>
  </si>
  <si>
    <t>金融・保険業</t>
  </si>
  <si>
    <t>運輸・通信業</t>
  </si>
  <si>
    <t>※2</t>
  </si>
  <si>
    <t>※3</t>
  </si>
  <si>
    <t>関税等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</si>
  <si>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</si>
  <si>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</si>
  <si>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</si>
  <si>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上天草市</t>
  </si>
  <si>
    <t>宇城市</t>
  </si>
  <si>
    <t>美里町</t>
  </si>
  <si>
    <t>芦北町</t>
  </si>
  <si>
    <t>平成16年度</t>
  </si>
  <si>
    <t>宇城市</t>
  </si>
  <si>
    <t>美里町</t>
  </si>
  <si>
    <t>阿蘇市</t>
  </si>
  <si>
    <t>山都町</t>
  </si>
  <si>
    <t>南阿蘇村</t>
  </si>
  <si>
    <t>あさぎり町</t>
  </si>
  <si>
    <t>上天草市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</si>
  <si>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</si>
  <si>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情報通信業</t>
  </si>
  <si>
    <t>運輸業</t>
  </si>
  <si>
    <t>※１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</si>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</sst>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22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0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1" xfId="0" applyNumberFormat="1" applyFont="1" applyFill="1" applyBorder="1" applyAlignment="1">
      <alignment vertical="center"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4" xfId="60" applyNumberFormat="1" applyFont="1" applyFill="1" applyBorder="1" applyAlignment="1">
      <alignment vertical="center"/>
      <protection/>
    </xf>
    <xf numFmtId="179" fontId="0" fillId="0" borderId="24" xfId="0" applyNumberFormat="1" applyFont="1" applyFill="1" applyBorder="1" applyAlignment="1">
      <alignment vertical="center"/>
    </xf>
    <xf numFmtId="178" fontId="0" fillId="0" borderId="24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8" fontId="0" fillId="0" borderId="25" xfId="60" applyNumberFormat="1" applyFont="1" applyFill="1" applyBorder="1" applyAlignment="1">
      <alignment vertical="center"/>
      <protection/>
    </xf>
    <xf numFmtId="178" fontId="0" fillId="0" borderId="26" xfId="60" applyNumberFormat="1" applyFont="1" applyFill="1" applyBorder="1" applyAlignment="1">
      <alignment vertical="center"/>
      <protection/>
    </xf>
    <xf numFmtId="178" fontId="0" fillId="0" borderId="19" xfId="60" applyNumberFormat="1" applyFont="1" applyFill="1" applyBorder="1" applyAlignment="1">
      <alignment vertical="center"/>
      <protection/>
    </xf>
    <xf numFmtId="178" fontId="0" fillId="0" borderId="27" xfId="60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0" xfId="60" applyNumberFormat="1" applyFont="1" applyFill="1" applyBorder="1" applyAlignment="1">
      <alignment vertical="center"/>
      <protection/>
    </xf>
    <xf numFmtId="178" fontId="0" fillId="0" borderId="28" xfId="60" applyNumberFormat="1" applyFont="1" applyFill="1" applyBorder="1" applyAlignment="1">
      <alignment vertical="center"/>
      <protection/>
    </xf>
    <xf numFmtId="177" fontId="0" fillId="0" borderId="29" xfId="60" applyNumberFormat="1" applyFont="1" applyFill="1" applyBorder="1" applyAlignment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9" fontId="0" fillId="0" borderId="16" xfId="60" applyNumberFormat="1" applyFont="1" applyFill="1" applyBorder="1" applyAlignment="1">
      <alignment vertical="center"/>
      <protection/>
    </xf>
    <xf numFmtId="179" fontId="0" fillId="0" borderId="29" xfId="60" applyNumberFormat="1" applyFont="1" applyFill="1" applyBorder="1" applyAlignment="1">
      <alignment vertical="center"/>
      <protection/>
    </xf>
    <xf numFmtId="178" fontId="0" fillId="0" borderId="29" xfId="60" applyNumberFormat="1" applyFont="1" applyFill="1" applyBorder="1" applyAlignment="1">
      <alignment vertical="center"/>
      <protection/>
    </xf>
    <xf numFmtId="178" fontId="0" fillId="0" borderId="30" xfId="60" applyNumberFormat="1" applyFont="1" applyFill="1" applyBorder="1" applyAlignment="1">
      <alignment vertical="center"/>
      <protection/>
    </xf>
    <xf numFmtId="178" fontId="0" fillId="0" borderId="3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shrinkToFit="1"/>
    </xf>
    <xf numFmtId="177" fontId="0" fillId="0" borderId="2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vertical="center"/>
      <protection/>
    </xf>
    <xf numFmtId="38" fontId="0" fillId="34" borderId="17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34" borderId="33" xfId="48" applyFont="1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32" xfId="48" applyFont="1" applyFill="1" applyBorder="1" applyAlignment="1">
      <alignment horizontal="center" vertical="center"/>
    </xf>
    <xf numFmtId="177" fontId="0" fillId="34" borderId="34" xfId="60" applyNumberFormat="1" applyFont="1" applyFill="1" applyBorder="1" applyAlignment="1">
      <alignment horizontal="center" vertical="center"/>
      <protection/>
    </xf>
    <xf numFmtId="38" fontId="0" fillId="34" borderId="14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 shrinkToFit="1"/>
    </xf>
    <xf numFmtId="177" fontId="0" fillId="34" borderId="37" xfId="60" applyNumberFormat="1" applyFont="1" applyFill="1" applyBorder="1" applyAlignment="1">
      <alignment vertical="center"/>
      <protection/>
    </xf>
    <xf numFmtId="177" fontId="0" fillId="34" borderId="38" xfId="60" applyNumberFormat="1" applyFont="1" applyFill="1" applyBorder="1" applyAlignment="1">
      <alignment vertical="center"/>
      <protection/>
    </xf>
    <xf numFmtId="177" fontId="0" fillId="34" borderId="34" xfId="60" applyNumberFormat="1" applyFont="1" applyFill="1" applyBorder="1" applyAlignment="1">
      <alignment vertical="center"/>
      <protection/>
    </xf>
    <xf numFmtId="38" fontId="5" fillId="34" borderId="33" xfId="48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horizontal="center" vertical="center"/>
      <protection/>
    </xf>
    <xf numFmtId="177" fontId="0" fillId="34" borderId="17" xfId="60" applyNumberFormat="1" applyFont="1" applyFill="1" applyBorder="1" applyAlignment="1">
      <alignment horizontal="center" vertical="center" shrinkToFit="1"/>
      <protection/>
    </xf>
    <xf numFmtId="177" fontId="0" fillId="34" borderId="34" xfId="60" applyNumberFormat="1" applyFont="1" applyFill="1" applyBorder="1" applyAlignment="1">
      <alignment horizontal="center" vertical="center" shrinkToFit="1"/>
      <protection/>
    </xf>
    <xf numFmtId="38" fontId="0" fillId="34" borderId="14" xfId="48" applyFont="1" applyFill="1" applyBorder="1" applyAlignment="1">
      <alignment vertical="center" shrinkToFit="1"/>
    </xf>
    <xf numFmtId="38" fontId="0" fillId="34" borderId="34" xfId="48" applyFont="1" applyFill="1" applyBorder="1" applyAlignment="1">
      <alignment vertical="center" shrinkToFit="1"/>
    </xf>
    <xf numFmtId="38" fontId="5" fillId="34" borderId="30" xfId="48" applyFont="1" applyFill="1" applyBorder="1" applyAlignment="1">
      <alignment vertical="center"/>
    </xf>
    <xf numFmtId="177" fontId="0" fillId="34" borderId="14" xfId="60" applyNumberFormat="1" applyFont="1" applyFill="1" applyBorder="1" applyAlignment="1">
      <alignment horizontal="center" vertical="center"/>
      <protection/>
    </xf>
    <xf numFmtId="38" fontId="0" fillId="34" borderId="30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horizontal="center" vertical="center" shrinkToFit="1"/>
    </xf>
    <xf numFmtId="38" fontId="0" fillId="34" borderId="36" xfId="48" applyFont="1" applyFill="1" applyBorder="1" applyAlignment="1">
      <alignment horizontal="center" vertical="center" shrinkToFit="1"/>
    </xf>
    <xf numFmtId="177" fontId="0" fillId="34" borderId="14" xfId="60" applyNumberFormat="1" applyFont="1" applyFill="1" applyBorder="1" applyAlignment="1">
      <alignment horizontal="center" vertical="center" shrinkToFit="1"/>
      <protection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32" xfId="60" applyNumberFormat="1" applyFont="1" applyFill="1" applyBorder="1" applyAlignment="1">
      <alignment horizontal="center" vertical="center" shrinkToFit="1"/>
      <protection/>
    </xf>
    <xf numFmtId="177" fontId="0" fillId="34" borderId="17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vertical="center"/>
      <protection/>
    </xf>
    <xf numFmtId="177" fontId="0" fillId="34" borderId="37" xfId="60" applyNumberFormat="1" applyFont="1" applyFill="1" applyBorder="1" applyAlignment="1">
      <alignment horizontal="center" vertical="center"/>
      <protection/>
    </xf>
    <xf numFmtId="177" fontId="0" fillId="34" borderId="0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vertical="center" shrinkToFit="1"/>
      <protection/>
    </xf>
    <xf numFmtId="177" fontId="0" fillId="34" borderId="37" xfId="60" applyNumberFormat="1" applyFont="1" applyFill="1" applyBorder="1" applyAlignment="1">
      <alignment horizontal="left" vertical="center"/>
      <protection/>
    </xf>
    <xf numFmtId="177" fontId="0" fillId="34" borderId="13" xfId="60" applyNumberFormat="1" applyFont="1" applyFill="1" applyBorder="1" applyAlignment="1">
      <alignment horizontal="center" vertical="center"/>
      <protection/>
    </xf>
    <xf numFmtId="177" fontId="0" fillId="34" borderId="30" xfId="60" applyNumberFormat="1" applyFont="1" applyFill="1" applyBorder="1" applyAlignment="1">
      <alignment horizontal="center" vertical="center"/>
      <protection/>
    </xf>
    <xf numFmtId="178" fontId="0" fillId="34" borderId="32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vertical="center"/>
      <protection/>
    </xf>
    <xf numFmtId="178" fontId="0" fillId="34" borderId="38" xfId="60" applyNumberFormat="1" applyFont="1" applyFill="1" applyBorder="1" applyAlignment="1">
      <alignment vertical="center"/>
      <protection/>
    </xf>
    <xf numFmtId="178" fontId="0" fillId="34" borderId="34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horizontal="center" vertical="center"/>
      <protection/>
    </xf>
    <xf numFmtId="49" fontId="0" fillId="34" borderId="18" xfId="60" applyNumberFormat="1" applyFont="1" applyFill="1" applyBorder="1" applyAlignment="1">
      <alignment horizontal="left" vertical="center"/>
      <protection/>
    </xf>
    <xf numFmtId="177" fontId="0" fillId="34" borderId="0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horizontal="center" vertical="center"/>
      <protection/>
    </xf>
    <xf numFmtId="177" fontId="0" fillId="34" borderId="18" xfId="60" applyNumberFormat="1" applyFont="1" applyFill="1" applyBorder="1" applyAlignment="1">
      <alignment horizontal="left" vertical="center"/>
      <protection/>
    </xf>
    <xf numFmtId="177" fontId="0" fillId="34" borderId="17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horizontal="left" vertical="center" shrinkToFit="1"/>
      <protection/>
    </xf>
    <xf numFmtId="177" fontId="0" fillId="34" borderId="13" xfId="60" applyNumberFormat="1" applyFont="1" applyFill="1" applyBorder="1" applyAlignment="1">
      <alignment horizontal="left" vertical="center"/>
      <protection/>
    </xf>
    <xf numFmtId="177" fontId="0" fillId="34" borderId="14" xfId="60" applyNumberFormat="1" applyFont="1" applyFill="1" applyBorder="1" applyAlignment="1">
      <alignment horizontal="left" vertical="center"/>
      <protection/>
    </xf>
    <xf numFmtId="177" fontId="0" fillId="34" borderId="39" xfId="60" applyNumberFormat="1" applyFont="1" applyFill="1" applyBorder="1" applyAlignment="1">
      <alignment horizontal="center" vertical="center"/>
      <protection/>
    </xf>
    <xf numFmtId="177" fontId="6" fillId="34" borderId="34" xfId="60" applyNumberFormat="1" applyFont="1" applyFill="1" applyBorder="1" applyAlignment="1">
      <alignment vertical="center"/>
      <protection/>
    </xf>
    <xf numFmtId="177" fontId="0" fillId="34" borderId="40" xfId="60" applyNumberFormat="1" applyFont="1" applyFill="1" applyBorder="1" applyAlignment="1">
      <alignment vertical="center"/>
      <protection/>
    </xf>
    <xf numFmtId="177" fontId="0" fillId="34" borderId="41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horizontal="center" vertical="center"/>
      <protection/>
    </xf>
    <xf numFmtId="177" fontId="0" fillId="34" borderId="11" xfId="60" applyNumberFormat="1" applyFont="1" applyFill="1" applyBorder="1" applyAlignment="1">
      <alignment horizontal="left" vertical="center"/>
      <protection/>
    </xf>
    <xf numFmtId="178" fontId="0" fillId="34" borderId="34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34" borderId="39" xfId="60" applyNumberFormat="1" applyFont="1" applyFill="1" applyBorder="1" applyAlignment="1">
      <alignment horizontal="center" vertical="center" shrinkToFit="1"/>
      <protection/>
    </xf>
    <xf numFmtId="177" fontId="0" fillId="34" borderId="37" xfId="60" applyNumberFormat="1" applyFont="1" applyFill="1" applyBorder="1" applyAlignment="1">
      <alignment horizontal="center" vertical="center" shrinkToFit="1"/>
      <protection/>
    </xf>
    <xf numFmtId="177" fontId="0" fillId="34" borderId="33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vertical="center"/>
      <protection/>
    </xf>
    <xf numFmtId="177" fontId="0" fillId="34" borderId="30" xfId="60" applyNumberFormat="1" applyFont="1" applyFill="1" applyBorder="1" applyAlignment="1">
      <alignment vertical="center"/>
      <protection/>
    </xf>
    <xf numFmtId="177" fontId="5" fillId="34" borderId="18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vertical="center" shrinkToFit="1"/>
      <protection/>
    </xf>
    <xf numFmtId="177" fontId="0" fillId="34" borderId="19" xfId="60" applyNumberFormat="1" applyFont="1" applyFill="1" applyBorder="1" applyAlignment="1">
      <alignment vertical="center" shrinkToFit="1"/>
      <protection/>
    </xf>
    <xf numFmtId="177" fontId="0" fillId="34" borderId="17" xfId="60" applyNumberFormat="1" applyFont="1" applyFill="1" applyBorder="1" applyAlignment="1">
      <alignment vertical="center" shrinkToFit="1"/>
      <protection/>
    </xf>
    <xf numFmtId="177" fontId="0" fillId="34" borderId="0" xfId="60" applyNumberFormat="1" applyFont="1" applyFill="1" applyBorder="1" applyAlignment="1">
      <alignment vertical="center" shrinkToFit="1"/>
      <protection/>
    </xf>
    <xf numFmtId="177" fontId="0" fillId="34" borderId="33" xfId="60" applyNumberFormat="1" applyFont="1" applyFill="1" applyBorder="1" applyAlignment="1">
      <alignment vertical="center" shrinkToFit="1"/>
      <protection/>
    </xf>
    <xf numFmtId="177" fontId="0" fillId="34" borderId="42" xfId="60" applyNumberFormat="1" applyFont="1" applyFill="1" applyBorder="1" applyAlignment="1">
      <alignment vertical="center"/>
      <protection/>
    </xf>
    <xf numFmtId="177" fontId="5" fillId="34" borderId="43" xfId="60" applyNumberFormat="1" applyFont="1" applyFill="1" applyBorder="1" applyAlignment="1">
      <alignment vertical="center"/>
      <protection/>
    </xf>
    <xf numFmtId="177" fontId="0" fillId="34" borderId="43" xfId="60" applyNumberFormat="1" applyFont="1" applyFill="1" applyBorder="1" applyAlignment="1">
      <alignment horizontal="center" vertical="center"/>
      <protection/>
    </xf>
    <xf numFmtId="177" fontId="0" fillId="34" borderId="44" xfId="60" applyNumberFormat="1" applyFont="1" applyFill="1" applyBorder="1" applyAlignment="1">
      <alignment horizontal="center" vertical="center" wrapText="1"/>
      <protection/>
    </xf>
    <xf numFmtId="177" fontId="0" fillId="34" borderId="45" xfId="60" applyNumberFormat="1" applyFont="1" applyFill="1" applyBorder="1" applyAlignment="1">
      <alignment horizontal="center" vertical="center"/>
      <protection/>
    </xf>
    <xf numFmtId="177" fontId="0" fillId="34" borderId="43" xfId="60" applyNumberFormat="1" applyFont="1" applyFill="1" applyBorder="1" applyAlignment="1">
      <alignment horizontal="centerContinuous" vertical="center"/>
      <protection/>
    </xf>
    <xf numFmtId="177" fontId="0" fillId="34" borderId="43" xfId="60" applyNumberFormat="1" applyFont="1" applyFill="1" applyBorder="1" applyAlignment="1" quotePrefix="1">
      <alignment horizontal="centerContinuous" vertical="center"/>
      <protection/>
    </xf>
    <xf numFmtId="177" fontId="0" fillId="34" borderId="45" xfId="60" applyNumberFormat="1" applyFont="1" applyFill="1" applyBorder="1" applyAlignment="1">
      <alignment horizontal="centerContinuous" vertical="center"/>
      <protection/>
    </xf>
    <xf numFmtId="177" fontId="0" fillId="34" borderId="23" xfId="60" applyNumberFormat="1" applyFont="1" applyFill="1" applyBorder="1" applyAlignment="1">
      <alignment horizontal="center" vertical="center" shrinkToFit="1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7" fontId="0" fillId="34" borderId="29" xfId="60" applyNumberFormat="1" applyFont="1" applyFill="1" applyBorder="1" applyAlignment="1">
      <alignment horizontal="center" vertical="center" shrinkToFit="1"/>
      <protection/>
    </xf>
    <xf numFmtId="177" fontId="0" fillId="34" borderId="46" xfId="60" applyNumberFormat="1" applyFont="1" applyFill="1" applyBorder="1" applyAlignment="1">
      <alignment horizontal="center" vertical="center" shrinkToFit="1"/>
      <protection/>
    </xf>
    <xf numFmtId="177" fontId="5" fillId="34" borderId="23" xfId="60" applyNumberFormat="1" applyFont="1" applyFill="1" applyBorder="1" applyAlignment="1">
      <alignment vertical="center"/>
      <protection/>
    </xf>
    <xf numFmtId="177" fontId="0" fillId="34" borderId="4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 shrinkToFit="1"/>
      <protection/>
    </xf>
    <xf numFmtId="177" fontId="0" fillId="34" borderId="47" xfId="60" applyNumberFormat="1" applyFont="1" applyFill="1" applyBorder="1" applyAlignment="1">
      <alignment horizontal="center" vertical="center" shrinkToFit="1"/>
      <protection/>
    </xf>
    <xf numFmtId="177" fontId="0" fillId="34" borderId="48" xfId="60" applyNumberFormat="1" applyFont="1" applyFill="1" applyBorder="1" applyAlignment="1">
      <alignment vertical="center" shrinkToFit="1"/>
      <protection/>
    </xf>
    <xf numFmtId="177" fontId="0" fillId="34" borderId="49" xfId="60" applyNumberFormat="1" applyFont="1" applyFill="1" applyBorder="1" applyAlignment="1">
      <alignment horizontal="center" vertical="center" shrinkToFit="1"/>
      <protection/>
    </xf>
    <xf numFmtId="177" fontId="0" fillId="34" borderId="36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/>
      <protection/>
    </xf>
    <xf numFmtId="177" fontId="0" fillId="34" borderId="47" xfId="60" applyNumberFormat="1" applyFont="1" applyFill="1" applyBorder="1" applyAlignment="1">
      <alignment horizontal="center" vertical="center"/>
      <protection/>
    </xf>
    <xf numFmtId="177" fontId="0" fillId="34" borderId="48" xfId="60" applyNumberFormat="1" applyFont="1" applyFill="1" applyBorder="1" applyAlignment="1">
      <alignment vertical="center"/>
      <protection/>
    </xf>
    <xf numFmtId="177" fontId="0" fillId="34" borderId="49" xfId="60" applyNumberFormat="1" applyFont="1" applyFill="1" applyBorder="1" applyAlignment="1">
      <alignment horizontal="center" vertical="center"/>
      <protection/>
    </xf>
    <xf numFmtId="177" fontId="0" fillId="34" borderId="36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43" xfId="60" applyNumberFormat="1" applyFont="1" applyFill="1" applyBorder="1" applyAlignment="1">
      <alignment horizontal="center" vertical="center" wrapText="1"/>
      <protection/>
    </xf>
    <xf numFmtId="177" fontId="0" fillId="34" borderId="23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righ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177" fontId="0" fillId="34" borderId="50" xfId="60" applyNumberFormat="1" applyFont="1" applyFill="1" applyBorder="1" applyAlignment="1">
      <alignment vertical="center"/>
      <protection/>
    </xf>
    <xf numFmtId="177" fontId="0" fillId="0" borderId="51" xfId="60" applyNumberFormat="1" applyFont="1" applyFill="1" applyBorder="1" applyAlignment="1">
      <alignment vertical="center"/>
      <protection/>
    </xf>
    <xf numFmtId="177" fontId="0" fillId="34" borderId="52" xfId="60" applyNumberFormat="1" applyFont="1" applyFill="1" applyBorder="1" applyAlignment="1">
      <alignment vertical="center"/>
      <protection/>
    </xf>
    <xf numFmtId="177" fontId="0" fillId="0" borderId="53" xfId="60" applyNumberFormat="1" applyFont="1" applyFill="1" applyBorder="1" applyAlignment="1">
      <alignment vertical="center"/>
      <protection/>
    </xf>
    <xf numFmtId="178" fontId="0" fillId="34" borderId="50" xfId="60" applyNumberFormat="1" applyFont="1" applyFill="1" applyBorder="1" applyAlignment="1">
      <alignment vertical="center"/>
      <protection/>
    </xf>
    <xf numFmtId="177" fontId="0" fillId="0" borderId="53" xfId="60" applyNumberFormat="1" applyFont="1" applyFill="1" applyBorder="1" applyAlignment="1">
      <alignment horizontal="center" vertical="center"/>
      <protection/>
    </xf>
    <xf numFmtId="38" fontId="0" fillId="0" borderId="0" xfId="48" applyFont="1" applyAlignment="1">
      <alignment vertical="center"/>
    </xf>
    <xf numFmtId="38" fontId="0" fillId="0" borderId="0" xfId="0" applyNumberFormat="1" applyFont="1" applyAlignment="1">
      <alignment/>
    </xf>
    <xf numFmtId="38" fontId="0" fillId="34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7" fontId="0" fillId="8" borderId="0" xfId="60" applyNumberFormat="1" applyFont="1" applyFill="1" applyBorder="1" applyAlignment="1">
      <alignment vertical="center"/>
      <protection/>
    </xf>
    <xf numFmtId="177" fontId="0" fillId="8" borderId="0" xfId="60" applyNumberFormat="1" applyFont="1" applyFill="1" applyAlignment="1">
      <alignment vertical="center"/>
      <protection/>
    </xf>
    <xf numFmtId="177" fontId="0" fillId="8" borderId="18" xfId="60" applyNumberFormat="1" applyFont="1" applyFill="1" applyBorder="1" applyAlignment="1">
      <alignment vertical="center"/>
      <protection/>
    </xf>
    <xf numFmtId="177" fontId="0" fillId="8" borderId="13" xfId="60" applyNumberFormat="1" applyFont="1" applyFill="1" applyBorder="1" applyAlignment="1">
      <alignment horizontal="center" vertical="center" shrinkToFit="1"/>
      <protection/>
    </xf>
    <xf numFmtId="0" fontId="0" fillId="8" borderId="0" xfId="0" applyFont="1" applyFill="1" applyAlignment="1">
      <alignment vertical="center"/>
    </xf>
    <xf numFmtId="38" fontId="0" fillId="8" borderId="0" xfId="48" applyFont="1" applyFill="1" applyAlignment="1">
      <alignment vertical="center"/>
    </xf>
    <xf numFmtId="0" fontId="0" fillId="8" borderId="0" xfId="0" applyFont="1" applyFill="1" applyAlignment="1">
      <alignment/>
    </xf>
    <xf numFmtId="177" fontId="0" fillId="34" borderId="42" xfId="60" applyNumberFormat="1" applyFont="1" applyFill="1" applyBorder="1" applyAlignment="1">
      <alignment vertical="center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01"/>
  <sheetViews>
    <sheetView view="pageBreakPreview" zoomScale="89" zoomScaleNormal="140" zoomScaleSheetLayoutView="89" zoomScalePageLayoutView="0" workbookViewId="0" topLeftCell="A1">
      <pane xSplit="2" ySplit="6" topLeftCell="C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4" sqref="B4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2" width="11.8515625" style="22" customWidth="1"/>
    <col min="13" max="13" width="11.8515625" style="219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0" width="11.421875" style="22" customWidth="1"/>
    <col min="41" max="41" width="11.421875" style="219" customWidth="1"/>
    <col min="42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68" width="11.421875" style="22" customWidth="1"/>
    <col min="69" max="69" width="11.421875" style="219" customWidth="1"/>
    <col min="70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145</v>
      </c>
      <c r="C1" s="188" t="s">
        <v>162</v>
      </c>
      <c r="D1" s="5" t="s">
        <v>112</v>
      </c>
      <c r="E1" s="5"/>
      <c r="N1" s="6" t="s">
        <v>74</v>
      </c>
      <c r="O1" s="1" t="str">
        <f>$A$1</f>
        <v>市町村内総生産（93SNA）</v>
      </c>
      <c r="P1" s="4"/>
      <c r="Q1" s="7" t="str">
        <f>$C$1</f>
        <v>平成16年度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平成16年度</v>
      </c>
      <c r="AF1" s="8" t="s">
        <v>76</v>
      </c>
      <c r="AG1" s="5"/>
      <c r="AP1" s="6" t="s">
        <v>113</v>
      </c>
      <c r="AQ1" s="1" t="str">
        <f>$A$1</f>
        <v>市町村内総生産（93SNA）</v>
      </c>
      <c r="AR1" s="4"/>
      <c r="AS1" s="6" t="str">
        <f>$C$1</f>
        <v>平成16年度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平成16年度</v>
      </c>
      <c r="BH1" s="5" t="s">
        <v>108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平成16年度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6"/>
      <c r="B2" s="131" t="s">
        <v>95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213"/>
      <c r="N2" s="118"/>
      <c r="O2" s="86"/>
      <c r="P2" s="116" t="s">
        <v>96</v>
      </c>
      <c r="Q2" s="116"/>
      <c r="R2" s="116"/>
      <c r="S2" s="116"/>
      <c r="T2" s="160" t="s">
        <v>141</v>
      </c>
      <c r="U2" s="116"/>
      <c r="V2" s="161" t="s">
        <v>97</v>
      </c>
      <c r="W2" s="162" t="s">
        <v>152</v>
      </c>
      <c r="X2" s="186" t="s">
        <v>153</v>
      </c>
      <c r="Y2" s="163" t="s">
        <v>98</v>
      </c>
      <c r="Z2" s="164" t="s">
        <v>157</v>
      </c>
      <c r="AA2" s="165"/>
      <c r="AB2" s="166"/>
      <c r="AC2" s="86"/>
      <c r="AD2" s="131" t="s">
        <v>95</v>
      </c>
      <c r="AE2" s="159"/>
      <c r="AF2" s="159"/>
      <c r="AG2" s="159"/>
      <c r="AH2" s="159"/>
      <c r="AI2" s="159"/>
      <c r="AJ2" s="159"/>
      <c r="AK2" s="159"/>
      <c r="AL2" s="159"/>
      <c r="AM2" s="159"/>
      <c r="AN2" s="222"/>
      <c r="AO2" s="213"/>
      <c r="AP2" s="118"/>
      <c r="AQ2" s="86"/>
      <c r="AR2" s="116" t="s">
        <v>96</v>
      </c>
      <c r="AS2" s="116"/>
      <c r="AT2" s="116"/>
      <c r="AU2" s="116"/>
      <c r="AV2" s="160" t="s">
        <v>143</v>
      </c>
      <c r="AW2" s="116"/>
      <c r="AX2" s="161" t="s">
        <v>97</v>
      </c>
      <c r="AY2" s="162" t="s">
        <v>152</v>
      </c>
      <c r="AZ2" s="186" t="s">
        <v>153</v>
      </c>
      <c r="BA2" s="163" t="s">
        <v>98</v>
      </c>
      <c r="BB2" s="164" t="s">
        <v>157</v>
      </c>
      <c r="BC2" s="165"/>
      <c r="BD2" s="166"/>
      <c r="BE2" s="86"/>
      <c r="BF2" s="131" t="s">
        <v>95</v>
      </c>
      <c r="BG2" s="159"/>
      <c r="BH2" s="159"/>
      <c r="BI2" s="159"/>
      <c r="BJ2" s="159"/>
      <c r="BK2" s="159"/>
      <c r="BL2" s="159"/>
      <c r="BM2" s="159"/>
      <c r="BN2" s="159"/>
      <c r="BO2" s="159"/>
      <c r="BP2" s="222"/>
      <c r="BQ2" s="213"/>
      <c r="BR2" s="118"/>
      <c r="BS2" s="86"/>
      <c r="BT2" s="116" t="s">
        <v>96</v>
      </c>
      <c r="BU2" s="116"/>
      <c r="BV2" s="116"/>
      <c r="BW2" s="116"/>
      <c r="BX2" s="160" t="s">
        <v>142</v>
      </c>
      <c r="BY2" s="116"/>
      <c r="BZ2" s="161" t="s">
        <v>97</v>
      </c>
      <c r="CA2" s="162" t="s">
        <v>152</v>
      </c>
      <c r="CB2" s="186" t="s">
        <v>153</v>
      </c>
      <c r="CC2" s="163" t="s">
        <v>98</v>
      </c>
      <c r="CD2" s="164" t="s">
        <v>157</v>
      </c>
      <c r="CE2" s="165"/>
      <c r="CF2" s="166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3"/>
      <c r="B3" s="125"/>
      <c r="C3" s="167" t="s">
        <v>99</v>
      </c>
      <c r="D3" s="168" t="s">
        <v>100</v>
      </c>
      <c r="E3" s="168" t="s">
        <v>101</v>
      </c>
      <c r="F3" s="185" t="s">
        <v>148</v>
      </c>
      <c r="G3" s="168" t="s">
        <v>102</v>
      </c>
      <c r="H3" s="168" t="s">
        <v>103</v>
      </c>
      <c r="I3" s="168" t="s">
        <v>149</v>
      </c>
      <c r="J3" s="168" t="s">
        <v>150</v>
      </c>
      <c r="K3" s="168" t="s">
        <v>104</v>
      </c>
      <c r="L3" s="223" t="s">
        <v>172</v>
      </c>
      <c r="M3" s="214" t="s">
        <v>171</v>
      </c>
      <c r="N3" s="170" t="s">
        <v>105</v>
      </c>
      <c r="O3" s="93"/>
      <c r="P3" s="125"/>
      <c r="Q3" s="171" t="s">
        <v>103</v>
      </c>
      <c r="R3" s="169" t="s">
        <v>105</v>
      </c>
      <c r="S3" s="169" t="s">
        <v>106</v>
      </c>
      <c r="T3" s="172" t="s">
        <v>107</v>
      </c>
      <c r="U3" s="173" t="s">
        <v>105</v>
      </c>
      <c r="V3" s="174"/>
      <c r="W3" s="175" t="s">
        <v>154</v>
      </c>
      <c r="X3" s="167" t="s">
        <v>155</v>
      </c>
      <c r="Y3" s="176"/>
      <c r="Z3" s="177" t="s">
        <v>109</v>
      </c>
      <c r="AA3" s="171" t="s">
        <v>110</v>
      </c>
      <c r="AB3" s="178" t="s">
        <v>111</v>
      </c>
      <c r="AC3" s="107"/>
      <c r="AD3" s="168"/>
      <c r="AE3" s="167" t="s">
        <v>99</v>
      </c>
      <c r="AF3" s="168" t="s">
        <v>100</v>
      </c>
      <c r="AG3" s="168" t="s">
        <v>101</v>
      </c>
      <c r="AH3" s="185" t="s">
        <v>148</v>
      </c>
      <c r="AI3" s="168" t="s">
        <v>102</v>
      </c>
      <c r="AJ3" s="168" t="s">
        <v>103</v>
      </c>
      <c r="AK3" s="168" t="s">
        <v>149</v>
      </c>
      <c r="AL3" s="168" t="s">
        <v>150</v>
      </c>
      <c r="AM3" s="168" t="s">
        <v>104</v>
      </c>
      <c r="AN3" s="223" t="s">
        <v>172</v>
      </c>
      <c r="AO3" s="214" t="s">
        <v>171</v>
      </c>
      <c r="AP3" s="170" t="s">
        <v>105</v>
      </c>
      <c r="AQ3" s="93"/>
      <c r="AR3" s="125"/>
      <c r="AS3" s="173" t="s">
        <v>103</v>
      </c>
      <c r="AT3" s="179" t="s">
        <v>105</v>
      </c>
      <c r="AU3" s="179" t="s">
        <v>106</v>
      </c>
      <c r="AV3" s="172" t="s">
        <v>107</v>
      </c>
      <c r="AW3" s="173" t="s">
        <v>105</v>
      </c>
      <c r="AX3" s="174"/>
      <c r="AY3" s="175" t="s">
        <v>154</v>
      </c>
      <c r="AZ3" s="167" t="s">
        <v>155</v>
      </c>
      <c r="BA3" s="176"/>
      <c r="BB3" s="177" t="s">
        <v>109</v>
      </c>
      <c r="BC3" s="171" t="s">
        <v>110</v>
      </c>
      <c r="BD3" s="178" t="s">
        <v>111</v>
      </c>
      <c r="BE3" s="93"/>
      <c r="BF3" s="125"/>
      <c r="BG3" s="167" t="s">
        <v>99</v>
      </c>
      <c r="BH3" s="168" t="s">
        <v>100</v>
      </c>
      <c r="BI3" s="168" t="s">
        <v>101</v>
      </c>
      <c r="BJ3" s="168" t="s">
        <v>148</v>
      </c>
      <c r="BK3" s="168" t="s">
        <v>102</v>
      </c>
      <c r="BL3" s="168" t="s">
        <v>103</v>
      </c>
      <c r="BM3" s="168" t="s">
        <v>149</v>
      </c>
      <c r="BN3" s="168" t="s">
        <v>150</v>
      </c>
      <c r="BO3" s="168" t="s">
        <v>104</v>
      </c>
      <c r="BP3" s="223" t="s">
        <v>172</v>
      </c>
      <c r="BQ3" s="214" t="s">
        <v>171</v>
      </c>
      <c r="BR3" s="170" t="s">
        <v>105</v>
      </c>
      <c r="BS3" s="93"/>
      <c r="BT3" s="125"/>
      <c r="BU3" s="173" t="s">
        <v>103</v>
      </c>
      <c r="BV3" s="179" t="s">
        <v>105</v>
      </c>
      <c r="BW3" s="179" t="s">
        <v>106</v>
      </c>
      <c r="BX3" s="172" t="s">
        <v>107</v>
      </c>
      <c r="BY3" s="173" t="s">
        <v>105</v>
      </c>
      <c r="BZ3" s="180"/>
      <c r="CA3" s="181" t="s">
        <v>154</v>
      </c>
      <c r="CB3" s="187" t="s">
        <v>155</v>
      </c>
      <c r="CC3" s="182"/>
      <c r="CD3" s="183" t="s">
        <v>109</v>
      </c>
      <c r="CE3" s="173" t="s">
        <v>110</v>
      </c>
      <c r="CF3" s="184" t="s">
        <v>111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1" t="s">
        <v>0</v>
      </c>
      <c r="B4" s="1">
        <v>1744390037.8072658</v>
      </c>
      <c r="C4" s="1">
        <v>15370347.892891638</v>
      </c>
      <c r="D4" s="1">
        <v>136537.93139632882</v>
      </c>
      <c r="E4" s="1">
        <v>2445251.303775949</v>
      </c>
      <c r="F4" s="1">
        <v>146765239.98052195</v>
      </c>
      <c r="G4" s="1">
        <v>86132840.85682042</v>
      </c>
      <c r="H4" s="1">
        <v>39704140.98647141</v>
      </c>
      <c r="I4" s="1">
        <v>354874341.85538805</v>
      </c>
      <c r="J4" s="1">
        <v>136153823</v>
      </c>
      <c r="K4" s="1">
        <v>233648751</v>
      </c>
      <c r="L4" s="1">
        <v>76171446</v>
      </c>
      <c r="M4" s="1">
        <v>95003572</v>
      </c>
      <c r="N4" s="10">
        <v>557983745</v>
      </c>
      <c r="O4" s="101" t="s">
        <v>0</v>
      </c>
      <c r="P4" s="1">
        <v>316305486.8216664</v>
      </c>
      <c r="Q4" s="1">
        <v>15083660.427945286</v>
      </c>
      <c r="R4" s="1">
        <v>72126475.02705659</v>
      </c>
      <c r="S4" s="1">
        <v>229095351.36666456</v>
      </c>
      <c r="T4" s="1">
        <v>57594783</v>
      </c>
      <c r="U4" s="1">
        <v>57594783</v>
      </c>
      <c r="V4" s="1">
        <v>2118290307.6289322</v>
      </c>
      <c r="W4" s="1">
        <v>18071061</v>
      </c>
      <c r="X4" s="1">
        <v>12023905</v>
      </c>
      <c r="Y4" s="10">
        <v>2124337463.6289322</v>
      </c>
      <c r="Z4" s="1">
        <v>17952137.128063913</v>
      </c>
      <c r="AA4" s="1">
        <v>232898080.83734238</v>
      </c>
      <c r="AB4" s="10">
        <v>1867440089.663526</v>
      </c>
      <c r="AC4" s="101" t="s">
        <v>0</v>
      </c>
      <c r="AD4" s="2">
        <v>-1.5811630973995794</v>
      </c>
      <c r="AE4" s="2">
        <v>-7.727453431549858</v>
      </c>
      <c r="AF4" s="2">
        <v>7.759200420467238</v>
      </c>
      <c r="AG4" s="2">
        <v>-5.936501323581131</v>
      </c>
      <c r="AH4" s="2">
        <v>8.529295260686792</v>
      </c>
      <c r="AI4" s="2">
        <v>2.632032543679603</v>
      </c>
      <c r="AJ4" s="2">
        <v>-3.159216118353008</v>
      </c>
      <c r="AK4" s="2">
        <v>-2.0197989753286527</v>
      </c>
      <c r="AL4" s="2">
        <v>-19.007785248013356</v>
      </c>
      <c r="AM4" s="2">
        <v>1.366480388656912</v>
      </c>
      <c r="AN4" s="2">
        <v>-6.266951183790123</v>
      </c>
      <c r="AO4" s="2">
        <v>-1.3533715106352175</v>
      </c>
      <c r="AP4" s="11">
        <v>0.6265846500042762</v>
      </c>
      <c r="AQ4" s="101" t="s">
        <v>0</v>
      </c>
      <c r="AR4" s="2">
        <v>3.219006130289658</v>
      </c>
      <c r="AS4" s="2">
        <v>-1.4203513255802298</v>
      </c>
      <c r="AT4" s="2">
        <v>6.273462712656574</v>
      </c>
      <c r="AU4" s="2">
        <v>2.6084692795838635</v>
      </c>
      <c r="AV4" s="2">
        <v>0.29697384979251273</v>
      </c>
      <c r="AW4" s="2">
        <v>0.29697384979251273</v>
      </c>
      <c r="AX4" s="2">
        <v>-0.8421121583586115</v>
      </c>
      <c r="AY4" s="2">
        <v>3.6421985836550763</v>
      </c>
      <c r="AZ4" s="2">
        <v>9.66158681314472</v>
      </c>
      <c r="BA4" s="11">
        <v>-0.8593703001741266</v>
      </c>
      <c r="BB4" s="2">
        <v>-7.386036223803429</v>
      </c>
      <c r="BC4" s="2">
        <v>6.270977333777972</v>
      </c>
      <c r="BD4" s="11">
        <v>-1.596705085951657</v>
      </c>
      <c r="BE4" s="101" t="s">
        <v>0</v>
      </c>
      <c r="BF4" s="2">
        <v>82.11454477799326</v>
      </c>
      <c r="BG4" s="2">
        <v>0.723536074472603</v>
      </c>
      <c r="BH4" s="2">
        <v>0.00642731833967122</v>
      </c>
      <c r="BI4" s="2">
        <v>0.11510653771547251</v>
      </c>
      <c r="BJ4" s="2">
        <v>6.908753552263206</v>
      </c>
      <c r="BK4" s="2">
        <v>4.054574300529572</v>
      </c>
      <c r="BL4" s="2">
        <v>1.8690128883123023</v>
      </c>
      <c r="BM4" s="2">
        <v>16.70517739912982</v>
      </c>
      <c r="BN4" s="2">
        <v>6.409237013003251</v>
      </c>
      <c r="BO4" s="2">
        <v>10.99866452483806</v>
      </c>
      <c r="BP4" s="2">
        <v>3.58565657783387</v>
      </c>
      <c r="BQ4" s="2">
        <v>4.472150664692825</v>
      </c>
      <c r="BR4" s="11">
        <v>26.2662479268626</v>
      </c>
      <c r="BS4" s="101" t="s">
        <v>0</v>
      </c>
      <c r="BT4" s="2">
        <v>14.889606394331187</v>
      </c>
      <c r="BU4" s="2">
        <v>0.7100406920366781</v>
      </c>
      <c r="BV4" s="2">
        <v>3.3952456359662095</v>
      </c>
      <c r="BW4" s="2">
        <v>10.784320066328299</v>
      </c>
      <c r="BX4" s="2">
        <v>2.7111880285542216</v>
      </c>
      <c r="BY4" s="2">
        <v>2.7111880285542216</v>
      </c>
      <c r="BZ4" s="2">
        <v>99.71533920087866</v>
      </c>
      <c r="CA4" s="2">
        <v>0.850668093436051</v>
      </c>
      <c r="CB4" s="2">
        <v>0.5660072943147167</v>
      </c>
      <c r="CC4" s="11">
        <v>100</v>
      </c>
      <c r="CD4" s="2">
        <v>0.847482380644903</v>
      </c>
      <c r="CE4" s="2">
        <v>10.994625240863817</v>
      </c>
      <c r="CF4" s="11">
        <v>88.15789237849128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1" t="s">
        <v>1</v>
      </c>
      <c r="B5" s="1">
        <v>278538900.1189979</v>
      </c>
      <c r="C5" s="1">
        <v>11575561.111073067</v>
      </c>
      <c r="D5" s="1">
        <v>87986.14764132848</v>
      </c>
      <c r="E5" s="1">
        <v>222548.19225411845</v>
      </c>
      <c r="F5" s="1">
        <v>52762329.825515546</v>
      </c>
      <c r="G5" s="1">
        <v>22247550.86489836</v>
      </c>
      <c r="H5" s="1">
        <v>6933468.8713252</v>
      </c>
      <c r="I5" s="1">
        <v>35909535.10629025</v>
      </c>
      <c r="J5" s="1">
        <v>10626887</v>
      </c>
      <c r="K5" s="1">
        <v>38926348</v>
      </c>
      <c r="L5" s="1">
        <v>25777297</v>
      </c>
      <c r="M5" s="1">
        <v>7367006</v>
      </c>
      <c r="N5" s="10">
        <v>66102382</v>
      </c>
      <c r="O5" s="101" t="s">
        <v>1</v>
      </c>
      <c r="P5" s="1">
        <v>32030601.571622014</v>
      </c>
      <c r="Q5" s="1">
        <v>2279321.8757186113</v>
      </c>
      <c r="R5" s="1">
        <v>11112382.664180001</v>
      </c>
      <c r="S5" s="1">
        <v>18638897.031723402</v>
      </c>
      <c r="T5" s="1">
        <v>7484378</v>
      </c>
      <c r="U5" s="1">
        <v>7484378</v>
      </c>
      <c r="V5" s="1">
        <v>318053879.6906199</v>
      </c>
      <c r="W5" s="1">
        <v>2713307</v>
      </c>
      <c r="X5" s="1">
        <v>1805347</v>
      </c>
      <c r="Y5" s="10">
        <v>318961839.6906199</v>
      </c>
      <c r="Z5" s="1">
        <v>11886095.450968515</v>
      </c>
      <c r="AA5" s="1">
        <v>75009880.6904139</v>
      </c>
      <c r="AB5" s="10">
        <v>231157903.5492375</v>
      </c>
      <c r="AC5" s="101" t="s">
        <v>1</v>
      </c>
      <c r="AD5" s="2">
        <v>-2.089069358909513</v>
      </c>
      <c r="AE5" s="2">
        <v>-9.300783352184315</v>
      </c>
      <c r="AF5" s="2">
        <v>-3.3326686462705313</v>
      </c>
      <c r="AG5" s="2">
        <v>-4.428425019286202</v>
      </c>
      <c r="AH5" s="2">
        <v>-8.849684344388555</v>
      </c>
      <c r="AI5" s="2">
        <v>24.908010971667295</v>
      </c>
      <c r="AJ5" s="2">
        <v>-2.3596052652501305</v>
      </c>
      <c r="AK5" s="2">
        <v>-1.6547871783257193</v>
      </c>
      <c r="AL5" s="2">
        <v>-24.05248988558797</v>
      </c>
      <c r="AM5" s="2">
        <v>1.062864117149417</v>
      </c>
      <c r="AN5" s="2">
        <v>4.404526609279198</v>
      </c>
      <c r="AO5" s="2">
        <v>-3.766995881591309</v>
      </c>
      <c r="AP5" s="11">
        <v>-1.6772220273521437</v>
      </c>
      <c r="AQ5" s="101" t="s">
        <v>1</v>
      </c>
      <c r="AR5" s="2">
        <v>1.537537310151835</v>
      </c>
      <c r="AS5" s="2">
        <v>-23.82996718904095</v>
      </c>
      <c r="AT5" s="2">
        <v>5.888266053129781</v>
      </c>
      <c r="AU5" s="2">
        <v>3.2127155090941515</v>
      </c>
      <c r="AV5" s="2">
        <v>3.5038516036616714</v>
      </c>
      <c r="AW5" s="2">
        <v>3.5038516036616714</v>
      </c>
      <c r="AX5" s="2">
        <v>-1.6100537081463</v>
      </c>
      <c r="AY5" s="2">
        <v>2.8395357924854903</v>
      </c>
      <c r="AZ5" s="2">
        <v>8.812281550852582</v>
      </c>
      <c r="BA5" s="11">
        <v>-1.6271780394201907</v>
      </c>
      <c r="BB5" s="2">
        <v>-9.172575008636981</v>
      </c>
      <c r="BC5" s="2">
        <v>-0.9065644949479581</v>
      </c>
      <c r="BD5" s="11">
        <v>-1.4150859896515824</v>
      </c>
      <c r="BE5" s="101" t="s">
        <v>1</v>
      </c>
      <c r="BF5" s="2">
        <v>87.32671607022627</v>
      </c>
      <c r="BG5" s="2">
        <v>3.6291366773846345</v>
      </c>
      <c r="BH5" s="2">
        <v>0.02758516433397534</v>
      </c>
      <c r="BI5" s="2">
        <v>0.06977267013194469</v>
      </c>
      <c r="BJ5" s="2">
        <v>16.54189412648638</v>
      </c>
      <c r="BK5" s="2">
        <v>6.974988257679223</v>
      </c>
      <c r="BL5" s="2">
        <v>2.1737612493238645</v>
      </c>
      <c r="BM5" s="2">
        <v>11.258254323188332</v>
      </c>
      <c r="BN5" s="2">
        <v>3.3317110944392754</v>
      </c>
      <c r="BO5" s="2">
        <v>12.204076838081003</v>
      </c>
      <c r="BP5" s="2">
        <v>8.081624129395209</v>
      </c>
      <c r="BQ5" s="2">
        <v>2.3096825648941888</v>
      </c>
      <c r="BR5" s="11">
        <v>20.72422897488823</v>
      </c>
      <c r="BS5" s="101" t="s">
        <v>1</v>
      </c>
      <c r="BT5" s="2">
        <v>10.042142220740388</v>
      </c>
      <c r="BU5" s="2">
        <v>0.7146064488245558</v>
      </c>
      <c r="BV5" s="2">
        <v>3.483922300849081</v>
      </c>
      <c r="BW5" s="2">
        <v>5.843613471066752</v>
      </c>
      <c r="BX5" s="2">
        <v>2.3464806972707284</v>
      </c>
      <c r="BY5" s="2">
        <v>2.3464806972707284</v>
      </c>
      <c r="BZ5" s="2">
        <v>99.71533898823738</v>
      </c>
      <c r="CA5" s="2">
        <v>0.850668218690925</v>
      </c>
      <c r="CB5" s="2">
        <v>0.5660072069283002</v>
      </c>
      <c r="CC5" s="11">
        <v>100</v>
      </c>
      <c r="CD5" s="2">
        <v>3.7371326715242272</v>
      </c>
      <c r="CE5" s="2">
        <v>23.584016885245408</v>
      </c>
      <c r="CF5" s="11">
        <v>72.67885044323037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1" t="s">
        <v>2</v>
      </c>
      <c r="B6" s="1">
        <v>106673399.06182382</v>
      </c>
      <c r="C6" s="1">
        <v>1867672.4386319437</v>
      </c>
      <c r="D6" s="1">
        <v>218122.5943748535</v>
      </c>
      <c r="E6" s="1">
        <v>155565.768737255</v>
      </c>
      <c r="F6" s="1">
        <v>19817324.862447582</v>
      </c>
      <c r="G6" s="1">
        <v>5869823.978036573</v>
      </c>
      <c r="H6" s="1">
        <v>2797650.6970703043</v>
      </c>
      <c r="I6" s="1">
        <v>13619879.722525297</v>
      </c>
      <c r="J6" s="1">
        <v>4225330</v>
      </c>
      <c r="K6" s="1">
        <v>14053048</v>
      </c>
      <c r="L6" s="1">
        <v>7832130</v>
      </c>
      <c r="M6" s="1">
        <v>3021455</v>
      </c>
      <c r="N6" s="10">
        <v>33195396</v>
      </c>
      <c r="O6" s="101" t="s">
        <v>2</v>
      </c>
      <c r="P6" s="1">
        <v>16111422.623594796</v>
      </c>
      <c r="Q6" s="1">
        <v>1406821.7037363905</v>
      </c>
      <c r="R6" s="1">
        <v>3914759.5621693195</v>
      </c>
      <c r="S6" s="1">
        <v>10789841.357689086</v>
      </c>
      <c r="T6" s="1">
        <v>2785874</v>
      </c>
      <c r="U6" s="1">
        <v>2785874</v>
      </c>
      <c r="V6" s="1">
        <v>125570695.6854186</v>
      </c>
      <c r="W6" s="1">
        <v>1071239</v>
      </c>
      <c r="X6" s="1">
        <v>712768</v>
      </c>
      <c r="Y6" s="10">
        <v>125929166.6854186</v>
      </c>
      <c r="Z6" s="1">
        <v>2241360.801744052</v>
      </c>
      <c r="AA6" s="1">
        <v>25687148.840484157</v>
      </c>
      <c r="AB6" s="10">
        <v>97642186.04319039</v>
      </c>
      <c r="AC6" s="101" t="s">
        <v>2</v>
      </c>
      <c r="AD6" s="2">
        <v>-0.13812325884217658</v>
      </c>
      <c r="AE6" s="2">
        <v>-5.22127434260358</v>
      </c>
      <c r="AF6" s="2">
        <v>-2.982734197336153</v>
      </c>
      <c r="AG6" s="2">
        <v>3.2337979187931873</v>
      </c>
      <c r="AH6" s="2">
        <v>33.85836572446358</v>
      </c>
      <c r="AI6" s="2">
        <v>-25.80199854542851</v>
      </c>
      <c r="AJ6" s="2">
        <v>-2.671893563584161</v>
      </c>
      <c r="AK6" s="2">
        <v>-3.189508303158247</v>
      </c>
      <c r="AL6" s="2">
        <v>-32.011394804821165</v>
      </c>
      <c r="AM6" s="2">
        <v>2.161033241224181</v>
      </c>
      <c r="AN6" s="2">
        <v>-2.69975134931663</v>
      </c>
      <c r="AO6" s="2">
        <v>-4.111386684565718</v>
      </c>
      <c r="AP6" s="11">
        <v>-1.3365901529830815</v>
      </c>
      <c r="AQ6" s="101" t="s">
        <v>2</v>
      </c>
      <c r="AR6" s="2">
        <v>2.920826181504304</v>
      </c>
      <c r="AS6" s="2">
        <v>5.02985509560748</v>
      </c>
      <c r="AT6" s="2">
        <v>4.876693993834506</v>
      </c>
      <c r="AU6" s="2">
        <v>1.9639521546222047</v>
      </c>
      <c r="AV6" s="2">
        <v>-2.5056413501164663</v>
      </c>
      <c r="AW6" s="2">
        <v>-2.5056413501164663</v>
      </c>
      <c r="AX6" s="2">
        <v>0.1899658396100057</v>
      </c>
      <c r="AY6" s="2">
        <v>4.7209725635566295</v>
      </c>
      <c r="AZ6" s="2">
        <v>10.803000272045393</v>
      </c>
      <c r="BA6" s="11">
        <v>0.17252820692158755</v>
      </c>
      <c r="BB6" s="2">
        <v>-4.46366857361159</v>
      </c>
      <c r="BC6" s="2">
        <v>13.080918157504861</v>
      </c>
      <c r="BD6" s="11">
        <v>-2.621515661856716</v>
      </c>
      <c r="BE6" s="101" t="s">
        <v>2</v>
      </c>
      <c r="BF6" s="2">
        <v>84.70904864184699</v>
      </c>
      <c r="BG6" s="2">
        <v>1.4831134738607004</v>
      </c>
      <c r="BH6" s="2">
        <v>0.17321054376524356</v>
      </c>
      <c r="BI6" s="2">
        <v>0.12353434302147895</v>
      </c>
      <c r="BJ6" s="2">
        <v>15.736882395126846</v>
      </c>
      <c r="BK6" s="2">
        <v>4.661210847761643</v>
      </c>
      <c r="BL6" s="2">
        <v>2.2216066148194766</v>
      </c>
      <c r="BM6" s="2">
        <v>10.815508496573216</v>
      </c>
      <c r="BN6" s="2">
        <v>3.3553227669291426</v>
      </c>
      <c r="BO6" s="2">
        <v>11.159486217442911</v>
      </c>
      <c r="BP6" s="2">
        <v>6.219472586176405</v>
      </c>
      <c r="BQ6" s="2">
        <v>2.3993289874996493</v>
      </c>
      <c r="BR6" s="11">
        <v>26.36037136887027</v>
      </c>
      <c r="BS6" s="101" t="s">
        <v>2</v>
      </c>
      <c r="BT6" s="2">
        <v>12.794035764440856</v>
      </c>
      <c r="BU6" s="2">
        <v>1.1171531907701306</v>
      </c>
      <c r="BV6" s="2">
        <v>3.1086996485482272</v>
      </c>
      <c r="BW6" s="2">
        <v>8.568182925122498</v>
      </c>
      <c r="BX6" s="2">
        <v>2.2122547725256863</v>
      </c>
      <c r="BY6" s="2">
        <v>2.2122547725256863</v>
      </c>
      <c r="BZ6" s="2">
        <v>99.71533917881352</v>
      </c>
      <c r="CA6" s="2">
        <v>0.8506679018023227</v>
      </c>
      <c r="CB6" s="2">
        <v>0.5660070806158457</v>
      </c>
      <c r="CC6" s="11">
        <v>100</v>
      </c>
      <c r="CD6" s="2">
        <v>1.7849393837549004</v>
      </c>
      <c r="CE6" s="2">
        <v>20.456324383864168</v>
      </c>
      <c r="CF6" s="11">
        <v>77.75873623238093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1" t="s">
        <v>3</v>
      </c>
      <c r="B7" s="1">
        <v>94076392.53024758</v>
      </c>
      <c r="C7" s="1">
        <v>1489931.1462163895</v>
      </c>
      <c r="D7" s="1">
        <v>20214.680354706325</v>
      </c>
      <c r="E7" s="1">
        <v>129440.28170013479</v>
      </c>
      <c r="F7" s="1">
        <v>11847337.640384244</v>
      </c>
      <c r="G7" s="1">
        <v>4127960.197960263</v>
      </c>
      <c r="H7" s="1">
        <v>2677261.0287409476</v>
      </c>
      <c r="I7" s="1">
        <v>11254198.554890897</v>
      </c>
      <c r="J7" s="1">
        <v>3619853</v>
      </c>
      <c r="K7" s="1">
        <v>19732064</v>
      </c>
      <c r="L7" s="1">
        <v>1767418</v>
      </c>
      <c r="M7" s="1">
        <v>3670064</v>
      </c>
      <c r="N7" s="10">
        <v>33740650</v>
      </c>
      <c r="O7" s="101" t="s">
        <v>3</v>
      </c>
      <c r="P7" s="1">
        <v>11708584.146822087</v>
      </c>
      <c r="Q7" s="1">
        <v>1173456.2650942947</v>
      </c>
      <c r="R7" s="1">
        <v>4353787.193406206</v>
      </c>
      <c r="S7" s="1">
        <v>6181340.688321588</v>
      </c>
      <c r="T7" s="1">
        <v>3611697</v>
      </c>
      <c r="U7" s="1">
        <v>3611697</v>
      </c>
      <c r="V7" s="1">
        <v>109396673.67706966</v>
      </c>
      <c r="W7" s="1">
        <v>933259</v>
      </c>
      <c r="X7" s="1">
        <v>620961</v>
      </c>
      <c r="Y7" s="10">
        <v>109708971.67706966</v>
      </c>
      <c r="Z7" s="1">
        <v>1639586.1082712305</v>
      </c>
      <c r="AA7" s="1">
        <v>15975297.838344507</v>
      </c>
      <c r="AB7" s="10">
        <v>91781789.73045394</v>
      </c>
      <c r="AC7" s="101" t="s">
        <v>3</v>
      </c>
      <c r="AD7" s="2">
        <v>0.7510393312558834</v>
      </c>
      <c r="AE7" s="2">
        <v>-6.5831568063039985</v>
      </c>
      <c r="AF7" s="2">
        <v>0.8737303844009886</v>
      </c>
      <c r="AG7" s="2">
        <v>8.844916956716162</v>
      </c>
      <c r="AH7" s="2">
        <v>8.667123439321262</v>
      </c>
      <c r="AI7" s="2">
        <v>-5.003545295103752</v>
      </c>
      <c r="AJ7" s="2">
        <v>-0.34788172031573256</v>
      </c>
      <c r="AK7" s="2">
        <v>-2.1669057708474746</v>
      </c>
      <c r="AL7" s="2">
        <v>4.016731856963714</v>
      </c>
      <c r="AM7" s="2">
        <v>2.9844625070862913</v>
      </c>
      <c r="AN7" s="2">
        <v>-9.886990238791435</v>
      </c>
      <c r="AO7" s="2">
        <v>-3.868756685850671</v>
      </c>
      <c r="AP7" s="11">
        <v>-0.12816145703278967</v>
      </c>
      <c r="AQ7" s="101" t="s">
        <v>3</v>
      </c>
      <c r="AR7" s="2">
        <v>1.886101366665199</v>
      </c>
      <c r="AS7" s="2">
        <v>-13.000518876475093</v>
      </c>
      <c r="AT7" s="2">
        <v>4.411265558532597</v>
      </c>
      <c r="AU7" s="2">
        <v>3.4848561466482604</v>
      </c>
      <c r="AV7" s="2">
        <v>1.7042236982273764</v>
      </c>
      <c r="AW7" s="2">
        <v>1.7042236982273764</v>
      </c>
      <c r="AX7" s="2">
        <v>0.9025718735354362</v>
      </c>
      <c r="AY7" s="2">
        <v>5.465745576018795</v>
      </c>
      <c r="AZ7" s="2">
        <v>11.59110881086006</v>
      </c>
      <c r="BA7" s="11">
        <v>0.8850096298430823</v>
      </c>
      <c r="BB7" s="2">
        <v>-5.438812264758015</v>
      </c>
      <c r="BC7" s="2">
        <v>4.771196507044069</v>
      </c>
      <c r="BD7" s="11">
        <v>0.3776964296255098</v>
      </c>
      <c r="BE7" s="101" t="s">
        <v>3</v>
      </c>
      <c r="BF7" s="2">
        <v>85.75086530494802</v>
      </c>
      <c r="BG7" s="2">
        <v>1.3580759380390774</v>
      </c>
      <c r="BH7" s="2">
        <v>0.01842573131959399</v>
      </c>
      <c r="BI7" s="2">
        <v>0.11798513806249555</v>
      </c>
      <c r="BJ7" s="2">
        <v>10.798877666319848</v>
      </c>
      <c r="BK7" s="2">
        <v>3.7626459667409775</v>
      </c>
      <c r="BL7" s="2">
        <v>2.4403300731151814</v>
      </c>
      <c r="BM7" s="2">
        <v>10.258229917620442</v>
      </c>
      <c r="BN7" s="2">
        <v>3.2995049945916026</v>
      </c>
      <c r="BO7" s="2">
        <v>17.98582531434319</v>
      </c>
      <c r="BP7" s="2">
        <v>1.6110058940324652</v>
      </c>
      <c r="BQ7" s="2">
        <v>3.3452724457238556</v>
      </c>
      <c r="BR7" s="11">
        <v>30.75468622503929</v>
      </c>
      <c r="BS7" s="101" t="s">
        <v>3</v>
      </c>
      <c r="BT7" s="2">
        <v>10.672403512528142</v>
      </c>
      <c r="BU7" s="2">
        <v>1.0696082983517377</v>
      </c>
      <c r="BV7" s="2">
        <v>3.9684878336310145</v>
      </c>
      <c r="BW7" s="2">
        <v>5.63430738054539</v>
      </c>
      <c r="BX7" s="2">
        <v>3.2920707803470215</v>
      </c>
      <c r="BY7" s="2">
        <v>3.2920707803470215</v>
      </c>
      <c r="BZ7" s="2">
        <v>99.71533959782319</v>
      </c>
      <c r="CA7" s="2">
        <v>0.8506678950077707</v>
      </c>
      <c r="CB7" s="2">
        <v>0.5660074928309509</v>
      </c>
      <c r="CC7" s="11">
        <v>100</v>
      </c>
      <c r="CD7" s="2">
        <v>1.4987531642060334</v>
      </c>
      <c r="CE7" s="2">
        <v>14.603092855914726</v>
      </c>
      <c r="CF7" s="11">
        <v>83.89815397987925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101" t="s">
        <v>4</v>
      </c>
      <c r="B8" s="1">
        <v>77762969.79564151</v>
      </c>
      <c r="C8" s="1">
        <v>1615779.930990109</v>
      </c>
      <c r="D8" s="1">
        <v>206981.6758649493</v>
      </c>
      <c r="E8" s="1">
        <v>116921.94588584061</v>
      </c>
      <c r="F8" s="1">
        <v>16564935.837821238</v>
      </c>
      <c r="G8" s="1">
        <v>7586879.021336219</v>
      </c>
      <c r="H8" s="1">
        <v>3093551.9383793287</v>
      </c>
      <c r="I8" s="1">
        <v>7576400.445363832</v>
      </c>
      <c r="J8" s="1">
        <v>3126170</v>
      </c>
      <c r="K8" s="1">
        <v>11602834</v>
      </c>
      <c r="L8" s="1">
        <v>3326214</v>
      </c>
      <c r="M8" s="1">
        <v>2067128</v>
      </c>
      <c r="N8" s="10">
        <v>20879173</v>
      </c>
      <c r="O8" s="101" t="s">
        <v>4</v>
      </c>
      <c r="P8" s="1">
        <v>10301646.36044209</v>
      </c>
      <c r="Q8" s="1">
        <v>797772.2967624618</v>
      </c>
      <c r="R8" s="1">
        <v>4136771.7589687607</v>
      </c>
      <c r="S8" s="1">
        <v>5367102.30471087</v>
      </c>
      <c r="T8" s="1">
        <v>2495130</v>
      </c>
      <c r="U8" s="1">
        <v>2495130</v>
      </c>
      <c r="V8" s="1">
        <v>90559746.1560836</v>
      </c>
      <c r="W8" s="1">
        <v>772562</v>
      </c>
      <c r="X8" s="1">
        <v>514038</v>
      </c>
      <c r="Y8" s="10">
        <v>90818270.1560836</v>
      </c>
      <c r="Z8" s="1">
        <v>1939683.552740899</v>
      </c>
      <c r="AA8" s="1">
        <v>24151814.859157458</v>
      </c>
      <c r="AB8" s="10">
        <v>64468247.74418524</v>
      </c>
      <c r="AC8" s="101" t="s">
        <v>4</v>
      </c>
      <c r="AD8" s="2">
        <v>-0.9222285831852344</v>
      </c>
      <c r="AE8" s="2">
        <v>10.095787667946713</v>
      </c>
      <c r="AF8" s="2">
        <v>-1.4123370641696715</v>
      </c>
      <c r="AG8" s="2">
        <v>92.67689447645098</v>
      </c>
      <c r="AH8" s="2">
        <v>-6.150380225563969</v>
      </c>
      <c r="AI8" s="2">
        <v>5.539315159189868</v>
      </c>
      <c r="AJ8" s="2">
        <v>2.7704636959364435</v>
      </c>
      <c r="AK8" s="2">
        <v>-0.3395707637162931</v>
      </c>
      <c r="AL8" s="2">
        <v>3.350202589763663</v>
      </c>
      <c r="AM8" s="2">
        <v>2.198834583671417</v>
      </c>
      <c r="AN8" s="2">
        <v>-5.392373113480037</v>
      </c>
      <c r="AO8" s="2">
        <v>-3.340824306290079</v>
      </c>
      <c r="AP8" s="11">
        <v>-1.8125149514942607</v>
      </c>
      <c r="AQ8" s="101" t="s">
        <v>4</v>
      </c>
      <c r="AR8" s="2">
        <v>-0.5163919479404245</v>
      </c>
      <c r="AS8" s="2">
        <v>7.543926256770749</v>
      </c>
      <c r="AT8" s="2">
        <v>1.152651353261816</v>
      </c>
      <c r="AU8" s="2">
        <v>-2.8345951374037393</v>
      </c>
      <c r="AV8" s="2">
        <v>-0.09821495421773771</v>
      </c>
      <c r="AW8" s="2">
        <v>-0.09821495421773771</v>
      </c>
      <c r="AX8" s="2">
        <v>-0.8536872703648057</v>
      </c>
      <c r="AY8" s="2">
        <v>3.6300469483568074</v>
      </c>
      <c r="AZ8" s="2">
        <v>9.648808457265723</v>
      </c>
      <c r="BA8" s="11">
        <v>-0.8709439151377129</v>
      </c>
      <c r="BB8" s="2">
        <v>11.588771164199237</v>
      </c>
      <c r="BC8" s="2">
        <v>-2.7672809566340004</v>
      </c>
      <c r="BD8" s="11">
        <v>-0.45369858575263183</v>
      </c>
      <c r="BE8" s="101" t="s">
        <v>4</v>
      </c>
      <c r="BF8" s="2">
        <v>85.62480838051113</v>
      </c>
      <c r="BG8" s="2">
        <v>1.779135330603821</v>
      </c>
      <c r="BH8" s="2">
        <v>0.22790752951936105</v>
      </c>
      <c r="BI8" s="2">
        <v>0.12874275813103936</v>
      </c>
      <c r="BJ8" s="2">
        <v>18.239651349174714</v>
      </c>
      <c r="BK8" s="2">
        <v>8.353912718550058</v>
      </c>
      <c r="BL8" s="2">
        <v>3.406310132380453</v>
      </c>
      <c r="BM8" s="2">
        <v>8.342374758231745</v>
      </c>
      <c r="BN8" s="2">
        <v>3.442225881011882</v>
      </c>
      <c r="BO8" s="2">
        <v>12.775880866326727</v>
      </c>
      <c r="BP8" s="2">
        <v>3.662494335427714</v>
      </c>
      <c r="BQ8" s="2">
        <v>2.2761147029637963</v>
      </c>
      <c r="BR8" s="11">
        <v>22.99005801818983</v>
      </c>
      <c r="BS8" s="101" t="s">
        <v>4</v>
      </c>
      <c r="BT8" s="2">
        <v>11.343143117279492</v>
      </c>
      <c r="BU8" s="2">
        <v>0.8784270999561885</v>
      </c>
      <c r="BV8" s="2">
        <v>4.55499950820375</v>
      </c>
      <c r="BW8" s="2">
        <v>5.909716509119554</v>
      </c>
      <c r="BX8" s="2">
        <v>2.7473877180349047</v>
      </c>
      <c r="BY8" s="2">
        <v>2.7473877180349047</v>
      </c>
      <c r="BZ8" s="2">
        <v>99.71533921582552</v>
      </c>
      <c r="CA8" s="2">
        <v>0.8506680414329041</v>
      </c>
      <c r="CB8" s="2">
        <v>0.5660072572584299</v>
      </c>
      <c r="CC8" s="11">
        <v>100</v>
      </c>
      <c r="CD8" s="2">
        <v>2.141882718396506</v>
      </c>
      <c r="CE8" s="2">
        <v>26.66948162324878</v>
      </c>
      <c r="CF8" s="11">
        <v>71.18863565835471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0.5" customHeight="1">
      <c r="A9" s="101" t="s">
        <v>5</v>
      </c>
      <c r="B9" s="1">
        <v>121600268.13619176</v>
      </c>
      <c r="C9" s="1">
        <v>4153404.850234408</v>
      </c>
      <c r="D9" s="1">
        <v>47220.72167840464</v>
      </c>
      <c r="E9" s="1">
        <v>742134.1493482864</v>
      </c>
      <c r="F9" s="1">
        <v>31917908.912575815</v>
      </c>
      <c r="G9" s="1">
        <v>13383184.097098725</v>
      </c>
      <c r="H9" s="1">
        <v>2120884.137597692</v>
      </c>
      <c r="I9" s="1">
        <v>11878273.267658412</v>
      </c>
      <c r="J9" s="1">
        <v>5617299</v>
      </c>
      <c r="K9" s="1">
        <v>16281418</v>
      </c>
      <c r="L9" s="1">
        <v>3857425</v>
      </c>
      <c r="M9" s="1">
        <v>3231197</v>
      </c>
      <c r="N9" s="10">
        <v>28369919</v>
      </c>
      <c r="O9" s="101" t="s">
        <v>5</v>
      </c>
      <c r="P9" s="1">
        <v>16202841.111585002</v>
      </c>
      <c r="Q9" s="1">
        <v>366697.53130422457</v>
      </c>
      <c r="R9" s="1">
        <v>4582207.356878636</v>
      </c>
      <c r="S9" s="1">
        <v>11253936.22340214</v>
      </c>
      <c r="T9" s="1">
        <v>3310650</v>
      </c>
      <c r="U9" s="1">
        <v>3310650</v>
      </c>
      <c r="V9" s="1">
        <v>141113759.24777675</v>
      </c>
      <c r="W9" s="1">
        <v>1203837</v>
      </c>
      <c r="X9" s="1">
        <v>800994</v>
      </c>
      <c r="Y9" s="10">
        <v>141516602.24777675</v>
      </c>
      <c r="Z9" s="1">
        <v>4942759.721261099</v>
      </c>
      <c r="AA9" s="1">
        <v>45301093.00967454</v>
      </c>
      <c r="AB9" s="10">
        <v>90869906.51684111</v>
      </c>
      <c r="AC9" s="101" t="s">
        <v>5</v>
      </c>
      <c r="AD9" s="2">
        <v>-3.139620904532782</v>
      </c>
      <c r="AE9" s="2">
        <v>-4.232574572266982</v>
      </c>
      <c r="AF9" s="2">
        <v>2.5346938191649135</v>
      </c>
      <c r="AG9" s="2">
        <v>-3.7255106515217533</v>
      </c>
      <c r="AH9" s="2">
        <v>-2.6657136975951645</v>
      </c>
      <c r="AI9" s="2">
        <v>-2.266682082801297</v>
      </c>
      <c r="AJ9" s="2">
        <v>-5.313941964428938</v>
      </c>
      <c r="AK9" s="2">
        <v>0.10036116725643651</v>
      </c>
      <c r="AL9" s="2">
        <v>-25.105935395341483</v>
      </c>
      <c r="AM9" s="2">
        <v>2.249795722324041</v>
      </c>
      <c r="AN9" s="2">
        <v>-3.0452306877173827</v>
      </c>
      <c r="AO9" s="2">
        <v>-3.7939666922922557</v>
      </c>
      <c r="AP9" s="11">
        <v>-2.2916917151831533</v>
      </c>
      <c r="AQ9" s="101" t="s">
        <v>5</v>
      </c>
      <c r="AR9" s="2">
        <v>2.749337508838857</v>
      </c>
      <c r="AS9" s="2">
        <v>-8.25928358163642</v>
      </c>
      <c r="AT9" s="2">
        <v>6.241273312905644</v>
      </c>
      <c r="AU9" s="2">
        <v>1.785156509327412</v>
      </c>
      <c r="AV9" s="2">
        <v>-2.5225508520388513</v>
      </c>
      <c r="AW9" s="2">
        <v>-2.5225508520388513</v>
      </c>
      <c r="AX9" s="2">
        <v>-2.4833970279564364</v>
      </c>
      <c r="AY9" s="2">
        <v>1.9267095144194175</v>
      </c>
      <c r="AZ9" s="2">
        <v>7.846461034283584</v>
      </c>
      <c r="BA9" s="11">
        <v>-2.5003693994197054</v>
      </c>
      <c r="BB9" s="2">
        <v>-4.0962641194228615</v>
      </c>
      <c r="BC9" s="2">
        <v>-2.5481683510604296</v>
      </c>
      <c r="BD9" s="11">
        <v>-2.3617283278833843</v>
      </c>
      <c r="BE9" s="101" t="s">
        <v>5</v>
      </c>
      <c r="BF9" s="2">
        <v>85.92650346655854</v>
      </c>
      <c r="BG9" s="2">
        <v>2.9349240896572324</v>
      </c>
      <c r="BH9" s="2">
        <v>0.033367619719789084</v>
      </c>
      <c r="BI9" s="2">
        <v>0.5244149008389194</v>
      </c>
      <c r="BJ9" s="2">
        <v>22.55417979629825</v>
      </c>
      <c r="BK9" s="2">
        <v>9.456971044052167</v>
      </c>
      <c r="BL9" s="2">
        <v>1.498682206829914</v>
      </c>
      <c r="BM9" s="2">
        <v>8.393554592881715</v>
      </c>
      <c r="BN9" s="2">
        <v>3.9693568887167436</v>
      </c>
      <c r="BO9" s="2">
        <v>11.50495259311936</v>
      </c>
      <c r="BP9" s="2">
        <v>2.725775590093777</v>
      </c>
      <c r="BQ9" s="2">
        <v>2.2832635525990117</v>
      </c>
      <c r="BR9" s="11">
        <v>20.047060591751663</v>
      </c>
      <c r="BS9" s="101" t="s">
        <v>5</v>
      </c>
      <c r="BT9" s="2">
        <v>11.449427737966731</v>
      </c>
      <c r="BU9" s="2">
        <v>0.2591197961792398</v>
      </c>
      <c r="BV9" s="2">
        <v>3.237929178695091</v>
      </c>
      <c r="BW9" s="2">
        <v>7.9523787630924</v>
      </c>
      <c r="BX9" s="2">
        <v>2.339407495244616</v>
      </c>
      <c r="BY9" s="2">
        <v>2.339407495244616</v>
      </c>
      <c r="BZ9" s="2">
        <v>99.71533869976989</v>
      </c>
      <c r="CA9" s="2">
        <v>0.8506683886405366</v>
      </c>
      <c r="CB9" s="2">
        <v>0.5660070884104227</v>
      </c>
      <c r="CC9" s="11">
        <v>100</v>
      </c>
      <c r="CD9" s="2">
        <v>3.502677377180689</v>
      </c>
      <c r="CE9" s="2">
        <v>32.10253433198667</v>
      </c>
      <c r="CF9" s="11">
        <v>64.39478829083265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0.5" customHeight="1">
      <c r="A10" s="101" t="s">
        <v>6</v>
      </c>
      <c r="B10" s="1">
        <v>96375220.23779719</v>
      </c>
      <c r="C10" s="1">
        <v>1385107.2471653223</v>
      </c>
      <c r="D10" s="1">
        <v>177238.37797488793</v>
      </c>
      <c r="E10" s="1">
        <v>873093.0953705634</v>
      </c>
      <c r="F10" s="1">
        <v>4547564.788222724</v>
      </c>
      <c r="G10" s="1">
        <v>6213374.326855586</v>
      </c>
      <c r="H10" s="1">
        <v>3873640.2258991045</v>
      </c>
      <c r="I10" s="1">
        <v>17672878.176308997</v>
      </c>
      <c r="J10" s="1">
        <v>6255205</v>
      </c>
      <c r="K10" s="1">
        <v>15232857</v>
      </c>
      <c r="L10" s="1">
        <v>4435741</v>
      </c>
      <c r="M10" s="1">
        <v>3600981</v>
      </c>
      <c r="N10" s="10">
        <v>32107540</v>
      </c>
      <c r="O10" s="101" t="s">
        <v>6</v>
      </c>
      <c r="P10" s="1">
        <v>18970198.607143156</v>
      </c>
      <c r="Q10" s="1">
        <v>1221481.902856506</v>
      </c>
      <c r="R10" s="1">
        <v>5806228.532649566</v>
      </c>
      <c r="S10" s="1">
        <v>11942488.171637086</v>
      </c>
      <c r="T10" s="1">
        <v>2942967</v>
      </c>
      <c r="U10" s="1">
        <v>2942967</v>
      </c>
      <c r="V10" s="1">
        <v>118288385.84494033</v>
      </c>
      <c r="W10" s="1">
        <v>1009114</v>
      </c>
      <c r="X10" s="1">
        <v>671432</v>
      </c>
      <c r="Y10" s="10">
        <v>118626067.84494033</v>
      </c>
      <c r="Z10" s="1">
        <v>2435438.7205107734</v>
      </c>
      <c r="AA10" s="1">
        <v>10760939.11507831</v>
      </c>
      <c r="AB10" s="10">
        <v>105092008.00935124</v>
      </c>
      <c r="AC10" s="101" t="s">
        <v>6</v>
      </c>
      <c r="AD10" s="2">
        <v>-1.0432412712789085</v>
      </c>
      <c r="AE10" s="2">
        <v>2.7025569350112675</v>
      </c>
      <c r="AF10" s="2">
        <v>0.32667648105211733</v>
      </c>
      <c r="AG10" s="2">
        <v>-10.098003010273683</v>
      </c>
      <c r="AH10" s="2">
        <v>-1.6487100548004736</v>
      </c>
      <c r="AI10" s="2">
        <v>13.179808599856043</v>
      </c>
      <c r="AJ10" s="2">
        <v>-0.7466567904565697</v>
      </c>
      <c r="AK10" s="2">
        <v>-2.061523181655539</v>
      </c>
      <c r="AL10" s="2">
        <v>-17.08454421721096</v>
      </c>
      <c r="AM10" s="2">
        <v>3.768536972512081</v>
      </c>
      <c r="AN10" s="2">
        <v>-4.1838835053379135</v>
      </c>
      <c r="AO10" s="2">
        <v>1.2855257129050703</v>
      </c>
      <c r="AP10" s="11">
        <v>-0.9792120598117814</v>
      </c>
      <c r="AQ10" s="101" t="s">
        <v>6</v>
      </c>
      <c r="AR10" s="2">
        <v>-0.6268399768693933</v>
      </c>
      <c r="AS10" s="2">
        <v>-10.154706909239845</v>
      </c>
      <c r="AT10" s="2">
        <v>4.280263815160006</v>
      </c>
      <c r="AU10" s="2">
        <v>-1.8082494096047268</v>
      </c>
      <c r="AV10" s="2">
        <v>5.239882035604593</v>
      </c>
      <c r="AW10" s="2">
        <v>5.239882035604593</v>
      </c>
      <c r="AX10" s="2">
        <v>-0.8292915152373185</v>
      </c>
      <c r="AY10" s="2">
        <v>3.655577765771022</v>
      </c>
      <c r="AZ10" s="2">
        <v>9.675806970632001</v>
      </c>
      <c r="BA10" s="11">
        <v>-0.8465522338265221</v>
      </c>
      <c r="BB10" s="2">
        <v>-2.4451406058028775</v>
      </c>
      <c r="BC10" s="2">
        <v>6.400431124309883</v>
      </c>
      <c r="BD10" s="11">
        <v>-1.4769564157230102</v>
      </c>
      <c r="BE10" s="101" t="s">
        <v>6</v>
      </c>
      <c r="BF10" s="2">
        <v>81.24286844251813</v>
      </c>
      <c r="BG10" s="2">
        <v>1.1676246817654254</v>
      </c>
      <c r="BH10" s="2">
        <v>0.14940930032896438</v>
      </c>
      <c r="BI10" s="2">
        <v>0.7360044138964543</v>
      </c>
      <c r="BJ10" s="2">
        <v>3.833529063921246</v>
      </c>
      <c r="BK10" s="2">
        <v>5.2377815767924405</v>
      </c>
      <c r="BL10" s="2">
        <v>3.2654207429031996</v>
      </c>
      <c r="BM10" s="2">
        <v>14.897971834832916</v>
      </c>
      <c r="BN10" s="2">
        <v>5.2730442082733155</v>
      </c>
      <c r="BO10" s="2">
        <v>12.84107049717885</v>
      </c>
      <c r="BP10" s="2">
        <v>3.7392632838492874</v>
      </c>
      <c r="BQ10" s="2">
        <v>3.0355730957102525</v>
      </c>
      <c r="BR10" s="11">
        <v>27.066175743065784</v>
      </c>
      <c r="BS10" s="101" t="s">
        <v>6</v>
      </c>
      <c r="BT10" s="2">
        <v>15.99159354412697</v>
      </c>
      <c r="BU10" s="2">
        <v>1.029690965103169</v>
      </c>
      <c r="BV10" s="2">
        <v>4.894563765056311</v>
      </c>
      <c r="BW10" s="2">
        <v>10.06733881396749</v>
      </c>
      <c r="BX10" s="2">
        <v>2.480877140635598</v>
      </c>
      <c r="BY10" s="2">
        <v>2.480877140635598</v>
      </c>
      <c r="BZ10" s="2">
        <v>99.7153391272807</v>
      </c>
      <c r="CA10" s="2">
        <v>0.8506680009987712</v>
      </c>
      <c r="CB10" s="2">
        <v>0.5660071282794679</v>
      </c>
      <c r="CC10" s="11">
        <v>100</v>
      </c>
      <c r="CD10" s="2">
        <v>2.058899276640139</v>
      </c>
      <c r="CE10" s="2">
        <v>9.097206829066387</v>
      </c>
      <c r="CF10" s="11">
        <v>88.84389389429346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0.5" customHeight="1">
      <c r="A11" s="101" t="s">
        <v>7</v>
      </c>
      <c r="B11" s="1">
        <v>135889688.55570257</v>
      </c>
      <c r="C11" s="1">
        <v>8563932.031674365</v>
      </c>
      <c r="D11" s="1">
        <v>403624.5224957462</v>
      </c>
      <c r="E11" s="192">
        <v>368143.29102590674</v>
      </c>
      <c r="F11" s="1">
        <v>34248812.28169483</v>
      </c>
      <c r="G11" s="1">
        <v>9199939.992324982</v>
      </c>
      <c r="H11" s="1">
        <v>3126050.45551834</v>
      </c>
      <c r="I11" s="1">
        <v>12571059.980968414</v>
      </c>
      <c r="J11" s="1">
        <v>5125231</v>
      </c>
      <c r="K11" s="1">
        <v>21419574</v>
      </c>
      <c r="L11" s="1">
        <v>5344243</v>
      </c>
      <c r="M11" s="1">
        <v>3885558</v>
      </c>
      <c r="N11" s="10">
        <v>31633520</v>
      </c>
      <c r="O11" s="101" t="s">
        <v>7</v>
      </c>
      <c r="P11" s="1">
        <v>23453033.222734362</v>
      </c>
      <c r="Q11" s="1">
        <v>1156036.9562455083</v>
      </c>
      <c r="R11" s="1">
        <v>8233299.828210647</v>
      </c>
      <c r="S11" s="1">
        <v>14063696.438278206</v>
      </c>
      <c r="T11" s="1">
        <v>3725430</v>
      </c>
      <c r="U11" s="1">
        <v>3725430</v>
      </c>
      <c r="V11" s="1">
        <v>163068151.77843693</v>
      </c>
      <c r="W11" s="1">
        <v>1391129</v>
      </c>
      <c r="X11" s="1">
        <v>925613</v>
      </c>
      <c r="Y11" s="10">
        <v>163533667.77843693</v>
      </c>
      <c r="Z11" s="1">
        <v>9335699.845196018</v>
      </c>
      <c r="AA11" s="1">
        <v>43448752.27401981</v>
      </c>
      <c r="AB11" s="10">
        <v>110283699.65922111</v>
      </c>
      <c r="AC11" s="101" t="s">
        <v>7</v>
      </c>
      <c r="AD11" s="2">
        <v>13.603921904641043</v>
      </c>
      <c r="AE11" s="2">
        <v>-12.370808162507263</v>
      </c>
      <c r="AF11" s="2">
        <v>-29.675836697221737</v>
      </c>
      <c r="AG11" s="195">
        <v>81.16070935548805</v>
      </c>
      <c r="AH11" s="2">
        <v>271.4481158900209</v>
      </c>
      <c r="AI11" s="2">
        <v>-3.476418200247619</v>
      </c>
      <c r="AJ11" s="2">
        <v>-2.114241288847245</v>
      </c>
      <c r="AK11" s="2">
        <v>-0.5553843399836523</v>
      </c>
      <c r="AL11" s="2">
        <v>-1.498727805300302</v>
      </c>
      <c r="AM11" s="2">
        <v>1.3749931314946422</v>
      </c>
      <c r="AN11" s="2">
        <v>-2.9889093991376496</v>
      </c>
      <c r="AO11" s="2">
        <v>-3.8701966431889634</v>
      </c>
      <c r="AP11" s="11">
        <v>-0.1798834137369635</v>
      </c>
      <c r="AQ11" s="101" t="s">
        <v>7</v>
      </c>
      <c r="AR11" s="2">
        <v>4.247401410150932</v>
      </c>
      <c r="AS11" s="2">
        <v>-12.617337951704272</v>
      </c>
      <c r="AT11" s="2">
        <v>4.411163493011337</v>
      </c>
      <c r="AU11" s="2">
        <v>5.829155723367387</v>
      </c>
      <c r="AV11" s="2">
        <v>-0.8941376271235137</v>
      </c>
      <c r="AW11" s="2">
        <v>-0.8941376271235137</v>
      </c>
      <c r="AX11" s="2">
        <v>11.78730187591312</v>
      </c>
      <c r="AY11" s="2">
        <v>16.842880636453277</v>
      </c>
      <c r="AZ11" s="2">
        <v>23.628862178994876</v>
      </c>
      <c r="BA11" s="11">
        <v>11.767846315630832</v>
      </c>
      <c r="BB11" s="2">
        <v>-11.510655270345342</v>
      </c>
      <c r="BC11" s="2">
        <v>69.3349062072975</v>
      </c>
      <c r="BD11" s="11">
        <v>0.5641412335159257</v>
      </c>
      <c r="BE11" s="101" t="s">
        <v>7</v>
      </c>
      <c r="BF11" s="2">
        <v>83.0958483361434</v>
      </c>
      <c r="BG11" s="2">
        <v>5.236800561017919</v>
      </c>
      <c r="BH11" s="2">
        <v>0.24681432758090868</v>
      </c>
      <c r="BI11" s="195">
        <v>0.22511773632123538</v>
      </c>
      <c r="BJ11" s="2">
        <v>20.942973240285127</v>
      </c>
      <c r="BK11" s="2">
        <v>5.625716170439895</v>
      </c>
      <c r="BL11" s="2">
        <v>1.9115638375784856</v>
      </c>
      <c r="BM11" s="2">
        <v>7.687138771937945</v>
      </c>
      <c r="BN11" s="2">
        <v>3.134052497950393</v>
      </c>
      <c r="BO11" s="2">
        <v>13.09795976020072</v>
      </c>
      <c r="BP11" s="2">
        <v>3.2679772138668293</v>
      </c>
      <c r="BQ11" s="2">
        <v>2.3759988097767955</v>
      </c>
      <c r="BR11" s="11">
        <v>19.34373540918716</v>
      </c>
      <c r="BS11" s="101" t="s">
        <v>7</v>
      </c>
      <c r="BT11" s="2">
        <v>14.341409656701169</v>
      </c>
      <c r="BU11" s="2">
        <v>0.7069106759176718</v>
      </c>
      <c r="BV11" s="2">
        <v>5.034620662557087</v>
      </c>
      <c r="BW11" s="2">
        <v>8.599878318226411</v>
      </c>
      <c r="BX11" s="2">
        <v>2.27808135817475</v>
      </c>
      <c r="BY11" s="2">
        <v>2.27808135817475</v>
      </c>
      <c r="BZ11" s="2">
        <v>99.71533935101932</v>
      </c>
      <c r="CA11" s="2">
        <v>0.850668256205668</v>
      </c>
      <c r="CB11" s="2">
        <v>0.5660076072249929</v>
      </c>
      <c r="CC11" s="11">
        <v>100</v>
      </c>
      <c r="CD11" s="2">
        <v>5.725029531137736</v>
      </c>
      <c r="CE11" s="2">
        <v>26.644535919591622</v>
      </c>
      <c r="CF11" s="11">
        <v>67.63043454927065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101" t="s">
        <v>8</v>
      </c>
      <c r="B12" s="1">
        <v>32137920.53475014</v>
      </c>
      <c r="C12" s="1">
        <v>624751.2099743178</v>
      </c>
      <c r="D12" s="1">
        <v>120980.44535538631</v>
      </c>
      <c r="E12" s="1">
        <v>3104319.178158249</v>
      </c>
      <c r="F12" s="1">
        <v>2448656.056928027</v>
      </c>
      <c r="G12" s="1">
        <v>2800843.000279415</v>
      </c>
      <c r="H12" s="1">
        <v>1139467.081856065</v>
      </c>
      <c r="I12" s="1">
        <v>2900495.5621986813</v>
      </c>
      <c r="J12" s="1">
        <v>1443161</v>
      </c>
      <c r="K12" s="1">
        <v>6623430</v>
      </c>
      <c r="L12" s="1">
        <v>1860791</v>
      </c>
      <c r="M12" s="1">
        <v>1189846</v>
      </c>
      <c r="N12" s="10">
        <v>7881180</v>
      </c>
      <c r="O12" s="101" t="s">
        <v>8</v>
      </c>
      <c r="P12" s="1">
        <v>5812042.022698134</v>
      </c>
      <c r="Q12" s="1">
        <v>222867.4086978572</v>
      </c>
      <c r="R12" s="1">
        <v>2477127.054644994</v>
      </c>
      <c r="S12" s="1">
        <v>3112047.5593552836</v>
      </c>
      <c r="T12" s="1">
        <v>785986</v>
      </c>
      <c r="U12" s="1">
        <v>785986</v>
      </c>
      <c r="V12" s="1">
        <v>38735948.557448275</v>
      </c>
      <c r="W12" s="1">
        <v>330455</v>
      </c>
      <c r="X12" s="1">
        <v>219874</v>
      </c>
      <c r="Y12" s="10">
        <v>38846529.557448275</v>
      </c>
      <c r="Z12" s="1">
        <v>3850050.833487953</v>
      </c>
      <c r="AA12" s="1">
        <v>5249499.057207442</v>
      </c>
      <c r="AB12" s="10">
        <v>29636398.666752882</v>
      </c>
      <c r="AC12" s="101" t="s">
        <v>8</v>
      </c>
      <c r="AD12" s="2">
        <v>-0.34475975807925935</v>
      </c>
      <c r="AE12" s="2">
        <v>3.526691340530598</v>
      </c>
      <c r="AF12" s="2">
        <v>1.0583647119239366</v>
      </c>
      <c r="AG12" s="2">
        <v>-7.078882164265951</v>
      </c>
      <c r="AH12" s="2">
        <v>-13.1575278414351</v>
      </c>
      <c r="AI12" s="2">
        <v>21.876810033383965</v>
      </c>
      <c r="AJ12" s="2">
        <v>-2.334795344013144</v>
      </c>
      <c r="AK12" s="2">
        <v>-2.1331018235573973</v>
      </c>
      <c r="AL12" s="2">
        <v>6.831176714437996</v>
      </c>
      <c r="AM12" s="2">
        <v>2.9580445614774136</v>
      </c>
      <c r="AN12" s="2">
        <v>10.025703140844579</v>
      </c>
      <c r="AO12" s="2">
        <v>-3.991253197343683</v>
      </c>
      <c r="AP12" s="11">
        <v>-4.149685073049991</v>
      </c>
      <c r="AQ12" s="101" t="s">
        <v>8</v>
      </c>
      <c r="AR12" s="2">
        <v>-5.753319301654308</v>
      </c>
      <c r="AS12" s="2">
        <v>-39.464573706653546</v>
      </c>
      <c r="AT12" s="2">
        <v>-3.9559774001190067</v>
      </c>
      <c r="AU12" s="2">
        <v>-3.338203783952188</v>
      </c>
      <c r="AV12" s="2">
        <v>-7.071115509350396</v>
      </c>
      <c r="AW12" s="2">
        <v>-7.071115509350396</v>
      </c>
      <c r="AX12" s="2">
        <v>-1.33918411486097</v>
      </c>
      <c r="AY12" s="2">
        <v>3.12249375095569</v>
      </c>
      <c r="AZ12" s="2">
        <v>9.111570965644896</v>
      </c>
      <c r="BA12" s="11">
        <v>-1.3563555538604235</v>
      </c>
      <c r="BB12" s="2">
        <v>-5.26434434479324</v>
      </c>
      <c r="BC12" s="2">
        <v>2.574433299611374</v>
      </c>
      <c r="BD12" s="11">
        <v>-1.4747251841742046</v>
      </c>
      <c r="BE12" s="101" t="s">
        <v>8</v>
      </c>
      <c r="BF12" s="2">
        <v>82.73048043383878</v>
      </c>
      <c r="BG12" s="2">
        <v>1.6082548868371964</v>
      </c>
      <c r="BH12" s="2">
        <v>0.31143179772719237</v>
      </c>
      <c r="BI12" s="2">
        <v>7.991239406772283</v>
      </c>
      <c r="BJ12" s="2">
        <v>6.303410072466903</v>
      </c>
      <c r="BK12" s="2">
        <v>7.210021158099547</v>
      </c>
      <c r="BL12" s="2">
        <v>2.9332532270893377</v>
      </c>
      <c r="BM12" s="2">
        <v>7.466550024524783</v>
      </c>
      <c r="BN12" s="2">
        <v>3.715031989835226</v>
      </c>
      <c r="BO12" s="2">
        <v>17.050248955199272</v>
      </c>
      <c r="BP12" s="2">
        <v>4.790108720646886</v>
      </c>
      <c r="BQ12" s="2">
        <v>3.062940276918157</v>
      </c>
      <c r="BR12" s="11">
        <v>20.287989917721994</v>
      </c>
      <c r="BS12" s="101" t="s">
        <v>8</v>
      </c>
      <c r="BT12" s="2">
        <v>14.961547630922817</v>
      </c>
      <c r="BU12" s="2">
        <v>0.5737125329774163</v>
      </c>
      <c r="BV12" s="2">
        <v>6.376701040904282</v>
      </c>
      <c r="BW12" s="2">
        <v>8.011134057041119</v>
      </c>
      <c r="BX12" s="2">
        <v>2.023310728021773</v>
      </c>
      <c r="BY12" s="2">
        <v>2.023310728021773</v>
      </c>
      <c r="BZ12" s="2">
        <v>99.71533879278336</v>
      </c>
      <c r="CA12" s="2">
        <v>0.8506680101534061</v>
      </c>
      <c r="CB12" s="2">
        <v>0.5660068029367691</v>
      </c>
      <c r="CC12" s="11">
        <v>100</v>
      </c>
      <c r="CD12" s="2">
        <v>9.939219192678458</v>
      </c>
      <c r="CE12" s="2">
        <v>13.552008541683309</v>
      </c>
      <c r="CF12" s="11">
        <v>76.50877226563824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101" t="s">
        <v>9</v>
      </c>
      <c r="B13" s="1">
        <v>159207488.12519562</v>
      </c>
      <c r="C13" s="1">
        <v>12818804.190646961</v>
      </c>
      <c r="D13" s="1">
        <v>375474.2348255007</v>
      </c>
      <c r="E13" s="192">
        <v>149968.60870885217</v>
      </c>
      <c r="F13" s="1">
        <v>57128770.908248834</v>
      </c>
      <c r="G13" s="1">
        <v>9700683.208575482</v>
      </c>
      <c r="H13" s="1">
        <v>4057528.4262868017</v>
      </c>
      <c r="I13" s="1">
        <v>16030872.547903186</v>
      </c>
      <c r="J13" s="1">
        <v>4501501</v>
      </c>
      <c r="K13" s="1">
        <v>18427404</v>
      </c>
      <c r="L13" s="1">
        <v>6013677</v>
      </c>
      <c r="M13" s="1">
        <v>3286921</v>
      </c>
      <c r="N13" s="10">
        <v>26715883</v>
      </c>
      <c r="O13" s="101" t="s">
        <v>9</v>
      </c>
      <c r="P13" s="1">
        <v>20316768.657486536</v>
      </c>
      <c r="Q13" s="1">
        <v>1104802.182727753</v>
      </c>
      <c r="R13" s="1">
        <v>6088415.476682065</v>
      </c>
      <c r="S13" s="1">
        <v>13123550.998076718</v>
      </c>
      <c r="T13" s="1">
        <v>2693487</v>
      </c>
      <c r="U13" s="1">
        <v>2693487</v>
      </c>
      <c r="V13" s="1">
        <v>182217743.78268215</v>
      </c>
      <c r="W13" s="1">
        <v>1554493</v>
      </c>
      <c r="X13" s="1">
        <v>1034310</v>
      </c>
      <c r="Y13" s="10">
        <v>182737926.78268215</v>
      </c>
      <c r="Z13" s="1">
        <v>13344247.034181315</v>
      </c>
      <c r="AA13" s="1">
        <v>66829454.116824314</v>
      </c>
      <c r="AB13" s="10">
        <v>102044042.63167651</v>
      </c>
      <c r="AC13" s="101" t="s">
        <v>9</v>
      </c>
      <c r="AD13" s="2">
        <v>3.73963823964557</v>
      </c>
      <c r="AE13" s="2">
        <v>3.7647288826818968</v>
      </c>
      <c r="AF13" s="2">
        <v>-22.340566043209424</v>
      </c>
      <c r="AG13" s="195">
        <v>191.0792210648831</v>
      </c>
      <c r="AH13" s="2">
        <v>454.97828659734074</v>
      </c>
      <c r="AI13" s="2">
        <v>8.051096830533115</v>
      </c>
      <c r="AJ13" s="2">
        <v>0.03719110971205476</v>
      </c>
      <c r="AK13" s="2">
        <v>-3.9375480851776756</v>
      </c>
      <c r="AL13" s="2">
        <v>5.734290011370867</v>
      </c>
      <c r="AM13" s="2">
        <v>2.0782243176718587</v>
      </c>
      <c r="AN13" s="2">
        <v>0.5724946044323511</v>
      </c>
      <c r="AO13" s="2">
        <v>-3.5376445539425934</v>
      </c>
      <c r="AP13" s="11">
        <v>0.05525234325288855</v>
      </c>
      <c r="AQ13" s="101" t="s">
        <v>9</v>
      </c>
      <c r="AR13" s="2">
        <v>-7.754450627744726</v>
      </c>
      <c r="AS13" s="2">
        <v>21.88098076061984</v>
      </c>
      <c r="AT13" s="2">
        <v>6.221266887428893</v>
      </c>
      <c r="AU13" s="2">
        <v>-14.7066835351915</v>
      </c>
      <c r="AV13" s="2">
        <v>-1.6871852542111192</v>
      </c>
      <c r="AW13" s="2">
        <v>-1.6871852542111192</v>
      </c>
      <c r="AX13" s="2">
        <v>2.2358663193985193</v>
      </c>
      <c r="AY13" s="2">
        <v>6.859305291088945</v>
      </c>
      <c r="AZ13" s="2">
        <v>13.065664466154416</v>
      </c>
      <c r="BA13" s="11">
        <v>2.2180716726735525</v>
      </c>
      <c r="BB13" s="2">
        <v>3.53422789548816</v>
      </c>
      <c r="BC13" s="2">
        <v>8.775510385011701</v>
      </c>
      <c r="BD13" s="11">
        <v>-1.7919721295412554</v>
      </c>
      <c r="BE13" s="101" t="s">
        <v>9</v>
      </c>
      <c r="BF13" s="2">
        <v>87.1233962911981</v>
      </c>
      <c r="BG13" s="2">
        <v>7.0148569683027535</v>
      </c>
      <c r="BH13" s="2">
        <v>0.20547143192229975</v>
      </c>
      <c r="BI13" s="195">
        <v>0.08206758791085536</v>
      </c>
      <c r="BJ13" s="2">
        <v>31.262678697339176</v>
      </c>
      <c r="BK13" s="2">
        <v>5.3085220891839535</v>
      </c>
      <c r="BL13" s="2">
        <v>2.2204084820947685</v>
      </c>
      <c r="BM13" s="2">
        <v>8.77260283628347</v>
      </c>
      <c r="BN13" s="2">
        <v>2.4633643815787245</v>
      </c>
      <c r="BO13" s="2">
        <v>10.08406099622355</v>
      </c>
      <c r="BP13" s="2">
        <v>3.2908751378971584</v>
      </c>
      <c r="BQ13" s="2">
        <v>1.7987076125192736</v>
      </c>
      <c r="BR13" s="11">
        <v>14.619780069942125</v>
      </c>
      <c r="BS13" s="101" t="s">
        <v>9</v>
      </c>
      <c r="BT13" s="2">
        <v>11.117981371019873</v>
      </c>
      <c r="BU13" s="2">
        <v>0.6045828592778222</v>
      </c>
      <c r="BV13" s="2">
        <v>3.3317744071391404</v>
      </c>
      <c r="BW13" s="2">
        <v>7.18162410460291</v>
      </c>
      <c r="BX13" s="2">
        <v>1.4739616714614376</v>
      </c>
      <c r="BY13" s="2">
        <v>1.4739616714614376</v>
      </c>
      <c r="BZ13" s="2">
        <v>99.71533933367942</v>
      </c>
      <c r="CA13" s="2">
        <v>0.8506679633334427</v>
      </c>
      <c r="CB13" s="2">
        <v>0.5660072970128609</v>
      </c>
      <c r="CC13" s="11">
        <v>100</v>
      </c>
      <c r="CD13" s="2">
        <v>7.323242378687351</v>
      </c>
      <c r="CE13" s="2">
        <v>36.67560179898119</v>
      </c>
      <c r="CF13" s="11">
        <v>56.00115582233145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101" t="s">
        <v>10</v>
      </c>
      <c r="B14" s="1">
        <v>90697323.60831547</v>
      </c>
      <c r="C14" s="1">
        <v>3417834.3795037754</v>
      </c>
      <c r="D14" s="1">
        <v>49609.72935668812</v>
      </c>
      <c r="E14" s="1">
        <v>597768.7834354825</v>
      </c>
      <c r="F14" s="1">
        <v>28729334.356841248</v>
      </c>
      <c r="G14" s="1">
        <v>4707299.847926507</v>
      </c>
      <c r="H14" s="1">
        <v>2168105.9385458324</v>
      </c>
      <c r="I14" s="1">
        <v>9689063.572705949</v>
      </c>
      <c r="J14" s="1">
        <v>2606865</v>
      </c>
      <c r="K14" s="1">
        <v>13731324</v>
      </c>
      <c r="L14" s="1">
        <v>5318213</v>
      </c>
      <c r="M14" s="1">
        <v>2438406</v>
      </c>
      <c r="N14" s="10">
        <v>17243499</v>
      </c>
      <c r="O14" s="101" t="s">
        <v>10</v>
      </c>
      <c r="P14" s="1">
        <v>9917993.520523954</v>
      </c>
      <c r="Q14" s="1">
        <v>1403886.7798478086</v>
      </c>
      <c r="R14" s="1">
        <v>3661612.735064075</v>
      </c>
      <c r="S14" s="1">
        <v>4852494.00561207</v>
      </c>
      <c r="T14" s="1">
        <v>1375446</v>
      </c>
      <c r="U14" s="1">
        <v>1375446</v>
      </c>
      <c r="V14" s="1">
        <v>101990763.12883942</v>
      </c>
      <c r="W14" s="1">
        <v>870080</v>
      </c>
      <c r="X14" s="1">
        <v>578923</v>
      </c>
      <c r="Y14" s="10">
        <v>102281920.12883942</v>
      </c>
      <c r="Z14" s="1">
        <v>4065212.892295946</v>
      </c>
      <c r="AA14" s="1">
        <v>33436634.204767756</v>
      </c>
      <c r="AB14" s="10">
        <v>64488916.03177572</v>
      </c>
      <c r="AC14" s="101" t="s">
        <v>10</v>
      </c>
      <c r="AD14" s="2">
        <v>5.521194566289086</v>
      </c>
      <c r="AE14" s="2">
        <v>-4.880249066839566</v>
      </c>
      <c r="AF14" s="2">
        <v>2.119676543401831</v>
      </c>
      <c r="AG14" s="2">
        <v>-6.924908412681652</v>
      </c>
      <c r="AH14" s="2">
        <v>19.84480205730042</v>
      </c>
      <c r="AI14" s="2">
        <v>-18.579805345928843</v>
      </c>
      <c r="AJ14" s="2">
        <v>24.837830870681863</v>
      </c>
      <c r="AK14" s="2">
        <v>-0.4711572864766268</v>
      </c>
      <c r="AL14" s="2">
        <v>3.9587732468759906</v>
      </c>
      <c r="AM14" s="2">
        <v>5.136764151896873</v>
      </c>
      <c r="AN14" s="2">
        <v>6.361600959976001</v>
      </c>
      <c r="AO14" s="2">
        <v>-3.206668180381932</v>
      </c>
      <c r="AP14" s="11">
        <v>-0.643181806134027</v>
      </c>
      <c r="AQ14" s="101" t="s">
        <v>10</v>
      </c>
      <c r="AR14" s="2">
        <v>0.7238525744031045</v>
      </c>
      <c r="AS14" s="2">
        <v>31.403245715932105</v>
      </c>
      <c r="AT14" s="2">
        <v>3.16417465890645</v>
      </c>
      <c r="AU14" s="2">
        <v>-7.200889408242032</v>
      </c>
      <c r="AV14" s="2">
        <v>3.632907358112278</v>
      </c>
      <c r="AW14" s="2">
        <v>3.632907358112278</v>
      </c>
      <c r="AX14" s="2">
        <v>5.0090308548470475</v>
      </c>
      <c r="AY14" s="2">
        <v>9.757974382068962</v>
      </c>
      <c r="AZ14" s="2">
        <v>16.13253306907495</v>
      </c>
      <c r="BA14" s="11">
        <v>4.99075454234394</v>
      </c>
      <c r="BB14" s="2">
        <v>-5.107398848035653</v>
      </c>
      <c r="BC14" s="2">
        <v>12.378430894547503</v>
      </c>
      <c r="BD14" s="11">
        <v>2.2204333271216585</v>
      </c>
      <c r="BE14" s="101" t="s">
        <v>10</v>
      </c>
      <c r="BF14" s="2">
        <v>88.67385701604799</v>
      </c>
      <c r="BG14" s="2">
        <v>3.3415821439395157</v>
      </c>
      <c r="BH14" s="2">
        <v>0.04850293120641187</v>
      </c>
      <c r="BI14" s="2">
        <v>0.5844325005655966</v>
      </c>
      <c r="BJ14" s="2">
        <v>28.08837996065418</v>
      </c>
      <c r="BK14" s="2">
        <v>4.602279505504938</v>
      </c>
      <c r="BL14" s="2">
        <v>2.119735272680429</v>
      </c>
      <c r="BM14" s="2">
        <v>9.472899570619244</v>
      </c>
      <c r="BN14" s="2">
        <v>2.5487055744712874</v>
      </c>
      <c r="BO14" s="2">
        <v>13.424976753177237</v>
      </c>
      <c r="BP14" s="2">
        <v>5.199563122496051</v>
      </c>
      <c r="BQ14" s="2">
        <v>2.384004912039647</v>
      </c>
      <c r="BR14" s="11">
        <v>16.858794768693457</v>
      </c>
      <c r="BS14" s="101" t="s">
        <v>10</v>
      </c>
      <c r="BT14" s="2">
        <v>9.696722067820739</v>
      </c>
      <c r="BU14" s="2">
        <v>1.3725659217967385</v>
      </c>
      <c r="BV14" s="2">
        <v>3.579921779383614</v>
      </c>
      <c r="BW14" s="2">
        <v>4.744234366640385</v>
      </c>
      <c r="BX14" s="2">
        <v>1.3447596586644244</v>
      </c>
      <c r="BY14" s="2">
        <v>1.3447596586644244</v>
      </c>
      <c r="BZ14" s="2">
        <v>99.71533874253315</v>
      </c>
      <c r="CA14" s="2">
        <v>0.8506684259583743</v>
      </c>
      <c r="CB14" s="2">
        <v>0.566007168491518</v>
      </c>
      <c r="CC14" s="11">
        <v>100</v>
      </c>
      <c r="CD14" s="2">
        <v>3.9858637856847707</v>
      </c>
      <c r="CE14" s="2">
        <v>32.78398276374211</v>
      </c>
      <c r="CF14" s="11">
        <v>63.23015345057313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101" t="s">
        <v>158</v>
      </c>
      <c r="B15" s="1">
        <v>70898706.89668417</v>
      </c>
      <c r="C15" s="1">
        <v>1595393.6705871182</v>
      </c>
      <c r="D15" s="1">
        <v>143285.63434145076</v>
      </c>
      <c r="E15" s="1">
        <v>1998266.2199138063</v>
      </c>
      <c r="F15" s="1">
        <v>4985942.988819505</v>
      </c>
      <c r="G15" s="1">
        <v>5722608.504804222</v>
      </c>
      <c r="H15" s="1">
        <v>3125137.3681658134</v>
      </c>
      <c r="I15" s="1">
        <v>6242323.5100522535</v>
      </c>
      <c r="J15" s="1">
        <v>2575459</v>
      </c>
      <c r="K15" s="1">
        <v>13250122</v>
      </c>
      <c r="L15" s="1">
        <v>11887421</v>
      </c>
      <c r="M15" s="1">
        <v>2302760</v>
      </c>
      <c r="N15" s="10">
        <v>17069987</v>
      </c>
      <c r="O15" s="101" t="str">
        <f>$A$15</f>
        <v>上天草市</v>
      </c>
      <c r="P15" s="1">
        <v>9978104.885029957</v>
      </c>
      <c r="Q15" s="1">
        <v>296375.04110963346</v>
      </c>
      <c r="R15" s="1">
        <v>5402992.194878419</v>
      </c>
      <c r="S15" s="1">
        <v>4278737.649041903</v>
      </c>
      <c r="T15" s="1">
        <v>1847913</v>
      </c>
      <c r="U15" s="1">
        <v>1847913</v>
      </c>
      <c r="V15" s="1">
        <v>82724724.78171413</v>
      </c>
      <c r="W15" s="1">
        <v>705722</v>
      </c>
      <c r="X15" s="1">
        <v>469565</v>
      </c>
      <c r="Y15" s="10">
        <v>82960881.78171413</v>
      </c>
      <c r="Z15" s="1">
        <v>3736945.5248423754</v>
      </c>
      <c r="AA15" s="1">
        <v>10708551.493623726</v>
      </c>
      <c r="AB15" s="10">
        <v>68279227.76324803</v>
      </c>
      <c r="AC15" s="101" t="str">
        <f>$A$15</f>
        <v>上天草市</v>
      </c>
      <c r="AD15" s="2">
        <v>0.40676626092996393</v>
      </c>
      <c r="AE15" s="2">
        <v>-2.794226081187725</v>
      </c>
      <c r="AF15" s="2">
        <v>1.121252843063984</v>
      </c>
      <c r="AG15" s="2">
        <v>-21.86664147905324</v>
      </c>
      <c r="AH15" s="2">
        <v>1.1302731827093329</v>
      </c>
      <c r="AI15" s="2">
        <v>12.05417425705284</v>
      </c>
      <c r="AJ15" s="2">
        <v>-5.274141521408374</v>
      </c>
      <c r="AK15" s="2">
        <v>-1.3956389858736367</v>
      </c>
      <c r="AL15" s="2">
        <v>6.94948067113269</v>
      </c>
      <c r="AM15" s="2">
        <v>4.38411614528528</v>
      </c>
      <c r="AN15" s="2">
        <v>6.270611159976797</v>
      </c>
      <c r="AO15" s="2">
        <v>-4.101493932111108</v>
      </c>
      <c r="AP15" s="11">
        <v>-4.716923364605966</v>
      </c>
      <c r="AQ15" s="101" t="str">
        <f>$A$15</f>
        <v>上天草市</v>
      </c>
      <c r="AR15" s="2">
        <v>-14.512254052895296</v>
      </c>
      <c r="AS15" s="2">
        <v>-24.840262524966324</v>
      </c>
      <c r="AT15" s="2">
        <v>0.8530965058770743</v>
      </c>
      <c r="AU15" s="2">
        <v>-27.728356962177735</v>
      </c>
      <c r="AV15" s="2">
        <v>2.5713995493972814</v>
      </c>
      <c r="AW15" s="2">
        <v>2.5713995493972814</v>
      </c>
      <c r="AX15" s="2">
        <v>-1.617786434253146</v>
      </c>
      <c r="AY15" s="2">
        <v>2.8314560899911116</v>
      </c>
      <c r="AZ15" s="2">
        <v>8.8039020321153</v>
      </c>
      <c r="BA15" s="11">
        <v>-1.6349102370647122</v>
      </c>
      <c r="BB15" s="2">
        <v>-13.904350251987108</v>
      </c>
      <c r="BC15" s="2">
        <v>6.6884239786078545</v>
      </c>
      <c r="BD15" s="11">
        <v>-2.0487587568827093</v>
      </c>
      <c r="BE15" s="101" t="str">
        <f>$A$15</f>
        <v>上天草市</v>
      </c>
      <c r="BF15" s="2">
        <v>85.46040660854132</v>
      </c>
      <c r="BG15" s="2">
        <v>1.9230673979393116</v>
      </c>
      <c r="BH15" s="2">
        <v>0.17271469548559348</v>
      </c>
      <c r="BI15" s="2">
        <v>2.4086848849697926</v>
      </c>
      <c r="BJ15" s="2">
        <v>6.009992760128165</v>
      </c>
      <c r="BK15" s="2">
        <v>6.89796007696916</v>
      </c>
      <c r="BL15" s="2">
        <v>3.767001146864187</v>
      </c>
      <c r="BM15" s="2">
        <v>7.524417985909306</v>
      </c>
      <c r="BN15" s="2">
        <v>3.104425778376516</v>
      </c>
      <c r="BO15" s="2">
        <v>15.971529852905364</v>
      </c>
      <c r="BP15" s="2">
        <v>14.328947263697206</v>
      </c>
      <c r="BQ15" s="2">
        <v>2.7757178450188125</v>
      </c>
      <c r="BR15" s="11">
        <v>20.575946920277904</v>
      </c>
      <c r="BS15" s="101" t="str">
        <f>$A$15</f>
        <v>上天草市</v>
      </c>
      <c r="BT15" s="2">
        <v>12.027481712747763</v>
      </c>
      <c r="BU15" s="2">
        <v>0.3572467345386379</v>
      </c>
      <c r="BV15" s="2">
        <v>6.512698610285653</v>
      </c>
      <c r="BW15" s="2">
        <v>5.157536367923471</v>
      </c>
      <c r="BX15" s="2">
        <v>2.2274510110225334</v>
      </c>
      <c r="BY15" s="2">
        <v>2.2274510110225334</v>
      </c>
      <c r="BZ15" s="2">
        <v>99.71533933231161</v>
      </c>
      <c r="CA15" s="2">
        <v>0.8506683931553294</v>
      </c>
      <c r="CB15" s="2">
        <v>0.5660077254669434</v>
      </c>
      <c r="CC15" s="11">
        <v>100</v>
      </c>
      <c r="CD15" s="2">
        <v>4.517326028830027</v>
      </c>
      <c r="CE15" s="2">
        <v>12.944801595750727</v>
      </c>
      <c r="CF15" s="11">
        <v>82.53787237541925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101" t="s">
        <v>159</v>
      </c>
      <c r="B16" s="1">
        <v>150600420.4116454</v>
      </c>
      <c r="C16" s="1">
        <v>10655357.867082616</v>
      </c>
      <c r="D16" s="1">
        <v>123308.53486082787</v>
      </c>
      <c r="E16" s="1">
        <v>197063.42340898345</v>
      </c>
      <c r="F16" s="1">
        <v>32212305.680378716</v>
      </c>
      <c r="G16" s="1">
        <v>12563655.35070416</v>
      </c>
      <c r="H16" s="1">
        <v>4259754.297837503</v>
      </c>
      <c r="I16" s="1">
        <v>15258751.257372597</v>
      </c>
      <c r="J16" s="1">
        <v>4293771</v>
      </c>
      <c r="K16" s="1">
        <v>23080860</v>
      </c>
      <c r="L16" s="1">
        <v>10169949</v>
      </c>
      <c r="M16" s="1">
        <v>4420836</v>
      </c>
      <c r="N16" s="10">
        <v>33364808</v>
      </c>
      <c r="O16" s="101" t="str">
        <f>$A$16</f>
        <v>宇城市</v>
      </c>
      <c r="P16" s="1">
        <v>25612857.120617643</v>
      </c>
      <c r="Q16" s="1">
        <v>847339.5193642522</v>
      </c>
      <c r="R16" s="1">
        <v>7889785.117699078</v>
      </c>
      <c r="S16" s="1">
        <v>16875732.48355431</v>
      </c>
      <c r="T16" s="1">
        <v>3915924</v>
      </c>
      <c r="U16" s="1">
        <v>3915924</v>
      </c>
      <c r="V16" s="1">
        <v>180129201.53226304</v>
      </c>
      <c r="W16" s="1">
        <v>1536676</v>
      </c>
      <c r="X16" s="1">
        <v>1022455</v>
      </c>
      <c r="Y16" s="10">
        <v>180643422.53226304</v>
      </c>
      <c r="Z16" s="1">
        <v>10975729.825352427</v>
      </c>
      <c r="AA16" s="1">
        <v>44775961.031082876</v>
      </c>
      <c r="AB16" s="10">
        <v>124377510.67582774</v>
      </c>
      <c r="AC16" s="101" t="str">
        <f>$A$16</f>
        <v>宇城市</v>
      </c>
      <c r="AD16" s="2">
        <v>1.715314796712051</v>
      </c>
      <c r="AE16" s="2">
        <v>-1.8357426426425905</v>
      </c>
      <c r="AF16" s="2">
        <v>2.632568590840334</v>
      </c>
      <c r="AG16" s="2">
        <v>-8.318549360367607</v>
      </c>
      <c r="AH16" s="2">
        <v>3944.152296509358</v>
      </c>
      <c r="AI16" s="2">
        <v>-5.472018409388412</v>
      </c>
      <c r="AJ16" s="2">
        <v>-4.141068047252734</v>
      </c>
      <c r="AK16" s="2">
        <v>-4.308716363310953</v>
      </c>
      <c r="AL16" s="2">
        <v>-9.610339579267793</v>
      </c>
      <c r="AM16" s="2">
        <v>3.1117870608285054</v>
      </c>
      <c r="AN16" s="2">
        <v>-2.4889695486961694</v>
      </c>
      <c r="AO16" s="2">
        <v>-2.051152863697605</v>
      </c>
      <c r="AP16" s="11">
        <v>0.6710435765560547</v>
      </c>
      <c r="AQ16" s="101" t="str">
        <f>$A$16</f>
        <v>宇城市</v>
      </c>
      <c r="AR16" s="2">
        <v>8.430243325116567</v>
      </c>
      <c r="AS16" s="2">
        <v>-8.574721559991998</v>
      </c>
      <c r="AT16" s="2">
        <v>5.9559045419680885</v>
      </c>
      <c r="AU16" s="2">
        <v>10.672119518638183</v>
      </c>
      <c r="AV16" s="2">
        <v>0.8966734628096042</v>
      </c>
      <c r="AW16" s="2">
        <v>0.8966734628096042</v>
      </c>
      <c r="AX16" s="2">
        <v>2.600690289449068</v>
      </c>
      <c r="AY16" s="2">
        <v>7.240729083648656</v>
      </c>
      <c r="AZ16" s="2">
        <v>13.469065695099363</v>
      </c>
      <c r="BA16" s="11">
        <v>2.5828332523587094</v>
      </c>
      <c r="BB16" s="2">
        <v>-1.9122942141920773</v>
      </c>
      <c r="BC16" s="2">
        <v>8.517630727476273</v>
      </c>
      <c r="BD16" s="11">
        <v>1.027794413188466</v>
      </c>
      <c r="BE16" s="101" t="str">
        <f>$A$16</f>
        <v>宇城市</v>
      </c>
      <c r="BF16" s="2">
        <v>83.3688923186495</v>
      </c>
      <c r="BG16" s="2">
        <v>5.8985584516256395</v>
      </c>
      <c r="BH16" s="2">
        <v>0.06826073882585174</v>
      </c>
      <c r="BI16" s="2">
        <v>0.10908973083356399</v>
      </c>
      <c r="BJ16" s="2">
        <v>17.83198371068594</v>
      </c>
      <c r="BK16" s="2">
        <v>6.954947583801609</v>
      </c>
      <c r="BL16" s="2">
        <v>2.358100969370589</v>
      </c>
      <c r="BM16" s="2">
        <v>8.446890035338749</v>
      </c>
      <c r="BN16" s="2">
        <v>2.376931825034</v>
      </c>
      <c r="BO16" s="2">
        <v>12.777027625170101</v>
      </c>
      <c r="BP16" s="2">
        <v>5.629847385217493</v>
      </c>
      <c r="BQ16" s="2">
        <v>2.4472720556489875</v>
      </c>
      <c r="BR16" s="11">
        <v>18.46998220709698</v>
      </c>
      <c r="BS16" s="101" t="str">
        <f>$A$16</f>
        <v>宇城市</v>
      </c>
      <c r="BT16" s="2">
        <v>14.17868237967157</v>
      </c>
      <c r="BU16" s="2">
        <v>0.46906746311945946</v>
      </c>
      <c r="BV16" s="2">
        <v>4.367601658062007</v>
      </c>
      <c r="BW16" s="2">
        <v>9.342013258490104</v>
      </c>
      <c r="BX16" s="2">
        <v>2.1677645081711256</v>
      </c>
      <c r="BY16" s="2">
        <v>2.1677645081711256</v>
      </c>
      <c r="BZ16" s="2">
        <v>99.71533920649219</v>
      </c>
      <c r="CA16" s="2">
        <v>0.8506681164798838</v>
      </c>
      <c r="CB16" s="2">
        <v>0.5660073229720771</v>
      </c>
      <c r="CC16" s="11">
        <v>100</v>
      </c>
      <c r="CD16" s="2">
        <v>6.093254026547471</v>
      </c>
      <c r="CE16" s="2">
        <v>24.857691396063302</v>
      </c>
      <c r="CF16" s="11">
        <v>69.04905457738923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102" t="s">
        <v>165</v>
      </c>
      <c r="B17" s="3">
        <v>79362091.06189434</v>
      </c>
      <c r="C17" s="3">
        <v>5357673.509862607</v>
      </c>
      <c r="D17" s="3">
        <v>393028.3115035187</v>
      </c>
      <c r="E17" s="199" t="s">
        <v>173</v>
      </c>
      <c r="F17" s="3">
        <v>20586514.197641034</v>
      </c>
      <c r="G17" s="3">
        <v>5148522.058686523</v>
      </c>
      <c r="H17" s="3">
        <v>1882981.9252007706</v>
      </c>
      <c r="I17" s="3">
        <v>6050825.058999881</v>
      </c>
      <c r="J17" s="3">
        <v>2488598</v>
      </c>
      <c r="K17" s="3">
        <v>11470430</v>
      </c>
      <c r="L17" s="3">
        <v>1933461</v>
      </c>
      <c r="M17" s="3">
        <v>2008572</v>
      </c>
      <c r="N17" s="12">
        <v>22041485</v>
      </c>
      <c r="O17" s="102" t="str">
        <f>$A$17</f>
        <v>阿蘇市</v>
      </c>
      <c r="P17" s="3">
        <v>14387720.218925472</v>
      </c>
      <c r="Q17" s="3">
        <v>755721.9069637781</v>
      </c>
      <c r="R17" s="3">
        <v>4495382.519123058</v>
      </c>
      <c r="S17" s="3">
        <v>9136615.792838637</v>
      </c>
      <c r="T17" s="3">
        <v>2762733</v>
      </c>
      <c r="U17" s="3">
        <v>2762733</v>
      </c>
      <c r="V17" s="3">
        <v>96512544.28081982</v>
      </c>
      <c r="W17" s="3">
        <v>823345</v>
      </c>
      <c r="X17" s="3">
        <v>547828</v>
      </c>
      <c r="Y17" s="12">
        <v>96788061.28081982</v>
      </c>
      <c r="Z17" s="3">
        <v>5750701.821366126</v>
      </c>
      <c r="AA17" s="3">
        <v>25735036.256327555</v>
      </c>
      <c r="AB17" s="12">
        <v>65026806.20312613</v>
      </c>
      <c r="AC17" s="102" t="str">
        <f>$A$17</f>
        <v>阿蘇市</v>
      </c>
      <c r="AD17" s="13">
        <v>0.5382178537813789</v>
      </c>
      <c r="AE17" s="13">
        <v>-11.05538098553351</v>
      </c>
      <c r="AF17" s="13">
        <v>0.4432502706357291</v>
      </c>
      <c r="AG17" s="200" t="s">
        <v>173</v>
      </c>
      <c r="AH17" s="13">
        <v>203.69137245733864</v>
      </c>
      <c r="AI17" s="13">
        <v>-11.527445292396852</v>
      </c>
      <c r="AJ17" s="13">
        <v>-3.612540702237971</v>
      </c>
      <c r="AK17" s="13">
        <v>-1.963441761756933</v>
      </c>
      <c r="AL17" s="13">
        <v>-2.3603270143054047</v>
      </c>
      <c r="AM17" s="13">
        <v>1.7311653848163016</v>
      </c>
      <c r="AN17" s="13">
        <v>-8.648581225026684</v>
      </c>
      <c r="AO17" s="13">
        <v>-3.297213316726503</v>
      </c>
      <c r="AP17" s="14">
        <v>-0.9164476246543547</v>
      </c>
      <c r="AQ17" s="102" t="str">
        <f>$A$17</f>
        <v>阿蘇市</v>
      </c>
      <c r="AR17" s="13">
        <v>-10.850083044421135</v>
      </c>
      <c r="AS17" s="13">
        <v>7.864148360626063</v>
      </c>
      <c r="AT17" s="13">
        <v>7.382750016312629</v>
      </c>
      <c r="AU17" s="13">
        <v>-18.7990021663782</v>
      </c>
      <c r="AV17" s="13">
        <v>4.035522357372267</v>
      </c>
      <c r="AW17" s="13">
        <v>4.035522357372267</v>
      </c>
      <c r="AX17" s="13">
        <v>-1.2473469638488175</v>
      </c>
      <c r="AY17" s="13">
        <v>3.2186202080807753</v>
      </c>
      <c r="AZ17" s="13">
        <v>9.213495689895776</v>
      </c>
      <c r="BA17" s="14">
        <v>-1.2645350899820114</v>
      </c>
      <c r="BB17" s="13">
        <v>-10.353991367470213</v>
      </c>
      <c r="BC17" s="13">
        <v>6.6345590563909385</v>
      </c>
      <c r="BD17" s="14">
        <v>-3.209196448574525</v>
      </c>
      <c r="BE17" s="102" t="str">
        <f>$A$17</f>
        <v>阿蘇市</v>
      </c>
      <c r="BF17" s="13">
        <v>81.9957441152107</v>
      </c>
      <c r="BG17" s="13">
        <v>5.535469394637333</v>
      </c>
      <c r="BH17" s="13">
        <v>0.40607106527652276</v>
      </c>
      <c r="BI17" s="200" t="s">
        <v>173</v>
      </c>
      <c r="BJ17" s="13">
        <v>21.269683394020618</v>
      </c>
      <c r="BK17" s="13">
        <v>5.319377194413119</v>
      </c>
      <c r="BL17" s="13">
        <v>1.9454692038282566</v>
      </c>
      <c r="BM17" s="13">
        <v>6.25162337061808</v>
      </c>
      <c r="BN17" s="13">
        <v>2.571182816421551</v>
      </c>
      <c r="BO17" s="13">
        <v>11.851079408151199</v>
      </c>
      <c r="BP17" s="13">
        <v>1.9976234407570965</v>
      </c>
      <c r="BQ17" s="13">
        <v>2.075227020171787</v>
      </c>
      <c r="BR17" s="14">
        <v>22.772937806915127</v>
      </c>
      <c r="BS17" s="102" t="str">
        <f>$A$17</f>
        <v>阿蘇市</v>
      </c>
      <c r="BT17" s="13">
        <v>14.865180713953036</v>
      </c>
      <c r="BU17" s="13">
        <v>0.7808007485253112</v>
      </c>
      <c r="BV17" s="13">
        <v>4.644563037666603</v>
      </c>
      <c r="BW17" s="13">
        <v>9.439816927761122</v>
      </c>
      <c r="BX17" s="13">
        <v>2.8544150626018188</v>
      </c>
      <c r="BY17" s="13">
        <v>2.8544150626018188</v>
      </c>
      <c r="BZ17" s="13">
        <v>99.71533989176555</v>
      </c>
      <c r="CA17" s="13">
        <v>0.8506679327021087</v>
      </c>
      <c r="CB17" s="13">
        <v>0.5660078244676664</v>
      </c>
      <c r="CC17" s="14">
        <v>100</v>
      </c>
      <c r="CD17" s="13">
        <v>5.958501937979659</v>
      </c>
      <c r="CE17" s="13">
        <v>26.66496510696791</v>
      </c>
      <c r="CF17" s="14">
        <v>67.37653295505243</v>
      </c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101" t="s">
        <v>11</v>
      </c>
      <c r="B18" s="1">
        <v>38214088.838294</v>
      </c>
      <c r="C18" s="1">
        <v>2046306.8042787889</v>
      </c>
      <c r="D18" s="1">
        <v>20779.188756374668</v>
      </c>
      <c r="E18" s="1">
        <v>0</v>
      </c>
      <c r="F18" s="1">
        <v>7487939.026377996</v>
      </c>
      <c r="G18" s="1">
        <v>2302101.052073059</v>
      </c>
      <c r="H18" s="1">
        <v>923537.9070070995</v>
      </c>
      <c r="I18" s="1">
        <v>3889768.859800683</v>
      </c>
      <c r="J18" s="1">
        <v>753278</v>
      </c>
      <c r="K18" s="1">
        <v>6900072</v>
      </c>
      <c r="L18" s="1">
        <v>3421379</v>
      </c>
      <c r="M18" s="1">
        <v>1297287</v>
      </c>
      <c r="N18" s="10">
        <v>9171640</v>
      </c>
      <c r="O18" s="101" t="s">
        <v>11</v>
      </c>
      <c r="P18" s="1">
        <v>3596502.3847414018</v>
      </c>
      <c r="Q18" s="1">
        <v>174676.38690338432</v>
      </c>
      <c r="R18" s="1">
        <v>1468085.9025381948</v>
      </c>
      <c r="S18" s="1">
        <v>1953740.0952998227</v>
      </c>
      <c r="T18" s="1">
        <v>1172311</v>
      </c>
      <c r="U18" s="1">
        <v>1172311</v>
      </c>
      <c r="V18" s="1">
        <v>42982902.2230354</v>
      </c>
      <c r="W18" s="1">
        <v>366686</v>
      </c>
      <c r="X18" s="1">
        <v>243981</v>
      </c>
      <c r="Y18" s="10">
        <v>43105607.2230354</v>
      </c>
      <c r="Z18" s="1">
        <v>2067085.9930351635</v>
      </c>
      <c r="AA18" s="1">
        <v>9790040.078451056</v>
      </c>
      <c r="AB18" s="10">
        <v>31125776.151549187</v>
      </c>
      <c r="AC18" s="101" t="s">
        <v>11</v>
      </c>
      <c r="AD18" s="2">
        <v>-2.0357040725639077</v>
      </c>
      <c r="AE18" s="2">
        <v>-7.118649378617084</v>
      </c>
      <c r="AF18" s="2">
        <v>-6.95123151353394</v>
      </c>
      <c r="AG18" s="2" t="s">
        <v>174</v>
      </c>
      <c r="AH18" s="2">
        <v>-8.404117431732761</v>
      </c>
      <c r="AI18" s="2">
        <v>13.89987216379525</v>
      </c>
      <c r="AJ18" s="2">
        <v>-0.4266865084460204</v>
      </c>
      <c r="AK18" s="2">
        <v>-1.234390114201855</v>
      </c>
      <c r="AL18" s="2">
        <v>5.079478004924218</v>
      </c>
      <c r="AM18" s="2">
        <v>2.161023636853035</v>
      </c>
      <c r="AN18" s="2">
        <v>-9.822915620625572</v>
      </c>
      <c r="AO18" s="2">
        <v>-4.938652464599863</v>
      </c>
      <c r="AP18" s="11">
        <v>0.8874417374704967</v>
      </c>
      <c r="AQ18" s="101" t="s">
        <v>11</v>
      </c>
      <c r="AR18" s="2">
        <v>6.111031175478194</v>
      </c>
      <c r="AS18" s="2">
        <v>-0.3061356371214582</v>
      </c>
      <c r="AT18" s="2">
        <v>5.489959921863708</v>
      </c>
      <c r="AU18" s="2">
        <v>7.202238319742958</v>
      </c>
      <c r="AV18" s="2">
        <v>3.890518517205625</v>
      </c>
      <c r="AW18" s="2">
        <v>3.890518517205625</v>
      </c>
      <c r="AX18" s="2">
        <v>-1.2476787891809173</v>
      </c>
      <c r="AY18" s="2">
        <v>3.218269796454921</v>
      </c>
      <c r="AZ18" s="2">
        <v>9.213111965586238</v>
      </c>
      <c r="BA18" s="11">
        <v>-1.2648667420556883</v>
      </c>
      <c r="BB18" s="2">
        <v>-7.116969423839935</v>
      </c>
      <c r="BC18" s="2">
        <v>-3.982836589095171</v>
      </c>
      <c r="BD18" s="11">
        <v>0.06885638565572122</v>
      </c>
      <c r="BE18" s="101" t="s">
        <v>11</v>
      </c>
      <c r="BF18" s="2">
        <v>88.65224572888651</v>
      </c>
      <c r="BG18" s="2">
        <v>4.747194010493497</v>
      </c>
      <c r="BH18" s="2">
        <v>0.04820530342806627</v>
      </c>
      <c r="BI18" s="2">
        <v>0</v>
      </c>
      <c r="BJ18" s="2">
        <v>17.371148462505552</v>
      </c>
      <c r="BK18" s="2">
        <v>5.340606942761796</v>
      </c>
      <c r="BL18" s="2">
        <v>2.1425006315966377</v>
      </c>
      <c r="BM18" s="2">
        <v>9.023811773893794</v>
      </c>
      <c r="BN18" s="2">
        <v>1.7475174310906176</v>
      </c>
      <c r="BO18" s="2">
        <v>16.007365269900752</v>
      </c>
      <c r="BP18" s="2">
        <v>7.9372017248179105</v>
      </c>
      <c r="BQ18" s="2">
        <v>3.0095550986850195</v>
      </c>
      <c r="BR18" s="11">
        <v>21.277139079712875</v>
      </c>
      <c r="BS18" s="101" t="s">
        <v>11</v>
      </c>
      <c r="BT18" s="2">
        <v>8.343467628544275</v>
      </c>
      <c r="BU18" s="2">
        <v>0.40522892068212923</v>
      </c>
      <c r="BV18" s="2">
        <v>3.405788706193327</v>
      </c>
      <c r="BW18" s="2">
        <v>4.532450001668819</v>
      </c>
      <c r="BX18" s="2">
        <v>2.71962530056536</v>
      </c>
      <c r="BY18" s="2">
        <v>2.71962530056536</v>
      </c>
      <c r="BZ18" s="2">
        <v>99.71533865799616</v>
      </c>
      <c r="CA18" s="2">
        <v>0.8506689120575595</v>
      </c>
      <c r="CB18" s="2">
        <v>0.5660075700537119</v>
      </c>
      <c r="CC18" s="11">
        <v>100</v>
      </c>
      <c r="CD18" s="2">
        <v>4.809088931010737</v>
      </c>
      <c r="CE18" s="2">
        <v>22.77659155645469</v>
      </c>
      <c r="CF18" s="11">
        <v>72.41431951253459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101" t="s">
        <v>12</v>
      </c>
      <c r="B19" s="1">
        <v>19626568.534160607</v>
      </c>
      <c r="C19" s="1">
        <v>907920.1134383614</v>
      </c>
      <c r="D19" s="1">
        <v>3852.0591293699545</v>
      </c>
      <c r="E19" s="1">
        <v>0</v>
      </c>
      <c r="F19" s="1">
        <v>1571823.9178232613</v>
      </c>
      <c r="G19" s="1">
        <v>2562918.680505538</v>
      </c>
      <c r="H19" s="1">
        <v>313193.95692416956</v>
      </c>
      <c r="I19" s="1">
        <v>2857527.8063399084</v>
      </c>
      <c r="J19" s="1">
        <v>137988</v>
      </c>
      <c r="K19" s="1">
        <v>2932426</v>
      </c>
      <c r="L19" s="1">
        <v>2339217</v>
      </c>
      <c r="M19" s="1">
        <v>465791</v>
      </c>
      <c r="N19" s="10">
        <v>5533910</v>
      </c>
      <c r="O19" s="101" t="s">
        <v>12</v>
      </c>
      <c r="P19" s="1">
        <v>1761547.0036367578</v>
      </c>
      <c r="Q19" s="1">
        <v>12545.192913529692</v>
      </c>
      <c r="R19" s="1">
        <v>553870.2145379108</v>
      </c>
      <c r="S19" s="1">
        <v>1195131.5961853173</v>
      </c>
      <c r="T19" s="1">
        <v>430745</v>
      </c>
      <c r="U19" s="1">
        <v>430745</v>
      </c>
      <c r="V19" s="1">
        <v>21818860.537797365</v>
      </c>
      <c r="W19" s="1">
        <v>186136</v>
      </c>
      <c r="X19" s="1">
        <v>123849</v>
      </c>
      <c r="Y19" s="10">
        <v>21881147.537797365</v>
      </c>
      <c r="Z19" s="1">
        <v>911772.1725677314</v>
      </c>
      <c r="AA19" s="1">
        <v>4134742.598328799</v>
      </c>
      <c r="AB19" s="10">
        <v>16772345.766900834</v>
      </c>
      <c r="AC19" s="101" t="s">
        <v>12</v>
      </c>
      <c r="AD19" s="2">
        <v>2.6474178115907785</v>
      </c>
      <c r="AE19" s="2">
        <v>-27.20883515648975</v>
      </c>
      <c r="AF19" s="2">
        <v>-3.464849930024938</v>
      </c>
      <c r="AG19" s="2" t="s">
        <v>174</v>
      </c>
      <c r="AH19" s="2">
        <v>-0.9434265390784294</v>
      </c>
      <c r="AI19" s="2">
        <v>38.92219826102294</v>
      </c>
      <c r="AJ19" s="2">
        <v>-3.1317115938671867</v>
      </c>
      <c r="AK19" s="2">
        <v>2.7142785023893112</v>
      </c>
      <c r="AL19" s="2">
        <v>18.316670382247526</v>
      </c>
      <c r="AM19" s="2">
        <v>1.6986619482383232</v>
      </c>
      <c r="AN19" s="2">
        <v>1.3693780207027422</v>
      </c>
      <c r="AO19" s="2">
        <v>-2.9084261606189967</v>
      </c>
      <c r="AP19" s="11">
        <v>-0.19398824022943853</v>
      </c>
      <c r="AQ19" s="101" t="s">
        <v>12</v>
      </c>
      <c r="AR19" s="2">
        <v>9.998262423071248</v>
      </c>
      <c r="AS19" s="2">
        <v>-38.75397648427521</v>
      </c>
      <c r="AT19" s="2">
        <v>24.070780450762644</v>
      </c>
      <c r="AU19" s="2">
        <v>5.341218275269545</v>
      </c>
      <c r="AV19" s="2">
        <v>-6.256460925411268</v>
      </c>
      <c r="AW19" s="2">
        <v>-6.256460925411268</v>
      </c>
      <c r="AX19" s="2">
        <v>3.010030419391218</v>
      </c>
      <c r="AY19" s="2">
        <v>7.66836920620781</v>
      </c>
      <c r="AZ19" s="2">
        <v>13.921849991721396</v>
      </c>
      <c r="BA19" s="11">
        <v>2.9921000679163927</v>
      </c>
      <c r="BB19" s="2">
        <v>-27.133116143135254</v>
      </c>
      <c r="BC19" s="2">
        <v>20.48835966408835</v>
      </c>
      <c r="BD19" s="11">
        <v>1.6606898439739308</v>
      </c>
      <c r="BE19" s="101" t="s">
        <v>12</v>
      </c>
      <c r="BF19" s="2">
        <v>89.69624879251779</v>
      </c>
      <c r="BG19" s="2">
        <v>4.149325860858191</v>
      </c>
      <c r="BH19" s="2">
        <v>0.017604465774548297</v>
      </c>
      <c r="BI19" s="2">
        <v>0</v>
      </c>
      <c r="BJ19" s="2">
        <v>7.183461996717046</v>
      </c>
      <c r="BK19" s="2">
        <v>11.712908000269946</v>
      </c>
      <c r="BL19" s="2">
        <v>1.4313415527369402</v>
      </c>
      <c r="BM19" s="2">
        <v>13.059314194577007</v>
      </c>
      <c r="BN19" s="2">
        <v>0.6306250609646515</v>
      </c>
      <c r="BO19" s="2">
        <v>13.401609741603107</v>
      </c>
      <c r="BP19" s="2">
        <v>10.69055905755971</v>
      </c>
      <c r="BQ19" s="2">
        <v>2.128732047509827</v>
      </c>
      <c r="BR19" s="11">
        <v>25.29076681394683</v>
      </c>
      <c r="BS19" s="101" t="s">
        <v>12</v>
      </c>
      <c r="BT19" s="2">
        <v>8.050523861209163</v>
      </c>
      <c r="BU19" s="2">
        <v>0.05733334091303575</v>
      </c>
      <c r="BV19" s="2">
        <v>2.53126676094642</v>
      </c>
      <c r="BW19" s="2">
        <v>5.461923759349705</v>
      </c>
      <c r="BX19" s="2">
        <v>1.9685667730905503</v>
      </c>
      <c r="BY19" s="2">
        <v>1.9685667730905503</v>
      </c>
      <c r="BZ19" s="2">
        <v>99.71533942681751</v>
      </c>
      <c r="CA19" s="2">
        <v>0.8506683649862046</v>
      </c>
      <c r="CB19" s="2">
        <v>0.5660077918037157</v>
      </c>
      <c r="CC19" s="11">
        <v>100</v>
      </c>
      <c r="CD19" s="2">
        <v>4.178825796096204</v>
      </c>
      <c r="CE19" s="2">
        <v>18.950314069637503</v>
      </c>
      <c r="CF19" s="11">
        <v>76.87086013426628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101" t="s">
        <v>164</v>
      </c>
      <c r="B20" s="1">
        <v>20615117.594931323</v>
      </c>
      <c r="C20" s="1">
        <v>1108774.3759386083</v>
      </c>
      <c r="D20" s="1">
        <v>204709.20630179648</v>
      </c>
      <c r="E20" s="4" t="s">
        <v>173</v>
      </c>
      <c r="F20" s="1">
        <v>2011511.1581517789</v>
      </c>
      <c r="G20" s="1">
        <v>2834103.975359228</v>
      </c>
      <c r="H20" s="1">
        <v>2030516.4617389506</v>
      </c>
      <c r="I20" s="1">
        <v>1201393.4174409616</v>
      </c>
      <c r="J20" s="1">
        <v>480103</v>
      </c>
      <c r="K20" s="1">
        <v>4567856</v>
      </c>
      <c r="L20" s="1">
        <v>432793</v>
      </c>
      <c r="M20" s="1">
        <v>831922</v>
      </c>
      <c r="N20" s="10">
        <v>4911435</v>
      </c>
      <c r="O20" s="101" t="str">
        <f>$A$20</f>
        <v>美里町</v>
      </c>
      <c r="P20" s="1">
        <v>3220570.903987668</v>
      </c>
      <c r="Q20" s="1">
        <v>9527.148552774803</v>
      </c>
      <c r="R20" s="1">
        <v>1148187.3488136837</v>
      </c>
      <c r="S20" s="1">
        <v>2062856.4066212093</v>
      </c>
      <c r="T20" s="1">
        <v>670630</v>
      </c>
      <c r="U20" s="1">
        <v>670630</v>
      </c>
      <c r="V20" s="1">
        <v>24506318.49891899</v>
      </c>
      <c r="W20" s="1">
        <v>209063</v>
      </c>
      <c r="X20" s="1">
        <v>139104</v>
      </c>
      <c r="Y20" s="10">
        <v>24576277.49891899</v>
      </c>
      <c r="Z20" s="1">
        <v>1313483.5822404048</v>
      </c>
      <c r="AA20" s="1">
        <v>4845615.133511007</v>
      </c>
      <c r="AB20" s="10">
        <v>18347219.78316758</v>
      </c>
      <c r="AC20" s="101" t="str">
        <f>$A$20</f>
        <v>美里町</v>
      </c>
      <c r="AD20" s="2">
        <v>-3.0553734362324465</v>
      </c>
      <c r="AE20" s="2">
        <v>-17.014625313656104</v>
      </c>
      <c r="AF20" s="2">
        <v>2.604317607811802</v>
      </c>
      <c r="AG20" s="196" t="s">
        <v>173</v>
      </c>
      <c r="AH20" s="2">
        <v>28.10158354662764</v>
      </c>
      <c r="AI20" s="2">
        <v>-11.208005494184786</v>
      </c>
      <c r="AJ20" s="2">
        <v>-0.045763176440225733</v>
      </c>
      <c r="AK20" s="2">
        <v>3.0199600028137032</v>
      </c>
      <c r="AL20" s="2">
        <v>9.913690476190476</v>
      </c>
      <c r="AM20" s="2">
        <v>1.6679590715695554</v>
      </c>
      <c r="AN20" s="2">
        <v>-6.485814913247337</v>
      </c>
      <c r="AO20" s="2">
        <v>-3.924564473008009</v>
      </c>
      <c r="AP20" s="11">
        <v>-0.8334421962265933</v>
      </c>
      <c r="AQ20" s="101" t="str">
        <f>$A$20</f>
        <v>美里町</v>
      </c>
      <c r="AR20" s="2">
        <v>6.494219416365234</v>
      </c>
      <c r="AS20" s="2">
        <v>17852.691388589312</v>
      </c>
      <c r="AT20" s="2">
        <v>8.322789015226713</v>
      </c>
      <c r="AU20" s="2">
        <v>5.0252454751472735</v>
      </c>
      <c r="AV20" s="2">
        <v>-9.22429907807092</v>
      </c>
      <c r="AW20" s="2">
        <v>-9.22429907807092</v>
      </c>
      <c r="AX20" s="2">
        <v>-2.083566716746902</v>
      </c>
      <c r="AY20" s="2">
        <v>2.34490118615774</v>
      </c>
      <c r="AZ20" s="2">
        <v>8.289219654979137</v>
      </c>
      <c r="BA20" s="11">
        <v>-2.100609296968064</v>
      </c>
      <c r="BB20" s="2">
        <v>-14.465664379626539</v>
      </c>
      <c r="BC20" s="2">
        <v>-8.924727460248082</v>
      </c>
      <c r="BD20" s="11">
        <v>0.9658025001326016</v>
      </c>
      <c r="BE20" s="101" t="str">
        <f>$A$20</f>
        <v>美里町</v>
      </c>
      <c r="BF20" s="2">
        <v>83.88218108229815</v>
      </c>
      <c r="BG20" s="2">
        <v>4.511563543288355</v>
      </c>
      <c r="BH20" s="2">
        <v>0.8329544875573642</v>
      </c>
      <c r="BI20" s="196" t="s">
        <v>173</v>
      </c>
      <c r="BJ20" s="2">
        <v>8.184767437787341</v>
      </c>
      <c r="BK20" s="2">
        <v>11.531868386023426</v>
      </c>
      <c r="BL20" s="2">
        <v>8.26209934286535</v>
      </c>
      <c r="BM20" s="2">
        <v>4.888427132602999</v>
      </c>
      <c r="BN20" s="2">
        <v>1.953522049956987</v>
      </c>
      <c r="BO20" s="2">
        <v>18.586443777748364</v>
      </c>
      <c r="BP20" s="2">
        <v>1.761019340781112</v>
      </c>
      <c r="BQ20" s="2">
        <v>3.3850610615728636</v>
      </c>
      <c r="BR20" s="11">
        <v>19.984454522113992</v>
      </c>
      <c r="BS20" s="101" t="str">
        <f>$A$20</f>
        <v>美里町</v>
      </c>
      <c r="BT20" s="2">
        <v>13.104388588260885</v>
      </c>
      <c r="BU20" s="2">
        <v>0.03876562898182551</v>
      </c>
      <c r="BV20" s="2">
        <v>4.671933529657564</v>
      </c>
      <c r="BW20" s="2">
        <v>8.393689429621496</v>
      </c>
      <c r="BX20" s="2">
        <v>2.7287696439361016</v>
      </c>
      <c r="BY20" s="2">
        <v>2.7287696439361016</v>
      </c>
      <c r="BZ20" s="2">
        <v>99.71533931449514</v>
      </c>
      <c r="CA20" s="2">
        <v>0.8506699194342829</v>
      </c>
      <c r="CB20" s="2">
        <v>0.5660092339294207</v>
      </c>
      <c r="CC20" s="11">
        <v>100</v>
      </c>
      <c r="CD20" s="2">
        <v>5.35977520368204</v>
      </c>
      <c r="CE20" s="2">
        <v>19.772921557861718</v>
      </c>
      <c r="CF20" s="11">
        <v>74.86730323845624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201" t="s">
        <v>13</v>
      </c>
      <c r="B21" s="19">
        <v>17636700.750010744</v>
      </c>
      <c r="C21" s="19">
        <v>1435348.4797855522</v>
      </c>
      <c r="D21" s="19">
        <v>3305.8261795541835</v>
      </c>
      <c r="E21" s="19">
        <v>514753.1981998742</v>
      </c>
      <c r="F21" s="19">
        <v>1089850.821101563</v>
      </c>
      <c r="G21" s="19">
        <v>1502841.5077595108</v>
      </c>
      <c r="H21" s="19">
        <v>558404.8641472267</v>
      </c>
      <c r="I21" s="19">
        <v>2148085.0528374617</v>
      </c>
      <c r="J21" s="19">
        <v>326007</v>
      </c>
      <c r="K21" s="19">
        <v>5293557</v>
      </c>
      <c r="L21" s="19">
        <v>1107660</v>
      </c>
      <c r="M21" s="19">
        <v>883559</v>
      </c>
      <c r="N21" s="43">
        <v>2773328</v>
      </c>
      <c r="O21" s="201" t="s">
        <v>13</v>
      </c>
      <c r="P21" s="19">
        <v>2952128.328397761</v>
      </c>
      <c r="Q21" s="19">
        <v>615969.8289663922</v>
      </c>
      <c r="R21" s="19">
        <v>1568670.241547912</v>
      </c>
      <c r="S21" s="19">
        <v>767488.2578834572</v>
      </c>
      <c r="T21" s="19">
        <v>1086021</v>
      </c>
      <c r="U21" s="19">
        <v>1086021</v>
      </c>
      <c r="V21" s="19">
        <v>21674850.078408506</v>
      </c>
      <c r="W21" s="19">
        <v>184907</v>
      </c>
      <c r="X21" s="19">
        <v>123031</v>
      </c>
      <c r="Y21" s="43">
        <v>21736726.078408506</v>
      </c>
      <c r="Z21" s="19">
        <v>1953407.5041649807</v>
      </c>
      <c r="AA21" s="19">
        <v>2592692.3288610736</v>
      </c>
      <c r="AB21" s="43">
        <v>17128750.24538245</v>
      </c>
      <c r="AC21" s="201" t="s">
        <v>13</v>
      </c>
      <c r="AD21" s="20">
        <v>-7.911637248606898</v>
      </c>
      <c r="AE21" s="20">
        <v>-18.084159448215136</v>
      </c>
      <c r="AF21" s="20">
        <v>1.5606204394292</v>
      </c>
      <c r="AG21" s="20">
        <v>-13.700389123649877</v>
      </c>
      <c r="AH21" s="20">
        <v>-55.818040177665026</v>
      </c>
      <c r="AI21" s="20">
        <v>7.640107591515692</v>
      </c>
      <c r="AJ21" s="20">
        <v>-0.4134577672530283</v>
      </c>
      <c r="AK21" s="20">
        <v>-0.20090178474347953</v>
      </c>
      <c r="AL21" s="20">
        <v>12.251700094688818</v>
      </c>
      <c r="AM21" s="20">
        <v>2.2569499109571485</v>
      </c>
      <c r="AN21" s="20">
        <v>1.65469012417059</v>
      </c>
      <c r="AO21" s="20">
        <v>-4.209305225041604</v>
      </c>
      <c r="AP21" s="47">
        <v>1.0399729231782622</v>
      </c>
      <c r="AQ21" s="201" t="s">
        <v>13</v>
      </c>
      <c r="AR21" s="20">
        <v>-5.168025353861083</v>
      </c>
      <c r="AS21" s="20">
        <v>10.08842408636567</v>
      </c>
      <c r="AT21" s="20">
        <v>8.432876108099935</v>
      </c>
      <c r="AU21" s="20">
        <v>-30.657797581313783</v>
      </c>
      <c r="AV21" s="20">
        <v>-1.0478159415628494</v>
      </c>
      <c r="AW21" s="20">
        <v>-1.0478159415628494</v>
      </c>
      <c r="AX21" s="20">
        <v>-7.22360713600845</v>
      </c>
      <c r="AY21" s="20">
        <v>-3.028094041881467</v>
      </c>
      <c r="AZ21" s="20">
        <v>2.60364109449666</v>
      </c>
      <c r="BA21" s="47">
        <v>-7.239753898601611</v>
      </c>
      <c r="BB21" s="20">
        <v>-16.94521481943158</v>
      </c>
      <c r="BC21" s="20">
        <v>-32.882318230403726</v>
      </c>
      <c r="BD21" s="47">
        <v>-0.10996694668336854</v>
      </c>
      <c r="BE21" s="201" t="s">
        <v>13</v>
      </c>
      <c r="BF21" s="20">
        <v>81.13779732233736</v>
      </c>
      <c r="BG21" s="20">
        <v>6.603333338277243</v>
      </c>
      <c r="BH21" s="20">
        <v>0.015208482490092757</v>
      </c>
      <c r="BI21" s="20">
        <v>2.368126627455586</v>
      </c>
      <c r="BJ21" s="20">
        <v>5.013868312874091</v>
      </c>
      <c r="BK21" s="20">
        <v>6.913835608630644</v>
      </c>
      <c r="BL21" s="20">
        <v>2.5689465015704482</v>
      </c>
      <c r="BM21" s="20">
        <v>9.882284227573694</v>
      </c>
      <c r="BN21" s="20">
        <v>1.499798078257189</v>
      </c>
      <c r="BO21" s="20">
        <v>24.35305565753156</v>
      </c>
      <c r="BP21" s="20">
        <v>5.09579959743919</v>
      </c>
      <c r="BQ21" s="20">
        <v>4.064820970797693</v>
      </c>
      <c r="BR21" s="47">
        <v>12.758719919439931</v>
      </c>
      <c r="BS21" s="201" t="s">
        <v>13</v>
      </c>
      <c r="BT21" s="20">
        <v>13.581292406910189</v>
      </c>
      <c r="BU21" s="20">
        <v>2.8337746298337287</v>
      </c>
      <c r="BV21" s="20">
        <v>7.216681278907504</v>
      </c>
      <c r="BW21" s="20">
        <v>3.5308364981689566</v>
      </c>
      <c r="BX21" s="20">
        <v>4.996249187124665</v>
      </c>
      <c r="BY21" s="20">
        <v>4.996249187124665</v>
      </c>
      <c r="BZ21" s="20">
        <v>99.71533891637222</v>
      </c>
      <c r="CA21" s="20">
        <v>0.8506662840255027</v>
      </c>
      <c r="CB21" s="20">
        <v>0.5660052003977222</v>
      </c>
      <c r="CC21" s="47">
        <v>100</v>
      </c>
      <c r="CD21" s="20">
        <v>9.012323024604797</v>
      </c>
      <c r="CE21" s="20">
        <v>11.961754381147001</v>
      </c>
      <c r="CF21" s="47">
        <v>79.0259225942482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101" t="s">
        <v>14</v>
      </c>
      <c r="B22" s="1">
        <v>10015619.146445941</v>
      </c>
      <c r="C22" s="1">
        <v>4123338.6950815734</v>
      </c>
      <c r="D22" s="1">
        <v>0</v>
      </c>
      <c r="E22" s="1">
        <v>106590.36504007841</v>
      </c>
      <c r="F22" s="1">
        <v>107346.9739166897</v>
      </c>
      <c r="G22" s="1">
        <v>1156982.4641843352</v>
      </c>
      <c r="H22" s="1">
        <v>172697.3858111021</v>
      </c>
      <c r="I22" s="1">
        <v>686805.2624121614</v>
      </c>
      <c r="J22" s="1">
        <v>99070</v>
      </c>
      <c r="K22" s="1">
        <v>2040032</v>
      </c>
      <c r="L22" s="1">
        <v>121293</v>
      </c>
      <c r="M22" s="1">
        <v>327849</v>
      </c>
      <c r="N22" s="10">
        <v>1073614</v>
      </c>
      <c r="O22" s="101" t="s">
        <v>14</v>
      </c>
      <c r="P22" s="1">
        <v>1933032.2913836923</v>
      </c>
      <c r="Q22" s="1">
        <v>67085.07634026633</v>
      </c>
      <c r="R22" s="1">
        <v>601404.2624650747</v>
      </c>
      <c r="S22" s="1">
        <v>1264542.9525783514</v>
      </c>
      <c r="T22" s="1">
        <v>391259</v>
      </c>
      <c r="U22" s="1">
        <v>391259</v>
      </c>
      <c r="V22" s="1">
        <v>12339910.437829634</v>
      </c>
      <c r="W22" s="1">
        <v>105271</v>
      </c>
      <c r="X22" s="1">
        <v>70044</v>
      </c>
      <c r="Y22" s="10">
        <v>12375137.437829634</v>
      </c>
      <c r="Z22" s="1">
        <v>4229929.060121652</v>
      </c>
      <c r="AA22" s="1">
        <v>1264329.4381010248</v>
      </c>
      <c r="AB22" s="10">
        <v>6845651.939606957</v>
      </c>
      <c r="AC22" s="101" t="s">
        <v>14</v>
      </c>
      <c r="AD22" s="2">
        <v>-1.7442795068918806</v>
      </c>
      <c r="AE22" s="2">
        <v>3.0340849502461147</v>
      </c>
      <c r="AF22" s="2" t="s">
        <v>174</v>
      </c>
      <c r="AG22" s="2">
        <v>-33.44023871865075</v>
      </c>
      <c r="AH22" s="2">
        <v>-0.8761007896510729</v>
      </c>
      <c r="AI22" s="2">
        <v>-12.355707741765412</v>
      </c>
      <c r="AJ22" s="2">
        <v>-6.746676312613243</v>
      </c>
      <c r="AK22" s="2">
        <v>0.15224540343342458</v>
      </c>
      <c r="AL22" s="2">
        <v>7.105018486886203</v>
      </c>
      <c r="AM22" s="2">
        <v>1.8467928748302582</v>
      </c>
      <c r="AN22" s="2">
        <v>-22.03316834865334</v>
      </c>
      <c r="AO22" s="2">
        <v>-5.075858474723493</v>
      </c>
      <c r="AP22" s="11">
        <v>-5.453107607332573</v>
      </c>
      <c r="AQ22" s="101" t="s">
        <v>14</v>
      </c>
      <c r="AR22" s="2">
        <v>7.35320965060177</v>
      </c>
      <c r="AS22" s="2">
        <v>-10.596457511226873</v>
      </c>
      <c r="AT22" s="2">
        <v>18.89683337174002</v>
      </c>
      <c r="AU22" s="2">
        <v>3.670452984490725</v>
      </c>
      <c r="AV22" s="2">
        <v>9.900508971607698</v>
      </c>
      <c r="AW22" s="2">
        <v>9.900508971607698</v>
      </c>
      <c r="AX22" s="2">
        <v>-0.0821921161354133</v>
      </c>
      <c r="AY22" s="2">
        <v>4.436551949920138</v>
      </c>
      <c r="AZ22" s="2">
        <v>10.502153438402196</v>
      </c>
      <c r="BA22" s="11">
        <v>-0.09958267067556159</v>
      </c>
      <c r="BB22" s="2">
        <v>1.6306730356155086</v>
      </c>
      <c r="BC22" s="2">
        <v>-11.485358992009635</v>
      </c>
      <c r="BD22" s="11">
        <v>1.2727752181136625</v>
      </c>
      <c r="BE22" s="101" t="s">
        <v>14</v>
      </c>
      <c r="BF22" s="2">
        <v>80.93339727952542</v>
      </c>
      <c r="BG22" s="2">
        <v>33.319538597421264</v>
      </c>
      <c r="BH22" s="2">
        <v>0</v>
      </c>
      <c r="BI22" s="2">
        <v>0.861326717182483</v>
      </c>
      <c r="BJ22" s="2">
        <v>0.8674406604046278</v>
      </c>
      <c r="BK22" s="2">
        <v>9.349249412354391</v>
      </c>
      <c r="BL22" s="2">
        <v>1.395518932041776</v>
      </c>
      <c r="BM22" s="2">
        <v>5.549879876991605</v>
      </c>
      <c r="BN22" s="2">
        <v>0.8005567655123758</v>
      </c>
      <c r="BO22" s="2">
        <v>16.484923987703066</v>
      </c>
      <c r="BP22" s="2">
        <v>0.9801345690854203</v>
      </c>
      <c r="BQ22" s="2">
        <v>2.6492554256229623</v>
      </c>
      <c r="BR22" s="11">
        <v>8.675572335205448</v>
      </c>
      <c r="BS22" s="101" t="s">
        <v>14</v>
      </c>
      <c r="BT22" s="2">
        <v>15.620289480378569</v>
      </c>
      <c r="BU22" s="2">
        <v>0.542095606430952</v>
      </c>
      <c r="BV22" s="2">
        <v>4.859778450836742</v>
      </c>
      <c r="BW22" s="2">
        <v>10.218415423110876</v>
      </c>
      <c r="BX22" s="2">
        <v>3.161653775286228</v>
      </c>
      <c r="BY22" s="2">
        <v>3.161653775286228</v>
      </c>
      <c r="BZ22" s="2">
        <v>99.71534053519022</v>
      </c>
      <c r="CA22" s="2">
        <v>0.8506652999117119</v>
      </c>
      <c r="CB22" s="2">
        <v>0.5660058351019365</v>
      </c>
      <c r="CC22" s="11">
        <v>100</v>
      </c>
      <c r="CD22" s="2">
        <v>34.278442144557566</v>
      </c>
      <c r="CE22" s="2">
        <v>10.24585587124729</v>
      </c>
      <c r="CF22" s="11">
        <v>55.47570198419513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101" t="s">
        <v>15</v>
      </c>
      <c r="B23" s="1">
        <v>13643464.49420377</v>
      </c>
      <c r="C23" s="1">
        <v>2741918.0115659973</v>
      </c>
      <c r="D23" s="1">
        <v>15096.803460483854</v>
      </c>
      <c r="E23" s="188" t="s">
        <v>173</v>
      </c>
      <c r="F23" s="1">
        <v>454345.6067988073</v>
      </c>
      <c r="G23" s="1">
        <v>972959.6291585324</v>
      </c>
      <c r="H23" s="1">
        <v>541663.5973489248</v>
      </c>
      <c r="I23" s="1">
        <v>1148191.8458710243</v>
      </c>
      <c r="J23" s="1">
        <v>509981</v>
      </c>
      <c r="K23" s="1">
        <v>2562780</v>
      </c>
      <c r="L23" s="1">
        <v>1004762</v>
      </c>
      <c r="M23" s="1">
        <v>449029</v>
      </c>
      <c r="N23" s="10">
        <v>3242737</v>
      </c>
      <c r="O23" s="101" t="s">
        <v>15</v>
      </c>
      <c r="P23" s="1">
        <v>1454663.4903652822</v>
      </c>
      <c r="Q23" s="1">
        <v>27255.80266397807</v>
      </c>
      <c r="R23" s="1">
        <v>608541.1612693124</v>
      </c>
      <c r="S23" s="1">
        <v>818866.5264319917</v>
      </c>
      <c r="T23" s="1">
        <v>518851</v>
      </c>
      <c r="U23" s="1">
        <v>518851</v>
      </c>
      <c r="V23" s="1">
        <v>15616978.984569052</v>
      </c>
      <c r="W23" s="1">
        <v>133228</v>
      </c>
      <c r="X23" s="1">
        <v>88646</v>
      </c>
      <c r="Y23" s="10">
        <v>15661560.984569052</v>
      </c>
      <c r="Z23" s="1">
        <v>2757014.815026481</v>
      </c>
      <c r="AA23" s="1">
        <v>1427305.2359573396</v>
      </c>
      <c r="AB23" s="10">
        <v>11432658.933585232</v>
      </c>
      <c r="AC23" s="101" t="s">
        <v>15</v>
      </c>
      <c r="AD23" s="2">
        <v>7.028620725809412</v>
      </c>
      <c r="AE23" s="2">
        <v>17.84688557574083</v>
      </c>
      <c r="AF23" s="2">
        <v>21.929161318817805</v>
      </c>
      <c r="AG23" s="189" t="s">
        <v>173</v>
      </c>
      <c r="AH23" s="2">
        <v>26.31211711511992</v>
      </c>
      <c r="AI23" s="2">
        <v>10.660853766799493</v>
      </c>
      <c r="AJ23" s="2">
        <v>14.23365686650806</v>
      </c>
      <c r="AK23" s="2">
        <v>-0.28189739006128756</v>
      </c>
      <c r="AL23" s="2">
        <v>4.45293298377847</v>
      </c>
      <c r="AM23" s="2">
        <v>1.5915929010596086</v>
      </c>
      <c r="AN23" s="2">
        <v>4.856474359910918</v>
      </c>
      <c r="AO23" s="2">
        <v>-3.8329414082745448</v>
      </c>
      <c r="AP23" s="11">
        <v>4.339430858339449</v>
      </c>
      <c r="AQ23" s="101" t="s">
        <v>15</v>
      </c>
      <c r="AR23" s="2">
        <v>-8.987592773410855</v>
      </c>
      <c r="AS23" s="2">
        <v>-16.804190395657933</v>
      </c>
      <c r="AT23" s="2">
        <v>2.551607455599511</v>
      </c>
      <c r="AU23" s="2">
        <v>-15.767682525077346</v>
      </c>
      <c r="AV23" s="2">
        <v>6.372060602333067</v>
      </c>
      <c r="AW23" s="2">
        <v>6.372060602333067</v>
      </c>
      <c r="AX23" s="2">
        <v>5.2812888295064315</v>
      </c>
      <c r="AY23" s="2">
        <v>10.04303331158265</v>
      </c>
      <c r="AZ23" s="2">
        <v>16.434181837286886</v>
      </c>
      <c r="BA23" s="11">
        <v>5.262966113537604</v>
      </c>
      <c r="BB23" s="2">
        <v>17.868494760792107</v>
      </c>
      <c r="BC23" s="2">
        <v>15.204922531775342</v>
      </c>
      <c r="BD23" s="11">
        <v>1.5731847672510912</v>
      </c>
      <c r="BE23" s="101" t="s">
        <v>15</v>
      </c>
      <c r="BF23" s="2">
        <v>87.11433367112217</v>
      </c>
      <c r="BG23" s="2">
        <v>17.507309866925404</v>
      </c>
      <c r="BH23" s="2">
        <v>0.09639398956054482</v>
      </c>
      <c r="BI23" s="189" t="s">
        <v>173</v>
      </c>
      <c r="BJ23" s="2">
        <v>2.9010237692555854</v>
      </c>
      <c r="BK23" s="2">
        <v>6.212405200970487</v>
      </c>
      <c r="BL23" s="2">
        <v>3.4585543413112685</v>
      </c>
      <c r="BM23" s="2">
        <v>7.331273344989745</v>
      </c>
      <c r="BN23" s="2">
        <v>3.256259069593839</v>
      </c>
      <c r="BO23" s="2">
        <v>16.363502990059825</v>
      </c>
      <c r="BP23" s="2">
        <v>6.415465233573888</v>
      </c>
      <c r="BQ23" s="2">
        <v>2.8670769180825406</v>
      </c>
      <c r="BR23" s="11">
        <v>20.705068946799035</v>
      </c>
      <c r="BS23" s="101" t="s">
        <v>15</v>
      </c>
      <c r="BT23" s="2">
        <v>9.288113054621604</v>
      </c>
      <c r="BU23" s="2">
        <v>0.17402992390626026</v>
      </c>
      <c r="BV23" s="2">
        <v>3.8855715714984793</v>
      </c>
      <c r="BW23" s="2">
        <v>5.228511559216866</v>
      </c>
      <c r="BX23" s="2">
        <v>3.3128945480671503</v>
      </c>
      <c r="BY23" s="2">
        <v>3.3128945480671503</v>
      </c>
      <c r="BZ23" s="2">
        <v>99.71534127381092</v>
      </c>
      <c r="CA23" s="2">
        <v>0.8506687177048715</v>
      </c>
      <c r="CB23" s="2">
        <v>0.5660099915157928</v>
      </c>
      <c r="CC23" s="11">
        <v>100</v>
      </c>
      <c r="CD23" s="2">
        <v>17.653957386704906</v>
      </c>
      <c r="CE23" s="2">
        <v>9.139445198508895</v>
      </c>
      <c r="CF23" s="11">
        <v>73.2065974147862</v>
      </c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101" t="s">
        <v>16</v>
      </c>
      <c r="B24" s="1">
        <v>12037812.27702589</v>
      </c>
      <c r="C24" s="1">
        <v>1354772.0368301184</v>
      </c>
      <c r="D24" s="1">
        <v>18187.1205019515</v>
      </c>
      <c r="E24" s="1">
        <v>0</v>
      </c>
      <c r="F24" s="1">
        <v>1983721.449349768</v>
      </c>
      <c r="G24" s="1">
        <v>2579026.642448881</v>
      </c>
      <c r="H24" s="1">
        <v>196943.15172557803</v>
      </c>
      <c r="I24" s="1">
        <v>938064.8761695939</v>
      </c>
      <c r="J24" s="1">
        <v>316145</v>
      </c>
      <c r="K24" s="1">
        <v>2121952</v>
      </c>
      <c r="L24" s="1">
        <v>635113</v>
      </c>
      <c r="M24" s="1">
        <v>374456</v>
      </c>
      <c r="N24" s="10">
        <v>1519431</v>
      </c>
      <c r="O24" s="101" t="s">
        <v>16</v>
      </c>
      <c r="P24" s="1">
        <v>1381549.2058670176</v>
      </c>
      <c r="Q24" s="1">
        <v>172488.69035227495</v>
      </c>
      <c r="R24" s="1">
        <v>541388.1590671258</v>
      </c>
      <c r="S24" s="1">
        <v>667672.356447617</v>
      </c>
      <c r="T24" s="1">
        <v>420955</v>
      </c>
      <c r="U24" s="1">
        <v>420955</v>
      </c>
      <c r="V24" s="1">
        <v>13840316.482892908</v>
      </c>
      <c r="W24" s="1">
        <v>118071</v>
      </c>
      <c r="X24" s="1">
        <v>78561</v>
      </c>
      <c r="Y24" s="10">
        <v>13879826.482892908</v>
      </c>
      <c r="Z24" s="1">
        <v>1372959.15733207</v>
      </c>
      <c r="AA24" s="1">
        <v>4562748.091798649</v>
      </c>
      <c r="AB24" s="10">
        <v>7904609.233762189</v>
      </c>
      <c r="AC24" s="101" t="s">
        <v>16</v>
      </c>
      <c r="AD24" s="2">
        <v>4.181335927910845</v>
      </c>
      <c r="AE24" s="2">
        <v>19.022124903837398</v>
      </c>
      <c r="AF24" s="2">
        <v>2.2058007614889634</v>
      </c>
      <c r="AG24" s="2" t="s">
        <v>174</v>
      </c>
      <c r="AH24" s="2">
        <v>14.636466561542072</v>
      </c>
      <c r="AI24" s="2">
        <v>-2.9998012992780887</v>
      </c>
      <c r="AJ24" s="2">
        <v>1.220701535902572</v>
      </c>
      <c r="AK24" s="2">
        <v>-0.3412911953033805</v>
      </c>
      <c r="AL24" s="2">
        <v>9.453330563633845</v>
      </c>
      <c r="AM24" s="2">
        <v>2.1015986815989223</v>
      </c>
      <c r="AN24" s="2">
        <v>2.892631606232726</v>
      </c>
      <c r="AO24" s="2">
        <v>-3.762320255978617</v>
      </c>
      <c r="AP24" s="11">
        <v>1.2898628208324612</v>
      </c>
      <c r="AQ24" s="101" t="s">
        <v>16</v>
      </c>
      <c r="AR24" s="2">
        <v>-1.0893755277842319</v>
      </c>
      <c r="AS24" s="2">
        <v>-26.725588217757334</v>
      </c>
      <c r="AT24" s="2">
        <v>3.1859629212114595</v>
      </c>
      <c r="AU24" s="2">
        <v>4.865840736303696</v>
      </c>
      <c r="AV24" s="2">
        <v>11.305453757026743</v>
      </c>
      <c r="AW24" s="2">
        <v>11.305453757026743</v>
      </c>
      <c r="AX24" s="2">
        <v>3.831167369981557</v>
      </c>
      <c r="AY24" s="2">
        <v>8.526127119812491</v>
      </c>
      <c r="AZ24" s="2">
        <v>14.830081122560843</v>
      </c>
      <c r="BA24" s="11">
        <v>3.813089415432365</v>
      </c>
      <c r="BB24" s="2">
        <v>18.763277374029013</v>
      </c>
      <c r="BC24" s="2">
        <v>3.9532625273904256</v>
      </c>
      <c r="BD24" s="11">
        <v>1.5447718337314047</v>
      </c>
      <c r="BE24" s="101" t="s">
        <v>16</v>
      </c>
      <c r="BF24" s="2">
        <v>86.72883837461997</v>
      </c>
      <c r="BG24" s="2">
        <v>9.760727473790071</v>
      </c>
      <c r="BH24" s="2">
        <v>0.1310327656067415</v>
      </c>
      <c r="BI24" s="2">
        <v>0</v>
      </c>
      <c r="BJ24" s="2">
        <v>14.292119946850445</v>
      </c>
      <c r="BK24" s="2">
        <v>18.581115877979958</v>
      </c>
      <c r="BL24" s="2">
        <v>1.4189165258536438</v>
      </c>
      <c r="BM24" s="2">
        <v>6.758476968899956</v>
      </c>
      <c r="BN24" s="2">
        <v>2.2777302035414735</v>
      </c>
      <c r="BO24" s="2">
        <v>15.288029735928884</v>
      </c>
      <c r="BP24" s="2">
        <v>4.575799278058599</v>
      </c>
      <c r="BQ24" s="2">
        <v>2.697843524640042</v>
      </c>
      <c r="BR24" s="11">
        <v>10.947046073470164</v>
      </c>
      <c r="BS24" s="101" t="s">
        <v>16</v>
      </c>
      <c r="BT24" s="2">
        <v>9.953648970826814</v>
      </c>
      <c r="BU24" s="2">
        <v>1.2427294430868412</v>
      </c>
      <c r="BV24" s="2">
        <v>3.900539821116602</v>
      </c>
      <c r="BW24" s="2">
        <v>4.810379706623372</v>
      </c>
      <c r="BX24" s="2">
        <v>3.0328549173063024</v>
      </c>
      <c r="BY24" s="2">
        <v>3.0328549173063024</v>
      </c>
      <c r="BZ24" s="2">
        <v>99.7153422627531</v>
      </c>
      <c r="CA24" s="2">
        <v>0.8506662539731621</v>
      </c>
      <c r="CB24" s="2">
        <v>0.5660085167262544</v>
      </c>
      <c r="CC24" s="11">
        <v>100</v>
      </c>
      <c r="CD24" s="2">
        <v>9.919998282041405</v>
      </c>
      <c r="CE24" s="2">
        <v>32.96707916642194</v>
      </c>
      <c r="CF24" s="11">
        <v>57.11292255153666</v>
      </c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101" t="s">
        <v>17</v>
      </c>
      <c r="B25" s="1">
        <v>44043556.10923258</v>
      </c>
      <c r="C25" s="1">
        <v>781871.3140573712</v>
      </c>
      <c r="D25" s="1">
        <v>163604.16502365324</v>
      </c>
      <c r="E25" s="188" t="s">
        <v>173</v>
      </c>
      <c r="F25" s="1">
        <v>32878964.044949014</v>
      </c>
      <c r="G25" s="1">
        <v>1259834.6658505797</v>
      </c>
      <c r="H25" s="1">
        <v>238183.9308142222</v>
      </c>
      <c r="I25" s="1">
        <v>1036095.9885377431</v>
      </c>
      <c r="J25" s="1">
        <v>352161</v>
      </c>
      <c r="K25" s="1">
        <v>2546497</v>
      </c>
      <c r="L25" s="1">
        <v>1987582</v>
      </c>
      <c r="M25" s="1">
        <v>436112</v>
      </c>
      <c r="N25" s="10">
        <v>2362650</v>
      </c>
      <c r="O25" s="101" t="s">
        <v>17</v>
      </c>
      <c r="P25" s="1">
        <v>2014798.91125271</v>
      </c>
      <c r="Q25" s="1">
        <v>0</v>
      </c>
      <c r="R25" s="1">
        <v>661199.5087592459</v>
      </c>
      <c r="S25" s="1">
        <v>1353599.4024934643</v>
      </c>
      <c r="T25" s="1">
        <v>345124</v>
      </c>
      <c r="U25" s="1">
        <v>345124</v>
      </c>
      <c r="V25" s="1">
        <v>46403479.02048529</v>
      </c>
      <c r="W25" s="1">
        <v>395866</v>
      </c>
      <c r="X25" s="1">
        <v>263397</v>
      </c>
      <c r="Y25" s="10">
        <v>46535948.02048529</v>
      </c>
      <c r="Z25" s="1">
        <v>945475.4790810244</v>
      </c>
      <c r="AA25" s="1">
        <v>34138798.71079959</v>
      </c>
      <c r="AB25" s="10">
        <v>11319204.830604672</v>
      </c>
      <c r="AC25" s="101" t="s">
        <v>17</v>
      </c>
      <c r="AD25" s="2">
        <v>36.619472746543785</v>
      </c>
      <c r="AE25" s="2">
        <v>-4.181421311943406</v>
      </c>
      <c r="AF25" s="2">
        <v>7.2996337412158026</v>
      </c>
      <c r="AG25" s="189" t="s">
        <v>173</v>
      </c>
      <c r="AH25" s="2">
        <v>56.74071971417934</v>
      </c>
      <c r="AI25" s="2">
        <v>1.8326929692806577</v>
      </c>
      <c r="AJ25" s="2">
        <v>-1.4783707242331108</v>
      </c>
      <c r="AK25" s="2">
        <v>-1.483736134405231</v>
      </c>
      <c r="AL25" s="2">
        <v>7.146312596410414</v>
      </c>
      <c r="AM25" s="2">
        <v>1.174041408102753</v>
      </c>
      <c r="AN25" s="2">
        <v>1.3405462731161633</v>
      </c>
      <c r="AO25" s="2">
        <v>-3.9282378443155985</v>
      </c>
      <c r="AP25" s="11">
        <v>-5.551726784589259</v>
      </c>
      <c r="AQ25" s="101" t="s">
        <v>17</v>
      </c>
      <c r="AR25" s="2">
        <v>-0.10183204994716678</v>
      </c>
      <c r="AS25" s="2">
        <v>-100</v>
      </c>
      <c r="AT25" s="2">
        <v>2.5778019624113884</v>
      </c>
      <c r="AU25" s="2">
        <v>-0.7814936376530727</v>
      </c>
      <c r="AV25" s="2">
        <v>-0.8158913447694152</v>
      </c>
      <c r="AW25" s="2">
        <v>-0.8158913447694152</v>
      </c>
      <c r="AX25" s="2">
        <v>34.10270441524965</v>
      </c>
      <c r="AY25" s="2">
        <v>40.16726623799677</v>
      </c>
      <c r="AZ25" s="2">
        <v>48.308286552440585</v>
      </c>
      <c r="BA25" s="11">
        <v>34.0793624391851</v>
      </c>
      <c r="BB25" s="2">
        <v>-2.373856918654017</v>
      </c>
      <c r="BC25" s="2">
        <v>53.68270947144256</v>
      </c>
      <c r="BD25" s="11">
        <v>-0.8883144729762837</v>
      </c>
      <c r="BE25" s="101" t="s">
        <v>17</v>
      </c>
      <c r="BF25" s="2">
        <v>94.64415786661196</v>
      </c>
      <c r="BG25" s="2">
        <v>1.6801448070063785</v>
      </c>
      <c r="BH25" s="2">
        <v>0.3515651275689798</v>
      </c>
      <c r="BI25" s="189" t="s">
        <v>173</v>
      </c>
      <c r="BJ25" s="2">
        <v>70.65282957268987</v>
      </c>
      <c r="BK25" s="2">
        <v>2.7072289690885762</v>
      </c>
      <c r="BL25" s="2">
        <v>0.5118278254681151</v>
      </c>
      <c r="BM25" s="2">
        <v>2.2264422078210373</v>
      </c>
      <c r="BN25" s="2">
        <v>0.7567504584734741</v>
      </c>
      <c r="BO25" s="2">
        <v>5.472107281190496</v>
      </c>
      <c r="BP25" s="2">
        <v>4.271068033523373</v>
      </c>
      <c r="BQ25" s="2">
        <v>0.9371507803129355</v>
      </c>
      <c r="BR25" s="11">
        <v>5.077042803468736</v>
      </c>
      <c r="BS25" s="101" t="s">
        <v>17</v>
      </c>
      <c r="BT25" s="2">
        <v>4.3295538115303644</v>
      </c>
      <c r="BU25" s="2">
        <v>0</v>
      </c>
      <c r="BV25" s="2">
        <v>1.4208360136301157</v>
      </c>
      <c r="BW25" s="2">
        <v>2.908717797900249</v>
      </c>
      <c r="BX25" s="2">
        <v>0.741628815315152</v>
      </c>
      <c r="BY25" s="2">
        <v>0.741628815315152</v>
      </c>
      <c r="BZ25" s="2">
        <v>99.71534049345748</v>
      </c>
      <c r="CA25" s="2">
        <v>0.8506671011101749</v>
      </c>
      <c r="CB25" s="2">
        <v>0.5660075945676485</v>
      </c>
      <c r="CC25" s="11">
        <v>100</v>
      </c>
      <c r="CD25" s="2">
        <v>2.0375099002030312</v>
      </c>
      <c r="CE25" s="2">
        <v>73.5694810635398</v>
      </c>
      <c r="CF25" s="11">
        <v>24.39300903625716</v>
      </c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101" t="s">
        <v>18</v>
      </c>
      <c r="B26" s="1">
        <v>13194015.809360405</v>
      </c>
      <c r="C26" s="1">
        <v>1338072.3400768742</v>
      </c>
      <c r="D26" s="1">
        <v>109577.85861449646</v>
      </c>
      <c r="E26" s="188" t="s">
        <v>173</v>
      </c>
      <c r="F26" s="1">
        <v>5912978.212946521</v>
      </c>
      <c r="G26" s="1">
        <v>1232119.3492511988</v>
      </c>
      <c r="H26" s="1">
        <v>151430.64230935663</v>
      </c>
      <c r="I26" s="1">
        <v>360339.406161959</v>
      </c>
      <c r="J26" s="1">
        <v>178083</v>
      </c>
      <c r="K26" s="1">
        <v>2122988</v>
      </c>
      <c r="L26" s="1">
        <v>32297</v>
      </c>
      <c r="M26" s="1">
        <v>369323</v>
      </c>
      <c r="N26" s="10">
        <v>1386807</v>
      </c>
      <c r="O26" s="101" t="s">
        <v>18</v>
      </c>
      <c r="P26" s="1">
        <v>1754801.4461739413</v>
      </c>
      <c r="Q26" s="1">
        <v>225269.33327003097</v>
      </c>
      <c r="R26" s="1">
        <v>690859.6845975751</v>
      </c>
      <c r="S26" s="1">
        <v>838672.4283063351</v>
      </c>
      <c r="T26" s="1">
        <v>458726</v>
      </c>
      <c r="U26" s="1">
        <v>458726</v>
      </c>
      <c r="V26" s="1">
        <v>15407543.255534347</v>
      </c>
      <c r="W26" s="1">
        <v>131441</v>
      </c>
      <c r="X26" s="1">
        <v>87457</v>
      </c>
      <c r="Y26" s="10">
        <v>15451527.255534347</v>
      </c>
      <c r="Z26" s="1">
        <v>1447650.1986913707</v>
      </c>
      <c r="AA26" s="1">
        <v>7145097.56219772</v>
      </c>
      <c r="AB26" s="10">
        <v>6814795.4946452575</v>
      </c>
      <c r="AC26" s="101" t="s">
        <v>18</v>
      </c>
      <c r="AD26" s="2">
        <v>5.3069174877807</v>
      </c>
      <c r="AE26" s="2">
        <v>3.6734216207173835</v>
      </c>
      <c r="AF26" s="2">
        <v>-0.6329277615554986</v>
      </c>
      <c r="AG26" s="189" t="s">
        <v>173</v>
      </c>
      <c r="AH26" s="2">
        <v>12.979300534292578</v>
      </c>
      <c r="AI26" s="2">
        <v>-3.044006898637456</v>
      </c>
      <c r="AJ26" s="2">
        <v>-3.3913665773157415</v>
      </c>
      <c r="AK26" s="2">
        <v>-1.1335226644409726</v>
      </c>
      <c r="AL26" s="2">
        <v>19.19480606405408</v>
      </c>
      <c r="AM26" s="2">
        <v>1.3345883682700184</v>
      </c>
      <c r="AN26" s="2">
        <v>-24.566156720775428</v>
      </c>
      <c r="AO26" s="2">
        <v>-4.090880761200387</v>
      </c>
      <c r="AP26" s="11">
        <v>-3.0301864918403263</v>
      </c>
      <c r="AQ26" s="101" t="s">
        <v>18</v>
      </c>
      <c r="AR26" s="2">
        <v>7.693561714060094</v>
      </c>
      <c r="AS26" s="2">
        <v>22.086803943307558</v>
      </c>
      <c r="AT26" s="2">
        <v>7.937615179313711</v>
      </c>
      <c r="AU26" s="2">
        <v>4.19984261632363</v>
      </c>
      <c r="AV26" s="2">
        <v>11.774524065369892</v>
      </c>
      <c r="AW26" s="2">
        <v>11.774524065369892</v>
      </c>
      <c r="AX26" s="2">
        <v>5.756038255140087</v>
      </c>
      <c r="AY26" s="2">
        <v>10.538222184845681</v>
      </c>
      <c r="AZ26" s="2">
        <v>16.95864983417139</v>
      </c>
      <c r="BA26" s="11">
        <v>5.737627561603332</v>
      </c>
      <c r="BB26" s="2">
        <v>3.334443982110965</v>
      </c>
      <c r="BC26" s="2">
        <v>9.848774379226798</v>
      </c>
      <c r="BD26" s="11">
        <v>2.270100097236803</v>
      </c>
      <c r="BE26" s="101" t="s">
        <v>18</v>
      </c>
      <c r="BF26" s="2">
        <v>85.38971967728719</v>
      </c>
      <c r="BG26" s="2">
        <v>8.659806360549961</v>
      </c>
      <c r="BH26" s="2">
        <v>0.7091717006501636</v>
      </c>
      <c r="BI26" s="189" t="s">
        <v>173</v>
      </c>
      <c r="BJ26" s="2">
        <v>38.26792080264197</v>
      </c>
      <c r="BK26" s="2">
        <v>7.9740942683182645</v>
      </c>
      <c r="BL26" s="2">
        <v>0.9800367290884984</v>
      </c>
      <c r="BM26" s="2">
        <v>2.332063363075611</v>
      </c>
      <c r="BN26" s="2">
        <v>1.1525268477018358</v>
      </c>
      <c r="BO26" s="2">
        <v>13.739664467404666</v>
      </c>
      <c r="BP26" s="2">
        <v>0.20902140911949033</v>
      </c>
      <c r="BQ26" s="2">
        <v>2.390203854235301</v>
      </c>
      <c r="BR26" s="11">
        <v>8.97520987450144</v>
      </c>
      <c r="BS26" s="101" t="s">
        <v>18</v>
      </c>
      <c r="BT26" s="2">
        <v>11.356815524791672</v>
      </c>
      <c r="BU26" s="2">
        <v>1.457909820463509</v>
      </c>
      <c r="BV26" s="2">
        <v>4.471141740051143</v>
      </c>
      <c r="BW26" s="2">
        <v>5.427763964277019</v>
      </c>
      <c r="BX26" s="2">
        <v>2.9688068526410287</v>
      </c>
      <c r="BY26" s="2">
        <v>2.9688068526410287</v>
      </c>
      <c r="BZ26" s="2">
        <v>99.7153420547199</v>
      </c>
      <c r="CA26" s="2">
        <v>0.8506667193880213</v>
      </c>
      <c r="CB26" s="2">
        <v>0.5660087741079128</v>
      </c>
      <c r="CC26" s="11">
        <v>100</v>
      </c>
      <c r="CD26" s="2">
        <v>9.395723735329309</v>
      </c>
      <c r="CE26" s="2">
        <v>46.374022410297115</v>
      </c>
      <c r="CF26" s="11">
        <v>44.23025385437358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101" t="s">
        <v>19</v>
      </c>
      <c r="B27" s="1">
        <v>25947513.34915111</v>
      </c>
      <c r="C27" s="1">
        <v>1132106.0291116112</v>
      </c>
      <c r="D27" s="1">
        <v>102508.02474395855</v>
      </c>
      <c r="E27" s="1">
        <v>0</v>
      </c>
      <c r="F27" s="1">
        <v>8404363.824565994</v>
      </c>
      <c r="G27" s="1">
        <v>2338660.8754750155</v>
      </c>
      <c r="H27" s="1">
        <v>723967.3813896767</v>
      </c>
      <c r="I27" s="1">
        <v>1475393.2138648517</v>
      </c>
      <c r="J27" s="1">
        <v>700618</v>
      </c>
      <c r="K27" s="1">
        <v>4248575</v>
      </c>
      <c r="L27" s="1">
        <v>2729295</v>
      </c>
      <c r="M27" s="1">
        <v>766239</v>
      </c>
      <c r="N27" s="10">
        <v>3325787</v>
      </c>
      <c r="O27" s="101" t="s">
        <v>19</v>
      </c>
      <c r="P27" s="1">
        <v>3075901.0350485584</v>
      </c>
      <c r="Q27" s="1">
        <v>38183.145562429614</v>
      </c>
      <c r="R27" s="1">
        <v>1145409.5263675768</v>
      </c>
      <c r="S27" s="1">
        <v>1892308.3631185521</v>
      </c>
      <c r="T27" s="1">
        <v>420667</v>
      </c>
      <c r="U27" s="1">
        <v>420667</v>
      </c>
      <c r="V27" s="1">
        <v>29444081.384199668</v>
      </c>
      <c r="W27" s="1">
        <v>251186</v>
      </c>
      <c r="X27" s="1">
        <v>167131</v>
      </c>
      <c r="Y27" s="10">
        <v>29528136.384199668</v>
      </c>
      <c r="Z27" s="1">
        <v>1234614.0538555698</v>
      </c>
      <c r="AA27" s="1">
        <v>10743024.70004101</v>
      </c>
      <c r="AB27" s="10">
        <v>17466442.630303092</v>
      </c>
      <c r="AC27" s="101" t="s">
        <v>19</v>
      </c>
      <c r="AD27" s="2">
        <v>-3.219620996591129</v>
      </c>
      <c r="AE27" s="2">
        <v>-10.943459900915514</v>
      </c>
      <c r="AF27" s="2">
        <v>-15.694921116233823</v>
      </c>
      <c r="AG27" s="2" t="s">
        <v>174</v>
      </c>
      <c r="AH27" s="2">
        <v>9.613797310421868</v>
      </c>
      <c r="AI27" s="2">
        <v>-28.745577769206697</v>
      </c>
      <c r="AJ27" s="2">
        <v>-2.5879133844433593</v>
      </c>
      <c r="AK27" s="2">
        <v>-6.441163905662443</v>
      </c>
      <c r="AL27" s="2">
        <v>2.333482316305456</v>
      </c>
      <c r="AM27" s="2">
        <v>0.9242536286124295</v>
      </c>
      <c r="AN27" s="2">
        <v>3.028071265522848</v>
      </c>
      <c r="AO27" s="2">
        <v>-4.700197753815156</v>
      </c>
      <c r="AP27" s="11">
        <v>-12.500910959107737</v>
      </c>
      <c r="AQ27" s="101" t="s">
        <v>19</v>
      </c>
      <c r="AR27" s="2">
        <v>6.302855761557109</v>
      </c>
      <c r="AS27" s="2">
        <v>5.769571906755832</v>
      </c>
      <c r="AT27" s="2">
        <v>8.064814044831323</v>
      </c>
      <c r="AU27" s="2">
        <v>5.2745942248282525</v>
      </c>
      <c r="AV27" s="2">
        <v>-5.157774651443825</v>
      </c>
      <c r="AW27" s="2">
        <v>-5.157774651443825</v>
      </c>
      <c r="AX27" s="2">
        <v>-2.3341868526793306</v>
      </c>
      <c r="AY27" s="2">
        <v>2.082401996244849</v>
      </c>
      <c r="AZ27" s="2">
        <v>8.0111157785892</v>
      </c>
      <c r="BA27" s="11">
        <v>-2.351185555623431</v>
      </c>
      <c r="BB27" s="2">
        <v>-11.358259542994043</v>
      </c>
      <c r="BC27" s="2">
        <v>-1.8846057859089265</v>
      </c>
      <c r="BD27" s="11">
        <v>-1.9047591245097688</v>
      </c>
      <c r="BE27" s="101" t="s">
        <v>19</v>
      </c>
      <c r="BF27" s="2">
        <v>87.87386041414884</v>
      </c>
      <c r="BG27" s="2">
        <v>3.8339907889256244</v>
      </c>
      <c r="BH27" s="2">
        <v>0.3471537228431727</v>
      </c>
      <c r="BI27" s="2">
        <v>0</v>
      </c>
      <c r="BJ27" s="2">
        <v>28.46222231980451</v>
      </c>
      <c r="BK27" s="2">
        <v>7.920109975942874</v>
      </c>
      <c r="BL27" s="2">
        <v>2.4517882604235988</v>
      </c>
      <c r="BM27" s="2">
        <v>4.996567323680901</v>
      </c>
      <c r="BN27" s="2">
        <v>2.372713234875522</v>
      </c>
      <c r="BO27" s="2">
        <v>14.38822601169435</v>
      </c>
      <c r="BP27" s="2">
        <v>9.243031678289151</v>
      </c>
      <c r="BQ27" s="2">
        <v>2.59494534307966</v>
      </c>
      <c r="BR27" s="11">
        <v>11.26311175458946</v>
      </c>
      <c r="BS27" s="101" t="s">
        <v>19</v>
      </c>
      <c r="BT27" s="2">
        <v>10.416847832951811</v>
      </c>
      <c r="BU27" s="2">
        <v>0.12931105798759854</v>
      </c>
      <c r="BV27" s="2">
        <v>3.8790444187343933</v>
      </c>
      <c r="BW27" s="2">
        <v>6.40849235622982</v>
      </c>
      <c r="BX27" s="2">
        <v>1.4246310519789405</v>
      </c>
      <c r="BY27" s="2">
        <v>1.4246310519789405</v>
      </c>
      <c r="BZ27" s="2">
        <v>99.71533929907959</v>
      </c>
      <c r="CA27" s="2">
        <v>0.8506666209195922</v>
      </c>
      <c r="CB27" s="2">
        <v>0.5660059199991735</v>
      </c>
      <c r="CC27" s="11">
        <v>100</v>
      </c>
      <c r="CD27" s="2">
        <v>4.193080564293272</v>
      </c>
      <c r="CE27" s="2">
        <v>36.486194151758966</v>
      </c>
      <c r="CF27" s="11">
        <v>59.32072528394777</v>
      </c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102" t="s">
        <v>20</v>
      </c>
      <c r="B28" s="3">
        <v>72738547.9321726</v>
      </c>
      <c r="C28" s="3">
        <v>549490.8913014709</v>
      </c>
      <c r="D28" s="3">
        <v>684.3141415907616</v>
      </c>
      <c r="E28" s="3">
        <v>161408.26706069015</v>
      </c>
      <c r="F28" s="3">
        <v>47215484.35618684</v>
      </c>
      <c r="G28" s="3">
        <v>2076198.3145055042</v>
      </c>
      <c r="H28" s="3">
        <v>976015.4547404088</v>
      </c>
      <c r="I28" s="3">
        <v>2326516.334236093</v>
      </c>
      <c r="J28" s="3">
        <v>1119753</v>
      </c>
      <c r="K28" s="3">
        <v>6525914</v>
      </c>
      <c r="L28" s="3">
        <v>3735219</v>
      </c>
      <c r="M28" s="3">
        <v>1424285</v>
      </c>
      <c r="N28" s="12">
        <v>6627579</v>
      </c>
      <c r="O28" s="102" t="s">
        <v>20</v>
      </c>
      <c r="P28" s="3">
        <v>3633238.803695174</v>
      </c>
      <c r="Q28" s="3">
        <v>795430.3560361861</v>
      </c>
      <c r="R28" s="3">
        <v>1001008.3822337165</v>
      </c>
      <c r="S28" s="3">
        <v>1836800.0654252712</v>
      </c>
      <c r="T28" s="3">
        <v>911287</v>
      </c>
      <c r="U28" s="3">
        <v>911287</v>
      </c>
      <c r="V28" s="3">
        <v>77283073.73586777</v>
      </c>
      <c r="W28" s="3">
        <v>659299</v>
      </c>
      <c r="X28" s="3">
        <v>438677</v>
      </c>
      <c r="Y28" s="12">
        <v>77503695.73586777</v>
      </c>
      <c r="Z28" s="3">
        <v>711583.4725037517</v>
      </c>
      <c r="AA28" s="3">
        <v>49291682.67069234</v>
      </c>
      <c r="AB28" s="12">
        <v>27279807.592671677</v>
      </c>
      <c r="AC28" s="102" t="s">
        <v>20</v>
      </c>
      <c r="AD28" s="13">
        <v>2.765800631091544</v>
      </c>
      <c r="AE28" s="13">
        <v>-20.218631787010047</v>
      </c>
      <c r="AF28" s="13">
        <v>-6.309827406066725</v>
      </c>
      <c r="AG28" s="13">
        <v>44.19976081427534</v>
      </c>
      <c r="AH28" s="13">
        <v>4.444914687252643</v>
      </c>
      <c r="AI28" s="13">
        <v>-10.675801482107152</v>
      </c>
      <c r="AJ28" s="13">
        <v>-0.8253209889960903</v>
      </c>
      <c r="AK28" s="13">
        <v>1.4713602484038266</v>
      </c>
      <c r="AL28" s="13">
        <v>1.817942096457409</v>
      </c>
      <c r="AM28" s="13">
        <v>1.92295828491044</v>
      </c>
      <c r="AN28" s="13">
        <v>4.351670492670249</v>
      </c>
      <c r="AO28" s="13">
        <v>5.312250451036645</v>
      </c>
      <c r="AP28" s="14">
        <v>-1.6338894854523043</v>
      </c>
      <c r="AQ28" s="102" t="s">
        <v>20</v>
      </c>
      <c r="AR28" s="13">
        <v>4.6491461157730924</v>
      </c>
      <c r="AS28" s="13">
        <v>-1.5203266360743797</v>
      </c>
      <c r="AT28" s="13">
        <v>1.5225849891112566</v>
      </c>
      <c r="AU28" s="13">
        <v>9.455661798625771</v>
      </c>
      <c r="AV28" s="13">
        <v>7.417741095150868</v>
      </c>
      <c r="AW28" s="13">
        <v>7.417741095150868</v>
      </c>
      <c r="AX28" s="13">
        <v>2.905414653277452</v>
      </c>
      <c r="AY28" s="13">
        <v>7.559171501099575</v>
      </c>
      <c r="AZ28" s="13">
        <v>13.80610180044622</v>
      </c>
      <c r="BA28" s="14">
        <v>2.887503875534418</v>
      </c>
      <c r="BB28" s="13">
        <v>-11.208570131505152</v>
      </c>
      <c r="BC28" s="13">
        <v>3.705479476353721</v>
      </c>
      <c r="BD28" s="14">
        <v>1.9073893792643268</v>
      </c>
      <c r="BE28" s="102" t="s">
        <v>20</v>
      </c>
      <c r="BF28" s="13">
        <v>93.85171538150287</v>
      </c>
      <c r="BG28" s="13">
        <v>0.7089866955172477</v>
      </c>
      <c r="BH28" s="13">
        <v>0.00088294388427992</v>
      </c>
      <c r="BI28" s="13">
        <v>0.2082588004716172</v>
      </c>
      <c r="BJ28" s="13">
        <v>60.92030051972874</v>
      </c>
      <c r="BK28" s="13">
        <v>2.6788378215939255</v>
      </c>
      <c r="BL28" s="13">
        <v>1.2593147274765644</v>
      </c>
      <c r="BM28" s="13">
        <v>3.001813413085293</v>
      </c>
      <c r="BN28" s="13">
        <v>1.4447736838461394</v>
      </c>
      <c r="BO28" s="13">
        <v>8.420132663402638</v>
      </c>
      <c r="BP28" s="13">
        <v>4.819407596677207</v>
      </c>
      <c r="BQ28" s="13">
        <v>1.8376994625571876</v>
      </c>
      <c r="BR28" s="14">
        <v>8.551307053262025</v>
      </c>
      <c r="BS28" s="102" t="s">
        <v>20</v>
      </c>
      <c r="BT28" s="13">
        <v>4.687826521301945</v>
      </c>
      <c r="BU28" s="13">
        <v>1.0263128080330635</v>
      </c>
      <c r="BV28" s="13">
        <v>1.2915621283985586</v>
      </c>
      <c r="BW28" s="13">
        <v>2.369951584870323</v>
      </c>
      <c r="BX28" s="13">
        <v>1.1757981233638999</v>
      </c>
      <c r="BY28" s="13">
        <v>1.1757981233638999</v>
      </c>
      <c r="BZ28" s="13">
        <v>99.71534002616872</v>
      </c>
      <c r="CA28" s="13">
        <v>0.8506678213731741</v>
      </c>
      <c r="CB28" s="13">
        <v>0.566007847541889</v>
      </c>
      <c r="CC28" s="14">
        <v>100</v>
      </c>
      <c r="CD28" s="13">
        <v>0.92074944500234</v>
      </c>
      <c r="CE28" s="13">
        <v>63.78069645516135</v>
      </c>
      <c r="CF28" s="14">
        <v>35.29855409983632</v>
      </c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102" t="s">
        <v>21</v>
      </c>
      <c r="B29" s="3">
        <v>82499361.6407832</v>
      </c>
      <c r="C29" s="3">
        <v>7022384.933151224</v>
      </c>
      <c r="D29" s="3">
        <v>200643.8948643156</v>
      </c>
      <c r="E29" s="206" t="s">
        <v>173</v>
      </c>
      <c r="F29" s="3">
        <v>22227330.0864202</v>
      </c>
      <c r="G29" s="3">
        <v>5059084.840817436</v>
      </c>
      <c r="H29" s="3">
        <v>1608642.1328300296</v>
      </c>
      <c r="I29" s="3">
        <v>10464851.752699997</v>
      </c>
      <c r="J29" s="3">
        <v>1422589</v>
      </c>
      <c r="K29" s="3">
        <v>10849636</v>
      </c>
      <c r="L29" s="3">
        <v>8074576</v>
      </c>
      <c r="M29" s="3">
        <v>2075656</v>
      </c>
      <c r="N29" s="12">
        <v>13493967</v>
      </c>
      <c r="O29" s="102" t="s">
        <v>21</v>
      </c>
      <c r="P29" s="3">
        <v>5855682.172416078</v>
      </c>
      <c r="Q29" s="3">
        <v>133730.55678130855</v>
      </c>
      <c r="R29" s="3">
        <v>2367917.88282202</v>
      </c>
      <c r="S29" s="3">
        <v>3354033.7328127488</v>
      </c>
      <c r="T29" s="3">
        <v>1293373</v>
      </c>
      <c r="U29" s="3">
        <v>1293373</v>
      </c>
      <c r="V29" s="3">
        <v>89648416.81319928</v>
      </c>
      <c r="W29" s="3">
        <v>764788</v>
      </c>
      <c r="X29" s="3">
        <v>508865</v>
      </c>
      <c r="Y29" s="12">
        <v>89904339.81319928</v>
      </c>
      <c r="Z29" s="3">
        <v>7223028.828015539</v>
      </c>
      <c r="AA29" s="3">
        <v>27286414.927237637</v>
      </c>
      <c r="AB29" s="12">
        <v>55138973.05794611</v>
      </c>
      <c r="AC29" s="102" t="s">
        <v>21</v>
      </c>
      <c r="AD29" s="13">
        <v>-3.094566285027203</v>
      </c>
      <c r="AE29" s="13">
        <v>-4.148231440079471</v>
      </c>
      <c r="AF29" s="13">
        <v>-2.3765000445320523</v>
      </c>
      <c r="AG29" s="189" t="s">
        <v>173</v>
      </c>
      <c r="AH29" s="13">
        <v>-7.152222627752076</v>
      </c>
      <c r="AI29" s="13">
        <v>27.424500429055392</v>
      </c>
      <c r="AJ29" s="13">
        <v>-1.1121198913237769</v>
      </c>
      <c r="AK29" s="13">
        <v>-4.618570139947264</v>
      </c>
      <c r="AL29" s="13">
        <v>-48.104576689341144</v>
      </c>
      <c r="AM29" s="13">
        <v>1.8451773705002166</v>
      </c>
      <c r="AN29" s="13">
        <v>1.2273409660040056</v>
      </c>
      <c r="AO29" s="13">
        <v>-2.635058782802201</v>
      </c>
      <c r="AP29" s="14">
        <v>-0.7147612877269562</v>
      </c>
      <c r="AQ29" s="102" t="s">
        <v>21</v>
      </c>
      <c r="AR29" s="13">
        <v>3.218413389973306</v>
      </c>
      <c r="AS29" s="13">
        <v>61.505994882988944</v>
      </c>
      <c r="AT29" s="13">
        <v>4.805397412561818</v>
      </c>
      <c r="AU29" s="13">
        <v>0.6930401001381815</v>
      </c>
      <c r="AV29" s="13">
        <v>5.901508067646062</v>
      </c>
      <c r="AW29" s="13">
        <v>5.901508067646062</v>
      </c>
      <c r="AX29" s="13">
        <v>-2.5860156386992186</v>
      </c>
      <c r="AY29" s="13">
        <v>1.8195470503420887</v>
      </c>
      <c r="AZ29" s="13">
        <v>7.7330053203313724</v>
      </c>
      <c r="BA29" s="14">
        <v>-2.6029695456955135</v>
      </c>
      <c r="BB29" s="13">
        <v>-4.099884472530812</v>
      </c>
      <c r="BC29" s="13">
        <v>-2.2335702357045917</v>
      </c>
      <c r="BD29" s="14">
        <v>-2.5583498524742265</v>
      </c>
      <c r="BE29" s="102" t="s">
        <v>21</v>
      </c>
      <c r="BF29" s="13">
        <v>91.76349196512435</v>
      </c>
      <c r="BG29" s="13">
        <v>7.81095211615161</v>
      </c>
      <c r="BH29" s="13">
        <v>0.22317487151477655</v>
      </c>
      <c r="BI29" s="189" t="s">
        <v>173</v>
      </c>
      <c r="BJ29" s="13">
        <v>24.723311613881517</v>
      </c>
      <c r="BK29" s="13">
        <v>5.62718646433427</v>
      </c>
      <c r="BL29" s="13">
        <v>1.7892819592162303</v>
      </c>
      <c r="BM29" s="13">
        <v>11.639985093537835</v>
      </c>
      <c r="BN29" s="13">
        <v>1.5823362953955453</v>
      </c>
      <c r="BO29" s="13">
        <v>12.067978055945987</v>
      </c>
      <c r="BP29" s="13">
        <v>8.981297250808057</v>
      </c>
      <c r="BQ29" s="13">
        <v>2.3087383816095417</v>
      </c>
      <c r="BR29" s="14">
        <v>15.009249862728971</v>
      </c>
      <c r="BS29" s="102" t="s">
        <v>21</v>
      </c>
      <c r="BT29" s="13">
        <v>6.513236385009723</v>
      </c>
      <c r="BU29" s="13">
        <v>0.14874761002546724</v>
      </c>
      <c r="BV29" s="13">
        <v>2.6338193325728363</v>
      </c>
      <c r="BW29" s="13">
        <v>3.730669442411419</v>
      </c>
      <c r="BX29" s="13">
        <v>1.4386101968907554</v>
      </c>
      <c r="BY29" s="13">
        <v>1.4386101968907554</v>
      </c>
      <c r="BZ29" s="13">
        <v>99.71533854702481</v>
      </c>
      <c r="CA29" s="13">
        <v>0.8506686124263356</v>
      </c>
      <c r="CB29" s="13">
        <v>0.5660071594511515</v>
      </c>
      <c r="CC29" s="14">
        <v>100</v>
      </c>
      <c r="CD29" s="13">
        <v>8.057062338385952</v>
      </c>
      <c r="CE29" s="13">
        <v>30.437140885705137</v>
      </c>
      <c r="CF29" s="14">
        <v>61.50579677590892</v>
      </c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101" t="s">
        <v>22</v>
      </c>
      <c r="B30" s="1">
        <v>174032917.36689082</v>
      </c>
      <c r="C30" s="1">
        <v>3671926.032523013</v>
      </c>
      <c r="D30" s="1">
        <v>100675.40304429783</v>
      </c>
      <c r="E30" s="1">
        <v>0</v>
      </c>
      <c r="F30" s="1">
        <v>111606012.25051938</v>
      </c>
      <c r="G30" s="1">
        <v>5676602.296978434</v>
      </c>
      <c r="H30" s="1">
        <v>2710151.1544600367</v>
      </c>
      <c r="I30" s="1">
        <v>11229495.22936566</v>
      </c>
      <c r="J30" s="1">
        <v>1878789</v>
      </c>
      <c r="K30" s="1">
        <v>10874047</v>
      </c>
      <c r="L30" s="1">
        <v>8885851</v>
      </c>
      <c r="M30" s="1">
        <v>2520826</v>
      </c>
      <c r="N30" s="10">
        <v>14878542</v>
      </c>
      <c r="O30" s="101" t="s">
        <v>22</v>
      </c>
      <c r="P30" s="1">
        <v>8736039.477689315</v>
      </c>
      <c r="Q30" s="1">
        <v>927531.9229453212</v>
      </c>
      <c r="R30" s="1">
        <v>4326253.674468572</v>
      </c>
      <c r="S30" s="1">
        <v>3482253.8802754213</v>
      </c>
      <c r="T30" s="1">
        <v>1396569</v>
      </c>
      <c r="U30" s="1">
        <v>1396569</v>
      </c>
      <c r="V30" s="1">
        <v>184165525.84458014</v>
      </c>
      <c r="W30" s="1">
        <v>1571110</v>
      </c>
      <c r="X30" s="1">
        <v>1045366</v>
      </c>
      <c r="Y30" s="10">
        <v>184691269.84458014</v>
      </c>
      <c r="Z30" s="1">
        <v>3772601.435567311</v>
      </c>
      <c r="AA30" s="1">
        <v>117282614.54749781</v>
      </c>
      <c r="AB30" s="10">
        <v>63110309.861515015</v>
      </c>
      <c r="AC30" s="101" t="s">
        <v>22</v>
      </c>
      <c r="AD30" s="2">
        <v>-5.362533563423337</v>
      </c>
      <c r="AE30" s="2">
        <v>7.314662691091539</v>
      </c>
      <c r="AF30" s="2">
        <v>0.504960392098858</v>
      </c>
      <c r="AG30" s="2" t="s">
        <v>174</v>
      </c>
      <c r="AH30" s="2">
        <v>-8.64046814433714</v>
      </c>
      <c r="AI30" s="2">
        <v>0.43417543419175286</v>
      </c>
      <c r="AJ30" s="2">
        <v>0.27436059688419184</v>
      </c>
      <c r="AK30" s="2">
        <v>-2.2342242205345166</v>
      </c>
      <c r="AL30" s="2">
        <v>-13.12713623046875</v>
      </c>
      <c r="AM30" s="2">
        <v>1.3547683045976315</v>
      </c>
      <c r="AN30" s="2">
        <v>10.172395537186844</v>
      </c>
      <c r="AO30" s="2">
        <v>-3.079448810420928</v>
      </c>
      <c r="AP30" s="11">
        <v>0.4455547946389223</v>
      </c>
      <c r="AQ30" s="101" t="s">
        <v>22</v>
      </c>
      <c r="AR30" s="2">
        <v>1.3660748654681336</v>
      </c>
      <c r="AS30" s="2">
        <v>-13.971736520626523</v>
      </c>
      <c r="AT30" s="2">
        <v>3.4358197374335138</v>
      </c>
      <c r="AU30" s="2">
        <v>3.7129915417119617</v>
      </c>
      <c r="AV30" s="2">
        <v>0.5805512103639302</v>
      </c>
      <c r="AW30" s="2">
        <v>0.5805512103639302</v>
      </c>
      <c r="AX30" s="2">
        <v>-5.020909794889304</v>
      </c>
      <c r="AY30" s="2">
        <v>-0.7255813718372317</v>
      </c>
      <c r="AZ30" s="2">
        <v>5.040162539212987</v>
      </c>
      <c r="BA30" s="11">
        <v>-5.037440760140136</v>
      </c>
      <c r="BB30" s="2">
        <v>7.1209769696509</v>
      </c>
      <c r="BC30" s="2">
        <v>-8.239176432138164</v>
      </c>
      <c r="BD30" s="11">
        <v>0.870093501386793</v>
      </c>
      <c r="BE30" s="101" t="s">
        <v>22</v>
      </c>
      <c r="BF30" s="2">
        <v>94.22909784168009</v>
      </c>
      <c r="BG30" s="2">
        <v>1.9881427181766533</v>
      </c>
      <c r="BH30" s="2">
        <v>0.05451010387714446</v>
      </c>
      <c r="BI30" s="2">
        <v>0</v>
      </c>
      <c r="BJ30" s="2">
        <v>60.428417837203206</v>
      </c>
      <c r="BK30" s="2">
        <v>3.073562871572306</v>
      </c>
      <c r="BL30" s="2">
        <v>1.46739537647917</v>
      </c>
      <c r="BM30" s="2">
        <v>6.080144036486083</v>
      </c>
      <c r="BN30" s="2">
        <v>1.0172592356861387</v>
      </c>
      <c r="BO30" s="2">
        <v>5.8876886867206215</v>
      </c>
      <c r="BP30" s="2">
        <v>4.811191675425453</v>
      </c>
      <c r="BQ30" s="2">
        <v>1.364886386953376</v>
      </c>
      <c r="BR30" s="11">
        <v>8.055898913099934</v>
      </c>
      <c r="BS30" s="101" t="s">
        <v>22</v>
      </c>
      <c r="BT30" s="2">
        <v>4.7300771092433305</v>
      </c>
      <c r="BU30" s="2">
        <v>0.5022066953818933</v>
      </c>
      <c r="BV30" s="2">
        <v>2.3424245651184084</v>
      </c>
      <c r="BW30" s="2">
        <v>1.8854458487430286</v>
      </c>
      <c r="BX30" s="2">
        <v>0.7561640575514095</v>
      </c>
      <c r="BY30" s="2">
        <v>0.7561640575514095</v>
      </c>
      <c r="BZ30" s="2">
        <v>99.71533900847483</v>
      </c>
      <c r="CA30" s="2">
        <v>0.8506682537415587</v>
      </c>
      <c r="CB30" s="2">
        <v>0.5660072622163937</v>
      </c>
      <c r="CC30" s="11">
        <v>100</v>
      </c>
      <c r="CD30" s="2">
        <v>2.048484057081922</v>
      </c>
      <c r="CE30" s="2">
        <v>63.68326211414521</v>
      </c>
      <c r="CF30" s="11">
        <v>34.26825382877286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101" t="s">
        <v>23</v>
      </c>
      <c r="B31" s="1">
        <v>122543258.25329849</v>
      </c>
      <c r="C31" s="1">
        <v>1907029.6276484055</v>
      </c>
      <c r="D31" s="1">
        <v>21398.52351360073</v>
      </c>
      <c r="E31" s="1">
        <v>0</v>
      </c>
      <c r="F31" s="1">
        <v>51924316.25108661</v>
      </c>
      <c r="G31" s="1">
        <v>12161441.397516817</v>
      </c>
      <c r="H31" s="1">
        <v>930435.0132235618</v>
      </c>
      <c r="I31" s="1">
        <v>11994417.440309508</v>
      </c>
      <c r="J31" s="1">
        <v>614719</v>
      </c>
      <c r="K31" s="1">
        <v>10414974</v>
      </c>
      <c r="L31" s="1">
        <v>11890357</v>
      </c>
      <c r="M31" s="1">
        <v>1840376</v>
      </c>
      <c r="N31" s="10">
        <v>18843794</v>
      </c>
      <c r="O31" s="101" t="s">
        <v>23</v>
      </c>
      <c r="P31" s="1">
        <v>8865957.490392514</v>
      </c>
      <c r="Q31" s="1">
        <v>664503.6155945681</v>
      </c>
      <c r="R31" s="1">
        <v>1997516.671366984</v>
      </c>
      <c r="S31" s="1">
        <v>6203937.203430962</v>
      </c>
      <c r="T31" s="1">
        <v>959830</v>
      </c>
      <c r="U31" s="1">
        <v>959830</v>
      </c>
      <c r="V31" s="1">
        <v>132369045.743691</v>
      </c>
      <c r="W31" s="1">
        <v>1129236</v>
      </c>
      <c r="X31" s="1">
        <v>751357</v>
      </c>
      <c r="Y31" s="10">
        <v>132746924.743691</v>
      </c>
      <c r="Z31" s="1">
        <v>1928428.1511620062</v>
      </c>
      <c r="AA31" s="1">
        <v>64085757.648603424</v>
      </c>
      <c r="AB31" s="10">
        <v>66354859.94392556</v>
      </c>
      <c r="AC31" s="101" t="s">
        <v>23</v>
      </c>
      <c r="AD31" s="2">
        <v>27.580416003440806</v>
      </c>
      <c r="AE31" s="2">
        <v>-5.500071978647365</v>
      </c>
      <c r="AF31" s="2">
        <v>-0.08757421381145396</v>
      </c>
      <c r="AG31" s="2" t="s">
        <v>174</v>
      </c>
      <c r="AH31" s="2">
        <v>46.39076114276625</v>
      </c>
      <c r="AI31" s="2">
        <v>57.19897710436723</v>
      </c>
      <c r="AJ31" s="2">
        <v>-0.158874321652038</v>
      </c>
      <c r="AK31" s="2">
        <v>16.68983118435668</v>
      </c>
      <c r="AL31" s="2">
        <v>10.362873834376424</v>
      </c>
      <c r="AM31" s="2">
        <v>2.3830588890343787</v>
      </c>
      <c r="AN31" s="2">
        <v>19.269931448430142</v>
      </c>
      <c r="AO31" s="2">
        <v>-1.1127379996077558</v>
      </c>
      <c r="AP31" s="11">
        <v>10.61414945600125</v>
      </c>
      <c r="AQ31" s="101" t="s">
        <v>23</v>
      </c>
      <c r="AR31" s="2">
        <v>8.846708366365952</v>
      </c>
      <c r="AS31" s="2">
        <v>5.543659389355075</v>
      </c>
      <c r="AT31" s="2">
        <v>7.935829512528731</v>
      </c>
      <c r="AU31" s="2">
        <v>9.5113596911495</v>
      </c>
      <c r="AV31" s="2">
        <v>4.443327283252593</v>
      </c>
      <c r="AW31" s="2">
        <v>4.443327283252593</v>
      </c>
      <c r="AX31" s="2">
        <v>25.926476713958778</v>
      </c>
      <c r="AY31" s="2">
        <v>31.621331487056832</v>
      </c>
      <c r="AZ31" s="2">
        <v>39.26578228884197</v>
      </c>
      <c r="BA31" s="11">
        <v>25.904559158063652</v>
      </c>
      <c r="BB31" s="2">
        <v>-5.443232355481303</v>
      </c>
      <c r="BC31" s="2">
        <v>48.32604756954861</v>
      </c>
      <c r="BD31" s="11">
        <v>10.83028717030893</v>
      </c>
      <c r="BE31" s="101" t="s">
        <v>23</v>
      </c>
      <c r="BF31" s="2">
        <v>92.31344416445515</v>
      </c>
      <c r="BG31" s="2">
        <v>1.4365904380312509</v>
      </c>
      <c r="BH31" s="2">
        <v>0.01611978850351313</v>
      </c>
      <c r="BI31" s="2">
        <v>0</v>
      </c>
      <c r="BJ31" s="2">
        <v>39.115268659776916</v>
      </c>
      <c r="BK31" s="2">
        <v>9.161373358364603</v>
      </c>
      <c r="BL31" s="2">
        <v>0.700908902424711</v>
      </c>
      <c r="BM31" s="2">
        <v>9.035552020107767</v>
      </c>
      <c r="BN31" s="2">
        <v>0.4630758875860252</v>
      </c>
      <c r="BO31" s="2">
        <v>7.84573655480858</v>
      </c>
      <c r="BP31" s="2">
        <v>8.957161925188107</v>
      </c>
      <c r="BQ31" s="2">
        <v>1.3863793858527536</v>
      </c>
      <c r="BR31" s="11">
        <v>14.195277243810938</v>
      </c>
      <c r="BS31" s="101" t="s">
        <v>23</v>
      </c>
      <c r="BT31" s="2">
        <v>6.678842095597308</v>
      </c>
      <c r="BU31" s="2">
        <v>0.5005792916691651</v>
      </c>
      <c r="BV31" s="2">
        <v>1.5047555152210175</v>
      </c>
      <c r="BW31" s="2">
        <v>4.673507288707126</v>
      </c>
      <c r="BX31" s="2">
        <v>0.7230525316147615</v>
      </c>
      <c r="BY31" s="2">
        <v>0.7230525316147615</v>
      </c>
      <c r="BZ31" s="2">
        <v>99.71533879166722</v>
      </c>
      <c r="CA31" s="2">
        <v>0.850668293958854</v>
      </c>
      <c r="CB31" s="2">
        <v>0.5660070856260716</v>
      </c>
      <c r="CC31" s="11">
        <v>100</v>
      </c>
      <c r="CD31" s="2">
        <v>1.4568573342260567</v>
      </c>
      <c r="CE31" s="2">
        <v>48.41445920271575</v>
      </c>
      <c r="CF31" s="11">
        <v>50.12868346305819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1" customFormat="1" ht="10.5" customHeight="1">
      <c r="A32" s="101" t="s">
        <v>24</v>
      </c>
      <c r="B32" s="1">
        <v>52019410.926976524</v>
      </c>
      <c r="C32" s="1">
        <v>2352465.2039480675</v>
      </c>
      <c r="D32" s="1">
        <v>12430.353168391237</v>
      </c>
      <c r="E32" s="1">
        <v>0</v>
      </c>
      <c r="F32" s="1">
        <v>12154129.5009788</v>
      </c>
      <c r="G32" s="1">
        <v>2989335.500293586</v>
      </c>
      <c r="H32" s="1">
        <v>1920515.409797918</v>
      </c>
      <c r="I32" s="1">
        <v>4586893.958789763</v>
      </c>
      <c r="J32" s="1">
        <v>781321</v>
      </c>
      <c r="K32" s="1">
        <v>7519758</v>
      </c>
      <c r="L32" s="1">
        <v>5982829</v>
      </c>
      <c r="M32" s="1">
        <v>4286161</v>
      </c>
      <c r="N32" s="10">
        <v>9433572</v>
      </c>
      <c r="O32" s="101" t="s">
        <v>24</v>
      </c>
      <c r="P32" s="1">
        <v>14380122.403728949</v>
      </c>
      <c r="Q32" s="1">
        <v>278727.7936464346</v>
      </c>
      <c r="R32" s="1">
        <v>2885738.6188292126</v>
      </c>
      <c r="S32" s="1">
        <v>11215655.991253302</v>
      </c>
      <c r="T32" s="1">
        <v>919612</v>
      </c>
      <c r="U32" s="1">
        <v>919612</v>
      </c>
      <c r="V32" s="1">
        <v>67319145.33070546</v>
      </c>
      <c r="W32" s="1">
        <v>574297</v>
      </c>
      <c r="X32" s="1">
        <v>382119</v>
      </c>
      <c r="Y32" s="10">
        <v>67511323.33070546</v>
      </c>
      <c r="Z32" s="1">
        <v>2364895.5571164587</v>
      </c>
      <c r="AA32" s="1">
        <v>15143465.001272386</v>
      </c>
      <c r="AB32" s="10">
        <v>49810784.77231662</v>
      </c>
      <c r="AC32" s="101" t="s">
        <v>24</v>
      </c>
      <c r="AD32" s="2">
        <v>-2.920911622351003</v>
      </c>
      <c r="AE32" s="2">
        <v>8.075211385778069</v>
      </c>
      <c r="AF32" s="2">
        <v>-14.455013995024393</v>
      </c>
      <c r="AG32" s="2" t="s">
        <v>174</v>
      </c>
      <c r="AH32" s="2">
        <v>-29.521206226087628</v>
      </c>
      <c r="AI32" s="2">
        <v>7.892155085224942</v>
      </c>
      <c r="AJ32" s="2">
        <v>10.5519080032348</v>
      </c>
      <c r="AK32" s="2">
        <v>1.8490623616718187</v>
      </c>
      <c r="AL32" s="2">
        <v>6.799265697894554</v>
      </c>
      <c r="AM32" s="2">
        <v>1.9627373862475501</v>
      </c>
      <c r="AN32" s="2">
        <v>108.4974823113598</v>
      </c>
      <c r="AO32" s="2">
        <v>4.323113005483208</v>
      </c>
      <c r="AP32" s="11">
        <v>-6.153557810996588</v>
      </c>
      <c r="AQ32" s="101" t="s">
        <v>24</v>
      </c>
      <c r="AR32" s="2">
        <v>-1.7778459356426763</v>
      </c>
      <c r="AS32" s="2">
        <v>6.705952800071639</v>
      </c>
      <c r="AT32" s="2">
        <v>-10.538199137119708</v>
      </c>
      <c r="AU32" s="2">
        <v>0.5570121402706272</v>
      </c>
      <c r="AV32" s="2">
        <v>-3.753018144977713</v>
      </c>
      <c r="AW32" s="2">
        <v>-3.753018144977713</v>
      </c>
      <c r="AX32" s="2">
        <v>-2.6905012492399103</v>
      </c>
      <c r="AY32" s="2">
        <v>1.7101131515423074</v>
      </c>
      <c r="AZ32" s="2">
        <v>7.617328316510454</v>
      </c>
      <c r="BA32" s="11">
        <v>-2.7074381866660246</v>
      </c>
      <c r="BB32" s="2">
        <v>7.925805475556288</v>
      </c>
      <c r="BC32" s="2">
        <v>-24.3422827335893</v>
      </c>
      <c r="BD32" s="11">
        <v>6.040259775016618</v>
      </c>
      <c r="BE32" s="101" t="s">
        <v>24</v>
      </c>
      <c r="BF32" s="2">
        <v>77.05286811244757</v>
      </c>
      <c r="BG32" s="2">
        <v>3.4845490917493547</v>
      </c>
      <c r="BH32" s="2">
        <v>0.01841224931631235</v>
      </c>
      <c r="BI32" s="2">
        <v>0</v>
      </c>
      <c r="BJ32" s="2">
        <v>18.003097704723654</v>
      </c>
      <c r="BK32" s="2">
        <v>4.4279023914999724</v>
      </c>
      <c r="BL32" s="2">
        <v>2.844730802254072</v>
      </c>
      <c r="BM32" s="2">
        <v>6.794258699863989</v>
      </c>
      <c r="BN32" s="2">
        <v>1.1573184488958757</v>
      </c>
      <c r="BO32" s="2">
        <v>11.138513702604119</v>
      </c>
      <c r="BP32" s="2">
        <v>8.861963748944754</v>
      </c>
      <c r="BQ32" s="2">
        <v>6.348803117077355</v>
      </c>
      <c r="BR32" s="11">
        <v>13.973318155518111</v>
      </c>
      <c r="BS32" s="101" t="s">
        <v>24</v>
      </c>
      <c r="BT32" s="2">
        <v>21.30031185033606</v>
      </c>
      <c r="BU32" s="2">
        <v>0.41286080600298913</v>
      </c>
      <c r="BV32" s="2">
        <v>4.274451271964214</v>
      </c>
      <c r="BW32" s="2">
        <v>16.612999772368855</v>
      </c>
      <c r="BX32" s="2">
        <v>1.3621596417170845</v>
      </c>
      <c r="BY32" s="2">
        <v>1.3621596417170845</v>
      </c>
      <c r="BZ32" s="2">
        <v>99.7153396045007</v>
      </c>
      <c r="CA32" s="2">
        <v>0.8506676682766171</v>
      </c>
      <c r="CB32" s="2">
        <v>0.5660072727773133</v>
      </c>
      <c r="CC32" s="11">
        <v>100</v>
      </c>
      <c r="CD32" s="2">
        <v>3.5129613507404227</v>
      </c>
      <c r="CE32" s="2">
        <v>22.495034550542904</v>
      </c>
      <c r="CF32" s="11">
        <v>73.99200409871666</v>
      </c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1" customFormat="1" ht="10.5" customHeight="1">
      <c r="A33" s="102" t="s">
        <v>25</v>
      </c>
      <c r="B33" s="3">
        <v>86396193.82673377</v>
      </c>
      <c r="C33" s="3">
        <v>1824733.2621309583</v>
      </c>
      <c r="D33" s="3">
        <v>7816.816878497438</v>
      </c>
      <c r="E33" s="3">
        <v>0</v>
      </c>
      <c r="F33" s="3">
        <v>49483672.146529116</v>
      </c>
      <c r="G33" s="3">
        <v>4412522.547341446</v>
      </c>
      <c r="H33" s="3">
        <v>1685638.1738817971</v>
      </c>
      <c r="I33" s="3">
        <v>3755180.8799719578</v>
      </c>
      <c r="J33" s="3">
        <v>1005234</v>
      </c>
      <c r="K33" s="3">
        <v>9783084</v>
      </c>
      <c r="L33" s="3">
        <v>1254519</v>
      </c>
      <c r="M33" s="3">
        <v>1940485</v>
      </c>
      <c r="N33" s="12">
        <v>11243308</v>
      </c>
      <c r="O33" s="102" t="s">
        <v>25</v>
      </c>
      <c r="P33" s="3">
        <v>11962306.38878712</v>
      </c>
      <c r="Q33" s="3">
        <v>294034.8142075262</v>
      </c>
      <c r="R33" s="3">
        <v>6708833.150940442</v>
      </c>
      <c r="S33" s="3">
        <v>4959438.423639151</v>
      </c>
      <c r="T33" s="3">
        <v>1513351</v>
      </c>
      <c r="U33" s="3">
        <v>1513351</v>
      </c>
      <c r="V33" s="3">
        <v>99871851.21552089</v>
      </c>
      <c r="W33" s="3">
        <v>852003</v>
      </c>
      <c r="X33" s="3">
        <v>566896</v>
      </c>
      <c r="Y33" s="12">
        <v>100156958.21552089</v>
      </c>
      <c r="Z33" s="3">
        <v>1832550.0790094556</v>
      </c>
      <c r="AA33" s="3">
        <v>53896194.69387056</v>
      </c>
      <c r="AB33" s="12">
        <v>44143106.44264087</v>
      </c>
      <c r="AC33" s="102" t="s">
        <v>25</v>
      </c>
      <c r="AD33" s="13">
        <v>-0.3997411295002623</v>
      </c>
      <c r="AE33" s="13">
        <v>0.3291607460642749</v>
      </c>
      <c r="AF33" s="13">
        <v>-7.557137928647991</v>
      </c>
      <c r="AG33" s="13" t="s">
        <v>174</v>
      </c>
      <c r="AH33" s="13">
        <v>-0.3424044921757405</v>
      </c>
      <c r="AI33" s="13">
        <v>-8.189856611356696</v>
      </c>
      <c r="AJ33" s="13">
        <v>0.09866202399108981</v>
      </c>
      <c r="AK33" s="13">
        <v>-0.13804314914930352</v>
      </c>
      <c r="AL33" s="13">
        <v>11.857345536484269</v>
      </c>
      <c r="AM33" s="13">
        <v>-3.921648349770516</v>
      </c>
      <c r="AN33" s="13">
        <v>-5.310316301776622</v>
      </c>
      <c r="AO33" s="13">
        <v>-3.0105692056551696</v>
      </c>
      <c r="AP33" s="14">
        <v>6.019994164958178</v>
      </c>
      <c r="AQ33" s="102" t="s">
        <v>25</v>
      </c>
      <c r="AR33" s="13">
        <v>5.63197729064815</v>
      </c>
      <c r="AS33" s="13">
        <v>10.561359695250484</v>
      </c>
      <c r="AT33" s="13">
        <v>10.909404066552485</v>
      </c>
      <c r="AU33" s="13">
        <v>-1.0019888373308927</v>
      </c>
      <c r="AV33" s="13">
        <v>6.572438013240649</v>
      </c>
      <c r="AW33" s="13">
        <v>6.572438013240649</v>
      </c>
      <c r="AX33" s="13">
        <v>0.3863569335140886</v>
      </c>
      <c r="AY33" s="13">
        <v>4.926219393548291</v>
      </c>
      <c r="AZ33" s="13">
        <v>11.020241900106537</v>
      </c>
      <c r="BA33" s="14">
        <v>0.36888464641059593</v>
      </c>
      <c r="BB33" s="13">
        <v>0.2926649286114561</v>
      </c>
      <c r="BC33" s="13">
        <v>-1.034950594021891</v>
      </c>
      <c r="BD33" s="14">
        <v>2.1820642783641846</v>
      </c>
      <c r="BE33" s="102" t="s">
        <v>25</v>
      </c>
      <c r="BF33" s="13">
        <v>86.26080041371037</v>
      </c>
      <c r="BG33" s="13">
        <v>1.8218736817110999</v>
      </c>
      <c r="BH33" s="13">
        <v>0.0078045669694530515</v>
      </c>
      <c r="BI33" s="13">
        <v>0</v>
      </c>
      <c r="BJ33" s="13">
        <v>49.40612517409784</v>
      </c>
      <c r="BK33" s="13">
        <v>4.405607584294286</v>
      </c>
      <c r="BL33" s="13">
        <v>1.6829965724943323</v>
      </c>
      <c r="BM33" s="13">
        <v>3.749296051794466</v>
      </c>
      <c r="BN33" s="13">
        <v>1.0036586752534016</v>
      </c>
      <c r="BO33" s="13">
        <v>9.76775270965044</v>
      </c>
      <c r="BP33" s="13">
        <v>1.2525530151389848</v>
      </c>
      <c r="BQ33" s="13">
        <v>1.9374440224356688</v>
      </c>
      <c r="BR33" s="14">
        <v>11.22568835987041</v>
      </c>
      <c r="BS33" s="102" t="s">
        <v>25</v>
      </c>
      <c r="BT33" s="13">
        <v>11.943559990156903</v>
      </c>
      <c r="BU33" s="13">
        <v>0.29357402565562435</v>
      </c>
      <c r="BV33" s="13">
        <v>6.698319588045161</v>
      </c>
      <c r="BW33" s="13">
        <v>4.951666376456118</v>
      </c>
      <c r="BX33" s="13">
        <v>1.5109793937067495</v>
      </c>
      <c r="BY33" s="13">
        <v>1.5109793937067495</v>
      </c>
      <c r="BZ33" s="13">
        <v>99.71533979757402</v>
      </c>
      <c r="CA33" s="13">
        <v>0.8506678069901377</v>
      </c>
      <c r="CB33" s="13">
        <v>0.5660076045641635</v>
      </c>
      <c r="CC33" s="14">
        <v>100</v>
      </c>
      <c r="CD33" s="13">
        <v>1.8349014829562533</v>
      </c>
      <c r="CE33" s="13">
        <v>53.96535063474887</v>
      </c>
      <c r="CF33" s="14">
        <v>44.199747882294865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1" customFormat="1" ht="10.5" customHeight="1">
      <c r="A34" s="101" t="s">
        <v>26</v>
      </c>
      <c r="B34" s="1">
        <v>13214693.572196223</v>
      </c>
      <c r="C34" s="1">
        <v>1141170.6505010182</v>
      </c>
      <c r="D34" s="1">
        <v>188896.08565106764</v>
      </c>
      <c r="E34" s="1">
        <v>0</v>
      </c>
      <c r="F34" s="1">
        <v>252000.17930261345</v>
      </c>
      <c r="G34" s="1">
        <v>2141943.712775682</v>
      </c>
      <c r="H34" s="1">
        <v>273637.49433044944</v>
      </c>
      <c r="I34" s="1">
        <v>704067.4496353915</v>
      </c>
      <c r="J34" s="1">
        <v>109643</v>
      </c>
      <c r="K34" s="1">
        <v>1721764</v>
      </c>
      <c r="L34" s="1">
        <v>71360</v>
      </c>
      <c r="M34" s="1">
        <v>328047</v>
      </c>
      <c r="N34" s="10">
        <v>6282164</v>
      </c>
      <c r="O34" s="101" t="s">
        <v>26</v>
      </c>
      <c r="P34" s="1">
        <v>1646891.9546130667</v>
      </c>
      <c r="Q34" s="1">
        <v>18374.765822733414</v>
      </c>
      <c r="R34" s="1">
        <v>635732.5072292616</v>
      </c>
      <c r="S34" s="1">
        <v>992784.6815610719</v>
      </c>
      <c r="T34" s="1">
        <v>198240</v>
      </c>
      <c r="U34" s="1">
        <v>198240</v>
      </c>
      <c r="V34" s="1">
        <v>15059825.52680929</v>
      </c>
      <c r="W34" s="1">
        <v>128475</v>
      </c>
      <c r="X34" s="1">
        <v>85483</v>
      </c>
      <c r="Y34" s="10">
        <v>15102817.52680929</v>
      </c>
      <c r="Z34" s="1">
        <v>1330066.7361520857</v>
      </c>
      <c r="AA34" s="1">
        <v>2393943.8920782954</v>
      </c>
      <c r="AB34" s="10">
        <v>11335814.898578908</v>
      </c>
      <c r="AC34" s="101" t="s">
        <v>26</v>
      </c>
      <c r="AD34" s="2">
        <v>5.940849805423323</v>
      </c>
      <c r="AE34" s="2">
        <v>15.277941522034407</v>
      </c>
      <c r="AF34" s="2">
        <v>-0.14789401912673997</v>
      </c>
      <c r="AG34" s="2" t="s">
        <v>174</v>
      </c>
      <c r="AH34" s="2">
        <v>2.0686194225473487</v>
      </c>
      <c r="AI34" s="2">
        <v>36.91140731147299</v>
      </c>
      <c r="AJ34" s="2">
        <v>-2.8212651086763025</v>
      </c>
      <c r="AK34" s="2">
        <v>-1.7059799990514588</v>
      </c>
      <c r="AL34" s="2">
        <v>10.649914219396509</v>
      </c>
      <c r="AM34" s="2">
        <v>1.0805714359518082</v>
      </c>
      <c r="AN34" s="2">
        <v>-7.125658879416933</v>
      </c>
      <c r="AO34" s="2">
        <v>-2.5097179130558827</v>
      </c>
      <c r="AP34" s="11">
        <v>0.2014184143770767</v>
      </c>
      <c r="AQ34" s="101" t="s">
        <v>26</v>
      </c>
      <c r="AR34" s="2">
        <v>-9.29744720524638</v>
      </c>
      <c r="AS34" s="2">
        <v>-7.368667199637252</v>
      </c>
      <c r="AT34" s="2">
        <v>-5.282099906447602</v>
      </c>
      <c r="AU34" s="2">
        <v>-11.72772996109533</v>
      </c>
      <c r="AV34" s="2">
        <v>-5.339910134034944</v>
      </c>
      <c r="AW34" s="2">
        <v>-5.339910134034944</v>
      </c>
      <c r="AX34" s="2">
        <v>3.869591508565031</v>
      </c>
      <c r="AY34" s="2">
        <v>8.567058485511717</v>
      </c>
      <c r="AZ34" s="2">
        <v>14.871801763061706</v>
      </c>
      <c r="BA34" s="11">
        <v>3.8515167166527435</v>
      </c>
      <c r="BB34" s="2">
        <v>12.803018390230733</v>
      </c>
      <c r="BC34" s="2">
        <v>32.162266814008134</v>
      </c>
      <c r="BD34" s="11">
        <v>-1.4988667121971435</v>
      </c>
      <c r="BE34" s="101" t="s">
        <v>26</v>
      </c>
      <c r="BF34" s="2">
        <v>87.49820057574406</v>
      </c>
      <c r="BG34" s="2">
        <v>7.55601164137291</v>
      </c>
      <c r="BH34" s="2">
        <v>1.2507340786959433</v>
      </c>
      <c r="BI34" s="2">
        <v>0</v>
      </c>
      <c r="BJ34" s="2">
        <v>1.6685640202914673</v>
      </c>
      <c r="BK34" s="2">
        <v>14.182411387633323</v>
      </c>
      <c r="BL34" s="2">
        <v>1.8118307649861392</v>
      </c>
      <c r="BM34" s="2">
        <v>4.661828485880786</v>
      </c>
      <c r="BN34" s="2">
        <v>0.7259771218540559</v>
      </c>
      <c r="BO34" s="2">
        <v>11.400283403700435</v>
      </c>
      <c r="BP34" s="2">
        <v>0.4724946181288859</v>
      </c>
      <c r="BQ34" s="2">
        <v>2.1720913956463934</v>
      </c>
      <c r="BR34" s="11">
        <v>41.59597365755373</v>
      </c>
      <c r="BS34" s="101" t="s">
        <v>26</v>
      </c>
      <c r="BT34" s="2">
        <v>10.904534545886147</v>
      </c>
      <c r="BU34" s="2">
        <v>0.12166448935846592</v>
      </c>
      <c r="BV34" s="2">
        <v>4.209363624375128</v>
      </c>
      <c r="BW34" s="2">
        <v>6.573506432152554</v>
      </c>
      <c r="BX34" s="2">
        <v>1.3126027620217255</v>
      </c>
      <c r="BY34" s="2">
        <v>1.3126027620217255</v>
      </c>
      <c r="BZ34" s="2">
        <v>99.71533788365194</v>
      </c>
      <c r="CA34" s="2">
        <v>0.850669087221253</v>
      </c>
      <c r="CB34" s="2">
        <v>0.5660069708732</v>
      </c>
      <c r="CC34" s="11">
        <v>100</v>
      </c>
      <c r="CD34" s="2">
        <v>8.831886755821436</v>
      </c>
      <c r="CE34" s="2">
        <v>15.896225941108217</v>
      </c>
      <c r="CF34" s="11">
        <v>75.27188730307034</v>
      </c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1" customFormat="1" ht="10.5" customHeight="1">
      <c r="A35" s="101" t="s">
        <v>27</v>
      </c>
      <c r="B35" s="1">
        <v>18847249.662431844</v>
      </c>
      <c r="C35" s="1">
        <v>1080178.3789143423</v>
      </c>
      <c r="D35" s="1">
        <v>249545.77208362528</v>
      </c>
      <c r="E35" s="188" t="s">
        <v>173</v>
      </c>
      <c r="F35" s="1">
        <v>1228190.0895525424</v>
      </c>
      <c r="G35" s="1">
        <v>1873687.9549342433</v>
      </c>
      <c r="H35" s="1">
        <v>1042805.6966746533</v>
      </c>
      <c r="I35" s="1">
        <v>2200513.7702724384</v>
      </c>
      <c r="J35" s="1">
        <v>1039863</v>
      </c>
      <c r="K35" s="1">
        <v>3467142</v>
      </c>
      <c r="L35" s="1">
        <v>1020884</v>
      </c>
      <c r="M35" s="1">
        <v>703230</v>
      </c>
      <c r="N35" s="10">
        <v>4941209</v>
      </c>
      <c r="O35" s="101" t="s">
        <v>27</v>
      </c>
      <c r="P35" s="1">
        <v>4351804.5339585235</v>
      </c>
      <c r="Q35" s="1">
        <v>263107.1432625048</v>
      </c>
      <c r="R35" s="1">
        <v>1546196.7351287561</v>
      </c>
      <c r="S35" s="1">
        <v>2542500.6555672623</v>
      </c>
      <c r="T35" s="1">
        <v>206316</v>
      </c>
      <c r="U35" s="1">
        <v>206316</v>
      </c>
      <c r="V35" s="1">
        <v>23405370.196390368</v>
      </c>
      <c r="W35" s="1">
        <v>199670</v>
      </c>
      <c r="X35" s="1">
        <v>132854</v>
      </c>
      <c r="Y35" s="10">
        <v>23472186.196390368</v>
      </c>
      <c r="Z35" s="1">
        <v>1329724.1509979675</v>
      </c>
      <c r="AA35" s="1">
        <v>3101878.044486786</v>
      </c>
      <c r="AB35" s="10">
        <v>18973768.000905614</v>
      </c>
      <c r="AC35" s="101" t="s">
        <v>27</v>
      </c>
      <c r="AD35" s="2">
        <v>0.020101921563865255</v>
      </c>
      <c r="AE35" s="2">
        <v>-17.16397414920361</v>
      </c>
      <c r="AF35" s="2">
        <v>3.533732585249863</v>
      </c>
      <c r="AG35" s="189" t="s">
        <v>173</v>
      </c>
      <c r="AH35" s="2">
        <v>-1.1213824101270344</v>
      </c>
      <c r="AI35" s="2">
        <v>29.959168984297108</v>
      </c>
      <c r="AJ35" s="2">
        <v>-4.393621495865736</v>
      </c>
      <c r="AK35" s="2">
        <v>-7.160209184814701</v>
      </c>
      <c r="AL35" s="2">
        <v>5.035075226132937</v>
      </c>
      <c r="AM35" s="2">
        <v>4.448347331509755</v>
      </c>
      <c r="AN35" s="2">
        <v>-3.542955190092046</v>
      </c>
      <c r="AO35" s="2">
        <v>-1.1188337244634674</v>
      </c>
      <c r="AP35" s="11">
        <v>-2.627603483108249</v>
      </c>
      <c r="AQ35" s="101" t="s">
        <v>27</v>
      </c>
      <c r="AR35" s="2">
        <v>0.8189628874995919</v>
      </c>
      <c r="AS35" s="2">
        <v>-2.7294394652100964</v>
      </c>
      <c r="AT35" s="2">
        <v>11.698801582695229</v>
      </c>
      <c r="AU35" s="2">
        <v>-4.478636838803266</v>
      </c>
      <c r="AV35" s="2">
        <v>-1.3229259333658565</v>
      </c>
      <c r="AW35" s="2">
        <v>-1.3229259333658565</v>
      </c>
      <c r="AX35" s="2">
        <v>0.15564234748507563</v>
      </c>
      <c r="AY35" s="2">
        <v>4.6850587729508115</v>
      </c>
      <c r="AZ35" s="2">
        <v>10.765203181537743</v>
      </c>
      <c r="BA35" s="11">
        <v>0.13820967293303282</v>
      </c>
      <c r="BB35" s="2">
        <v>-13.935069350401195</v>
      </c>
      <c r="BC35" s="2">
        <v>15.574813712382637</v>
      </c>
      <c r="BD35" s="11">
        <v>-0.8690418913191629</v>
      </c>
      <c r="BE35" s="101" t="s">
        <v>27</v>
      </c>
      <c r="BF35" s="2">
        <v>80.2960981339277</v>
      </c>
      <c r="BG35" s="2">
        <v>4.601950452661524</v>
      </c>
      <c r="BH35" s="2">
        <v>1.0631552169691005</v>
      </c>
      <c r="BI35" s="189" t="s">
        <v>173</v>
      </c>
      <c r="BJ35" s="2">
        <v>5.232533856353856</v>
      </c>
      <c r="BK35" s="2">
        <v>7.982588154580954</v>
      </c>
      <c r="BL35" s="2">
        <v>4.442729313535437</v>
      </c>
      <c r="BM35" s="2">
        <v>9.374984297844573</v>
      </c>
      <c r="BN35" s="2">
        <v>4.430192361714963</v>
      </c>
      <c r="BO35" s="2">
        <v>14.771278529365063</v>
      </c>
      <c r="BP35" s="2">
        <v>4.349334959506222</v>
      </c>
      <c r="BQ35" s="2">
        <v>2.9960140658229144</v>
      </c>
      <c r="BR35" s="11">
        <v>21.05133692557311</v>
      </c>
      <c r="BS35" s="101" t="s">
        <v>27</v>
      </c>
      <c r="BT35" s="2">
        <v>18.540260790142156</v>
      </c>
      <c r="BU35" s="2">
        <v>1.1209315615558908</v>
      </c>
      <c r="BV35" s="2">
        <v>6.587357147697369</v>
      </c>
      <c r="BW35" s="2">
        <v>10.831972080888898</v>
      </c>
      <c r="BX35" s="2">
        <v>0.8789807573685998</v>
      </c>
      <c r="BY35" s="2">
        <v>0.8789807573685998</v>
      </c>
      <c r="BZ35" s="2">
        <v>99.71533968143848</v>
      </c>
      <c r="CA35" s="2">
        <v>0.8506663943842859</v>
      </c>
      <c r="CB35" s="2">
        <v>0.5660060758227572</v>
      </c>
      <c r="CC35" s="11">
        <v>100</v>
      </c>
      <c r="CD35" s="2">
        <v>5.681278013722854</v>
      </c>
      <c r="CE35" s="2">
        <v>13.252847609157511</v>
      </c>
      <c r="CF35" s="11">
        <v>81.06587437711963</v>
      </c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1" customFormat="1" ht="10.5" customHeight="1">
      <c r="A36" s="101" t="s">
        <v>28</v>
      </c>
      <c r="B36" s="1">
        <v>4551651.790277585</v>
      </c>
      <c r="C36" s="1">
        <v>646848.2552161472</v>
      </c>
      <c r="D36" s="1">
        <v>93998.77130082475</v>
      </c>
      <c r="E36" s="1">
        <v>0</v>
      </c>
      <c r="F36" s="1">
        <v>6907.875542433753</v>
      </c>
      <c r="G36" s="1">
        <v>1724131.8465081172</v>
      </c>
      <c r="H36" s="1">
        <v>64481.54951445247</v>
      </c>
      <c r="I36" s="1">
        <v>67990.49219561029</v>
      </c>
      <c r="J36" s="1">
        <v>59199</v>
      </c>
      <c r="K36" s="1">
        <v>675387</v>
      </c>
      <c r="L36" s="1">
        <v>34655</v>
      </c>
      <c r="M36" s="1">
        <v>131789</v>
      </c>
      <c r="N36" s="10">
        <v>1046263</v>
      </c>
      <c r="O36" s="101" t="s">
        <v>28</v>
      </c>
      <c r="P36" s="1">
        <v>1004360.4908029729</v>
      </c>
      <c r="Q36" s="1">
        <v>0</v>
      </c>
      <c r="R36" s="1">
        <v>368033.99658214976</v>
      </c>
      <c r="S36" s="1">
        <v>636326.4942208232</v>
      </c>
      <c r="T36" s="1">
        <v>9790</v>
      </c>
      <c r="U36" s="1">
        <v>9790</v>
      </c>
      <c r="V36" s="1">
        <v>5565802.281080558</v>
      </c>
      <c r="W36" s="1">
        <v>47482</v>
      </c>
      <c r="X36" s="1">
        <v>31593</v>
      </c>
      <c r="Y36" s="10">
        <v>5581691.281080558</v>
      </c>
      <c r="Z36" s="1">
        <v>740847.0265169719</v>
      </c>
      <c r="AA36" s="1">
        <v>1731039.7220505509</v>
      </c>
      <c r="AB36" s="10">
        <v>3093915.532513035</v>
      </c>
      <c r="AC36" s="101" t="s">
        <v>28</v>
      </c>
      <c r="AD36" s="2">
        <v>3.3729406335021146</v>
      </c>
      <c r="AE36" s="2">
        <v>5.3281712154802445</v>
      </c>
      <c r="AF36" s="2">
        <v>-0.19212049964859335</v>
      </c>
      <c r="AG36" s="2" t="s">
        <v>174</v>
      </c>
      <c r="AH36" s="2">
        <v>-92.12803288187489</v>
      </c>
      <c r="AI36" s="2">
        <v>9.525660016460256</v>
      </c>
      <c r="AJ36" s="2">
        <v>-3.731255741479849</v>
      </c>
      <c r="AK36" s="2">
        <v>-6.667991510929494</v>
      </c>
      <c r="AL36" s="2">
        <v>19.400968132311416</v>
      </c>
      <c r="AM36" s="2">
        <v>1.894145122746035</v>
      </c>
      <c r="AN36" s="2">
        <v>0.24297821873824882</v>
      </c>
      <c r="AO36" s="2">
        <v>0.18929603162536113</v>
      </c>
      <c r="AP36" s="11">
        <v>3.1263275655589453</v>
      </c>
      <c r="AQ36" s="101" t="s">
        <v>28</v>
      </c>
      <c r="AR36" s="2">
        <v>1.9327689623699023</v>
      </c>
      <c r="AS36" s="2" t="s">
        <v>174</v>
      </c>
      <c r="AT36" s="2">
        <v>7.8387897377926095</v>
      </c>
      <c r="AU36" s="2">
        <v>-1.196900454741575</v>
      </c>
      <c r="AV36" s="2">
        <v>-7.676348547717843</v>
      </c>
      <c r="AW36" s="2">
        <v>-7.676348547717843</v>
      </c>
      <c r="AX36" s="2">
        <v>3.088411010059138</v>
      </c>
      <c r="AY36" s="2">
        <v>7.752008351109699</v>
      </c>
      <c r="AZ36" s="2">
        <v>14.008877341128073</v>
      </c>
      <c r="BA36" s="11">
        <v>3.070478679441977</v>
      </c>
      <c r="BB36" s="2">
        <v>4.5941674270655986</v>
      </c>
      <c r="BC36" s="2">
        <v>4.158176400932252</v>
      </c>
      <c r="BD36" s="11">
        <v>2.149293399897542</v>
      </c>
      <c r="BE36" s="101" t="s">
        <v>28</v>
      </c>
      <c r="BF36" s="2">
        <v>81.54610423735998</v>
      </c>
      <c r="BG36" s="2">
        <v>11.58875012325877</v>
      </c>
      <c r="BH36" s="2">
        <v>1.6840553618477365</v>
      </c>
      <c r="BI36" s="2">
        <v>0</v>
      </c>
      <c r="BJ36" s="2">
        <v>0.12375954158999027</v>
      </c>
      <c r="BK36" s="2">
        <v>30.88905780855624</v>
      </c>
      <c r="BL36" s="2">
        <v>1.155233176958678</v>
      </c>
      <c r="BM36" s="2">
        <v>1.2180984001402535</v>
      </c>
      <c r="BN36" s="2">
        <v>1.0605925161188723</v>
      </c>
      <c r="BO36" s="2">
        <v>12.100042191320407</v>
      </c>
      <c r="BP36" s="2">
        <v>0.6208691641091829</v>
      </c>
      <c r="BQ36" s="2">
        <v>2.361094395290293</v>
      </c>
      <c r="BR36" s="11">
        <v>18.744551558169555</v>
      </c>
      <c r="BS36" s="101" t="s">
        <v>28</v>
      </c>
      <c r="BT36" s="2">
        <v>17.99383807211457</v>
      </c>
      <c r="BU36" s="2">
        <v>0</v>
      </c>
      <c r="BV36" s="2">
        <v>6.593592838601102</v>
      </c>
      <c r="BW36" s="2">
        <v>11.400245233513468</v>
      </c>
      <c r="BX36" s="2">
        <v>0.1753948670214659</v>
      </c>
      <c r="BY36" s="2">
        <v>0.1753948670214659</v>
      </c>
      <c r="BZ36" s="2">
        <v>99.715337176496</v>
      </c>
      <c r="CA36" s="2">
        <v>0.8506740629124866</v>
      </c>
      <c r="CB36" s="2">
        <v>0.5660112394084956</v>
      </c>
      <c r="CC36" s="11">
        <v>100</v>
      </c>
      <c r="CD36" s="2">
        <v>13.310696088419839</v>
      </c>
      <c r="CE36" s="2">
        <v>31.101351335004352</v>
      </c>
      <c r="CF36" s="11">
        <v>55.5879525765758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1" customFormat="1" ht="10.5" customHeight="1">
      <c r="A37" s="101" t="s">
        <v>29</v>
      </c>
      <c r="B37" s="1">
        <v>14972053.94542202</v>
      </c>
      <c r="C37" s="1">
        <v>1214692.7711655023</v>
      </c>
      <c r="D37" s="1">
        <v>243681.8290935565</v>
      </c>
      <c r="E37" s="1">
        <v>40675.467244987885</v>
      </c>
      <c r="F37" s="1">
        <v>2671356.3128078957</v>
      </c>
      <c r="G37" s="1">
        <v>1263709.4401884195</v>
      </c>
      <c r="H37" s="1">
        <v>375365.8150173502</v>
      </c>
      <c r="I37" s="1">
        <v>1427692.3099043102</v>
      </c>
      <c r="J37" s="1">
        <v>537382</v>
      </c>
      <c r="K37" s="1">
        <v>2795217</v>
      </c>
      <c r="L37" s="1">
        <v>442631</v>
      </c>
      <c r="M37" s="1">
        <v>515783</v>
      </c>
      <c r="N37" s="10">
        <v>3443867</v>
      </c>
      <c r="O37" s="101" t="s">
        <v>29</v>
      </c>
      <c r="P37" s="1">
        <v>3197787.8109770427</v>
      </c>
      <c r="Q37" s="1">
        <v>0</v>
      </c>
      <c r="R37" s="1">
        <v>1147140.0921244086</v>
      </c>
      <c r="S37" s="1">
        <v>2050647.718852634</v>
      </c>
      <c r="T37" s="1">
        <v>588112</v>
      </c>
      <c r="U37" s="1">
        <v>588112</v>
      </c>
      <c r="V37" s="1">
        <v>18757953.75639906</v>
      </c>
      <c r="W37" s="1">
        <v>160023</v>
      </c>
      <c r="X37" s="1">
        <v>106474</v>
      </c>
      <c r="Y37" s="10">
        <v>18811502.75639906</v>
      </c>
      <c r="Z37" s="1">
        <v>1499050.0675040465</v>
      </c>
      <c r="AA37" s="1">
        <v>3935065.7529963152</v>
      </c>
      <c r="AB37" s="10">
        <v>13323837.935898703</v>
      </c>
      <c r="AC37" s="101" t="s">
        <v>29</v>
      </c>
      <c r="AD37" s="2">
        <v>3.0655772808601136</v>
      </c>
      <c r="AE37" s="2">
        <v>14.120319828323355</v>
      </c>
      <c r="AF37" s="2">
        <v>-0.370724318725479</v>
      </c>
      <c r="AG37" s="2">
        <v>-4.49469397170559</v>
      </c>
      <c r="AH37" s="2">
        <v>10.793558044113102</v>
      </c>
      <c r="AI37" s="2">
        <v>-3.396049416255215</v>
      </c>
      <c r="AJ37" s="2">
        <v>1.3219685789650075</v>
      </c>
      <c r="AK37" s="2">
        <v>-0.7350165772949636</v>
      </c>
      <c r="AL37" s="2">
        <v>4.059502186213494</v>
      </c>
      <c r="AM37" s="2">
        <v>2.0527624761226027</v>
      </c>
      <c r="AN37" s="2">
        <v>-1.2006428427936877</v>
      </c>
      <c r="AO37" s="2">
        <v>-2.3156758394727373</v>
      </c>
      <c r="AP37" s="11">
        <v>0.8233640528576067</v>
      </c>
      <c r="AQ37" s="101" t="s">
        <v>29</v>
      </c>
      <c r="AR37" s="2">
        <v>-15.816616913551693</v>
      </c>
      <c r="AS37" s="2" t="s">
        <v>174</v>
      </c>
      <c r="AT37" s="2">
        <v>-11.224003059825614</v>
      </c>
      <c r="AU37" s="2">
        <v>-18.18431510806684</v>
      </c>
      <c r="AV37" s="2">
        <v>3.041240184037256</v>
      </c>
      <c r="AW37" s="2">
        <v>3.041240184037256</v>
      </c>
      <c r="AX37" s="2">
        <v>-0.7309643595488565</v>
      </c>
      <c r="AY37" s="2">
        <v>3.758096831294131</v>
      </c>
      <c r="AZ37" s="2">
        <v>9.783987214517708</v>
      </c>
      <c r="BA37" s="11">
        <v>-0.7482414460650912</v>
      </c>
      <c r="BB37" s="2">
        <v>10.911357741414292</v>
      </c>
      <c r="BC37" s="2">
        <v>5.802784898005297</v>
      </c>
      <c r="BD37" s="11">
        <v>-3.6268303701704503</v>
      </c>
      <c r="BE37" s="101" t="s">
        <v>29</v>
      </c>
      <c r="BF37" s="2">
        <v>79.58988784311245</v>
      </c>
      <c r="BG37" s="2">
        <v>6.457180943464516</v>
      </c>
      <c r="BH37" s="2">
        <v>1.295387360856452</v>
      </c>
      <c r="BI37" s="2">
        <v>0.21622657036876766</v>
      </c>
      <c r="BJ37" s="2">
        <v>14.200653437425073</v>
      </c>
      <c r="BK37" s="2">
        <v>6.717748478433211</v>
      </c>
      <c r="BL37" s="2">
        <v>1.9954057890971149</v>
      </c>
      <c r="BM37" s="2">
        <v>7.589464427123749</v>
      </c>
      <c r="BN37" s="2">
        <v>2.856667045471421</v>
      </c>
      <c r="BO37" s="2">
        <v>14.859084020010885</v>
      </c>
      <c r="BP37" s="2">
        <v>2.352980544573619</v>
      </c>
      <c r="BQ37" s="2">
        <v>2.7418489988767507</v>
      </c>
      <c r="BR37" s="11">
        <v>18.307240227410905</v>
      </c>
      <c r="BS37" s="101" t="s">
        <v>29</v>
      </c>
      <c r="BT37" s="2">
        <v>16.99910874950838</v>
      </c>
      <c r="BU37" s="2">
        <v>0</v>
      </c>
      <c r="BV37" s="2">
        <v>6.098077899354366</v>
      </c>
      <c r="BW37" s="2">
        <v>10.901030850154013</v>
      </c>
      <c r="BX37" s="2">
        <v>3.1263424704331153</v>
      </c>
      <c r="BY37" s="2">
        <v>3.1263424704331153</v>
      </c>
      <c r="BZ37" s="2">
        <v>99.71533906305395</v>
      </c>
      <c r="CA37" s="2">
        <v>0.8506656914773348</v>
      </c>
      <c r="CB37" s="2">
        <v>0.5660047545312722</v>
      </c>
      <c r="CC37" s="11">
        <v>100</v>
      </c>
      <c r="CD37" s="2">
        <v>7.991543677799412</v>
      </c>
      <c r="CE37" s="2">
        <v>20.978118424318602</v>
      </c>
      <c r="CF37" s="11">
        <v>71.030337897882</v>
      </c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pans="1:135" s="1" customFormat="1" ht="10.5" customHeight="1">
      <c r="A38" s="101" t="s">
        <v>30</v>
      </c>
      <c r="B38" s="1">
        <v>25500446.075458452</v>
      </c>
      <c r="C38" s="1">
        <v>1652279.0432580067</v>
      </c>
      <c r="D38" s="1">
        <v>88291.75380841871</v>
      </c>
      <c r="E38" s="1">
        <v>0</v>
      </c>
      <c r="F38" s="1">
        <v>12374580.589251224</v>
      </c>
      <c r="G38" s="1">
        <v>1259427.425271023</v>
      </c>
      <c r="H38" s="1">
        <v>721160.18723147</v>
      </c>
      <c r="I38" s="1">
        <v>894917.0766383107</v>
      </c>
      <c r="J38" s="1">
        <v>111002</v>
      </c>
      <c r="K38" s="1">
        <v>2362412</v>
      </c>
      <c r="L38" s="1">
        <v>729400</v>
      </c>
      <c r="M38" s="1">
        <v>392360</v>
      </c>
      <c r="N38" s="10">
        <v>4914616</v>
      </c>
      <c r="O38" s="101" t="s">
        <v>30</v>
      </c>
      <c r="P38" s="1">
        <v>2681503.4866334973</v>
      </c>
      <c r="Q38" s="1">
        <v>0</v>
      </c>
      <c r="R38" s="1">
        <v>586032.4006645773</v>
      </c>
      <c r="S38" s="1">
        <v>2095471.08596892</v>
      </c>
      <c r="T38" s="1">
        <v>244741</v>
      </c>
      <c r="U38" s="1">
        <v>244741</v>
      </c>
      <c r="V38" s="1">
        <v>28426690.56209195</v>
      </c>
      <c r="W38" s="1">
        <v>242507</v>
      </c>
      <c r="X38" s="1">
        <v>161356</v>
      </c>
      <c r="Y38" s="10">
        <v>28507841.56209195</v>
      </c>
      <c r="Z38" s="1">
        <v>1740570.7970664254</v>
      </c>
      <c r="AA38" s="1">
        <v>13634008.014522247</v>
      </c>
      <c r="AB38" s="10">
        <v>13052111.75050328</v>
      </c>
      <c r="AC38" s="101" t="s">
        <v>30</v>
      </c>
      <c r="AD38" s="2">
        <v>2.989423793266308</v>
      </c>
      <c r="AE38" s="2">
        <v>22.834495656737555</v>
      </c>
      <c r="AF38" s="2">
        <v>-11.467977194597601</v>
      </c>
      <c r="AG38" s="2" t="s">
        <v>174</v>
      </c>
      <c r="AH38" s="2">
        <v>9.246485433844205</v>
      </c>
      <c r="AI38" s="2">
        <v>-26.611831634413853</v>
      </c>
      <c r="AJ38" s="2">
        <v>-4.590305139416732</v>
      </c>
      <c r="AK38" s="2">
        <v>1.369876863570753</v>
      </c>
      <c r="AL38" s="2">
        <v>15.44189529296753</v>
      </c>
      <c r="AM38" s="2">
        <v>2.3093099959810974</v>
      </c>
      <c r="AN38" s="2">
        <v>-6.902180919159082</v>
      </c>
      <c r="AO38" s="2">
        <v>-10.16843989898643</v>
      </c>
      <c r="AP38" s="11">
        <v>-1.8627564722225938</v>
      </c>
      <c r="AQ38" s="101" t="s">
        <v>30</v>
      </c>
      <c r="AR38" s="2">
        <v>-8.531943998017947</v>
      </c>
      <c r="AS38" s="2" t="s">
        <v>174</v>
      </c>
      <c r="AT38" s="2">
        <v>0.28552248923446655</v>
      </c>
      <c r="AU38" s="2">
        <v>-10.72709893942055</v>
      </c>
      <c r="AV38" s="2">
        <v>5.713261401038382</v>
      </c>
      <c r="AW38" s="2">
        <v>5.713261401038382</v>
      </c>
      <c r="AX38" s="2">
        <v>1.8023991867087124</v>
      </c>
      <c r="AY38" s="2">
        <v>6.406121795293694</v>
      </c>
      <c r="AZ38" s="2">
        <v>12.585997571833266</v>
      </c>
      <c r="BA38" s="11">
        <v>1.784680558114305</v>
      </c>
      <c r="BB38" s="2">
        <v>20.466826788839647</v>
      </c>
      <c r="BC38" s="2">
        <v>4.5285875384962235</v>
      </c>
      <c r="BD38" s="11">
        <v>-2.8514869527754305</v>
      </c>
      <c r="BE38" s="101" t="s">
        <v>30</v>
      </c>
      <c r="BF38" s="2">
        <v>89.45063771284406</v>
      </c>
      <c r="BG38" s="2">
        <v>5.7958756353378575</v>
      </c>
      <c r="BH38" s="2">
        <v>0.3097104128915319</v>
      </c>
      <c r="BI38" s="2">
        <v>0</v>
      </c>
      <c r="BJ38" s="2">
        <v>43.40763772767073</v>
      </c>
      <c r="BK38" s="2">
        <v>4.417828065053285</v>
      </c>
      <c r="BL38" s="2">
        <v>2.529690596395156</v>
      </c>
      <c r="BM38" s="2">
        <v>3.1391961916482614</v>
      </c>
      <c r="BN38" s="2">
        <v>0.3893735685258049</v>
      </c>
      <c r="BO38" s="2">
        <v>8.286884837824399</v>
      </c>
      <c r="BP38" s="2">
        <v>2.558594267515199</v>
      </c>
      <c r="BQ38" s="2">
        <v>1.37632306937519</v>
      </c>
      <c r="BR38" s="11">
        <v>17.23952334060663</v>
      </c>
      <c r="BS38" s="101" t="s">
        <v>30</v>
      </c>
      <c r="BT38" s="2">
        <v>9.406196119032746</v>
      </c>
      <c r="BU38" s="2">
        <v>0</v>
      </c>
      <c r="BV38" s="2">
        <v>2.05568843010496</v>
      </c>
      <c r="BW38" s="2">
        <v>7.350507688927786</v>
      </c>
      <c r="BX38" s="2">
        <v>0.858504139876525</v>
      </c>
      <c r="BY38" s="2">
        <v>0.858504139876525</v>
      </c>
      <c r="BZ38" s="2">
        <v>99.71533797175333</v>
      </c>
      <c r="CA38" s="2">
        <v>0.8506676995233183</v>
      </c>
      <c r="CB38" s="2">
        <v>0.5660056712766417</v>
      </c>
      <c r="CC38" s="11">
        <v>100</v>
      </c>
      <c r="CD38" s="2">
        <v>6.12301594962145</v>
      </c>
      <c r="CE38" s="2">
        <v>47.96199538156476</v>
      </c>
      <c r="CF38" s="11">
        <v>45.91498866881379</v>
      </c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1" customFormat="1" ht="10.5" customHeight="1">
      <c r="A39" s="102" t="s">
        <v>167</v>
      </c>
      <c r="B39" s="3">
        <v>24432984.43043147</v>
      </c>
      <c r="C39" s="3">
        <v>1831472.840623665</v>
      </c>
      <c r="D39" s="3">
        <v>138648.1324532046</v>
      </c>
      <c r="E39" s="193" t="s">
        <v>173</v>
      </c>
      <c r="F39" s="3">
        <v>625926.0593245515</v>
      </c>
      <c r="G39" s="3">
        <v>3477878.4675148707</v>
      </c>
      <c r="H39" s="3">
        <v>1581774.9870325876</v>
      </c>
      <c r="I39" s="3">
        <v>1589710.9434825925</v>
      </c>
      <c r="J39" s="3">
        <v>415016</v>
      </c>
      <c r="K39" s="3">
        <v>4723331</v>
      </c>
      <c r="L39" s="3">
        <v>121292</v>
      </c>
      <c r="M39" s="3">
        <v>845628</v>
      </c>
      <c r="N39" s="12">
        <v>9082306</v>
      </c>
      <c r="O39" s="102" t="str">
        <f>$A$39</f>
        <v>南阿蘇村</v>
      </c>
      <c r="P39" s="3">
        <v>3746768.868284519</v>
      </c>
      <c r="Q39" s="3">
        <v>0</v>
      </c>
      <c r="R39" s="3">
        <v>1531366.128765686</v>
      </c>
      <c r="S39" s="3">
        <v>2215402.739518833</v>
      </c>
      <c r="T39" s="3">
        <v>1232905</v>
      </c>
      <c r="U39" s="3">
        <v>1232905</v>
      </c>
      <c r="V39" s="3">
        <v>29412658.29871599</v>
      </c>
      <c r="W39" s="3">
        <v>250918</v>
      </c>
      <c r="X39" s="3">
        <v>166953</v>
      </c>
      <c r="Y39" s="12">
        <v>29496623.29871599</v>
      </c>
      <c r="Z39" s="3">
        <v>1970120.9730768695</v>
      </c>
      <c r="AA39" s="3">
        <v>4103804.526839422</v>
      </c>
      <c r="AB39" s="12">
        <v>23338732.7987997</v>
      </c>
      <c r="AC39" s="102" t="str">
        <f>$A$39</f>
        <v>南阿蘇村</v>
      </c>
      <c r="AD39" s="13">
        <v>-5.528272982725554</v>
      </c>
      <c r="AE39" s="13">
        <v>-21.56703475345964</v>
      </c>
      <c r="AF39" s="13">
        <v>0.4606287992251095</v>
      </c>
      <c r="AG39" s="197" t="s">
        <v>173</v>
      </c>
      <c r="AH39" s="13">
        <v>-51.29687283565103</v>
      </c>
      <c r="AI39" s="13">
        <v>5.689698430616462</v>
      </c>
      <c r="AJ39" s="13">
        <v>-5.688668306108703</v>
      </c>
      <c r="AK39" s="13">
        <v>6.337645386647714</v>
      </c>
      <c r="AL39" s="13">
        <v>13.465823497729405</v>
      </c>
      <c r="AM39" s="13">
        <v>-0.05956227336184705</v>
      </c>
      <c r="AN39" s="13">
        <v>-27.135759898596085</v>
      </c>
      <c r="AO39" s="13">
        <v>-3.5889577896425404</v>
      </c>
      <c r="AP39" s="14">
        <v>-1.8092883207910693</v>
      </c>
      <c r="AQ39" s="102" t="str">
        <f>$A$39</f>
        <v>南阿蘇村</v>
      </c>
      <c r="AR39" s="13">
        <v>-31.7158996082061</v>
      </c>
      <c r="AS39" s="13" t="s">
        <v>174</v>
      </c>
      <c r="AT39" s="13">
        <v>2.9868002337086836</v>
      </c>
      <c r="AU39" s="13">
        <v>-44.61598255708143</v>
      </c>
      <c r="AV39" s="13">
        <v>-2.6927687974093604</v>
      </c>
      <c r="AW39" s="13">
        <v>-2.6927687974093604</v>
      </c>
      <c r="AX39" s="13">
        <v>-9.823594234362213</v>
      </c>
      <c r="AY39" s="13">
        <v>-5.74575341642438</v>
      </c>
      <c r="AZ39" s="13">
        <v>-0.27119535025417096</v>
      </c>
      <c r="BA39" s="14">
        <v>-9.839291944565758</v>
      </c>
      <c r="BB39" s="13">
        <v>-20.33776798084354</v>
      </c>
      <c r="BC39" s="13">
        <v>-15.076721977942587</v>
      </c>
      <c r="BD39" s="14">
        <v>-7.793375028427314</v>
      </c>
      <c r="BE39" s="102" t="str">
        <f>$A$39</f>
        <v>南阿蘇村</v>
      </c>
      <c r="BF39" s="13">
        <v>82.83315748719974</v>
      </c>
      <c r="BG39" s="13">
        <v>6.20909323103228</v>
      </c>
      <c r="BH39" s="13">
        <v>0.4700474730585181</v>
      </c>
      <c r="BI39" s="197" t="s">
        <v>173</v>
      </c>
      <c r="BJ39" s="13">
        <v>2.1220261485042546</v>
      </c>
      <c r="BK39" s="13">
        <v>11.79076815774457</v>
      </c>
      <c r="BL39" s="13">
        <v>5.362562931403215</v>
      </c>
      <c r="BM39" s="13">
        <v>5.3894675583146965</v>
      </c>
      <c r="BN39" s="13">
        <v>1.4069949492085283</v>
      </c>
      <c r="BO39" s="13">
        <v>16.01312445891259</v>
      </c>
      <c r="BP39" s="13">
        <v>0.4112063905473544</v>
      </c>
      <c r="BQ39" s="13">
        <v>2.866863747203263</v>
      </c>
      <c r="BR39" s="14">
        <v>30.791002441270486</v>
      </c>
      <c r="BS39" s="102" t="str">
        <f>$A$39</f>
        <v>南阿蘇村</v>
      </c>
      <c r="BT39" s="13">
        <v>12.702365387185246</v>
      </c>
      <c r="BU39" s="13">
        <v>0</v>
      </c>
      <c r="BV39" s="13">
        <v>5.191665884116124</v>
      </c>
      <c r="BW39" s="13">
        <v>7.510699503069122</v>
      </c>
      <c r="BX39" s="13">
        <v>4.179817423554612</v>
      </c>
      <c r="BY39" s="13">
        <v>4.179817423554612</v>
      </c>
      <c r="BZ39" s="13">
        <v>99.71534029793962</v>
      </c>
      <c r="CA39" s="13">
        <v>0.8506668626402489</v>
      </c>
      <c r="CB39" s="13">
        <v>0.5660071605798607</v>
      </c>
      <c r="CC39" s="14">
        <v>100</v>
      </c>
      <c r="CD39" s="13">
        <v>6.69820780246468</v>
      </c>
      <c r="CE39" s="13">
        <v>13.952511483868745</v>
      </c>
      <c r="CF39" s="14">
        <v>79.34928071366659</v>
      </c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1" customFormat="1" ht="10.5" customHeight="1">
      <c r="A40" s="101" t="s">
        <v>31</v>
      </c>
      <c r="B40" s="1">
        <v>35947915.24758838</v>
      </c>
      <c r="C40" s="1">
        <v>1281391.0432235566</v>
      </c>
      <c r="D40" s="1">
        <v>140650.92336603827</v>
      </c>
      <c r="E40" s="188" t="s">
        <v>173</v>
      </c>
      <c r="F40" s="1">
        <v>6931269.710634029</v>
      </c>
      <c r="G40" s="1">
        <v>2400712.162507598</v>
      </c>
      <c r="H40" s="1">
        <v>1024765.727952626</v>
      </c>
      <c r="I40" s="1">
        <v>4047059.67990453</v>
      </c>
      <c r="J40" s="1">
        <v>1239187</v>
      </c>
      <c r="K40" s="1">
        <v>6489599</v>
      </c>
      <c r="L40" s="1">
        <v>2705303</v>
      </c>
      <c r="M40" s="1">
        <v>1196311</v>
      </c>
      <c r="N40" s="10">
        <v>8491666</v>
      </c>
      <c r="O40" s="101" t="s">
        <v>31</v>
      </c>
      <c r="P40" s="1">
        <v>9249162.447633382</v>
      </c>
      <c r="Q40" s="1">
        <v>837588.7167574862</v>
      </c>
      <c r="R40" s="1">
        <v>2663886.1027526907</v>
      </c>
      <c r="S40" s="1">
        <v>5747687.628123206</v>
      </c>
      <c r="T40" s="1">
        <v>1308618</v>
      </c>
      <c r="U40" s="1">
        <v>1308618</v>
      </c>
      <c r="V40" s="1">
        <v>46505695.69522177</v>
      </c>
      <c r="W40" s="1">
        <v>396738</v>
      </c>
      <c r="X40" s="1">
        <v>263977</v>
      </c>
      <c r="Y40" s="10">
        <v>46638456.69522177</v>
      </c>
      <c r="Z40" s="1">
        <v>1422041.966589595</v>
      </c>
      <c r="AA40" s="1">
        <v>9331981.873141626</v>
      </c>
      <c r="AB40" s="10">
        <v>35751671.85549055</v>
      </c>
      <c r="AC40" s="101" t="s">
        <v>31</v>
      </c>
      <c r="AD40" s="2">
        <v>11.024360571372945</v>
      </c>
      <c r="AE40" s="2">
        <v>-20.896535402995468</v>
      </c>
      <c r="AF40" s="2">
        <v>3.7499997304276325</v>
      </c>
      <c r="AG40" s="189" t="s">
        <v>173</v>
      </c>
      <c r="AH40" s="2">
        <v>112.71166788350794</v>
      </c>
      <c r="AI40" s="2">
        <v>-22.346099645517263</v>
      </c>
      <c r="AJ40" s="2">
        <v>-2.632178490771904</v>
      </c>
      <c r="AK40" s="2">
        <v>4.528294762846405</v>
      </c>
      <c r="AL40" s="2">
        <v>7.959011387564894</v>
      </c>
      <c r="AM40" s="2">
        <v>0.5783846950225346</v>
      </c>
      <c r="AN40" s="2">
        <v>4.167183272893613</v>
      </c>
      <c r="AO40" s="2">
        <v>-3.211710603814862</v>
      </c>
      <c r="AP40" s="11">
        <v>7.279501128171957</v>
      </c>
      <c r="AQ40" s="101" t="s">
        <v>31</v>
      </c>
      <c r="AR40" s="2">
        <v>6.661074310866404</v>
      </c>
      <c r="AS40" s="2">
        <v>15.840476209368099</v>
      </c>
      <c r="AT40" s="2">
        <v>2.4644508347631313</v>
      </c>
      <c r="AU40" s="2">
        <v>7.460009419339128</v>
      </c>
      <c r="AV40" s="2">
        <v>6.812880055503408</v>
      </c>
      <c r="AW40" s="2">
        <v>6.812880055503408</v>
      </c>
      <c r="AX40" s="2">
        <v>10.007304945002899</v>
      </c>
      <c r="AY40" s="2">
        <v>14.982190625516239</v>
      </c>
      <c r="AZ40" s="2">
        <v>21.660160660709103</v>
      </c>
      <c r="BA40" s="11">
        <v>9.988158365667479</v>
      </c>
      <c r="BB40" s="2">
        <v>-18.993181622428903</v>
      </c>
      <c r="BC40" s="2">
        <v>46.95844477700705</v>
      </c>
      <c r="BD40" s="11">
        <v>4.630191228747141</v>
      </c>
      <c r="BE40" s="101" t="s">
        <v>31</v>
      </c>
      <c r="BF40" s="2">
        <v>77.07784046651642</v>
      </c>
      <c r="BG40" s="2">
        <v>2.747498811114902</v>
      </c>
      <c r="BH40" s="2">
        <v>0.3015771389803478</v>
      </c>
      <c r="BI40" s="195" t="e">
        <v>#VALUE!</v>
      </c>
      <c r="BJ40" s="2">
        <v>14.861704699898775</v>
      </c>
      <c r="BK40" s="2">
        <v>5.147494862868301</v>
      </c>
      <c r="BL40" s="2">
        <v>2.1972547990800386</v>
      </c>
      <c r="BM40" s="2">
        <v>8.677516295943732</v>
      </c>
      <c r="BN40" s="2">
        <v>2.657006873314824</v>
      </c>
      <c r="BO40" s="2">
        <v>13.914694996039344</v>
      </c>
      <c r="BP40" s="2">
        <v>5.800584306806973</v>
      </c>
      <c r="BQ40" s="2">
        <v>2.565074157187035</v>
      </c>
      <c r="BR40" s="11">
        <v>18.207433525282138</v>
      </c>
      <c r="BS40" s="101" t="s">
        <v>31</v>
      </c>
      <c r="BT40" s="2">
        <v>19.831622019733306</v>
      </c>
      <c r="BU40" s="2">
        <v>1.7959185961728006</v>
      </c>
      <c r="BV40" s="2">
        <v>5.711780130635439</v>
      </c>
      <c r="BW40" s="2">
        <v>12.323923292925068</v>
      </c>
      <c r="BX40" s="2">
        <v>2.8058775798515465</v>
      </c>
      <c r="BY40" s="2">
        <v>2.8058775798515465</v>
      </c>
      <c r="BZ40" s="2">
        <v>99.71534006610129</v>
      </c>
      <c r="CA40" s="2">
        <v>0.8506670848751452</v>
      </c>
      <c r="CB40" s="2">
        <v>0.5660071509764283</v>
      </c>
      <c r="CC40" s="11">
        <v>100</v>
      </c>
      <c r="CD40" s="2">
        <v>3.0577802252632527</v>
      </c>
      <c r="CE40" s="2">
        <v>20.06632033697421</v>
      </c>
      <c r="CF40" s="11">
        <v>76.87589943776254</v>
      </c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1" customFormat="1" ht="10.5" customHeight="1">
      <c r="A41" s="101" t="s">
        <v>32</v>
      </c>
      <c r="B41" s="1">
        <v>54831279.60152712</v>
      </c>
      <c r="C41" s="1">
        <v>909743.5968630225</v>
      </c>
      <c r="D41" s="1">
        <v>0</v>
      </c>
      <c r="E41" s="1">
        <v>45119.94280458179</v>
      </c>
      <c r="F41" s="1">
        <v>28806603.86142848</v>
      </c>
      <c r="G41" s="1">
        <v>3115743.7746988875</v>
      </c>
      <c r="H41" s="1">
        <v>423538.66537424934</v>
      </c>
      <c r="I41" s="1">
        <v>8356867.760357895</v>
      </c>
      <c r="J41" s="1">
        <v>303477</v>
      </c>
      <c r="K41" s="1">
        <v>3333913</v>
      </c>
      <c r="L41" s="1">
        <v>3224523</v>
      </c>
      <c r="M41" s="1">
        <v>760962</v>
      </c>
      <c r="N41" s="10">
        <v>5550787</v>
      </c>
      <c r="O41" s="101" t="s">
        <v>32</v>
      </c>
      <c r="P41" s="1">
        <v>1890325.0264448368</v>
      </c>
      <c r="Q41" s="1">
        <v>0</v>
      </c>
      <c r="R41" s="1">
        <v>762738.8214430446</v>
      </c>
      <c r="S41" s="1">
        <v>1127586.2050017922</v>
      </c>
      <c r="T41" s="1">
        <v>376902</v>
      </c>
      <c r="U41" s="1">
        <v>376902</v>
      </c>
      <c r="V41" s="1">
        <v>57098506.627971955</v>
      </c>
      <c r="W41" s="1">
        <v>487105</v>
      </c>
      <c r="X41" s="1">
        <v>324104</v>
      </c>
      <c r="Y41" s="10">
        <v>57261507.627971955</v>
      </c>
      <c r="Z41" s="1">
        <v>954863.5396676044</v>
      </c>
      <c r="AA41" s="1">
        <v>31922347.636127368</v>
      </c>
      <c r="AB41" s="10">
        <v>24221295.45217698</v>
      </c>
      <c r="AC41" s="101" t="s">
        <v>32</v>
      </c>
      <c r="AD41" s="2">
        <v>30.05532094292555</v>
      </c>
      <c r="AE41" s="2">
        <v>-26.52362196452409</v>
      </c>
      <c r="AF41" s="2" t="s">
        <v>174</v>
      </c>
      <c r="AG41" s="2">
        <v>-4.931044867674511</v>
      </c>
      <c r="AH41" s="2">
        <v>71.98704184708151</v>
      </c>
      <c r="AI41" s="2">
        <v>-24.481434872362147</v>
      </c>
      <c r="AJ41" s="2">
        <v>-6.443040697916628</v>
      </c>
      <c r="AK41" s="2">
        <v>23.355514730486057</v>
      </c>
      <c r="AL41" s="2">
        <v>3.8213248399798845</v>
      </c>
      <c r="AM41" s="2">
        <v>3.906215181237551</v>
      </c>
      <c r="AN41" s="2">
        <v>2.6759234080330243</v>
      </c>
      <c r="AO41" s="2">
        <v>0.7927393814646009</v>
      </c>
      <c r="AP41" s="11">
        <v>3.2589292358062356</v>
      </c>
      <c r="AQ41" s="101" t="s">
        <v>32</v>
      </c>
      <c r="AR41" s="2">
        <v>2.9729016131218793</v>
      </c>
      <c r="AS41" s="2" t="s">
        <v>174</v>
      </c>
      <c r="AT41" s="2">
        <v>9.841689158537571</v>
      </c>
      <c r="AU41" s="2">
        <v>-1.2060683287851626</v>
      </c>
      <c r="AV41" s="2">
        <v>3.276667105090096</v>
      </c>
      <c r="AW41" s="2">
        <v>3.276667105090096</v>
      </c>
      <c r="AX41" s="2">
        <v>28.714284550967932</v>
      </c>
      <c r="AY41" s="2">
        <v>34.53523538591136</v>
      </c>
      <c r="AZ41" s="2">
        <v>42.34879196075245</v>
      </c>
      <c r="BA41" s="11">
        <v>28.691882437535742</v>
      </c>
      <c r="BB41" s="2">
        <v>-25.72649610095114</v>
      </c>
      <c r="BC41" s="2">
        <v>52.92079733804539</v>
      </c>
      <c r="BD41" s="11">
        <v>9.10508168483478</v>
      </c>
      <c r="BE41" s="101" t="s">
        <v>32</v>
      </c>
      <c r="BF41" s="2">
        <v>95.75591330526252</v>
      </c>
      <c r="BG41" s="2">
        <v>1.588752435184954</v>
      </c>
      <c r="BH41" s="2">
        <v>0</v>
      </c>
      <c r="BI41" s="2">
        <v>0.07879628859534415</v>
      </c>
      <c r="BJ41" s="2">
        <v>50.30709992580881</v>
      </c>
      <c r="BK41" s="2">
        <v>5.441253476841505</v>
      </c>
      <c r="BL41" s="2">
        <v>0.7396568531272006</v>
      </c>
      <c r="BM41" s="2">
        <v>14.594215392742486</v>
      </c>
      <c r="BN41" s="2">
        <v>0.5299842993511282</v>
      </c>
      <c r="BO41" s="2">
        <v>5.822258508561169</v>
      </c>
      <c r="BP41" s="2">
        <v>5.631222672217658</v>
      </c>
      <c r="BQ41" s="2">
        <v>1.328924143848902</v>
      </c>
      <c r="BR41" s="11">
        <v>9.693749308983387</v>
      </c>
      <c r="BS41" s="101" t="s">
        <v>32</v>
      </c>
      <c r="BT41" s="2">
        <v>3.301214209598321</v>
      </c>
      <c r="BU41" s="2">
        <v>0</v>
      </c>
      <c r="BV41" s="2">
        <v>1.3320271383676432</v>
      </c>
      <c r="BW41" s="2">
        <v>1.969187071230678</v>
      </c>
      <c r="BX41" s="2">
        <v>0.6582117998861163</v>
      </c>
      <c r="BY41" s="2">
        <v>0.6582117998861163</v>
      </c>
      <c r="BZ41" s="2">
        <v>99.71533931474697</v>
      </c>
      <c r="CA41" s="2">
        <v>0.8506674381763076</v>
      </c>
      <c r="CB41" s="2">
        <v>0.5660067529232794</v>
      </c>
      <c r="CC41" s="11">
        <v>100</v>
      </c>
      <c r="CD41" s="2">
        <v>1.6723091304104734</v>
      </c>
      <c r="CE41" s="2">
        <v>55.90750007547298</v>
      </c>
      <c r="CF41" s="11">
        <v>42.42019079411654</v>
      </c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1" customFormat="1" ht="10.5" customHeight="1">
      <c r="A42" s="101" t="s">
        <v>33</v>
      </c>
      <c r="B42" s="1">
        <v>100951262.1972636</v>
      </c>
      <c r="C42" s="1">
        <v>2775556.0011776057</v>
      </c>
      <c r="D42" s="1">
        <v>42615.30781155643</v>
      </c>
      <c r="E42" s="1">
        <v>0</v>
      </c>
      <c r="F42" s="1">
        <v>29875762.126359645</v>
      </c>
      <c r="G42" s="1">
        <v>3788606.0241325637</v>
      </c>
      <c r="H42" s="1">
        <v>1679129.6792409727</v>
      </c>
      <c r="I42" s="1">
        <v>7830406.058541254</v>
      </c>
      <c r="J42" s="1">
        <v>1118391</v>
      </c>
      <c r="K42" s="1">
        <v>11044766</v>
      </c>
      <c r="L42" s="1">
        <v>18392992</v>
      </c>
      <c r="M42" s="1">
        <v>6210785</v>
      </c>
      <c r="N42" s="10">
        <v>18192253</v>
      </c>
      <c r="O42" s="101" t="s">
        <v>33</v>
      </c>
      <c r="P42" s="1">
        <v>16570630.197606824</v>
      </c>
      <c r="Q42" s="1">
        <v>468933.9982528175</v>
      </c>
      <c r="R42" s="1">
        <v>2366795.970210341</v>
      </c>
      <c r="S42" s="1">
        <v>13734900.229143666</v>
      </c>
      <c r="T42" s="1">
        <v>1197884</v>
      </c>
      <c r="U42" s="1">
        <v>1197884</v>
      </c>
      <c r="V42" s="1">
        <v>118719776.39487043</v>
      </c>
      <c r="W42" s="1">
        <v>1012794</v>
      </c>
      <c r="X42" s="1">
        <v>673881</v>
      </c>
      <c r="Y42" s="10">
        <v>119058689.39487043</v>
      </c>
      <c r="Z42" s="1">
        <v>2818171.308989162</v>
      </c>
      <c r="AA42" s="1">
        <v>33664368.150492206</v>
      </c>
      <c r="AB42" s="10">
        <v>82237236.93538906</v>
      </c>
      <c r="AC42" s="101" t="s">
        <v>33</v>
      </c>
      <c r="AD42" s="2">
        <v>-1.007758049365377</v>
      </c>
      <c r="AE42" s="2">
        <v>-10.033286419037552</v>
      </c>
      <c r="AF42" s="2">
        <v>5.343499723296628</v>
      </c>
      <c r="AG42" s="2" t="s">
        <v>174</v>
      </c>
      <c r="AH42" s="2">
        <v>-7.508414735120509</v>
      </c>
      <c r="AI42" s="2">
        <v>-6.801300212136392</v>
      </c>
      <c r="AJ42" s="2">
        <v>-3.6456034596540032</v>
      </c>
      <c r="AK42" s="2">
        <v>6.827504558613638</v>
      </c>
      <c r="AL42" s="2">
        <v>-23.104462301012973</v>
      </c>
      <c r="AM42" s="2">
        <v>2.426117627551271</v>
      </c>
      <c r="AN42" s="2">
        <v>6.395055372539038</v>
      </c>
      <c r="AO42" s="2">
        <v>-1.317114947058001</v>
      </c>
      <c r="AP42" s="11">
        <v>3.3888826784940873</v>
      </c>
      <c r="AQ42" s="101" t="s">
        <v>33</v>
      </c>
      <c r="AR42" s="2">
        <v>7.3032889403361585</v>
      </c>
      <c r="AS42" s="2">
        <v>-13.41400038731512</v>
      </c>
      <c r="AT42" s="2">
        <v>14.39321552411836</v>
      </c>
      <c r="AU42" s="2">
        <v>7.034515893794676</v>
      </c>
      <c r="AV42" s="2">
        <v>2.7372082791223438</v>
      </c>
      <c r="AW42" s="2">
        <v>2.7372082791223438</v>
      </c>
      <c r="AX42" s="2">
        <v>0.11134874422741158</v>
      </c>
      <c r="AY42" s="2">
        <v>4.638721515534726</v>
      </c>
      <c r="AZ42" s="2">
        <v>10.716051897866944</v>
      </c>
      <c r="BA42" s="11">
        <v>0.09392416568474626</v>
      </c>
      <c r="BB42" s="2">
        <v>-9.834266019015212</v>
      </c>
      <c r="BC42" s="2">
        <v>-7.429371976022918</v>
      </c>
      <c r="BD42" s="11">
        <v>3.9713701905245107</v>
      </c>
      <c r="BE42" s="101" t="s">
        <v>33</v>
      </c>
      <c r="BF42" s="2">
        <v>84.79117543655157</v>
      </c>
      <c r="BG42" s="2">
        <v>2.3312502558903434</v>
      </c>
      <c r="BH42" s="2">
        <v>0.03579353008852496</v>
      </c>
      <c r="BI42" s="2">
        <v>0</v>
      </c>
      <c r="BJ42" s="2">
        <v>25.093306736540328</v>
      </c>
      <c r="BK42" s="2">
        <v>3.1821331507919264</v>
      </c>
      <c r="BL42" s="2">
        <v>1.4103377819589176</v>
      </c>
      <c r="BM42" s="2">
        <v>6.5769294944705</v>
      </c>
      <c r="BN42" s="2">
        <v>0.9393610879511204</v>
      </c>
      <c r="BO42" s="2">
        <v>9.276740787368231</v>
      </c>
      <c r="BP42" s="2">
        <v>15.44867669338921</v>
      </c>
      <c r="BQ42" s="2">
        <v>5.21657430597215</v>
      </c>
      <c r="BR42" s="11">
        <v>15.280071612130314</v>
      </c>
      <c r="BS42" s="101" t="s">
        <v>33</v>
      </c>
      <c r="BT42" s="2">
        <v>13.918035115142768</v>
      </c>
      <c r="BU42" s="2">
        <v>0.3938679323921915</v>
      </c>
      <c r="BV42" s="2">
        <v>1.9879237561238539</v>
      </c>
      <c r="BW42" s="2">
        <v>11.536243426626722</v>
      </c>
      <c r="BX42" s="2">
        <v>1.0061289991418385</v>
      </c>
      <c r="BY42" s="2">
        <v>1.0061289991418385</v>
      </c>
      <c r="BZ42" s="2">
        <v>99.71533955083618</v>
      </c>
      <c r="CA42" s="2">
        <v>0.850667855616119</v>
      </c>
      <c r="CB42" s="2">
        <v>0.5660074064522952</v>
      </c>
      <c r="CC42" s="11">
        <v>100</v>
      </c>
      <c r="CD42" s="2">
        <v>2.3738010587349185</v>
      </c>
      <c r="CE42" s="2">
        <v>28.35615865592782</v>
      </c>
      <c r="CF42" s="11">
        <v>69.27004028533726</v>
      </c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1" customFormat="1" ht="10.5" customHeight="1">
      <c r="A43" s="101" t="s">
        <v>34</v>
      </c>
      <c r="B43" s="1">
        <v>27143631.34979357</v>
      </c>
      <c r="C43" s="1">
        <v>1461231.5883294758</v>
      </c>
      <c r="D43" s="1">
        <v>67484.13657138449</v>
      </c>
      <c r="E43" s="1">
        <v>440855.6816647648</v>
      </c>
      <c r="F43" s="1">
        <v>5187374.998448723</v>
      </c>
      <c r="G43" s="1">
        <v>3382950.4887924977</v>
      </c>
      <c r="H43" s="1">
        <v>817625.7681228429</v>
      </c>
      <c r="I43" s="1">
        <v>1951444.6878638805</v>
      </c>
      <c r="J43" s="1">
        <v>1193015</v>
      </c>
      <c r="K43" s="1">
        <v>4596824</v>
      </c>
      <c r="L43" s="1">
        <v>1652651</v>
      </c>
      <c r="M43" s="1">
        <v>748158</v>
      </c>
      <c r="N43" s="10">
        <v>5644016</v>
      </c>
      <c r="O43" s="101" t="s">
        <v>34</v>
      </c>
      <c r="P43" s="1">
        <v>3082411.2267368855</v>
      </c>
      <c r="Q43" s="1">
        <v>0</v>
      </c>
      <c r="R43" s="1">
        <v>1553874.8893704212</v>
      </c>
      <c r="S43" s="1">
        <v>1528536.3373664645</v>
      </c>
      <c r="T43" s="1">
        <v>922675</v>
      </c>
      <c r="U43" s="1">
        <v>922675</v>
      </c>
      <c r="V43" s="1">
        <v>31148717.576530453</v>
      </c>
      <c r="W43" s="1">
        <v>265729</v>
      </c>
      <c r="X43" s="1">
        <v>176807</v>
      </c>
      <c r="Y43" s="10">
        <v>31237639.576530453</v>
      </c>
      <c r="Z43" s="1">
        <v>1969571.4065656252</v>
      </c>
      <c r="AA43" s="1">
        <v>8570325.48724122</v>
      </c>
      <c r="AB43" s="10">
        <v>20608820.682723608</v>
      </c>
      <c r="AC43" s="101" t="s">
        <v>34</v>
      </c>
      <c r="AD43" s="2">
        <v>3.7192072450978753</v>
      </c>
      <c r="AE43" s="2">
        <v>-24.923653167234455</v>
      </c>
      <c r="AF43" s="2">
        <v>8.605570332940097</v>
      </c>
      <c r="AG43" s="2">
        <v>21.944699630036528</v>
      </c>
      <c r="AH43" s="2">
        <v>-6.858888059568979</v>
      </c>
      <c r="AI43" s="2">
        <v>68.14851926395943</v>
      </c>
      <c r="AJ43" s="2">
        <v>-0.7569647153449296</v>
      </c>
      <c r="AK43" s="2">
        <v>-0.547041257928505</v>
      </c>
      <c r="AL43" s="2">
        <v>4.158154267374899</v>
      </c>
      <c r="AM43" s="2">
        <v>2.5821246314534148</v>
      </c>
      <c r="AN43" s="2">
        <v>15.670301520199335</v>
      </c>
      <c r="AO43" s="2">
        <v>-3.6215445379255438</v>
      </c>
      <c r="AP43" s="11">
        <v>0.7592268340126767</v>
      </c>
      <c r="AQ43" s="101" t="s">
        <v>34</v>
      </c>
      <c r="AR43" s="2">
        <v>1.5398893360852572</v>
      </c>
      <c r="AS43" s="2" t="s">
        <v>174</v>
      </c>
      <c r="AT43" s="2">
        <v>0.6687009122013153</v>
      </c>
      <c r="AU43" s="2">
        <v>2.441112192714042</v>
      </c>
      <c r="AV43" s="2">
        <v>6.984998272331564</v>
      </c>
      <c r="AW43" s="2">
        <v>6.984998272331564</v>
      </c>
      <c r="AX43" s="2">
        <v>3.5928569816909652</v>
      </c>
      <c r="AY43" s="2">
        <v>8.277848859478269</v>
      </c>
      <c r="AZ43" s="2">
        <v>14.56647249023178</v>
      </c>
      <c r="BA43" s="11">
        <v>3.5748274140050786</v>
      </c>
      <c r="BB43" s="2">
        <v>-16.895209077696197</v>
      </c>
      <c r="BC43" s="2">
        <v>13.046272182655864</v>
      </c>
      <c r="BD43" s="11">
        <v>2.443970917315403</v>
      </c>
      <c r="BE43" s="101" t="s">
        <v>34</v>
      </c>
      <c r="BF43" s="2">
        <v>86.89398980769083</v>
      </c>
      <c r="BG43" s="2">
        <v>4.677791306060565</v>
      </c>
      <c r="BH43" s="2">
        <v>0.2160346859949266</v>
      </c>
      <c r="BI43" s="2">
        <v>1.411296396402466</v>
      </c>
      <c r="BJ43" s="2">
        <v>16.606168291749277</v>
      </c>
      <c r="BK43" s="2">
        <v>10.829725083755</v>
      </c>
      <c r="BL43" s="2">
        <v>2.617437742437952</v>
      </c>
      <c r="BM43" s="2">
        <v>6.247093936412677</v>
      </c>
      <c r="BN43" s="2">
        <v>3.81915860536511</v>
      </c>
      <c r="BO43" s="2">
        <v>14.715657336201863</v>
      </c>
      <c r="BP43" s="2">
        <v>5.290575800233236</v>
      </c>
      <c r="BQ43" s="2">
        <v>2.3950529237878397</v>
      </c>
      <c r="BR43" s="11">
        <v>18.06799769928992</v>
      </c>
      <c r="BS43" s="101" t="s">
        <v>34</v>
      </c>
      <c r="BT43" s="2">
        <v>9.867618899901679</v>
      </c>
      <c r="BU43" s="2">
        <v>0</v>
      </c>
      <c r="BV43" s="2">
        <v>4.974367175098219</v>
      </c>
      <c r="BW43" s="2">
        <v>4.893251724803459</v>
      </c>
      <c r="BX43" s="2">
        <v>2.953728298642727</v>
      </c>
      <c r="BY43" s="2">
        <v>2.953728298642727</v>
      </c>
      <c r="BZ43" s="2">
        <v>99.71533700623523</v>
      </c>
      <c r="CA43" s="2">
        <v>0.8506692682364139</v>
      </c>
      <c r="CB43" s="2">
        <v>0.5660062744716445</v>
      </c>
      <c r="CC43" s="11">
        <v>100</v>
      </c>
      <c r="CD43" s="2">
        <v>6.323121976776449</v>
      </c>
      <c r="CE43" s="2">
        <v>27.51421616695604</v>
      </c>
      <c r="CF43" s="11">
        <v>66.16266185626752</v>
      </c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1" customFormat="1" ht="10.5" customHeight="1">
      <c r="A44" s="103" t="s">
        <v>166</v>
      </c>
      <c r="B44" s="15">
        <v>35885832.171891525</v>
      </c>
      <c r="C44" s="15">
        <v>3774210.65983406</v>
      </c>
      <c r="D44" s="15">
        <v>694083.3859088421</v>
      </c>
      <c r="E44" s="15">
        <v>2393.5690684765564</v>
      </c>
      <c r="F44" s="15">
        <v>3564920.172381651</v>
      </c>
      <c r="G44" s="15">
        <v>4250825.080067952</v>
      </c>
      <c r="H44" s="15">
        <v>1208785.7965356552</v>
      </c>
      <c r="I44" s="15">
        <v>2843930.508094887</v>
      </c>
      <c r="J44" s="15">
        <v>1031406</v>
      </c>
      <c r="K44" s="15">
        <v>7369897</v>
      </c>
      <c r="L44" s="15">
        <v>1186073</v>
      </c>
      <c r="M44" s="15">
        <v>1428885</v>
      </c>
      <c r="N44" s="16">
        <v>8530422</v>
      </c>
      <c r="O44" s="103" t="str">
        <f>$A$44</f>
        <v>山都町</v>
      </c>
      <c r="P44" s="15">
        <v>6932554.430612964</v>
      </c>
      <c r="Q44" s="15">
        <v>430597.4654273058</v>
      </c>
      <c r="R44" s="15">
        <v>548322.8647481865</v>
      </c>
      <c r="S44" s="15">
        <v>5953634.100437472</v>
      </c>
      <c r="T44" s="15">
        <v>1272655</v>
      </c>
      <c r="U44" s="15">
        <v>1272655</v>
      </c>
      <c r="V44" s="15">
        <v>44091041.60250449</v>
      </c>
      <c r="W44" s="15">
        <v>376139</v>
      </c>
      <c r="X44" s="15">
        <v>250271</v>
      </c>
      <c r="Y44" s="16">
        <v>44216909.60250449</v>
      </c>
      <c r="Z44" s="15">
        <v>4470687.6148113785</v>
      </c>
      <c r="AA44" s="15">
        <v>7815745.252449604</v>
      </c>
      <c r="AB44" s="16">
        <v>31804608.735243514</v>
      </c>
      <c r="AC44" s="103" t="str">
        <f>$A$44</f>
        <v>山都町</v>
      </c>
      <c r="AD44" s="17">
        <v>-1.991892200457094</v>
      </c>
      <c r="AE44" s="17">
        <v>-9.312679577700173</v>
      </c>
      <c r="AF44" s="17">
        <v>0.05773685971904185</v>
      </c>
      <c r="AG44" s="17" t="s">
        <v>174</v>
      </c>
      <c r="AH44" s="17">
        <v>1097.1270007653955</v>
      </c>
      <c r="AI44" s="17">
        <v>-17.691066095619686</v>
      </c>
      <c r="AJ44" s="17">
        <v>16.857305699396584</v>
      </c>
      <c r="AK44" s="17">
        <v>-4.115462135278111</v>
      </c>
      <c r="AL44" s="17">
        <v>7.893412723900544</v>
      </c>
      <c r="AM44" s="17">
        <v>0.9652937569423172</v>
      </c>
      <c r="AN44" s="17">
        <v>-4.409851787973791</v>
      </c>
      <c r="AO44" s="17">
        <v>-2.9767288371751937</v>
      </c>
      <c r="AP44" s="18">
        <v>2.4173378092178246</v>
      </c>
      <c r="AQ44" s="103" t="str">
        <f>$A$44</f>
        <v>山都町</v>
      </c>
      <c r="AR44" s="17">
        <v>-38.181018599209295</v>
      </c>
      <c r="AS44" s="17">
        <v>87.99044574553118</v>
      </c>
      <c r="AT44" s="17">
        <v>-86.60729709837311</v>
      </c>
      <c r="AU44" s="17">
        <v>-13.603221919426328</v>
      </c>
      <c r="AV44" s="17">
        <v>2.6542469483742273</v>
      </c>
      <c r="AW44" s="17">
        <v>2.6542469483742273</v>
      </c>
      <c r="AX44" s="17">
        <v>-10.145174069460587</v>
      </c>
      <c r="AY44" s="17">
        <v>-6.081708681235268</v>
      </c>
      <c r="AZ44" s="17">
        <v>-0.6265659184670179</v>
      </c>
      <c r="BA44" s="18">
        <v>-10.160815760494037</v>
      </c>
      <c r="BB44" s="17">
        <v>-7.924666007574392</v>
      </c>
      <c r="BC44" s="17">
        <v>-7.629650307097213</v>
      </c>
      <c r="BD44" s="18">
        <v>-11.042071225691744</v>
      </c>
      <c r="BE44" s="103" t="str">
        <f>$A$44</f>
        <v>山都町</v>
      </c>
      <c r="BF44" s="17">
        <v>81.15861667966709</v>
      </c>
      <c r="BG44" s="17">
        <v>8.535672650492709</v>
      </c>
      <c r="BH44" s="17">
        <v>1.5697238729445906</v>
      </c>
      <c r="BI44" s="17">
        <v>0.00541324368888273</v>
      </c>
      <c r="BJ44" s="17">
        <v>8.062345841057446</v>
      </c>
      <c r="BK44" s="17">
        <v>9.61357344572806</v>
      </c>
      <c r="BL44" s="17">
        <v>2.7337636379435892</v>
      </c>
      <c r="BM44" s="17">
        <v>6.431771314777285</v>
      </c>
      <c r="BN44" s="17">
        <v>2.3326053522781254</v>
      </c>
      <c r="BO44" s="17">
        <v>16.667598586723848</v>
      </c>
      <c r="BP44" s="17">
        <v>2.6823968718357007</v>
      </c>
      <c r="BQ44" s="17">
        <v>3.231535204167834</v>
      </c>
      <c r="BR44" s="18">
        <v>19.29221665802901</v>
      </c>
      <c r="BS44" s="103" t="str">
        <f>$A$44</f>
        <v>山都町</v>
      </c>
      <c r="BT44" s="17">
        <v>15.678514154277975</v>
      </c>
      <c r="BU44" s="17">
        <v>0.9738298521950893</v>
      </c>
      <c r="BV44" s="17">
        <v>1.2400750520048307</v>
      </c>
      <c r="BW44" s="17">
        <v>13.464609250078055</v>
      </c>
      <c r="BX44" s="17">
        <v>2.8782088378422435</v>
      </c>
      <c r="BY44" s="17">
        <v>2.8782088378422435</v>
      </c>
      <c r="BZ44" s="17">
        <v>99.7153396717873</v>
      </c>
      <c r="CA44" s="17">
        <v>0.8506677725362677</v>
      </c>
      <c r="CB44" s="17">
        <v>0.5660074443235725</v>
      </c>
      <c r="CC44" s="18">
        <v>100</v>
      </c>
      <c r="CD44" s="17">
        <v>10.139673394691204</v>
      </c>
      <c r="CE44" s="17">
        <v>17.726379256156306</v>
      </c>
      <c r="CF44" s="18">
        <v>72.13394734915249</v>
      </c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1" customFormat="1" ht="10.5" customHeight="1">
      <c r="A45" s="8" t="s">
        <v>170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">
        <v>156</v>
      </c>
      <c r="P45" s="8"/>
      <c r="Q45" s="8"/>
      <c r="R45" s="8"/>
      <c r="S45" s="8"/>
      <c r="T45" s="8"/>
      <c r="U45" s="8"/>
      <c r="V45" s="8"/>
      <c r="W45" s="8"/>
      <c r="X45" s="8"/>
      <c r="Y45" s="8"/>
      <c r="AC45" s="8" t="str">
        <f>$A$45</f>
        <v>注）統計表中、※1の「水産業」計数は秘匿情報となるため、「林業」に合算して計上している。　なお、市町村計は、合算前の計数であり、本表の計数とは一致しない。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Q45" s="8" t="s">
        <v>156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E45" s="8" t="str">
        <f>$A$45</f>
        <v>注）統計表中、※1の「水産業」計数は秘匿情報となるため、「林業」に合算して計上している。　なお、市町村計は、合算前の計数であり、本表の計数とは一致しない。</v>
      </c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216"/>
      <c r="BS45" s="8" t="s">
        <v>156</v>
      </c>
      <c r="BT45" s="8"/>
      <c r="BU45" s="8"/>
      <c r="BV45" s="8"/>
      <c r="BW45" s="8"/>
      <c r="BX45" s="8"/>
      <c r="BY45" s="8"/>
      <c r="BZ45" s="8"/>
      <c r="CA45" s="8"/>
      <c r="CB45" s="8"/>
      <c r="CC45" s="8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1" customFormat="1" ht="10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216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</row>
    <row r="47" spans="1:135" s="1" customFormat="1" ht="10.5" customHeight="1">
      <c r="A47" s="1" t="str">
        <f>$A$1</f>
        <v>市町村内総生産（93SNA）</v>
      </c>
      <c r="C47" s="4" t="str">
        <f>$C$1</f>
        <v>平成16年度</v>
      </c>
      <c r="D47" s="5" t="str">
        <f>$D$1</f>
        <v>(実数)</v>
      </c>
      <c r="E47" s="5"/>
      <c r="N47" s="6" t="str">
        <f>$N$1</f>
        <v>（単位：千円）</v>
      </c>
      <c r="O47" s="1" t="str">
        <f>$A$1</f>
        <v>市町村内総生産（93SNA）</v>
      </c>
      <c r="P47" s="4"/>
      <c r="Q47" s="6" t="str">
        <f>$C$1</f>
        <v>平成16年度</v>
      </c>
      <c r="R47" s="5" t="str">
        <f>$D$1</f>
        <v>(実数)</v>
      </c>
      <c r="AA47" s="4"/>
      <c r="AB47" s="6" t="str">
        <f>$N$1</f>
        <v>（単位：千円）</v>
      </c>
      <c r="AC47" s="1" t="str">
        <f>$A$1</f>
        <v>市町村内総生産（93SNA）</v>
      </c>
      <c r="AE47" s="6" t="str">
        <f>$C$1</f>
        <v>平成16年度</v>
      </c>
      <c r="AF47" s="1" t="str">
        <f>$AF$1</f>
        <v>（対前年度増加率）</v>
      </c>
      <c r="AG47" s="5"/>
      <c r="AP47" s="6" t="str">
        <f>$AP$1</f>
        <v>（単位：％）</v>
      </c>
      <c r="AQ47" s="1" t="str">
        <f>$A$1</f>
        <v>市町村内総生産（93SNA）</v>
      </c>
      <c r="AR47" s="4"/>
      <c r="AS47" s="6" t="str">
        <f>$C$1</f>
        <v>平成16年度</v>
      </c>
      <c r="AT47" s="1" t="str">
        <f>$AF$1</f>
        <v>（対前年度増加率）</v>
      </c>
      <c r="BC47" s="4"/>
      <c r="BD47" s="6" t="str">
        <f>$AP$1</f>
        <v>（単位：％）</v>
      </c>
      <c r="BE47" s="1" t="str">
        <f>$A$1</f>
        <v>市町村内総生産（93SNA）</v>
      </c>
      <c r="BG47" s="6" t="str">
        <f>$C$1</f>
        <v>平成16年度</v>
      </c>
      <c r="BH47" s="5" t="str">
        <f>$BH$1</f>
        <v>（構成比）</v>
      </c>
      <c r="BI47" s="5"/>
      <c r="BQ47" s="215"/>
      <c r="BR47" s="6" t="str">
        <f>$AP$1</f>
        <v>（単位：％）</v>
      </c>
      <c r="BS47" s="1" t="str">
        <f>$A$1</f>
        <v>市町村内総生産（93SNA）</v>
      </c>
      <c r="BT47" s="4"/>
      <c r="BU47" s="7" t="str">
        <f>$C$1</f>
        <v>平成16年度</v>
      </c>
      <c r="BV47" s="1" t="str">
        <f>$BH$1</f>
        <v>（構成比）</v>
      </c>
      <c r="CE47" s="4"/>
      <c r="CF47" s="6" t="str">
        <f>$AP$1</f>
        <v>（単位：％）</v>
      </c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1" customFormat="1" ht="10.5" customHeight="1">
      <c r="A48" s="86"/>
      <c r="B48" s="131" t="s">
        <v>95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18"/>
      <c r="O48" s="86"/>
      <c r="P48" s="116" t="s">
        <v>96</v>
      </c>
      <c r="Q48" s="116"/>
      <c r="R48" s="116"/>
      <c r="S48" s="116"/>
      <c r="T48" s="160" t="s">
        <v>141</v>
      </c>
      <c r="U48" s="116"/>
      <c r="V48" s="161" t="s">
        <v>97</v>
      </c>
      <c r="W48" s="162" t="s">
        <v>152</v>
      </c>
      <c r="X48" s="186" t="s">
        <v>153</v>
      </c>
      <c r="Y48" s="163" t="s">
        <v>98</v>
      </c>
      <c r="Z48" s="164" t="s">
        <v>157</v>
      </c>
      <c r="AA48" s="165"/>
      <c r="AB48" s="166"/>
      <c r="AC48" s="86"/>
      <c r="AD48" s="131" t="s">
        <v>95</v>
      </c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18"/>
      <c r="AQ48" s="86"/>
      <c r="AR48" s="116" t="s">
        <v>96</v>
      </c>
      <c r="AS48" s="116"/>
      <c r="AT48" s="116"/>
      <c r="AU48" s="116"/>
      <c r="AV48" s="160" t="s">
        <v>143</v>
      </c>
      <c r="AW48" s="116"/>
      <c r="AX48" s="161" t="s">
        <v>97</v>
      </c>
      <c r="AY48" s="162" t="s">
        <v>152</v>
      </c>
      <c r="AZ48" s="186" t="s">
        <v>153</v>
      </c>
      <c r="BA48" s="163" t="s">
        <v>98</v>
      </c>
      <c r="BB48" s="164" t="s">
        <v>157</v>
      </c>
      <c r="BC48" s="165"/>
      <c r="BD48" s="166"/>
      <c r="BE48" s="86"/>
      <c r="BF48" s="131" t="s">
        <v>95</v>
      </c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217"/>
      <c r="BR48" s="118"/>
      <c r="BS48" s="86"/>
      <c r="BT48" s="116" t="s">
        <v>96</v>
      </c>
      <c r="BU48" s="116"/>
      <c r="BV48" s="116"/>
      <c r="BW48" s="116"/>
      <c r="BX48" s="160" t="s">
        <v>142</v>
      </c>
      <c r="BY48" s="116"/>
      <c r="BZ48" s="161" t="s">
        <v>97</v>
      </c>
      <c r="CA48" s="162" t="s">
        <v>152</v>
      </c>
      <c r="CB48" s="186" t="s">
        <v>153</v>
      </c>
      <c r="CC48" s="163" t="s">
        <v>98</v>
      </c>
      <c r="CD48" s="164" t="s">
        <v>157</v>
      </c>
      <c r="CE48" s="165"/>
      <c r="CF48" s="166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1" customFormat="1" ht="10.5" customHeight="1">
      <c r="A49" s="93"/>
      <c r="B49" s="125"/>
      <c r="C49" s="167" t="s">
        <v>99</v>
      </c>
      <c r="D49" s="168" t="s">
        <v>100</v>
      </c>
      <c r="E49" s="168" t="s">
        <v>101</v>
      </c>
      <c r="F49" s="185" t="s">
        <v>148</v>
      </c>
      <c r="G49" s="168" t="s">
        <v>102</v>
      </c>
      <c r="H49" s="168" t="s">
        <v>103</v>
      </c>
      <c r="I49" s="168" t="s">
        <v>149</v>
      </c>
      <c r="J49" s="168" t="s">
        <v>150</v>
      </c>
      <c r="K49" s="168" t="s">
        <v>104</v>
      </c>
      <c r="L49" s="168" t="s">
        <v>151</v>
      </c>
      <c r="M49" s="168" t="s">
        <v>151</v>
      </c>
      <c r="N49" s="170" t="s">
        <v>105</v>
      </c>
      <c r="O49" s="93"/>
      <c r="P49" s="125"/>
      <c r="Q49" s="171" t="s">
        <v>103</v>
      </c>
      <c r="R49" s="169" t="s">
        <v>105</v>
      </c>
      <c r="S49" s="169" t="s">
        <v>106</v>
      </c>
      <c r="T49" s="172" t="s">
        <v>107</v>
      </c>
      <c r="U49" s="173" t="s">
        <v>105</v>
      </c>
      <c r="V49" s="174"/>
      <c r="W49" s="175" t="s">
        <v>154</v>
      </c>
      <c r="X49" s="167" t="s">
        <v>155</v>
      </c>
      <c r="Y49" s="176"/>
      <c r="Z49" s="177" t="s">
        <v>109</v>
      </c>
      <c r="AA49" s="171" t="s">
        <v>110</v>
      </c>
      <c r="AB49" s="178" t="s">
        <v>111</v>
      </c>
      <c r="AC49" s="107"/>
      <c r="AD49" s="168"/>
      <c r="AE49" s="167" t="s">
        <v>99</v>
      </c>
      <c r="AF49" s="168" t="s">
        <v>100</v>
      </c>
      <c r="AG49" s="168" t="s">
        <v>101</v>
      </c>
      <c r="AH49" s="168" t="s">
        <v>148</v>
      </c>
      <c r="AI49" s="168" t="s">
        <v>102</v>
      </c>
      <c r="AJ49" s="168" t="s">
        <v>103</v>
      </c>
      <c r="AK49" s="168" t="s">
        <v>149</v>
      </c>
      <c r="AL49" s="168" t="s">
        <v>150</v>
      </c>
      <c r="AM49" s="168" t="s">
        <v>104</v>
      </c>
      <c r="AN49" s="168" t="s">
        <v>151</v>
      </c>
      <c r="AO49" s="168" t="s">
        <v>151</v>
      </c>
      <c r="AP49" s="170" t="s">
        <v>105</v>
      </c>
      <c r="AQ49" s="93"/>
      <c r="AR49" s="125"/>
      <c r="AS49" s="173" t="s">
        <v>103</v>
      </c>
      <c r="AT49" s="179" t="s">
        <v>105</v>
      </c>
      <c r="AU49" s="179" t="s">
        <v>106</v>
      </c>
      <c r="AV49" s="172" t="s">
        <v>107</v>
      </c>
      <c r="AW49" s="173" t="s">
        <v>105</v>
      </c>
      <c r="AX49" s="174"/>
      <c r="AY49" s="175" t="s">
        <v>154</v>
      </c>
      <c r="AZ49" s="167" t="s">
        <v>155</v>
      </c>
      <c r="BA49" s="176"/>
      <c r="BB49" s="177" t="s">
        <v>109</v>
      </c>
      <c r="BC49" s="171" t="s">
        <v>110</v>
      </c>
      <c r="BD49" s="178" t="s">
        <v>111</v>
      </c>
      <c r="BE49" s="93"/>
      <c r="BF49" s="125"/>
      <c r="BG49" s="167" t="s">
        <v>99</v>
      </c>
      <c r="BH49" s="168" t="s">
        <v>100</v>
      </c>
      <c r="BI49" s="168" t="s">
        <v>101</v>
      </c>
      <c r="BJ49" s="168" t="s">
        <v>148</v>
      </c>
      <c r="BK49" s="168" t="s">
        <v>102</v>
      </c>
      <c r="BL49" s="168" t="s">
        <v>103</v>
      </c>
      <c r="BM49" s="168" t="s">
        <v>149</v>
      </c>
      <c r="BN49" s="168" t="s">
        <v>150</v>
      </c>
      <c r="BO49" s="168" t="s">
        <v>104</v>
      </c>
      <c r="BP49" s="168" t="s">
        <v>151</v>
      </c>
      <c r="BQ49" s="218"/>
      <c r="BR49" s="170" t="s">
        <v>105</v>
      </c>
      <c r="BS49" s="93"/>
      <c r="BT49" s="125"/>
      <c r="BU49" s="173" t="s">
        <v>103</v>
      </c>
      <c r="BV49" s="179" t="s">
        <v>105</v>
      </c>
      <c r="BW49" s="179" t="s">
        <v>106</v>
      </c>
      <c r="BX49" s="172" t="s">
        <v>107</v>
      </c>
      <c r="BY49" s="173" t="s">
        <v>105</v>
      </c>
      <c r="BZ49" s="180"/>
      <c r="CA49" s="181" t="s">
        <v>154</v>
      </c>
      <c r="CB49" s="187" t="s">
        <v>155</v>
      </c>
      <c r="CC49" s="182"/>
      <c r="CD49" s="183" t="s">
        <v>109</v>
      </c>
      <c r="CE49" s="173" t="s">
        <v>110</v>
      </c>
      <c r="CF49" s="184" t="s">
        <v>111</v>
      </c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1" customFormat="1" ht="10.5" customHeight="1">
      <c r="A50" s="101" t="s">
        <v>35</v>
      </c>
      <c r="B50" s="1">
        <v>12431009.270017507</v>
      </c>
      <c r="C50" s="1">
        <v>196614.35894713714</v>
      </c>
      <c r="D50" s="1">
        <v>247356.21021880425</v>
      </c>
      <c r="E50" s="1">
        <v>40261.83904509867</v>
      </c>
      <c r="F50" s="1">
        <v>1904559.7612486044</v>
      </c>
      <c r="G50" s="1">
        <v>2150327.07951023</v>
      </c>
      <c r="H50" s="1">
        <v>1056790.7183902177</v>
      </c>
      <c r="I50" s="1">
        <v>300822.3026574131</v>
      </c>
      <c r="J50" s="1">
        <v>230823</v>
      </c>
      <c r="K50" s="1">
        <v>2216938</v>
      </c>
      <c r="L50" s="1">
        <v>2663343</v>
      </c>
      <c r="M50" s="1">
        <v>386717</v>
      </c>
      <c r="N50" s="10">
        <v>1036456</v>
      </c>
      <c r="O50" s="101" t="s">
        <v>35</v>
      </c>
      <c r="P50" s="1">
        <v>1435004.3728792386</v>
      </c>
      <c r="Q50" s="1">
        <v>0</v>
      </c>
      <c r="R50" s="1">
        <v>532985.2202454575</v>
      </c>
      <c r="S50" s="1">
        <v>902019.1526337811</v>
      </c>
      <c r="T50" s="1">
        <v>406271</v>
      </c>
      <c r="U50" s="1">
        <v>406271</v>
      </c>
      <c r="V50" s="1">
        <v>14272284.642896745</v>
      </c>
      <c r="W50" s="1">
        <v>121756</v>
      </c>
      <c r="X50" s="1">
        <v>81013</v>
      </c>
      <c r="Y50" s="10">
        <v>14313027.642896745</v>
      </c>
      <c r="Z50" s="1">
        <v>484232.4082110401</v>
      </c>
      <c r="AA50" s="1">
        <v>4054886.8407588345</v>
      </c>
      <c r="AB50" s="10">
        <v>9733165.393926872</v>
      </c>
      <c r="AC50" s="101" t="s">
        <v>35</v>
      </c>
      <c r="AD50" s="2">
        <v>-16.302686047565633</v>
      </c>
      <c r="AE50" s="2">
        <v>-9.391804147799393</v>
      </c>
      <c r="AF50" s="2">
        <v>1.4210340531847812</v>
      </c>
      <c r="AG50" s="2">
        <v>-16.036490585584374</v>
      </c>
      <c r="AH50" s="2">
        <v>-28.02454059348008</v>
      </c>
      <c r="AI50" s="2">
        <v>-41.2589118124751</v>
      </c>
      <c r="AJ50" s="2">
        <v>-12.58976088372748</v>
      </c>
      <c r="AK50" s="2">
        <v>-1.6168756037065488</v>
      </c>
      <c r="AL50" s="2">
        <v>9.26429098896105</v>
      </c>
      <c r="AM50" s="2">
        <v>1.7598940969807635</v>
      </c>
      <c r="AN50" s="2">
        <v>-3.44395667102557</v>
      </c>
      <c r="AO50" s="2">
        <v>-4.197818967353875</v>
      </c>
      <c r="AP50" s="11">
        <v>6.842762835076839</v>
      </c>
      <c r="AQ50" s="101" t="s">
        <v>35</v>
      </c>
      <c r="AR50" s="2">
        <v>-16.499840614981213</v>
      </c>
      <c r="AS50" s="2" t="s">
        <v>174</v>
      </c>
      <c r="AT50" s="2">
        <v>-37.67483416430161</v>
      </c>
      <c r="AU50" s="2">
        <v>4.473366189225801</v>
      </c>
      <c r="AV50" s="2">
        <v>8.436092071829693</v>
      </c>
      <c r="AW50" s="2">
        <v>8.436092071829693</v>
      </c>
      <c r="AX50" s="2">
        <v>-15.775710117690037</v>
      </c>
      <c r="AY50" s="2">
        <v>-11.966856341327627</v>
      </c>
      <c r="AZ50" s="2">
        <v>-6.853772391749259</v>
      </c>
      <c r="BA50" s="11">
        <v>-15.790370758874728</v>
      </c>
      <c r="BB50" s="2">
        <v>-4.835278262276605</v>
      </c>
      <c r="BC50" s="2">
        <v>-35.70621828816284</v>
      </c>
      <c r="BD50" s="11">
        <v>-3.916680276597124</v>
      </c>
      <c r="BE50" s="101" t="s">
        <v>35</v>
      </c>
      <c r="BF50" s="2">
        <v>86.85101140139805</v>
      </c>
      <c r="BG50" s="2">
        <v>1.3736741369650936</v>
      </c>
      <c r="BH50" s="2">
        <v>1.7281892859444168</v>
      </c>
      <c r="BI50" s="2">
        <v>0.2812950554530632</v>
      </c>
      <c r="BJ50" s="2">
        <v>13.30647720920037</v>
      </c>
      <c r="BK50" s="2">
        <v>15.023565475871854</v>
      </c>
      <c r="BL50" s="2">
        <v>7.383418412628308</v>
      </c>
      <c r="BM50" s="2">
        <v>2.101737732664164</v>
      </c>
      <c r="BN50" s="2">
        <v>1.6126776651238608</v>
      </c>
      <c r="BO50" s="2">
        <v>15.488952130265881</v>
      </c>
      <c r="BP50" s="2">
        <v>18.60782404987362</v>
      </c>
      <c r="BQ50" s="2">
        <v>2.7018532322329407</v>
      </c>
      <c r="BR50" s="11">
        <v>7.241347015174468</v>
      </c>
      <c r="BS50" s="101" t="s">
        <v>35</v>
      </c>
      <c r="BT50" s="2">
        <v>10.025861814019489</v>
      </c>
      <c r="BU50" s="2">
        <v>0</v>
      </c>
      <c r="BV50" s="2">
        <v>3.723776922277984</v>
      </c>
      <c r="BW50" s="2">
        <v>6.302084891741505</v>
      </c>
      <c r="BX50" s="2">
        <v>2.8384700297957135</v>
      </c>
      <c r="BY50" s="2">
        <v>2.8384700297957135</v>
      </c>
      <c r="BZ50" s="2">
        <v>99.71534324521325</v>
      </c>
      <c r="CA50" s="2">
        <v>0.8506655826967885</v>
      </c>
      <c r="CB50" s="2">
        <v>0.5660088279100407</v>
      </c>
      <c r="CC50" s="11">
        <v>100</v>
      </c>
      <c r="CD50" s="2">
        <v>3.3928163593068503</v>
      </c>
      <c r="CE50" s="2">
        <v>28.410916277352516</v>
      </c>
      <c r="CF50" s="11">
        <v>68.19626736334065</v>
      </c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1" customFormat="1" ht="10.5" customHeight="1">
      <c r="A51" s="101" t="s">
        <v>36</v>
      </c>
      <c r="B51" s="1">
        <v>9675996.196619045</v>
      </c>
      <c r="C51" s="1">
        <v>1620443.2157169848</v>
      </c>
      <c r="D51" s="1">
        <v>0</v>
      </c>
      <c r="E51" s="1">
        <v>2730.1488781903286</v>
      </c>
      <c r="F51" s="1">
        <v>461032.1173681375</v>
      </c>
      <c r="G51" s="1">
        <v>1701142.7165366784</v>
      </c>
      <c r="H51" s="1">
        <v>199182.91304326468</v>
      </c>
      <c r="I51" s="1">
        <v>1353933.085075789</v>
      </c>
      <c r="J51" s="1">
        <v>97655</v>
      </c>
      <c r="K51" s="1">
        <v>2433932</v>
      </c>
      <c r="L51" s="1">
        <v>60797</v>
      </c>
      <c r="M51" s="1">
        <v>431160</v>
      </c>
      <c r="N51" s="10">
        <v>1313988</v>
      </c>
      <c r="O51" s="101" t="s">
        <v>36</v>
      </c>
      <c r="P51" s="1">
        <v>1738335.8762425962</v>
      </c>
      <c r="Q51" s="1">
        <v>40835.288463206554</v>
      </c>
      <c r="R51" s="1">
        <v>542387.7189170873</v>
      </c>
      <c r="S51" s="1">
        <v>1155112.8688623023</v>
      </c>
      <c r="T51" s="1">
        <v>237399</v>
      </c>
      <c r="U51" s="1">
        <v>237399</v>
      </c>
      <c r="V51" s="1">
        <v>11651731.072861642</v>
      </c>
      <c r="W51" s="1">
        <v>99401</v>
      </c>
      <c r="X51" s="1">
        <v>66138</v>
      </c>
      <c r="Y51" s="10">
        <v>11684994.072861642</v>
      </c>
      <c r="Z51" s="1">
        <v>1623173.3645951753</v>
      </c>
      <c r="AA51" s="1">
        <v>2162174.833904816</v>
      </c>
      <c r="AB51" s="10">
        <v>7866382.874361651</v>
      </c>
      <c r="AC51" s="101" t="s">
        <v>36</v>
      </c>
      <c r="AD51" s="2">
        <v>-5.202786954847833</v>
      </c>
      <c r="AE51" s="2">
        <v>-13.490753244523265</v>
      </c>
      <c r="AF51" s="2" t="s">
        <v>174</v>
      </c>
      <c r="AG51" s="2">
        <v>47.67594305739507</v>
      </c>
      <c r="AH51" s="2">
        <v>4.9148386112960765</v>
      </c>
      <c r="AI51" s="2">
        <v>-16.119659206818245</v>
      </c>
      <c r="AJ51" s="2">
        <v>-9.100396830782916</v>
      </c>
      <c r="AK51" s="2">
        <v>-1.6713911691431955</v>
      </c>
      <c r="AL51" s="2">
        <v>17.896681194238873</v>
      </c>
      <c r="AM51" s="2">
        <v>1.7356146043590375</v>
      </c>
      <c r="AN51" s="2">
        <v>-6.682936562754217</v>
      </c>
      <c r="AO51" s="2">
        <v>-3.3128295057777737</v>
      </c>
      <c r="AP51" s="11">
        <v>2.481973848919601</v>
      </c>
      <c r="AQ51" s="101" t="s">
        <v>36</v>
      </c>
      <c r="AR51" s="2">
        <v>5.617112395154058</v>
      </c>
      <c r="AS51" s="2">
        <v>9.138573096932467</v>
      </c>
      <c r="AT51" s="2">
        <v>6.00548250950987</v>
      </c>
      <c r="AU51" s="2">
        <v>5.3158087359581545</v>
      </c>
      <c r="AV51" s="2">
        <v>-5.06698124525133</v>
      </c>
      <c r="AW51" s="2">
        <v>-5.06698124525133</v>
      </c>
      <c r="AX51" s="2">
        <v>-3.7285851118968734</v>
      </c>
      <c r="AY51" s="2">
        <v>0.62561371895974</v>
      </c>
      <c r="AZ51" s="2">
        <v>6.469840145527134</v>
      </c>
      <c r="BA51" s="11">
        <v>-3.74533970455838</v>
      </c>
      <c r="BB51" s="2">
        <v>-13.430442888840622</v>
      </c>
      <c r="BC51" s="2">
        <v>-12.373636613701148</v>
      </c>
      <c r="BD51" s="11">
        <v>1.3641859750255292</v>
      </c>
      <c r="BE51" s="101" t="s">
        <v>36</v>
      </c>
      <c r="BF51" s="2">
        <v>82.80702699791276</v>
      </c>
      <c r="BG51" s="2">
        <v>13.867728178660002</v>
      </c>
      <c r="BH51" s="2">
        <v>0</v>
      </c>
      <c r="BI51" s="2">
        <v>0.02336457221258751</v>
      </c>
      <c r="BJ51" s="2">
        <v>3.9455057871093233</v>
      </c>
      <c r="BK51" s="2">
        <v>14.558353268553011</v>
      </c>
      <c r="BL51" s="2">
        <v>1.7046043138855012</v>
      </c>
      <c r="BM51" s="2">
        <v>11.58693856953076</v>
      </c>
      <c r="BN51" s="2">
        <v>0.8357299917404615</v>
      </c>
      <c r="BO51" s="2">
        <v>20.829552713704825</v>
      </c>
      <c r="BP51" s="2">
        <v>0.5202997932296843</v>
      </c>
      <c r="BQ51" s="2">
        <v>3.689860664982001</v>
      </c>
      <c r="BR51" s="11">
        <v>11.245089144304595</v>
      </c>
      <c r="BS51" s="101" t="s">
        <v>36</v>
      </c>
      <c r="BT51" s="2">
        <v>14.876651758684886</v>
      </c>
      <c r="BU51" s="2">
        <v>0.34946777215785135</v>
      </c>
      <c r="BV51" s="2">
        <v>4.6417457769771655</v>
      </c>
      <c r="BW51" s="2">
        <v>9.88543820954987</v>
      </c>
      <c r="BX51" s="2">
        <v>2.031656999735741</v>
      </c>
      <c r="BY51" s="2">
        <v>2.031656999735741</v>
      </c>
      <c r="BZ51" s="2">
        <v>99.71533575633339</v>
      </c>
      <c r="CA51" s="2">
        <v>0.8506722329526764</v>
      </c>
      <c r="CB51" s="2">
        <v>0.5660079892860646</v>
      </c>
      <c r="CC51" s="11">
        <v>100</v>
      </c>
      <c r="CD51" s="2">
        <v>13.930748611043315</v>
      </c>
      <c r="CE51" s="2">
        <v>18.556683297821685</v>
      </c>
      <c r="CF51" s="11">
        <v>67.51256809113501</v>
      </c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1" customFormat="1" ht="10.5" customHeight="1">
      <c r="A52" s="101" t="s">
        <v>37</v>
      </c>
      <c r="B52" s="1">
        <v>30529600.22297824</v>
      </c>
      <c r="C52" s="1">
        <v>4121552.7778521865</v>
      </c>
      <c r="D52" s="1">
        <v>0</v>
      </c>
      <c r="E52" s="1">
        <v>125223.90992724449</v>
      </c>
      <c r="F52" s="1">
        <v>3654417.047451803</v>
      </c>
      <c r="G52" s="1">
        <v>2458512.376921721</v>
      </c>
      <c r="H52" s="1">
        <v>859172.2416643025</v>
      </c>
      <c r="I52" s="1">
        <v>3942026.8691609832</v>
      </c>
      <c r="J52" s="1">
        <v>1045481</v>
      </c>
      <c r="K52" s="1">
        <v>5879406</v>
      </c>
      <c r="L52" s="1">
        <v>2462609</v>
      </c>
      <c r="M52" s="1">
        <v>990284</v>
      </c>
      <c r="N52" s="10">
        <v>4990915</v>
      </c>
      <c r="O52" s="101" t="s">
        <v>37</v>
      </c>
      <c r="P52" s="1">
        <v>4809818.231407821</v>
      </c>
      <c r="Q52" s="1">
        <v>355844.73975710344</v>
      </c>
      <c r="R52" s="1">
        <v>2322533.3033273974</v>
      </c>
      <c r="S52" s="1">
        <v>2131440.188323321</v>
      </c>
      <c r="T52" s="1">
        <v>635673</v>
      </c>
      <c r="U52" s="1">
        <v>635673</v>
      </c>
      <c r="V52" s="1">
        <v>35975091.45438606</v>
      </c>
      <c r="W52" s="1">
        <v>306902</v>
      </c>
      <c r="X52" s="1">
        <v>204203</v>
      </c>
      <c r="Y52" s="10">
        <v>36077790.45438606</v>
      </c>
      <c r="Z52" s="1">
        <v>4246776.687779431</v>
      </c>
      <c r="AA52" s="1">
        <v>6112929.424373524</v>
      </c>
      <c r="AB52" s="10">
        <v>25615385.342233106</v>
      </c>
      <c r="AC52" s="101" t="s">
        <v>37</v>
      </c>
      <c r="AD52" s="2">
        <v>-12.152486671231138</v>
      </c>
      <c r="AE52" s="2">
        <v>-11.353384948595098</v>
      </c>
      <c r="AF52" s="2" t="s">
        <v>174</v>
      </c>
      <c r="AG52" s="2">
        <v>38.92428562161165</v>
      </c>
      <c r="AH52" s="2">
        <v>-22.457366172467317</v>
      </c>
      <c r="AI52" s="2">
        <v>-46.935506210468915</v>
      </c>
      <c r="AJ52" s="2">
        <v>-4.064316267932385</v>
      </c>
      <c r="AK52" s="2">
        <v>-1.6613934357105655</v>
      </c>
      <c r="AL52" s="2">
        <v>6.081615838562255</v>
      </c>
      <c r="AM52" s="2">
        <v>-9.931361682799212</v>
      </c>
      <c r="AN52" s="2">
        <v>6.302315151154122</v>
      </c>
      <c r="AO52" s="2">
        <v>-3.6376569452945358</v>
      </c>
      <c r="AP52" s="11">
        <v>1.7343857684399517</v>
      </c>
      <c r="AQ52" s="101" t="s">
        <v>37</v>
      </c>
      <c r="AR52" s="2">
        <v>4.485652631339492</v>
      </c>
      <c r="AS52" s="2">
        <v>12.975883373625702</v>
      </c>
      <c r="AT52" s="2">
        <v>3.070571111740464</v>
      </c>
      <c r="AU52" s="2">
        <v>4.738457637188117</v>
      </c>
      <c r="AV52" s="2">
        <v>22.065699752094524</v>
      </c>
      <c r="AW52" s="2">
        <v>22.065699752094524</v>
      </c>
      <c r="AX52" s="2">
        <v>-9.784949008877836</v>
      </c>
      <c r="AY52" s="2">
        <v>-5.705270208405665</v>
      </c>
      <c r="AZ52" s="2">
        <v>-0.22865965378583186</v>
      </c>
      <c r="BA52" s="11">
        <v>-9.800651811046604</v>
      </c>
      <c r="BB52" s="2">
        <v>-10.39719000990463</v>
      </c>
      <c r="BC52" s="2">
        <v>-34.592037727765685</v>
      </c>
      <c r="BD52" s="11">
        <v>-0.683351637452683</v>
      </c>
      <c r="BE52" s="101" t="s">
        <v>37</v>
      </c>
      <c r="BF52" s="2">
        <v>84.62159084153859</v>
      </c>
      <c r="BG52" s="2">
        <v>11.424072056361533</v>
      </c>
      <c r="BH52" s="2">
        <v>0</v>
      </c>
      <c r="BI52" s="2">
        <v>0.3470941771934947</v>
      </c>
      <c r="BJ52" s="2">
        <v>10.129270671584397</v>
      </c>
      <c r="BK52" s="2">
        <v>6.814476014073177</v>
      </c>
      <c r="BL52" s="2">
        <v>2.3814436273489994</v>
      </c>
      <c r="BM52" s="2">
        <v>10.926464230521473</v>
      </c>
      <c r="BN52" s="2">
        <v>2.8978520769497353</v>
      </c>
      <c r="BO52" s="2">
        <v>16.296469173835522</v>
      </c>
      <c r="BP52" s="2">
        <v>6.825830986278193</v>
      </c>
      <c r="BQ52" s="2">
        <v>2.744857674285895</v>
      </c>
      <c r="BR52" s="11">
        <v>13.833760153106168</v>
      </c>
      <c r="BS52" s="101" t="s">
        <v>37</v>
      </c>
      <c r="BT52" s="2">
        <v>13.331798236061543</v>
      </c>
      <c r="BU52" s="2">
        <v>0.9863263112163305</v>
      </c>
      <c r="BV52" s="2">
        <v>6.437570799308863</v>
      </c>
      <c r="BW52" s="2">
        <v>5.907901125536352</v>
      </c>
      <c r="BX52" s="2">
        <v>1.7619510285800215</v>
      </c>
      <c r="BY52" s="2">
        <v>1.7619510285800215</v>
      </c>
      <c r="BZ52" s="2">
        <v>99.71534010618016</v>
      </c>
      <c r="CA52" s="2">
        <v>0.850667394357265</v>
      </c>
      <c r="CB52" s="2">
        <v>0.5660075005374242</v>
      </c>
      <c r="CC52" s="11">
        <v>100</v>
      </c>
      <c r="CD52" s="2">
        <v>11.804769678387201</v>
      </c>
      <c r="CE52" s="2">
        <v>16.99211642623424</v>
      </c>
      <c r="CF52" s="11">
        <v>71.20311389537855</v>
      </c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1" customFormat="1" ht="10.5" customHeight="1">
      <c r="A53" s="101" t="s">
        <v>38</v>
      </c>
      <c r="B53" s="1">
        <v>11820629.188579135</v>
      </c>
      <c r="C53" s="1">
        <v>2638595.745023323</v>
      </c>
      <c r="D53" s="1">
        <v>1940.2438050147557</v>
      </c>
      <c r="E53" s="1">
        <v>4837.827867331693</v>
      </c>
      <c r="F53" s="1">
        <v>230363.381306749</v>
      </c>
      <c r="G53" s="1">
        <v>1405501.0278587353</v>
      </c>
      <c r="H53" s="1">
        <v>173094.9884000581</v>
      </c>
      <c r="I53" s="1">
        <v>1441424.9743179232</v>
      </c>
      <c r="J53" s="1">
        <v>126974</v>
      </c>
      <c r="K53" s="1">
        <v>3085199</v>
      </c>
      <c r="L53" s="1">
        <v>607248</v>
      </c>
      <c r="M53" s="1">
        <v>548679</v>
      </c>
      <c r="N53" s="10">
        <v>1556771</v>
      </c>
      <c r="O53" s="101" t="s">
        <v>38</v>
      </c>
      <c r="P53" s="1">
        <v>1372694.76348748</v>
      </c>
      <c r="Q53" s="1">
        <v>64983.0709975827</v>
      </c>
      <c r="R53" s="1">
        <v>460395.8152493411</v>
      </c>
      <c r="S53" s="1">
        <v>847315.8772405564</v>
      </c>
      <c r="T53" s="1">
        <v>486747</v>
      </c>
      <c r="U53" s="1">
        <v>486747</v>
      </c>
      <c r="V53" s="1">
        <v>13680070.952066615</v>
      </c>
      <c r="W53" s="1">
        <v>116704</v>
      </c>
      <c r="X53" s="1">
        <v>77651</v>
      </c>
      <c r="Y53" s="10">
        <v>13719123.952066615</v>
      </c>
      <c r="Z53" s="1">
        <v>2645373.8166956697</v>
      </c>
      <c r="AA53" s="1">
        <v>1635864.4091654844</v>
      </c>
      <c r="AB53" s="10">
        <v>9398832.72620546</v>
      </c>
      <c r="AC53" s="101" t="s">
        <v>38</v>
      </c>
      <c r="AD53" s="2">
        <v>-5.657719161405552</v>
      </c>
      <c r="AE53" s="2">
        <v>-23.078742658862886</v>
      </c>
      <c r="AF53" s="2">
        <v>57.11298532152714</v>
      </c>
      <c r="AG53" s="2">
        <v>-1.2273624369487528</v>
      </c>
      <c r="AH53" s="2">
        <v>1.6721998774609077</v>
      </c>
      <c r="AI53" s="2">
        <v>6.583172730216076</v>
      </c>
      <c r="AJ53" s="2">
        <v>-3.1199577623156878</v>
      </c>
      <c r="AK53" s="2">
        <v>-3.6946055132922444</v>
      </c>
      <c r="AL53" s="2">
        <v>12.319654656912611</v>
      </c>
      <c r="AM53" s="2">
        <v>2.967165438371535</v>
      </c>
      <c r="AN53" s="2">
        <v>-3.3593960121395954</v>
      </c>
      <c r="AO53" s="2">
        <v>-2.1837027212048605</v>
      </c>
      <c r="AP53" s="11">
        <v>-1.0847333565037935</v>
      </c>
      <c r="AQ53" s="101" t="s">
        <v>38</v>
      </c>
      <c r="AR53" s="2">
        <v>-0.9728742489841461</v>
      </c>
      <c r="AS53" s="2">
        <v>43.3234088671853</v>
      </c>
      <c r="AT53" s="2">
        <v>-12.908924575412243</v>
      </c>
      <c r="AU53" s="2">
        <v>4.323139494081708</v>
      </c>
      <c r="AV53" s="2">
        <v>-6.240465073274467</v>
      </c>
      <c r="AW53" s="2">
        <v>-6.240465073274467</v>
      </c>
      <c r="AX53" s="2">
        <v>-5.228790780469382</v>
      </c>
      <c r="AY53" s="2">
        <v>-0.9430038619870136</v>
      </c>
      <c r="AZ53" s="2">
        <v>4.810560557182772</v>
      </c>
      <c r="BA53" s="11">
        <v>-5.245287954931014</v>
      </c>
      <c r="BB53" s="2">
        <v>-23.01877900107028</v>
      </c>
      <c r="BC53" s="2">
        <v>5.863100499068227</v>
      </c>
      <c r="BD53" s="11">
        <v>-0.5749724345087321</v>
      </c>
      <c r="BE53" s="101" t="s">
        <v>38</v>
      </c>
      <c r="BF53" s="2">
        <v>86.1616910079634</v>
      </c>
      <c r="BG53" s="2">
        <v>19.232975474544432</v>
      </c>
      <c r="BH53" s="2">
        <v>0.014142621728572415</v>
      </c>
      <c r="BI53" s="2">
        <v>0.03526338769322756</v>
      </c>
      <c r="BJ53" s="2">
        <v>1.6791406077503048</v>
      </c>
      <c r="BK53" s="2">
        <v>10.244830739699047</v>
      </c>
      <c r="BL53" s="2">
        <v>1.2617058421866907</v>
      </c>
      <c r="BM53" s="2">
        <v>10.506683803966874</v>
      </c>
      <c r="BN53" s="2">
        <v>0.9255255688601964</v>
      </c>
      <c r="BO53" s="2">
        <v>22.48830909888567</v>
      </c>
      <c r="BP53" s="2">
        <v>4.426288457788339</v>
      </c>
      <c r="BQ53" s="2">
        <v>3.999373443355677</v>
      </c>
      <c r="BR53" s="11">
        <v>11.347451961504378</v>
      </c>
      <c r="BS53" s="101" t="s">
        <v>38</v>
      </c>
      <c r="BT53" s="2">
        <v>10.005702756849141</v>
      </c>
      <c r="BU53" s="2">
        <v>0.4736677882977638</v>
      </c>
      <c r="BV53" s="2">
        <v>3.3558689086702813</v>
      </c>
      <c r="BW53" s="2">
        <v>6.176166059881096</v>
      </c>
      <c r="BX53" s="2">
        <v>3.5479452018995543</v>
      </c>
      <c r="BY53" s="2">
        <v>3.5479452018995543</v>
      </c>
      <c r="BZ53" s="2">
        <v>99.71533896671211</v>
      </c>
      <c r="CA53" s="2">
        <v>0.8506665615658352</v>
      </c>
      <c r="CB53" s="2">
        <v>0.5660055282779397</v>
      </c>
      <c r="CC53" s="11">
        <v>100</v>
      </c>
      <c r="CD53" s="2">
        <v>19.33742760519849</v>
      </c>
      <c r="CE53" s="2">
        <v>11.958011145536918</v>
      </c>
      <c r="CF53" s="11">
        <v>68.70456124926459</v>
      </c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8" customFormat="1" ht="10.5" customHeight="1">
      <c r="A54" s="101" t="s">
        <v>39</v>
      </c>
      <c r="B54" s="1">
        <v>8564852.40646096</v>
      </c>
      <c r="C54" s="1">
        <v>476355.60091805365</v>
      </c>
      <c r="D54" s="1">
        <v>6613.193481302509</v>
      </c>
      <c r="E54" s="188" t="s">
        <v>173</v>
      </c>
      <c r="F54" s="1">
        <v>255202.92612379396</v>
      </c>
      <c r="G54" s="1">
        <v>1446572.4380734265</v>
      </c>
      <c r="H54" s="1">
        <v>477798.43174750207</v>
      </c>
      <c r="I54" s="1">
        <v>730313.8161168817</v>
      </c>
      <c r="J54" s="1">
        <v>542391</v>
      </c>
      <c r="K54" s="1">
        <v>1855291</v>
      </c>
      <c r="L54" s="1">
        <v>687507</v>
      </c>
      <c r="M54" s="1">
        <v>304862</v>
      </c>
      <c r="N54" s="10">
        <v>1781945</v>
      </c>
      <c r="O54" s="101" t="s">
        <v>39</v>
      </c>
      <c r="P54" s="1">
        <v>2103223.4983130693</v>
      </c>
      <c r="Q54" s="1">
        <v>392114.40063538606</v>
      </c>
      <c r="R54" s="1">
        <v>408519.2811690248</v>
      </c>
      <c r="S54" s="1">
        <v>1302589.8165086585</v>
      </c>
      <c r="T54" s="1">
        <v>582890</v>
      </c>
      <c r="U54" s="1">
        <v>582890</v>
      </c>
      <c r="V54" s="1">
        <v>11250965.904774029</v>
      </c>
      <c r="W54" s="1">
        <v>95982</v>
      </c>
      <c r="X54" s="1">
        <v>63863</v>
      </c>
      <c r="Y54" s="10">
        <v>11283084.904774029</v>
      </c>
      <c r="Z54" s="1">
        <v>482968.7943993562</v>
      </c>
      <c r="AA54" s="1">
        <v>1701775.3641972204</v>
      </c>
      <c r="AB54" s="10">
        <v>9066221.746177452</v>
      </c>
      <c r="AC54" s="101" t="s">
        <v>39</v>
      </c>
      <c r="AD54" s="2">
        <v>5.796600476078459</v>
      </c>
      <c r="AE54" s="2">
        <v>-7.495178628159691</v>
      </c>
      <c r="AF54" s="2">
        <v>-3.3819858250364225</v>
      </c>
      <c r="AG54" s="189" t="s">
        <v>173</v>
      </c>
      <c r="AH54" s="2">
        <v>7.542805540909918</v>
      </c>
      <c r="AI54" s="2">
        <v>39.894851901217514</v>
      </c>
      <c r="AJ54" s="2">
        <v>2.3409333975921562</v>
      </c>
      <c r="AK54" s="2">
        <v>9.68829671353619</v>
      </c>
      <c r="AL54" s="2">
        <v>7.543858953412751</v>
      </c>
      <c r="AM54" s="2">
        <v>3.8213701935587125</v>
      </c>
      <c r="AN54" s="2">
        <v>-2.1498351864186778</v>
      </c>
      <c r="AO54" s="2">
        <v>-7.966188679245283</v>
      </c>
      <c r="AP54" s="11">
        <v>-3.3942622444233135</v>
      </c>
      <c r="AQ54" s="101" t="s">
        <v>39</v>
      </c>
      <c r="AR54" s="2">
        <v>0.794426585638017</v>
      </c>
      <c r="AS54" s="2">
        <v>-14.42844672114935</v>
      </c>
      <c r="AT54" s="2">
        <v>0.9125713280377531</v>
      </c>
      <c r="AU54" s="2">
        <v>6.456238780113023</v>
      </c>
      <c r="AV54" s="2">
        <v>9.615239957875733</v>
      </c>
      <c r="AW54" s="2">
        <v>9.615239957875733</v>
      </c>
      <c r="AX54" s="2">
        <v>5.011909691027393</v>
      </c>
      <c r="AY54" s="2">
        <v>9.761452782288497</v>
      </c>
      <c r="AZ54" s="2">
        <v>16.13566102927805</v>
      </c>
      <c r="BA54" s="11">
        <v>4.993636995669065</v>
      </c>
      <c r="BB54" s="2">
        <v>-7.4412237492453475</v>
      </c>
      <c r="BC54" s="2">
        <v>33.85616929342696</v>
      </c>
      <c r="BD54" s="11">
        <v>1.6296037530277394</v>
      </c>
      <c r="BE54" s="101" t="s">
        <v>39</v>
      </c>
      <c r="BF54" s="2">
        <v>75.9087827375743</v>
      </c>
      <c r="BG54" s="2">
        <v>4.221856034394468</v>
      </c>
      <c r="BH54" s="2">
        <v>0.058611572430022005</v>
      </c>
      <c r="BI54" s="189" t="s">
        <v>173</v>
      </c>
      <c r="BJ54" s="2">
        <v>2.2618187160482512</v>
      </c>
      <c r="BK54" s="2">
        <v>12.820717474716172</v>
      </c>
      <c r="BL54" s="2">
        <v>4.234643590649034</v>
      </c>
      <c r="BM54" s="2">
        <v>6.472643096108191</v>
      </c>
      <c r="BN54" s="2">
        <v>4.8071161794635335</v>
      </c>
      <c r="BO54" s="2">
        <v>16.44311831079992</v>
      </c>
      <c r="BP54" s="2">
        <v>6.0932538025049015</v>
      </c>
      <c r="BQ54" s="2">
        <v>2.7019383667937187</v>
      </c>
      <c r="BR54" s="11">
        <v>15.793065593666094</v>
      </c>
      <c r="BS54" s="101" t="s">
        <v>39</v>
      </c>
      <c r="BT54" s="2">
        <v>18.640500501978554</v>
      </c>
      <c r="BU54" s="2">
        <v>3.4752410705469123</v>
      </c>
      <c r="BV54" s="2">
        <v>3.6206346457268492</v>
      </c>
      <c r="BW54" s="2">
        <v>11.544624785704793</v>
      </c>
      <c r="BX54" s="2">
        <v>5.166051704116586</v>
      </c>
      <c r="BY54" s="2">
        <v>5.166051704116586</v>
      </c>
      <c r="BZ54" s="2">
        <v>99.71533494366945</v>
      </c>
      <c r="CA54" s="2">
        <v>0.8506716098483731</v>
      </c>
      <c r="CB54" s="2">
        <v>0.5660065535178121</v>
      </c>
      <c r="CC54" s="11">
        <v>100</v>
      </c>
      <c r="CD54" s="2">
        <v>4.292687387795051</v>
      </c>
      <c r="CE54" s="2">
        <v>15.125593469935946</v>
      </c>
      <c r="CF54" s="11">
        <v>80.581719142269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8" customFormat="1" ht="10.5" customHeight="1">
      <c r="A55" s="101" t="s">
        <v>40</v>
      </c>
      <c r="B55" s="1">
        <v>3915367.914391954</v>
      </c>
      <c r="C55" s="1">
        <v>682496.5439262129</v>
      </c>
      <c r="D55" s="1">
        <v>97970.76903534343</v>
      </c>
      <c r="E55" s="188" t="s">
        <v>173</v>
      </c>
      <c r="F55" s="1">
        <v>363464.45941195555</v>
      </c>
      <c r="G55" s="1">
        <v>786443.4437216208</v>
      </c>
      <c r="H55" s="1">
        <v>109500.55219965815</v>
      </c>
      <c r="I55" s="1">
        <v>161383.14609716285</v>
      </c>
      <c r="J55" s="1">
        <v>72231</v>
      </c>
      <c r="K55" s="1">
        <v>983457</v>
      </c>
      <c r="L55" s="1">
        <v>43319</v>
      </c>
      <c r="M55" s="1">
        <v>190230</v>
      </c>
      <c r="N55" s="10">
        <v>424872</v>
      </c>
      <c r="O55" s="101" t="s">
        <v>40</v>
      </c>
      <c r="P55" s="1">
        <v>1096454.3305656014</v>
      </c>
      <c r="Q55" s="1">
        <v>30963.66125256024</v>
      </c>
      <c r="R55" s="1">
        <v>411580.1739875792</v>
      </c>
      <c r="S55" s="1">
        <v>653910.495325462</v>
      </c>
      <c r="T55" s="1">
        <v>215372</v>
      </c>
      <c r="U55" s="1">
        <v>215372</v>
      </c>
      <c r="V55" s="1">
        <v>5227194.244957555</v>
      </c>
      <c r="W55" s="1">
        <v>44593</v>
      </c>
      <c r="X55" s="1">
        <v>29671</v>
      </c>
      <c r="Y55" s="10">
        <v>5242116.244957555</v>
      </c>
      <c r="Z55" s="1">
        <v>780467.3129615564</v>
      </c>
      <c r="AA55" s="1">
        <v>1149907.9031335763</v>
      </c>
      <c r="AB55" s="10">
        <v>3296819.028862423</v>
      </c>
      <c r="AC55" s="101" t="s">
        <v>40</v>
      </c>
      <c r="AD55" s="2">
        <v>-10.936903380484225</v>
      </c>
      <c r="AE55" s="2">
        <v>11.184929861182328</v>
      </c>
      <c r="AF55" s="2">
        <v>1.1221599655014558</v>
      </c>
      <c r="AG55" s="189" t="s">
        <v>173</v>
      </c>
      <c r="AH55" s="2">
        <v>7.46258998389475</v>
      </c>
      <c r="AI55" s="2">
        <v>-43.21964596616284</v>
      </c>
      <c r="AJ55" s="2">
        <v>-1.6853114178423827</v>
      </c>
      <c r="AK55" s="2">
        <v>-1.625086911306306</v>
      </c>
      <c r="AL55" s="2">
        <v>20.090777594892515</v>
      </c>
      <c r="AM55" s="2">
        <v>3.801397659590412</v>
      </c>
      <c r="AN55" s="2">
        <v>-30.72839210042376</v>
      </c>
      <c r="AO55" s="2">
        <v>-3.5520898821716114</v>
      </c>
      <c r="AP55" s="11">
        <v>1.3100353380482523</v>
      </c>
      <c r="AQ55" s="101" t="s">
        <v>40</v>
      </c>
      <c r="AR55" s="2">
        <v>5.2014184966028765</v>
      </c>
      <c r="AS55" s="2">
        <v>-10.414731529787208</v>
      </c>
      <c r="AT55" s="2">
        <v>3.2987675230385185</v>
      </c>
      <c r="AU55" s="2">
        <v>7.33165626330939</v>
      </c>
      <c r="AV55" s="2">
        <v>-2.115649443022902</v>
      </c>
      <c r="AW55" s="2">
        <v>-2.115649443022902</v>
      </c>
      <c r="AX55" s="2">
        <v>-7.621333080585534</v>
      </c>
      <c r="AY55" s="2">
        <v>-3.442825282030184</v>
      </c>
      <c r="AZ55" s="2">
        <v>2.1658287996694443</v>
      </c>
      <c r="BA55" s="11">
        <v>-7.637412964010471</v>
      </c>
      <c r="BB55" s="2">
        <v>9.81320325426265</v>
      </c>
      <c r="BC55" s="2">
        <v>-33.27239992398863</v>
      </c>
      <c r="BD55" s="11">
        <v>2.244903279175673</v>
      </c>
      <c r="BE55" s="101" t="s">
        <v>40</v>
      </c>
      <c r="BF55" s="2">
        <v>74.69059691604866</v>
      </c>
      <c r="BG55" s="2">
        <v>13.019485109333722</v>
      </c>
      <c r="BH55" s="2">
        <v>1.8689163776095676</v>
      </c>
      <c r="BI55" s="189" t="s">
        <v>173</v>
      </c>
      <c r="BJ55" s="2">
        <v>6.933544439453736</v>
      </c>
      <c r="BK55" s="2">
        <v>15.0024037425364</v>
      </c>
      <c r="BL55" s="2">
        <v>2.0888615796146803</v>
      </c>
      <c r="BM55" s="2">
        <v>3.078587703055974</v>
      </c>
      <c r="BN55" s="2">
        <v>1.3778977158219208</v>
      </c>
      <c r="BO55" s="2">
        <v>18.76068660144645</v>
      </c>
      <c r="BP55" s="2">
        <v>0.8263647346941035</v>
      </c>
      <c r="BQ55" s="2">
        <v>3.6288779399538145</v>
      </c>
      <c r="BR55" s="11">
        <v>8.104970972528292</v>
      </c>
      <c r="BS55" s="101" t="s">
        <v>40</v>
      </c>
      <c r="BT55" s="2">
        <v>20.916253652716915</v>
      </c>
      <c r="BU55" s="2">
        <v>0.5906710154004025</v>
      </c>
      <c r="BV55" s="2">
        <v>7.851412573757447</v>
      </c>
      <c r="BW55" s="2">
        <v>12.474170063559066</v>
      </c>
      <c r="BX55" s="2">
        <v>4.108493401060469</v>
      </c>
      <c r="BY55" s="2">
        <v>4.108493401060469</v>
      </c>
      <c r="BZ55" s="2">
        <v>99.71534396982605</v>
      </c>
      <c r="CA55" s="2">
        <v>0.8506678966322897</v>
      </c>
      <c r="CB55" s="2">
        <v>0.566011866458338</v>
      </c>
      <c r="CC55" s="11">
        <v>100</v>
      </c>
      <c r="CD55" s="2">
        <v>14.930903203270834</v>
      </c>
      <c r="CE55" s="2">
        <v>21.998568433588286</v>
      </c>
      <c r="CF55" s="11">
        <v>63.07052836314089</v>
      </c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1" customFormat="1" ht="10.5" customHeight="1">
      <c r="A56" s="102" t="s">
        <v>41</v>
      </c>
      <c r="B56" s="3">
        <v>5924454.914967226</v>
      </c>
      <c r="C56" s="3">
        <v>225365.69726537474</v>
      </c>
      <c r="D56" s="3">
        <v>389301.2025007653</v>
      </c>
      <c r="E56" s="188" t="s">
        <v>173</v>
      </c>
      <c r="F56" s="3">
        <v>213471.9492681731</v>
      </c>
      <c r="G56" s="3">
        <v>2666231.0241011344</v>
      </c>
      <c r="H56" s="3">
        <v>393000.1891385833</v>
      </c>
      <c r="I56" s="3">
        <v>134063.85269319508</v>
      </c>
      <c r="J56" s="3">
        <v>55344</v>
      </c>
      <c r="K56" s="3">
        <v>1019950</v>
      </c>
      <c r="L56" s="3">
        <v>2763</v>
      </c>
      <c r="M56" s="3">
        <v>211115</v>
      </c>
      <c r="N56" s="12">
        <v>613849</v>
      </c>
      <c r="O56" s="102" t="s">
        <v>41</v>
      </c>
      <c r="P56" s="3">
        <v>1757783.1960988338</v>
      </c>
      <c r="Q56" s="3">
        <v>9791.934386810368</v>
      </c>
      <c r="R56" s="3">
        <v>772703.3133083249</v>
      </c>
      <c r="S56" s="3">
        <v>975287.9484036986</v>
      </c>
      <c r="T56" s="3">
        <v>97897</v>
      </c>
      <c r="U56" s="3">
        <v>97897</v>
      </c>
      <c r="V56" s="3">
        <v>7780135.11106606</v>
      </c>
      <c r="W56" s="3">
        <v>66372</v>
      </c>
      <c r="X56" s="3">
        <v>44162</v>
      </c>
      <c r="Y56" s="12">
        <v>7802345.11106606</v>
      </c>
      <c r="Z56" s="3">
        <v>614666.89976614</v>
      </c>
      <c r="AA56" s="3">
        <v>2879702.9733693074</v>
      </c>
      <c r="AB56" s="12">
        <v>4285765.237930613</v>
      </c>
      <c r="AC56" s="102" t="s">
        <v>41</v>
      </c>
      <c r="AD56" s="13">
        <v>17.357692988703032</v>
      </c>
      <c r="AE56" s="13">
        <v>-1.2671401960154316</v>
      </c>
      <c r="AF56" s="13">
        <v>-0.11913221114517988</v>
      </c>
      <c r="AG56" s="189" t="s">
        <v>173</v>
      </c>
      <c r="AH56" s="13">
        <v>-12.220824415246005</v>
      </c>
      <c r="AI56" s="13">
        <v>54.1761596980251</v>
      </c>
      <c r="AJ56" s="13">
        <v>-7.568428929388854</v>
      </c>
      <c r="AK56" s="13">
        <v>-1.6134752430844608</v>
      </c>
      <c r="AL56" s="13">
        <v>15.295196033498604</v>
      </c>
      <c r="AM56" s="13">
        <v>1.9111271423618361</v>
      </c>
      <c r="AN56" s="13">
        <v>35.70726915520629</v>
      </c>
      <c r="AO56" s="13">
        <v>-2.792614421217423</v>
      </c>
      <c r="AP56" s="14">
        <v>-2.2788634815111974</v>
      </c>
      <c r="AQ56" s="102" t="s">
        <v>41</v>
      </c>
      <c r="AR56" s="13">
        <v>7.015770383700397</v>
      </c>
      <c r="AS56" s="13">
        <v>-28.908312129073316</v>
      </c>
      <c r="AT56" s="13">
        <v>20.93749854579155</v>
      </c>
      <c r="AU56" s="13">
        <v>-1.4705859885264423</v>
      </c>
      <c r="AV56" s="13">
        <v>-7.676565727057537</v>
      </c>
      <c r="AW56" s="13">
        <v>-7.676565727057537</v>
      </c>
      <c r="AX56" s="13">
        <v>14.467850634754301</v>
      </c>
      <c r="AY56" s="13">
        <v>19.645239211161986</v>
      </c>
      <c r="AZ56" s="13">
        <v>26.59309158664182</v>
      </c>
      <c r="BA56" s="14">
        <v>14.447934087386036</v>
      </c>
      <c r="BB56" s="13">
        <v>-0.543132308207925</v>
      </c>
      <c r="BC56" s="13">
        <v>45.990127216353535</v>
      </c>
      <c r="BD56" s="14">
        <v>1.8908922251937108</v>
      </c>
      <c r="BE56" s="102" t="s">
        <v>41</v>
      </c>
      <c r="BF56" s="13">
        <v>75.9317209202215</v>
      </c>
      <c r="BG56" s="13">
        <v>2.888435387787945</v>
      </c>
      <c r="BH56" s="13">
        <v>4.9895409259534</v>
      </c>
      <c r="BI56" s="189" t="s">
        <v>173</v>
      </c>
      <c r="BJ56" s="13">
        <v>2.7359972704284257</v>
      </c>
      <c r="BK56" s="13">
        <v>34.17217498261672</v>
      </c>
      <c r="BL56" s="13">
        <v>5.036949577905641</v>
      </c>
      <c r="BM56" s="13">
        <v>1.7182507410887584</v>
      </c>
      <c r="BN56" s="13">
        <v>0.7093251991828156</v>
      </c>
      <c r="BO56" s="13">
        <v>13.072351779895069</v>
      </c>
      <c r="BP56" s="13">
        <v>0.03541242998955838</v>
      </c>
      <c r="BQ56" s="13">
        <v>2.7057890543777123</v>
      </c>
      <c r="BR56" s="14">
        <v>7.867493570995449</v>
      </c>
      <c r="BS56" s="102" t="s">
        <v>41</v>
      </c>
      <c r="BT56" s="13">
        <v>22.528908566294657</v>
      </c>
      <c r="BU56" s="13">
        <v>0.12549988814161112</v>
      </c>
      <c r="BV56" s="13">
        <v>9.903475202761799</v>
      </c>
      <c r="BW56" s="13">
        <v>12.499933475391245</v>
      </c>
      <c r="BX56" s="13">
        <v>1.254712507668403</v>
      </c>
      <c r="BY56" s="13">
        <v>1.254712507668403</v>
      </c>
      <c r="BZ56" s="13">
        <v>99.71534199418454</v>
      </c>
      <c r="CA56" s="13">
        <v>0.8506673193148641</v>
      </c>
      <c r="CB56" s="13">
        <v>0.5660093134994127</v>
      </c>
      <c r="CC56" s="14">
        <v>100</v>
      </c>
      <c r="CD56" s="13">
        <v>7.900465621630012</v>
      </c>
      <c r="CE56" s="13">
        <v>37.01353424149881</v>
      </c>
      <c r="CF56" s="14">
        <v>55.086000136871185</v>
      </c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1:135" s="1" customFormat="1" ht="10.5" customHeight="1">
      <c r="A57" s="101" t="s">
        <v>161</v>
      </c>
      <c r="B57" s="1">
        <v>43237284.55591591</v>
      </c>
      <c r="C57" s="1">
        <v>2774481.811053279</v>
      </c>
      <c r="D57" s="1">
        <v>310812.64026245795</v>
      </c>
      <c r="E57" s="1">
        <v>186509.82154416307</v>
      </c>
      <c r="F57" s="1">
        <v>9893371.010016443</v>
      </c>
      <c r="G57" s="1">
        <v>7035224.743809095</v>
      </c>
      <c r="H57" s="1">
        <v>1376025.6372626706</v>
      </c>
      <c r="I57" s="1">
        <v>2893609.8919677907</v>
      </c>
      <c r="J57" s="1">
        <v>1195974</v>
      </c>
      <c r="K57" s="1">
        <v>7740491</v>
      </c>
      <c r="L57" s="1">
        <v>888815</v>
      </c>
      <c r="M57" s="1">
        <v>1442055</v>
      </c>
      <c r="N57" s="10">
        <v>7499914</v>
      </c>
      <c r="O57" s="101" t="str">
        <f>$A$57</f>
        <v>芦北町</v>
      </c>
      <c r="P57" s="1">
        <v>8039617.443630725</v>
      </c>
      <c r="Q57" s="1">
        <v>136413.54851711876</v>
      </c>
      <c r="R57" s="1">
        <v>3381210.274954589</v>
      </c>
      <c r="S57" s="1">
        <v>4521993.620159018</v>
      </c>
      <c r="T57" s="1">
        <v>1874718</v>
      </c>
      <c r="U57" s="1">
        <v>1874718</v>
      </c>
      <c r="V57" s="1">
        <v>53151619.99954663</v>
      </c>
      <c r="W57" s="1">
        <v>453435</v>
      </c>
      <c r="X57" s="1">
        <v>301701</v>
      </c>
      <c r="Y57" s="10">
        <v>53303353.99954663</v>
      </c>
      <c r="Z57" s="1">
        <v>3271804.2728599</v>
      </c>
      <c r="AA57" s="1">
        <v>16928595.753825538</v>
      </c>
      <c r="AB57" s="10">
        <v>32951219.972861193</v>
      </c>
      <c r="AC57" s="101" t="str">
        <f>$A$57</f>
        <v>芦北町</v>
      </c>
      <c r="AD57" s="2">
        <v>3.905721435100883</v>
      </c>
      <c r="AE57" s="2">
        <v>15.228916269324818</v>
      </c>
      <c r="AF57" s="2">
        <v>-0.24539060811837607</v>
      </c>
      <c r="AG57" s="2">
        <v>29.802792878886407</v>
      </c>
      <c r="AH57" s="2">
        <v>85.94385576875791</v>
      </c>
      <c r="AI57" s="2">
        <v>15.443985999297649</v>
      </c>
      <c r="AJ57" s="2">
        <v>1.1531917810652093</v>
      </c>
      <c r="AK57" s="2">
        <v>0.7043100944489554</v>
      </c>
      <c r="AL57" s="2">
        <v>2.2690366919522953</v>
      </c>
      <c r="AM57" s="2">
        <v>1.407018283023446</v>
      </c>
      <c r="AN57" s="2">
        <v>-1.2621962125226482</v>
      </c>
      <c r="AO57" s="2">
        <v>-4.324538426629937</v>
      </c>
      <c r="AP57" s="11">
        <v>-5.352025723342818</v>
      </c>
      <c r="AQ57" s="101" t="str">
        <f>$A$57</f>
        <v>芦北町</v>
      </c>
      <c r="AR57" s="2">
        <v>-11.877147785751662</v>
      </c>
      <c r="AS57" s="2">
        <v>-35.33911383268492</v>
      </c>
      <c r="AT57" s="2">
        <v>-6.331828021594865</v>
      </c>
      <c r="AU57" s="2">
        <v>-14.718785430188646</v>
      </c>
      <c r="AV57" s="2">
        <v>-2.2762375644096466</v>
      </c>
      <c r="AW57" s="2">
        <v>-2.2762375644096466</v>
      </c>
      <c r="AX57" s="2">
        <v>0.9458194290406797</v>
      </c>
      <c r="AY57" s="2">
        <v>5.511098287147674</v>
      </c>
      <c r="AZ57" s="2">
        <v>11.63898211636022</v>
      </c>
      <c r="BA57" s="11">
        <v>0.9282506496521369</v>
      </c>
      <c r="BB57" s="2">
        <v>14.27631312679995</v>
      </c>
      <c r="BC57" s="2">
        <v>10.059544544774402</v>
      </c>
      <c r="BD57" s="11">
        <v>-4.237295680871765</v>
      </c>
      <c r="BE57" s="101" t="str">
        <f>$A$57</f>
        <v>芦北町</v>
      </c>
      <c r="BF57" s="2">
        <v>81.11550458210127</v>
      </c>
      <c r="BG57" s="2">
        <v>5.205079235871118</v>
      </c>
      <c r="BH57" s="2">
        <v>0.5831014691216271</v>
      </c>
      <c r="BI57" s="2">
        <v>0.34990260002353585</v>
      </c>
      <c r="BJ57" s="2">
        <v>18.5605037350944</v>
      </c>
      <c r="BK57" s="2">
        <v>13.198465417146043</v>
      </c>
      <c r="BL57" s="2">
        <v>2.581499162837622</v>
      </c>
      <c r="BM57" s="2">
        <v>5.428570014548057</v>
      </c>
      <c r="BN57" s="2">
        <v>2.2437124688442163</v>
      </c>
      <c r="BO57" s="2">
        <v>14.521583388666004</v>
      </c>
      <c r="BP57" s="2">
        <v>1.6674654281746693</v>
      </c>
      <c r="BQ57" s="2">
        <v>2.705373849480964</v>
      </c>
      <c r="BR57" s="11">
        <v>14.070247812292994</v>
      </c>
      <c r="BS57" s="101" t="str">
        <f>$A$57</f>
        <v>芦北町</v>
      </c>
      <c r="BT57" s="2">
        <v>15.082760915380868</v>
      </c>
      <c r="BU57" s="2">
        <v>0.25591925888618383</v>
      </c>
      <c r="BV57" s="2">
        <v>6.3433349334515565</v>
      </c>
      <c r="BW57" s="2">
        <v>8.48350672304313</v>
      </c>
      <c r="BX57" s="2">
        <v>3.517073240862002</v>
      </c>
      <c r="BY57" s="2">
        <v>3.517073240862002</v>
      </c>
      <c r="BZ57" s="2">
        <v>99.71533873834414</v>
      </c>
      <c r="CA57" s="2">
        <v>0.8506687965711438</v>
      </c>
      <c r="CB57" s="2">
        <v>0.5660075349152814</v>
      </c>
      <c r="CC57" s="11">
        <v>100</v>
      </c>
      <c r="CD57" s="2">
        <v>6.1556059305206645</v>
      </c>
      <c r="CE57" s="2">
        <v>31.849632718569882</v>
      </c>
      <c r="CF57" s="11">
        <v>61.99476135090946</v>
      </c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1:135" s="4" customFormat="1" ht="10.5" customHeight="1">
      <c r="A58" s="102" t="s">
        <v>44</v>
      </c>
      <c r="B58" s="3">
        <v>7552424.8447346585</v>
      </c>
      <c r="C58" s="3">
        <v>657885.6095087371</v>
      </c>
      <c r="D58" s="3">
        <v>42646.782200858084</v>
      </c>
      <c r="E58" s="3">
        <v>321512.7942560432</v>
      </c>
      <c r="F58" s="3">
        <v>692962.2390246763</v>
      </c>
      <c r="G58" s="3">
        <v>954077.8398362977</v>
      </c>
      <c r="H58" s="3">
        <v>376881.3002621899</v>
      </c>
      <c r="I58" s="3">
        <v>637405.2796458566</v>
      </c>
      <c r="J58" s="3">
        <v>193334</v>
      </c>
      <c r="K58" s="3">
        <v>2066893</v>
      </c>
      <c r="L58" s="3">
        <v>410672</v>
      </c>
      <c r="M58" s="3">
        <v>333127</v>
      </c>
      <c r="N58" s="12">
        <v>865027</v>
      </c>
      <c r="O58" s="102" t="s">
        <v>44</v>
      </c>
      <c r="P58" s="3">
        <v>1711399.115119447</v>
      </c>
      <c r="Q58" s="3">
        <v>11543.462687032683</v>
      </c>
      <c r="R58" s="3">
        <v>661053.3075778718</v>
      </c>
      <c r="S58" s="3">
        <v>1038802.3448545424</v>
      </c>
      <c r="T58" s="3">
        <v>90554</v>
      </c>
      <c r="U58" s="3">
        <v>90554</v>
      </c>
      <c r="V58" s="3">
        <v>9354377.959854105</v>
      </c>
      <c r="W58" s="3">
        <v>79802</v>
      </c>
      <c r="X58" s="3">
        <v>53098</v>
      </c>
      <c r="Y58" s="12">
        <v>9381081.959854105</v>
      </c>
      <c r="Z58" s="3">
        <v>1022045.1859656384</v>
      </c>
      <c r="AA58" s="3">
        <v>1647040.078860974</v>
      </c>
      <c r="AB58" s="12">
        <v>6685292.695027493</v>
      </c>
      <c r="AC58" s="102" t="s">
        <v>44</v>
      </c>
      <c r="AD58" s="13">
        <v>-10.017032278498872</v>
      </c>
      <c r="AE58" s="13">
        <v>18.020602053585737</v>
      </c>
      <c r="AF58" s="13">
        <v>0.4119893273505647</v>
      </c>
      <c r="AG58" s="13">
        <v>0.7434508773478601</v>
      </c>
      <c r="AH58" s="13">
        <v>-21.366191923343113</v>
      </c>
      <c r="AI58" s="13">
        <v>-39.45952785848299</v>
      </c>
      <c r="AJ58" s="13">
        <v>7.37495612384577</v>
      </c>
      <c r="AK58" s="13">
        <v>-2.2646853918248038</v>
      </c>
      <c r="AL58" s="13">
        <v>6.592346328365779</v>
      </c>
      <c r="AM58" s="13">
        <v>0.900437794857375</v>
      </c>
      <c r="AN58" s="13">
        <v>-13.460205206228256</v>
      </c>
      <c r="AO58" s="13">
        <v>-7.467292575206244</v>
      </c>
      <c r="AP58" s="14">
        <v>-8.885829608126498</v>
      </c>
      <c r="AQ58" s="102" t="s">
        <v>44</v>
      </c>
      <c r="AR58" s="13">
        <v>2.2562660877723033</v>
      </c>
      <c r="AS58" s="13">
        <v>-0.7177583855617772</v>
      </c>
      <c r="AT58" s="13">
        <v>3.3645225362323887</v>
      </c>
      <c r="AU58" s="13">
        <v>1.5968940157429234</v>
      </c>
      <c r="AV58" s="13">
        <v>-5.112487294751292</v>
      </c>
      <c r="AW58" s="13">
        <v>-5.112487294751292</v>
      </c>
      <c r="AX58" s="13">
        <v>-7.949663017206293</v>
      </c>
      <c r="AY58" s="13">
        <v>-3.786938017674789</v>
      </c>
      <c r="AZ58" s="13">
        <v>1.8022163426511755</v>
      </c>
      <c r="BA58" s="14">
        <v>-7.965690603988798</v>
      </c>
      <c r="BB58" s="13">
        <v>11.207330227638055</v>
      </c>
      <c r="BC58" s="13">
        <v>-32.9704821008213</v>
      </c>
      <c r="BD58" s="14">
        <v>-1.4842037996251758</v>
      </c>
      <c r="BE58" s="102" t="s">
        <v>44</v>
      </c>
      <c r="BF58" s="13">
        <v>80.50697006011569</v>
      </c>
      <c r="BG58" s="13">
        <v>7.012896937945189</v>
      </c>
      <c r="BH58" s="13">
        <v>0.45460408920168227</v>
      </c>
      <c r="BI58" s="13">
        <v>3.427246405392703</v>
      </c>
      <c r="BJ58" s="13">
        <v>7.386805082720471</v>
      </c>
      <c r="BK58" s="13">
        <v>10.170232430749762</v>
      </c>
      <c r="BL58" s="13">
        <v>4.017460905629388</v>
      </c>
      <c r="BM58" s="13">
        <v>6.794581716411841</v>
      </c>
      <c r="BN58" s="13">
        <v>2.060892345119291</v>
      </c>
      <c r="BO58" s="13">
        <v>22.032565207778486</v>
      </c>
      <c r="BP58" s="13">
        <v>4.377661358865121</v>
      </c>
      <c r="BQ58" s="13">
        <v>3.551050949406488</v>
      </c>
      <c r="BR58" s="14">
        <v>9.220972630895263</v>
      </c>
      <c r="BS58" s="102" t="s">
        <v>44</v>
      </c>
      <c r="BT58" s="13">
        <v>18.243088829660568</v>
      </c>
      <c r="BU58" s="13">
        <v>0.12305044062542447</v>
      </c>
      <c r="BV58" s="13">
        <v>7.046663811347327</v>
      </c>
      <c r="BW58" s="13">
        <v>11.073374577687815</v>
      </c>
      <c r="BX58" s="13">
        <v>0.9652831132647763</v>
      </c>
      <c r="BY58" s="13">
        <v>0.9652831132647763</v>
      </c>
      <c r="BZ58" s="13">
        <v>99.71534200304103</v>
      </c>
      <c r="CA58" s="13">
        <v>0.8506694679942982</v>
      </c>
      <c r="CB58" s="13">
        <v>0.566011471035328</v>
      </c>
      <c r="CC58" s="14">
        <v>100</v>
      </c>
      <c r="CD58" s="13">
        <v>10.925848734698535</v>
      </c>
      <c r="CE58" s="13">
        <v>17.60715769588876</v>
      </c>
      <c r="CF58" s="14">
        <v>71.46699356941271</v>
      </c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</row>
    <row r="59" spans="1:135" s="1" customFormat="1" ht="10.5" customHeight="1">
      <c r="A59" s="101" t="s">
        <v>45</v>
      </c>
      <c r="B59" s="1">
        <v>33943279.836609</v>
      </c>
      <c r="C59" s="1">
        <v>2745625.8965698183</v>
      </c>
      <c r="D59" s="1">
        <v>64553.97245768874</v>
      </c>
      <c r="E59" s="1">
        <v>13648.7168017365</v>
      </c>
      <c r="F59" s="1">
        <v>13928402.796068707</v>
      </c>
      <c r="G59" s="1">
        <v>2178999.611099304</v>
      </c>
      <c r="H59" s="1">
        <v>357658.5137880924</v>
      </c>
      <c r="I59" s="1">
        <v>3087802.3298236495</v>
      </c>
      <c r="J59" s="1">
        <v>319785</v>
      </c>
      <c r="K59" s="1">
        <v>3912036</v>
      </c>
      <c r="L59" s="1">
        <v>828790</v>
      </c>
      <c r="M59" s="1">
        <v>757470</v>
      </c>
      <c r="N59" s="10">
        <v>5748507</v>
      </c>
      <c r="O59" s="101" t="s">
        <v>45</v>
      </c>
      <c r="P59" s="1">
        <v>4015187.838779352</v>
      </c>
      <c r="Q59" s="1">
        <v>50975.12915622546</v>
      </c>
      <c r="R59" s="1">
        <v>1245682.799033945</v>
      </c>
      <c r="S59" s="1">
        <v>2718529.910589182</v>
      </c>
      <c r="T59" s="1">
        <v>664387</v>
      </c>
      <c r="U59" s="1">
        <v>664387</v>
      </c>
      <c r="V59" s="1">
        <v>38622854.67538835</v>
      </c>
      <c r="W59" s="1">
        <v>329490</v>
      </c>
      <c r="X59" s="1">
        <v>219232</v>
      </c>
      <c r="Y59" s="10">
        <v>38733112.67538835</v>
      </c>
      <c r="Z59" s="1">
        <v>2823828.5858292435</v>
      </c>
      <c r="AA59" s="1">
        <v>16107402.407168012</v>
      </c>
      <c r="AB59" s="10">
        <v>19691623.682391096</v>
      </c>
      <c r="AC59" s="101" t="s">
        <v>45</v>
      </c>
      <c r="AD59" s="2">
        <v>1.5664224527427293</v>
      </c>
      <c r="AE59" s="2">
        <v>2.6581158619376275</v>
      </c>
      <c r="AF59" s="2">
        <v>-3.5260250063096796</v>
      </c>
      <c r="AG59" s="2">
        <v>-27.860710799696182</v>
      </c>
      <c r="AH59" s="2">
        <v>2.5468480165641494</v>
      </c>
      <c r="AI59" s="2">
        <v>17.32686864172058</v>
      </c>
      <c r="AJ59" s="2">
        <v>-2.3959456049156356</v>
      </c>
      <c r="AK59" s="2">
        <v>-2.4242960956905937</v>
      </c>
      <c r="AL59" s="2">
        <v>12.62176611045762</v>
      </c>
      <c r="AM59" s="2">
        <v>1.4928021718014495</v>
      </c>
      <c r="AN59" s="2">
        <v>-12.482761388043532</v>
      </c>
      <c r="AO59" s="2">
        <v>-3.9194794322462805</v>
      </c>
      <c r="AP59" s="11">
        <v>-1.1428617614829601</v>
      </c>
      <c r="AQ59" s="101" t="s">
        <v>45</v>
      </c>
      <c r="AR59" s="2">
        <v>0.8821185320959977</v>
      </c>
      <c r="AS59" s="2">
        <v>-57.17588633577755</v>
      </c>
      <c r="AT59" s="2">
        <v>-2.2240278660675945</v>
      </c>
      <c r="AU59" s="2">
        <v>5.08313391331874</v>
      </c>
      <c r="AV59" s="2">
        <v>2.635770285405322</v>
      </c>
      <c r="AW59" s="2">
        <v>2.635770285405322</v>
      </c>
      <c r="AX59" s="2">
        <v>1.5130317021680844</v>
      </c>
      <c r="AY59" s="2">
        <v>6.10364015766288</v>
      </c>
      <c r="AZ59" s="2">
        <v>12.266039871158702</v>
      </c>
      <c r="BA59" s="11">
        <v>1.4953628268267984</v>
      </c>
      <c r="BB59" s="2">
        <v>2.2990272855714426</v>
      </c>
      <c r="BC59" s="2">
        <v>4.324703116050376</v>
      </c>
      <c r="BD59" s="11">
        <v>-0.7835686933444851</v>
      </c>
      <c r="BE59" s="101" t="s">
        <v>45</v>
      </c>
      <c r="BF59" s="2">
        <v>87.6337518264498</v>
      </c>
      <c r="BG59" s="2">
        <v>7.08857539950419</v>
      </c>
      <c r="BH59" s="2">
        <v>0.16666352895182468</v>
      </c>
      <c r="BI59" s="2">
        <v>0.03523785169584141</v>
      </c>
      <c r="BJ59" s="2">
        <v>35.95993668982622</v>
      </c>
      <c r="BK59" s="2">
        <v>5.625676483480441</v>
      </c>
      <c r="BL59" s="2">
        <v>0.9233921290693337</v>
      </c>
      <c r="BM59" s="2">
        <v>7.97199635284073</v>
      </c>
      <c r="BN59" s="2">
        <v>0.8256114159479793</v>
      </c>
      <c r="BO59" s="2">
        <v>10.099978364211795</v>
      </c>
      <c r="BP59" s="2">
        <v>2.1397454083947833</v>
      </c>
      <c r="BQ59" s="2">
        <v>1.955613550473336</v>
      </c>
      <c r="BR59" s="11">
        <v>14.84132465205332</v>
      </c>
      <c r="BS59" s="101" t="s">
        <v>45</v>
      </c>
      <c r="BT59" s="2">
        <v>10.366292718144152</v>
      </c>
      <c r="BU59" s="2">
        <v>0.1316060745838686</v>
      </c>
      <c r="BV59" s="2">
        <v>3.2160668559577763</v>
      </c>
      <c r="BW59" s="2">
        <v>7.018619787602508</v>
      </c>
      <c r="BX59" s="2">
        <v>1.7152946254747097</v>
      </c>
      <c r="BY59" s="2">
        <v>1.7152946254747097</v>
      </c>
      <c r="BZ59" s="2">
        <v>99.71533917006866</v>
      </c>
      <c r="CA59" s="2">
        <v>0.8506674967265497</v>
      </c>
      <c r="CB59" s="2">
        <v>0.5660066667952136</v>
      </c>
      <c r="CC59" s="11">
        <v>100</v>
      </c>
      <c r="CD59" s="2">
        <v>7.3112891565435545</v>
      </c>
      <c r="CE59" s="2">
        <v>41.70432906253337</v>
      </c>
      <c r="CF59" s="11">
        <v>50.98438178092308</v>
      </c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1" customFormat="1" ht="10.5" customHeight="1">
      <c r="A60" s="101" t="s">
        <v>47</v>
      </c>
      <c r="B60" s="1">
        <v>24825001.915108062</v>
      </c>
      <c r="C60" s="1">
        <v>2652220.090276958</v>
      </c>
      <c r="D60" s="1">
        <v>230394.5602938558</v>
      </c>
      <c r="E60" s="1">
        <v>11913.100433573914</v>
      </c>
      <c r="F60" s="1">
        <v>3883026.155178722</v>
      </c>
      <c r="G60" s="1">
        <v>2457323.593759339</v>
      </c>
      <c r="H60" s="1">
        <v>1325920.7180438598</v>
      </c>
      <c r="I60" s="1">
        <v>2696296.6971217543</v>
      </c>
      <c r="J60" s="1">
        <v>1192179</v>
      </c>
      <c r="K60" s="1">
        <v>4358648</v>
      </c>
      <c r="L60" s="1">
        <v>130304</v>
      </c>
      <c r="M60" s="1">
        <v>775595</v>
      </c>
      <c r="N60" s="10">
        <v>5111181</v>
      </c>
      <c r="O60" s="101" t="s">
        <v>47</v>
      </c>
      <c r="P60" s="1">
        <v>4633601.336429893</v>
      </c>
      <c r="Q60" s="1">
        <v>116749.98691966209</v>
      </c>
      <c r="R60" s="1">
        <v>2030575.765450307</v>
      </c>
      <c r="S60" s="1">
        <v>2486275.584059924</v>
      </c>
      <c r="T60" s="1">
        <v>509062</v>
      </c>
      <c r="U60" s="1">
        <v>509062</v>
      </c>
      <c r="V60" s="1">
        <v>29967665.251537956</v>
      </c>
      <c r="W60" s="1">
        <v>255653</v>
      </c>
      <c r="X60" s="1">
        <v>170103</v>
      </c>
      <c r="Y60" s="10">
        <v>30053215.251537956</v>
      </c>
      <c r="Z60" s="1">
        <v>2894527.7510043876</v>
      </c>
      <c r="AA60" s="1">
        <v>6340349.748938061</v>
      </c>
      <c r="AB60" s="10">
        <v>20732787.75159551</v>
      </c>
      <c r="AC60" s="101" t="s">
        <v>47</v>
      </c>
      <c r="AD60" s="2">
        <v>-15.519350863021126</v>
      </c>
      <c r="AE60" s="2">
        <v>-4.595529460151173</v>
      </c>
      <c r="AF60" s="2">
        <v>-2.0088853006206024</v>
      </c>
      <c r="AG60" s="2">
        <v>10.495184744041858</v>
      </c>
      <c r="AH60" s="2">
        <v>-55.338897151787705</v>
      </c>
      <c r="AI60" s="2">
        <v>32.81333271953688</v>
      </c>
      <c r="AJ60" s="2">
        <v>-2.7069564450752175</v>
      </c>
      <c r="AK60" s="2">
        <v>-4.45050368568333</v>
      </c>
      <c r="AL60" s="2">
        <v>5.915355065227666</v>
      </c>
      <c r="AM60" s="2">
        <v>1.6154880198743213</v>
      </c>
      <c r="AN60" s="2">
        <v>-7.23977390833891</v>
      </c>
      <c r="AO60" s="2">
        <v>-3.0599554792851187</v>
      </c>
      <c r="AP60" s="11">
        <v>-3.1005218281521785</v>
      </c>
      <c r="AQ60" s="101" t="s">
        <v>47</v>
      </c>
      <c r="AR60" s="2">
        <v>2.0198000067172854</v>
      </c>
      <c r="AS60" s="2">
        <v>6.159431486133025</v>
      </c>
      <c r="AT60" s="2">
        <v>3.739740942355427</v>
      </c>
      <c r="AU60" s="2">
        <v>0.47532282707052986</v>
      </c>
      <c r="AV60" s="2">
        <v>-2.5218676756690517</v>
      </c>
      <c r="AW60" s="2">
        <v>-2.5218676756690517</v>
      </c>
      <c r="AX60" s="2">
        <v>-13.009936040742765</v>
      </c>
      <c r="AY60" s="2">
        <v>-9.075939282716629</v>
      </c>
      <c r="AZ60" s="2">
        <v>-3.7955139298924294</v>
      </c>
      <c r="BA60" s="11">
        <v>-13.02507497809291</v>
      </c>
      <c r="BB60" s="2">
        <v>-4.340770840171334</v>
      </c>
      <c r="BC60" s="2">
        <v>-39.8713131879219</v>
      </c>
      <c r="BD60" s="11">
        <v>-0.700373967798028</v>
      </c>
      <c r="BE60" s="101" t="s">
        <v>47</v>
      </c>
      <c r="BF60" s="2">
        <v>82.60348088325642</v>
      </c>
      <c r="BG60" s="2">
        <v>8.82507934035854</v>
      </c>
      <c r="BH60" s="2">
        <v>0.766622001557938</v>
      </c>
      <c r="BI60" s="2">
        <v>0.03964001965801069</v>
      </c>
      <c r="BJ60" s="2">
        <v>12.920501592520989</v>
      </c>
      <c r="BK60" s="2">
        <v>8.176574696557923</v>
      </c>
      <c r="BL60" s="2">
        <v>4.411909697335983</v>
      </c>
      <c r="BM60" s="2">
        <v>8.971741208234858</v>
      </c>
      <c r="BN60" s="2">
        <v>3.9668933590690965</v>
      </c>
      <c r="BO60" s="2">
        <v>14.503100462027765</v>
      </c>
      <c r="BP60" s="2">
        <v>0.4335775686873695</v>
      </c>
      <c r="BQ60" s="2">
        <v>2.5807388444413095</v>
      </c>
      <c r="BR60" s="11">
        <v>17.007102092806655</v>
      </c>
      <c r="BS60" s="101" t="s">
        <v>47</v>
      </c>
      <c r="BT60" s="2">
        <v>15.417988716507699</v>
      </c>
      <c r="BU60" s="2">
        <v>0.38847752542446345</v>
      </c>
      <c r="BV60" s="2">
        <v>6.756600744562243</v>
      </c>
      <c r="BW60" s="2">
        <v>8.272910446520992</v>
      </c>
      <c r="BX60" s="2">
        <v>1.693868678406877</v>
      </c>
      <c r="BY60" s="2">
        <v>1.693868678406877</v>
      </c>
      <c r="BZ60" s="2">
        <v>99.71533827817102</v>
      </c>
      <c r="CA60" s="2">
        <v>0.85066771678254</v>
      </c>
      <c r="CB60" s="2">
        <v>0.5660059949535519</v>
      </c>
      <c r="CC60" s="11">
        <v>100</v>
      </c>
      <c r="CD60" s="2">
        <v>9.658836371498241</v>
      </c>
      <c r="CE60" s="2">
        <v>21.1573030321829</v>
      </c>
      <c r="CF60" s="11">
        <v>69.18386059631885</v>
      </c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1" customFormat="1" ht="10.5" customHeight="1">
      <c r="A61" s="101" t="s">
        <v>48</v>
      </c>
      <c r="B61" s="1">
        <v>8040545.273128323</v>
      </c>
      <c r="C61" s="1">
        <v>867118.1488577054</v>
      </c>
      <c r="D61" s="1">
        <v>29668.165476889677</v>
      </c>
      <c r="E61" s="1">
        <v>14063.358796233286</v>
      </c>
      <c r="F61" s="1">
        <v>1072239.2195998565</v>
      </c>
      <c r="G61" s="1">
        <v>924921.2109896626</v>
      </c>
      <c r="H61" s="1">
        <v>261728.3976898863</v>
      </c>
      <c r="I61" s="1">
        <v>673788.771718089</v>
      </c>
      <c r="J61" s="1">
        <v>233431</v>
      </c>
      <c r="K61" s="1">
        <v>1824951</v>
      </c>
      <c r="L61" s="1">
        <v>448251</v>
      </c>
      <c r="M61" s="1">
        <v>319831</v>
      </c>
      <c r="N61" s="10">
        <v>1370554</v>
      </c>
      <c r="O61" s="101" t="s">
        <v>48</v>
      </c>
      <c r="P61" s="1">
        <v>1657093.836341998</v>
      </c>
      <c r="Q61" s="1">
        <v>33026.24863936802</v>
      </c>
      <c r="R61" s="1">
        <v>392694.299395049</v>
      </c>
      <c r="S61" s="1">
        <v>1231373.288307581</v>
      </c>
      <c r="T61" s="1">
        <v>83212</v>
      </c>
      <c r="U61" s="1">
        <v>83212</v>
      </c>
      <c r="V61" s="1">
        <v>9780851.10947032</v>
      </c>
      <c r="W61" s="1">
        <v>83440</v>
      </c>
      <c r="X61" s="1">
        <v>55518</v>
      </c>
      <c r="Y61" s="10">
        <v>9808773.10947032</v>
      </c>
      <c r="Z61" s="1">
        <v>910849.6731308284</v>
      </c>
      <c r="AA61" s="1">
        <v>1997160.430589519</v>
      </c>
      <c r="AB61" s="10">
        <v>6872841.005749973</v>
      </c>
      <c r="AC61" s="101" t="s">
        <v>48</v>
      </c>
      <c r="AD61" s="2">
        <v>3.4793215622483507</v>
      </c>
      <c r="AE61" s="2">
        <v>-4.754771500110548</v>
      </c>
      <c r="AF61" s="2">
        <v>1.755230763956929</v>
      </c>
      <c r="AG61" s="2">
        <v>-12.024270959655157</v>
      </c>
      <c r="AH61" s="2">
        <v>11.852913752154043</v>
      </c>
      <c r="AI61" s="2">
        <v>28.527558698341256</v>
      </c>
      <c r="AJ61" s="2">
        <v>-1.5129336743587547</v>
      </c>
      <c r="AK61" s="2">
        <v>-3.39784539183709</v>
      </c>
      <c r="AL61" s="2">
        <v>9.391724073293032</v>
      </c>
      <c r="AM61" s="2">
        <v>1.8397495958387997</v>
      </c>
      <c r="AN61" s="2">
        <v>3.049286530402058</v>
      </c>
      <c r="AO61" s="2">
        <v>-3.7598623038823322</v>
      </c>
      <c r="AP61" s="11">
        <v>-2.1368387981263566</v>
      </c>
      <c r="AQ61" s="101" t="s">
        <v>48</v>
      </c>
      <c r="AR61" s="2">
        <v>-54.605872891111154</v>
      </c>
      <c r="AS61" s="2">
        <v>9.960928701880224</v>
      </c>
      <c r="AT61" s="2">
        <v>5.757067229521509</v>
      </c>
      <c r="AU61" s="2">
        <v>-62.101175367768576</v>
      </c>
      <c r="AV61" s="2">
        <v>-4.878829446730681</v>
      </c>
      <c r="AW61" s="2">
        <v>-4.878829446730681</v>
      </c>
      <c r="AX61" s="2">
        <v>-15.009233935522106</v>
      </c>
      <c r="AY61" s="2">
        <v>-11.165999488970275</v>
      </c>
      <c r="AZ61" s="2">
        <v>-6.0068398063183555</v>
      </c>
      <c r="BA61" s="11">
        <v>-15.024026290030571</v>
      </c>
      <c r="BB61" s="2">
        <v>-4.677745859250148</v>
      </c>
      <c r="BC61" s="2">
        <v>19.002978146755193</v>
      </c>
      <c r="BD61" s="11">
        <v>-22.553795983879887</v>
      </c>
      <c r="BE61" s="101" t="s">
        <v>48</v>
      </c>
      <c r="BF61" s="2">
        <v>81.97299686099598</v>
      </c>
      <c r="BG61" s="2">
        <v>8.840230466953173</v>
      </c>
      <c r="BH61" s="2">
        <v>0.30246561058941424</v>
      </c>
      <c r="BI61" s="2">
        <v>0.14337530942228835</v>
      </c>
      <c r="BJ61" s="2">
        <v>10.93143054317991</v>
      </c>
      <c r="BK61" s="2">
        <v>9.429530081561941</v>
      </c>
      <c r="BL61" s="2">
        <v>2.6683092244960673</v>
      </c>
      <c r="BM61" s="2">
        <v>6.869246175829567</v>
      </c>
      <c r="BN61" s="2">
        <v>2.37981852974684</v>
      </c>
      <c r="BO61" s="2">
        <v>18.605293237316488</v>
      </c>
      <c r="BP61" s="2">
        <v>4.56989875285438</v>
      </c>
      <c r="BQ61" s="2">
        <v>3.2606626377279007</v>
      </c>
      <c r="BR61" s="11">
        <v>13.972736291317995</v>
      </c>
      <c r="BS61" s="101" t="s">
        <v>48</v>
      </c>
      <c r="BT61" s="2">
        <v>16.893997015203485</v>
      </c>
      <c r="BU61" s="2">
        <v>0.33670111716093576</v>
      </c>
      <c r="BV61" s="2">
        <v>4.00350069282268</v>
      </c>
      <c r="BW61" s="2">
        <v>12.55379520521987</v>
      </c>
      <c r="BX61" s="2">
        <v>0.8483425915893522</v>
      </c>
      <c r="BY61" s="2">
        <v>0.8483425915893522</v>
      </c>
      <c r="BZ61" s="2">
        <v>99.7153364677888</v>
      </c>
      <c r="CA61" s="2">
        <v>0.8506670413187466</v>
      </c>
      <c r="CB61" s="2">
        <v>0.5660035091075524</v>
      </c>
      <c r="CC61" s="11">
        <v>100</v>
      </c>
      <c r="CD61" s="2">
        <v>9.312580908719664</v>
      </c>
      <c r="CE61" s="2">
        <v>20.419086317097353</v>
      </c>
      <c r="CF61" s="11">
        <v>70.26833277418298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1" customFormat="1" ht="10.5" customHeight="1">
      <c r="A62" s="101" t="s">
        <v>49</v>
      </c>
      <c r="B62" s="1">
        <v>6041884.538178593</v>
      </c>
      <c r="C62" s="1">
        <v>288281.9672316346</v>
      </c>
      <c r="D62" s="1">
        <v>312058.41689707496</v>
      </c>
      <c r="E62" s="1">
        <v>9023.785801994843</v>
      </c>
      <c r="F62" s="1">
        <v>837715.3855390952</v>
      </c>
      <c r="G62" s="1">
        <v>1659635.1197208446</v>
      </c>
      <c r="H62" s="1">
        <v>597845.4425692913</v>
      </c>
      <c r="I62" s="1">
        <v>115791.42041865762</v>
      </c>
      <c r="J62" s="1">
        <v>68933</v>
      </c>
      <c r="K62" s="1">
        <v>942008</v>
      </c>
      <c r="L62" s="1">
        <v>8290</v>
      </c>
      <c r="M62" s="1">
        <v>194951</v>
      </c>
      <c r="N62" s="10">
        <v>1007351</v>
      </c>
      <c r="O62" s="101" t="s">
        <v>49</v>
      </c>
      <c r="P62" s="1">
        <v>1678132.8520301376</v>
      </c>
      <c r="Q62" s="1">
        <v>39674.172589037655</v>
      </c>
      <c r="R62" s="1">
        <v>478772.5779265901</v>
      </c>
      <c r="S62" s="1">
        <v>1159686.1015145096</v>
      </c>
      <c r="T62" s="1">
        <v>51396</v>
      </c>
      <c r="U62" s="1">
        <v>51396</v>
      </c>
      <c r="V62" s="1">
        <v>7771413.3902087305</v>
      </c>
      <c r="W62" s="1">
        <v>66298</v>
      </c>
      <c r="X62" s="1">
        <v>44112</v>
      </c>
      <c r="Y62" s="10">
        <v>7793599.3902087305</v>
      </c>
      <c r="Z62" s="1">
        <v>609364.1699307044</v>
      </c>
      <c r="AA62" s="1">
        <v>2497350.5052599395</v>
      </c>
      <c r="AB62" s="10">
        <v>4664698.715018087</v>
      </c>
      <c r="AC62" s="101" t="s">
        <v>49</v>
      </c>
      <c r="AD62" s="2">
        <v>10.463438345333124</v>
      </c>
      <c r="AE62" s="2">
        <v>-11.517123290185348</v>
      </c>
      <c r="AF62" s="2">
        <v>-0.668806672643179</v>
      </c>
      <c r="AG62" s="2">
        <v>-7.213020570150904</v>
      </c>
      <c r="AH62" s="2">
        <v>13.53419053910479</v>
      </c>
      <c r="AI62" s="2">
        <v>38.49366379893699</v>
      </c>
      <c r="AJ62" s="2">
        <v>-0.026474574090436062</v>
      </c>
      <c r="AK62" s="2">
        <v>-9.881758153608901</v>
      </c>
      <c r="AL62" s="2">
        <v>16.752481284509333</v>
      </c>
      <c r="AM62" s="2">
        <v>1.0434633371948343</v>
      </c>
      <c r="AN62" s="2">
        <v>-9.507695666411964</v>
      </c>
      <c r="AO62" s="2">
        <v>-4.039712932791226</v>
      </c>
      <c r="AP62" s="11">
        <v>5.641625286428155</v>
      </c>
      <c r="AQ62" s="101" t="s">
        <v>49</v>
      </c>
      <c r="AR62" s="2">
        <v>5.421878497187678</v>
      </c>
      <c r="AS62" s="2">
        <v>4.940080736029132</v>
      </c>
      <c r="AT62" s="2">
        <v>9.57829275682381</v>
      </c>
      <c r="AU62" s="2">
        <v>3.81251265276537</v>
      </c>
      <c r="AV62" s="2">
        <v>-4.649178138102482</v>
      </c>
      <c r="AW62" s="2">
        <v>-4.649178138102482</v>
      </c>
      <c r="AX62" s="2">
        <v>9.221062327110666</v>
      </c>
      <c r="AY62" s="2">
        <v>14.161242552605296</v>
      </c>
      <c r="AZ62" s="2">
        <v>20.788608981380065</v>
      </c>
      <c r="BA62" s="11">
        <v>9.202069273141147</v>
      </c>
      <c r="BB62" s="2">
        <v>-6.20696040613368</v>
      </c>
      <c r="BC62" s="2">
        <v>28.98203355155341</v>
      </c>
      <c r="BD62" s="11">
        <v>2.9867568788904277</v>
      </c>
      <c r="BE62" s="101" t="s">
        <v>49</v>
      </c>
      <c r="BF62" s="2">
        <v>77.52367341037755</v>
      </c>
      <c r="BG62" s="2">
        <v>3.6989579884463852</v>
      </c>
      <c r="BH62" s="2">
        <v>4.004034609337513</v>
      </c>
      <c r="BI62" s="2">
        <v>0.11578457334273073</v>
      </c>
      <c r="BJ62" s="2">
        <v>10.748761176915705</v>
      </c>
      <c r="BK62" s="2">
        <v>21.29484769009144</v>
      </c>
      <c r="BL62" s="2">
        <v>7.67097989820182</v>
      </c>
      <c r="BM62" s="2">
        <v>1.4857245621853354</v>
      </c>
      <c r="BN62" s="2">
        <v>0.8844822083952896</v>
      </c>
      <c r="BO62" s="2">
        <v>12.086944078540466</v>
      </c>
      <c r="BP62" s="2">
        <v>0.10636933700255248</v>
      </c>
      <c r="BQ62" s="2">
        <v>2.501424441252667</v>
      </c>
      <c r="BR62" s="11">
        <v>12.92536284666565</v>
      </c>
      <c r="BS62" s="101" t="s">
        <v>49</v>
      </c>
      <c r="BT62" s="2">
        <v>21.532192867629462</v>
      </c>
      <c r="BU62" s="2">
        <v>0.5090609691701781</v>
      </c>
      <c r="BV62" s="2">
        <v>6.143150987823195</v>
      </c>
      <c r="BW62" s="2">
        <v>14.879980910636087</v>
      </c>
      <c r="BX62" s="2">
        <v>0.6594642273321094</v>
      </c>
      <c r="BY62" s="2">
        <v>0.6594642273321094</v>
      </c>
      <c r="BZ62" s="2">
        <v>99.71533050533913</v>
      </c>
      <c r="CA62" s="2">
        <v>0.8506724130995446</v>
      </c>
      <c r="CB62" s="2">
        <v>0.5660029184386726</v>
      </c>
      <c r="CC62" s="11">
        <v>100</v>
      </c>
      <c r="CD62" s="2">
        <v>7.841098386278711</v>
      </c>
      <c r="CE62" s="2">
        <v>32.13508765865386</v>
      </c>
      <c r="CF62" s="11">
        <v>60.02381395506743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1" customFormat="1" ht="10.5" customHeight="1">
      <c r="A63" s="101" t="s">
        <v>50</v>
      </c>
      <c r="B63" s="1">
        <v>11377274.332740065</v>
      </c>
      <c r="C63" s="1">
        <v>1600635.6777817316</v>
      </c>
      <c r="D63" s="1">
        <v>124572.58694729746</v>
      </c>
      <c r="E63" s="1">
        <v>51331.46236517301</v>
      </c>
      <c r="F63" s="1">
        <v>1434044.4176670804</v>
      </c>
      <c r="G63" s="1">
        <v>2050296.6158792956</v>
      </c>
      <c r="H63" s="1">
        <v>154913.16146790065</v>
      </c>
      <c r="I63" s="1">
        <v>716274.4106315846</v>
      </c>
      <c r="J63" s="1">
        <v>119454</v>
      </c>
      <c r="K63" s="1">
        <v>1848438</v>
      </c>
      <c r="L63" s="1">
        <v>59911</v>
      </c>
      <c r="M63" s="1">
        <v>369422</v>
      </c>
      <c r="N63" s="10">
        <v>2847981</v>
      </c>
      <c r="O63" s="101" t="s">
        <v>50</v>
      </c>
      <c r="P63" s="1">
        <v>2136150.4794668355</v>
      </c>
      <c r="Q63" s="1">
        <v>13549.493876279474</v>
      </c>
      <c r="R63" s="1">
        <v>504111.0053679902</v>
      </c>
      <c r="S63" s="1">
        <v>1618489.980222566</v>
      </c>
      <c r="T63" s="1">
        <v>411165</v>
      </c>
      <c r="U63" s="1">
        <v>411165</v>
      </c>
      <c r="V63" s="1">
        <v>13924589.8122069</v>
      </c>
      <c r="W63" s="1">
        <v>118790</v>
      </c>
      <c r="X63" s="1">
        <v>79039</v>
      </c>
      <c r="Y63" s="10">
        <v>13964340.8122069</v>
      </c>
      <c r="Z63" s="1">
        <v>1776539.727094202</v>
      </c>
      <c r="AA63" s="1">
        <v>3484341.033546376</v>
      </c>
      <c r="AB63" s="10">
        <v>8663709.051566321</v>
      </c>
      <c r="AC63" s="101" t="s">
        <v>50</v>
      </c>
      <c r="AD63" s="2">
        <v>-1.8622314198079373</v>
      </c>
      <c r="AE63" s="2">
        <v>18.841432469484694</v>
      </c>
      <c r="AF63" s="2">
        <v>1.090680245798123</v>
      </c>
      <c r="AG63" s="2">
        <v>-10.581979748178636</v>
      </c>
      <c r="AH63" s="2">
        <v>-24.130840220576328</v>
      </c>
      <c r="AI63" s="2">
        <v>1.3129595871288147</v>
      </c>
      <c r="AJ63" s="2">
        <v>-17.739311894767347</v>
      </c>
      <c r="AK63" s="2">
        <v>-2.7776159656204817</v>
      </c>
      <c r="AL63" s="2">
        <v>9.549618950669931</v>
      </c>
      <c r="AM63" s="2">
        <v>1.5376451704692147</v>
      </c>
      <c r="AN63" s="2">
        <v>-21.441590286246278</v>
      </c>
      <c r="AO63" s="2">
        <v>-3.926703613066647</v>
      </c>
      <c r="AP63" s="11">
        <v>0.406352295382793</v>
      </c>
      <c r="AQ63" s="101" t="s">
        <v>50</v>
      </c>
      <c r="AR63" s="2">
        <v>-2.729857016027452</v>
      </c>
      <c r="AS63" s="2">
        <v>47.280274306497795</v>
      </c>
      <c r="AT63" s="2">
        <v>-15.167637020113986</v>
      </c>
      <c r="AU63" s="2">
        <v>1.621982733182517</v>
      </c>
      <c r="AV63" s="2">
        <v>2.9441220212014843</v>
      </c>
      <c r="AW63" s="2">
        <v>2.9441220212014843</v>
      </c>
      <c r="AX63" s="2">
        <v>-1.8612240630720887</v>
      </c>
      <c r="AY63" s="2">
        <v>2.576723140424503</v>
      </c>
      <c r="AZ63" s="2">
        <v>8.534274415028014</v>
      </c>
      <c r="BA63" s="11">
        <v>-1.8783057637356775</v>
      </c>
      <c r="BB63" s="2">
        <v>16.303637756193577</v>
      </c>
      <c r="BC63" s="2">
        <v>-10.974772541086482</v>
      </c>
      <c r="BD63" s="11">
        <v>-0.9555165013352548</v>
      </c>
      <c r="BE63" s="101" t="s">
        <v>50</v>
      </c>
      <c r="BF63" s="2">
        <v>81.47376582784806</v>
      </c>
      <c r="BG63" s="2">
        <v>11.462307453729139</v>
      </c>
      <c r="BH63" s="2">
        <v>0.8920763867235507</v>
      </c>
      <c r="BI63" s="2">
        <v>0.367589584467186</v>
      </c>
      <c r="BJ63" s="2">
        <v>10.269331269926566</v>
      </c>
      <c r="BK63" s="2">
        <v>14.682373077625211</v>
      </c>
      <c r="BL63" s="2">
        <v>1.1093481858626912</v>
      </c>
      <c r="BM63" s="2">
        <v>5.1293105794543115</v>
      </c>
      <c r="BN63" s="2">
        <v>0.8554216887601277</v>
      </c>
      <c r="BO63" s="2">
        <v>13.236843935978646</v>
      </c>
      <c r="BP63" s="2">
        <v>0.4290284862399586</v>
      </c>
      <c r="BQ63" s="2">
        <v>2.645466799815359</v>
      </c>
      <c r="BR63" s="11">
        <v>20.3946683792653</v>
      </c>
      <c r="BS63" s="101" t="s">
        <v>50</v>
      </c>
      <c r="BT63" s="2">
        <v>15.297180928150391</v>
      </c>
      <c r="BU63" s="2">
        <v>0.09702924082485305</v>
      </c>
      <c r="BV63" s="2">
        <v>3.609987840796055</v>
      </c>
      <c r="BW63" s="2">
        <v>11.590163846529485</v>
      </c>
      <c r="BX63" s="2">
        <v>2.944392474584844</v>
      </c>
      <c r="BY63" s="2">
        <v>2.944392474584844</v>
      </c>
      <c r="BZ63" s="2">
        <v>99.71533923058328</v>
      </c>
      <c r="CA63" s="2">
        <v>0.8506667203092033</v>
      </c>
      <c r="CB63" s="2">
        <v>0.566005950892492</v>
      </c>
      <c r="CC63" s="11">
        <v>100</v>
      </c>
      <c r="CD63" s="2">
        <v>12.758291275027794</v>
      </c>
      <c r="CE63" s="2">
        <v>25.022934826359133</v>
      </c>
      <c r="CF63" s="11">
        <v>62.218773898613065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1" customFormat="1" ht="10.5" customHeight="1">
      <c r="A64" s="101" t="s">
        <v>51</v>
      </c>
      <c r="B64" s="1">
        <v>5449375.946941318</v>
      </c>
      <c r="C64" s="1">
        <v>59306.86931221177</v>
      </c>
      <c r="D64" s="1">
        <v>439077.8837868557</v>
      </c>
      <c r="E64" s="1">
        <v>24260.104959188477</v>
      </c>
      <c r="F64" s="1">
        <v>327630.5466036352</v>
      </c>
      <c r="G64" s="1">
        <v>2733771.075709652</v>
      </c>
      <c r="H64" s="1">
        <v>675410.9144645386</v>
      </c>
      <c r="I64" s="1">
        <v>103966.55210523625</v>
      </c>
      <c r="J64" s="1">
        <v>37299</v>
      </c>
      <c r="K64" s="1">
        <v>571116</v>
      </c>
      <c r="L64" s="1">
        <v>0</v>
      </c>
      <c r="M64" s="1">
        <v>115614</v>
      </c>
      <c r="N64" s="10">
        <v>361923</v>
      </c>
      <c r="O64" s="101" t="s">
        <v>51</v>
      </c>
      <c r="P64" s="1">
        <v>1683855.174582966</v>
      </c>
      <c r="Q64" s="1">
        <v>3655.5869514424635</v>
      </c>
      <c r="R64" s="1">
        <v>631062.3645277816</v>
      </c>
      <c r="S64" s="1">
        <v>1049137.2231037419</v>
      </c>
      <c r="T64" s="1">
        <v>29369</v>
      </c>
      <c r="U64" s="1">
        <v>29369</v>
      </c>
      <c r="V64" s="1">
        <v>7162600.121524284</v>
      </c>
      <c r="W64" s="1">
        <v>61104</v>
      </c>
      <c r="X64" s="1">
        <v>40657</v>
      </c>
      <c r="Y64" s="10">
        <v>7183047.121524284</v>
      </c>
      <c r="Z64" s="1">
        <v>522644.8580582559</v>
      </c>
      <c r="AA64" s="1">
        <v>3061401.622313287</v>
      </c>
      <c r="AB64" s="10">
        <v>3578553.6411527405</v>
      </c>
      <c r="AC64" s="101" t="s">
        <v>51</v>
      </c>
      <c r="AD64" s="2">
        <v>-2.2283556112880585</v>
      </c>
      <c r="AE64" s="2">
        <v>5.301232854677711</v>
      </c>
      <c r="AF64" s="2">
        <v>0.9677732774255207</v>
      </c>
      <c r="AG64" s="2">
        <v>3.1306440400440483</v>
      </c>
      <c r="AH64" s="2">
        <v>42.16360239429559</v>
      </c>
      <c r="AI64" s="2">
        <v>-8.475815468649149</v>
      </c>
      <c r="AJ64" s="2">
        <v>3.0019792239133363</v>
      </c>
      <c r="AK64" s="2">
        <v>3.2509914268456472</v>
      </c>
      <c r="AL64" s="2">
        <v>44.10060268891979</v>
      </c>
      <c r="AM64" s="2">
        <v>0.31264490564447006</v>
      </c>
      <c r="AN64" s="2" t="s">
        <v>174</v>
      </c>
      <c r="AO64" s="2">
        <v>-3.2364978532151554</v>
      </c>
      <c r="AP64" s="11">
        <v>-2.2733041350967484</v>
      </c>
      <c r="AQ64" s="101" t="s">
        <v>51</v>
      </c>
      <c r="AR64" s="2">
        <v>2.790394131927599</v>
      </c>
      <c r="AS64" s="2">
        <v>42.0582606806947</v>
      </c>
      <c r="AT64" s="2">
        <v>1.8537947102915873</v>
      </c>
      <c r="AU64" s="2">
        <v>3.262096602068388</v>
      </c>
      <c r="AV64" s="2">
        <v>3.8617958057785478</v>
      </c>
      <c r="AW64" s="2">
        <v>3.8617958057785478</v>
      </c>
      <c r="AX64" s="2">
        <v>-1.0690113452538346</v>
      </c>
      <c r="AY64" s="2">
        <v>3.404860217965207</v>
      </c>
      <c r="AZ64" s="2">
        <v>9.410656620021529</v>
      </c>
      <c r="BA64" s="11">
        <v>-1.0862319007963555</v>
      </c>
      <c r="BB64" s="2">
        <v>1.5407982956636317</v>
      </c>
      <c r="BC64" s="2">
        <v>-4.848546245468729</v>
      </c>
      <c r="BD64" s="11">
        <v>2.0146042151765955</v>
      </c>
      <c r="BE64" s="101" t="s">
        <v>51</v>
      </c>
      <c r="BF64" s="2">
        <v>75.86440482357479</v>
      </c>
      <c r="BG64" s="2">
        <v>0.8256505673545758</v>
      </c>
      <c r="BH64" s="2">
        <v>6.11269669206459</v>
      </c>
      <c r="BI64" s="2">
        <v>0.33774113616061513</v>
      </c>
      <c r="BJ64" s="2">
        <v>4.56116382171401</v>
      </c>
      <c r="BK64" s="2">
        <v>38.05865434904081</v>
      </c>
      <c r="BL64" s="2">
        <v>9.402846772933497</v>
      </c>
      <c r="BM64" s="2">
        <v>1.4473878612559337</v>
      </c>
      <c r="BN64" s="2">
        <v>0.5192643089898725</v>
      </c>
      <c r="BO64" s="2">
        <v>7.9508875598021405</v>
      </c>
      <c r="BP64" s="2">
        <v>0</v>
      </c>
      <c r="BQ64" s="2">
        <v>1.6095397683464736</v>
      </c>
      <c r="BR64" s="11">
        <v>5.038571985912267</v>
      </c>
      <c r="BS64" s="101" t="s">
        <v>51</v>
      </c>
      <c r="BT64" s="2">
        <v>23.442073344294617</v>
      </c>
      <c r="BU64" s="2">
        <v>0.05089186928049453</v>
      </c>
      <c r="BV64" s="2">
        <v>8.785440967479921</v>
      </c>
      <c r="BW64" s="2">
        <v>14.605740507534204</v>
      </c>
      <c r="BX64" s="2">
        <v>0.40886547871855994</v>
      </c>
      <c r="BY64" s="2">
        <v>0.40886547871855994</v>
      </c>
      <c r="BZ64" s="2">
        <v>99.71534364658795</v>
      </c>
      <c r="CA64" s="2">
        <v>0.8506696248295442</v>
      </c>
      <c r="CB64" s="2">
        <v>0.5660132714174977</v>
      </c>
      <c r="CC64" s="11">
        <v>100</v>
      </c>
      <c r="CD64" s="2">
        <v>7.296859369374248</v>
      </c>
      <c r="CE64" s="2">
        <v>42.74148452198928</v>
      </c>
      <c r="CF64" s="11">
        <v>49.96165610863647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1" customFormat="1" ht="10.5" customHeight="1">
      <c r="A65" s="101" t="s">
        <v>52</v>
      </c>
      <c r="B65" s="1">
        <v>8482650.661478966</v>
      </c>
      <c r="C65" s="1">
        <v>361439.59427170135</v>
      </c>
      <c r="D65" s="1">
        <v>206895.37512008994</v>
      </c>
      <c r="E65" s="1">
        <v>4720.2276928533865</v>
      </c>
      <c r="F65" s="1">
        <v>106593.8033391985</v>
      </c>
      <c r="G65" s="1">
        <v>1000851.6163034562</v>
      </c>
      <c r="H65" s="1">
        <v>197443.65146695226</v>
      </c>
      <c r="I65" s="1">
        <v>163776.3932847154</v>
      </c>
      <c r="J65" s="1">
        <v>76263</v>
      </c>
      <c r="K65" s="1">
        <v>1266801</v>
      </c>
      <c r="L65" s="1">
        <v>3963858</v>
      </c>
      <c r="M65" s="1">
        <v>232525</v>
      </c>
      <c r="N65" s="10">
        <v>901483</v>
      </c>
      <c r="O65" s="101" t="s">
        <v>52</v>
      </c>
      <c r="P65" s="1">
        <v>1459796.8326129424</v>
      </c>
      <c r="Q65" s="1">
        <v>61760.224648690266</v>
      </c>
      <c r="R65" s="1">
        <v>570866.8795385013</v>
      </c>
      <c r="S65" s="1">
        <v>827169.7284257507</v>
      </c>
      <c r="T65" s="1">
        <v>200688</v>
      </c>
      <c r="U65" s="1">
        <v>200688</v>
      </c>
      <c r="V65" s="1">
        <v>10143135.49409191</v>
      </c>
      <c r="W65" s="1">
        <v>86531</v>
      </c>
      <c r="X65" s="1">
        <v>57575</v>
      </c>
      <c r="Y65" s="10">
        <v>10172091.49409191</v>
      </c>
      <c r="Z65" s="1">
        <v>573055.1970846447</v>
      </c>
      <c r="AA65" s="1">
        <v>1107445.4196426547</v>
      </c>
      <c r="AB65" s="10">
        <v>8462634.87736461</v>
      </c>
      <c r="AC65" s="101" t="s">
        <v>52</v>
      </c>
      <c r="AD65" s="2">
        <v>-1.3055112687838903</v>
      </c>
      <c r="AE65" s="2">
        <v>-16.606775812178004</v>
      </c>
      <c r="AF65" s="2">
        <v>-1.9634460946034396</v>
      </c>
      <c r="AG65" s="2">
        <v>2.6620950346406844</v>
      </c>
      <c r="AH65" s="2">
        <v>18.407070631575216</v>
      </c>
      <c r="AI65" s="2">
        <v>-1.476156115798208</v>
      </c>
      <c r="AJ65" s="2">
        <v>-1.0685701487948125</v>
      </c>
      <c r="AK65" s="2">
        <v>16.046404479613336</v>
      </c>
      <c r="AL65" s="2">
        <v>11.245149808909764</v>
      </c>
      <c r="AM65" s="2">
        <v>1.5768942416017513</v>
      </c>
      <c r="AN65" s="2">
        <v>-1.28451772496991</v>
      </c>
      <c r="AO65" s="2">
        <v>-5.264680358692508</v>
      </c>
      <c r="AP65" s="11">
        <v>-2.2946821943196536</v>
      </c>
      <c r="AQ65" s="101" t="s">
        <v>52</v>
      </c>
      <c r="AR65" s="2">
        <v>3.4045666420622087</v>
      </c>
      <c r="AS65" s="2">
        <v>-41.70093462700819</v>
      </c>
      <c r="AT65" s="2">
        <v>6.954706877561463</v>
      </c>
      <c r="AU65" s="2">
        <v>7.139379285824676</v>
      </c>
      <c r="AV65" s="2">
        <v>9.190030305173643</v>
      </c>
      <c r="AW65" s="2">
        <v>9.190030305173643</v>
      </c>
      <c r="AX65" s="2">
        <v>-0.4636960648649151</v>
      </c>
      <c r="AY65" s="2">
        <v>4.038618765930843</v>
      </c>
      <c r="AZ65" s="2">
        <v>10.079727740282586</v>
      </c>
      <c r="BA65" s="11">
        <v>-0.48101156407664314</v>
      </c>
      <c r="BB65" s="2">
        <v>-11.709010161315108</v>
      </c>
      <c r="BC65" s="2">
        <v>0.14243443335540756</v>
      </c>
      <c r="BD65" s="11">
        <v>0.3220936665056072</v>
      </c>
      <c r="BE65" s="101" t="s">
        <v>52</v>
      </c>
      <c r="BF65" s="2">
        <v>83.39141135729861</v>
      </c>
      <c r="BG65" s="2">
        <v>3.5532475743226497</v>
      </c>
      <c r="BH65" s="2">
        <v>2.0339511814286926</v>
      </c>
      <c r="BI65" s="2">
        <v>0.04640370857453415</v>
      </c>
      <c r="BJ65" s="2">
        <v>1.0479044884831172</v>
      </c>
      <c r="BK65" s="2">
        <v>9.839192037200654</v>
      </c>
      <c r="BL65" s="2">
        <v>1.9410329879713553</v>
      </c>
      <c r="BM65" s="2">
        <v>1.6100562345495906</v>
      </c>
      <c r="BN65" s="2">
        <v>0.7497278218967515</v>
      </c>
      <c r="BO65" s="2">
        <v>12.453692544308861</v>
      </c>
      <c r="BP65" s="2">
        <v>38.96797430796079</v>
      </c>
      <c r="BQ65" s="2">
        <v>2.285911409025899</v>
      </c>
      <c r="BR65" s="11">
        <v>8.862317061575721</v>
      </c>
      <c r="BS65" s="101" t="s">
        <v>52</v>
      </c>
      <c r="BT65" s="2">
        <v>14.35099982595332</v>
      </c>
      <c r="BU65" s="2">
        <v>0.6071536486332378</v>
      </c>
      <c r="BV65" s="2">
        <v>5.612089508534883</v>
      </c>
      <c r="BW65" s="2">
        <v>8.131756668785197</v>
      </c>
      <c r="BX65" s="2">
        <v>1.9729275942569169</v>
      </c>
      <c r="BY65" s="2">
        <v>1.9729275942569169</v>
      </c>
      <c r="BZ65" s="2">
        <v>99.71533877750886</v>
      </c>
      <c r="CA65" s="2">
        <v>0.8506706811500703</v>
      </c>
      <c r="CB65" s="2">
        <v>0.5660094586589233</v>
      </c>
      <c r="CC65" s="11">
        <v>100</v>
      </c>
      <c r="CD65" s="2">
        <v>5.6496849265045626</v>
      </c>
      <c r="CE65" s="2">
        <v>10.918176339926747</v>
      </c>
      <c r="CF65" s="11">
        <v>83.43213873356868</v>
      </c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1" customFormat="1" ht="10.5" customHeight="1">
      <c r="A66" s="101" t="s">
        <v>53</v>
      </c>
      <c r="B66" s="1">
        <v>6292072.424031335</v>
      </c>
      <c r="C66" s="1">
        <v>303560.24037990917</v>
      </c>
      <c r="D66" s="1">
        <v>336260.1916642841</v>
      </c>
      <c r="E66" s="1">
        <v>256006.45568780406</v>
      </c>
      <c r="F66" s="1">
        <v>253075.89663356938</v>
      </c>
      <c r="G66" s="1">
        <v>1079727.5288483074</v>
      </c>
      <c r="H66" s="1">
        <v>272986.1453656271</v>
      </c>
      <c r="I66" s="1">
        <v>234844.9654518338</v>
      </c>
      <c r="J66" s="1">
        <v>115060</v>
      </c>
      <c r="K66" s="1">
        <v>1705921</v>
      </c>
      <c r="L66" s="1">
        <v>31302</v>
      </c>
      <c r="M66" s="1">
        <v>352103</v>
      </c>
      <c r="N66" s="10">
        <v>1351225</v>
      </c>
      <c r="O66" s="101" t="s">
        <v>53</v>
      </c>
      <c r="P66" s="1">
        <v>3522485.180756814</v>
      </c>
      <c r="Q66" s="1">
        <v>0</v>
      </c>
      <c r="R66" s="1">
        <v>923114.2591956882</v>
      </c>
      <c r="S66" s="1">
        <v>2599370.9215611257</v>
      </c>
      <c r="T66" s="1">
        <v>323058</v>
      </c>
      <c r="U66" s="1">
        <v>323058</v>
      </c>
      <c r="V66" s="1">
        <v>10137615.604788149</v>
      </c>
      <c r="W66" s="1">
        <v>86484</v>
      </c>
      <c r="X66" s="1">
        <v>57543</v>
      </c>
      <c r="Y66" s="10">
        <v>10166556.604788149</v>
      </c>
      <c r="Z66" s="1">
        <v>895826.8877319973</v>
      </c>
      <c r="AA66" s="1">
        <v>1332803.4254818768</v>
      </c>
      <c r="AB66" s="10">
        <v>7908985.291574275</v>
      </c>
      <c r="AC66" s="101" t="s">
        <v>53</v>
      </c>
      <c r="AD66" s="2">
        <v>4.027768231725158</v>
      </c>
      <c r="AE66" s="2">
        <v>-9.711104711559084</v>
      </c>
      <c r="AF66" s="2">
        <v>-0.31366515371241555</v>
      </c>
      <c r="AG66" s="2">
        <v>-6.187340710741649</v>
      </c>
      <c r="AH66" s="2">
        <v>80.34298978602284</v>
      </c>
      <c r="AI66" s="2">
        <v>-6.286568860769261</v>
      </c>
      <c r="AJ66" s="2">
        <v>-3.5857258971914616</v>
      </c>
      <c r="AK66" s="2">
        <v>5.350611303835148</v>
      </c>
      <c r="AL66" s="2">
        <v>14.541128687047674</v>
      </c>
      <c r="AM66" s="2">
        <v>1.8091354356958405</v>
      </c>
      <c r="AN66" s="2">
        <v>-0.42943028914972803</v>
      </c>
      <c r="AO66" s="2">
        <v>-4.148450218052932</v>
      </c>
      <c r="AP66" s="11">
        <v>19.720356425502658</v>
      </c>
      <c r="AQ66" s="101" t="s">
        <v>53</v>
      </c>
      <c r="AR66" s="2">
        <v>7.047045349138013</v>
      </c>
      <c r="AS66" s="2" t="s">
        <v>174</v>
      </c>
      <c r="AT66" s="2">
        <v>-1.6416978294626148</v>
      </c>
      <c r="AU66" s="2">
        <v>10.514018770897469</v>
      </c>
      <c r="AV66" s="2">
        <v>7.846331546232064</v>
      </c>
      <c r="AW66" s="2">
        <v>7.846331546232064</v>
      </c>
      <c r="AX66" s="2">
        <v>5.177217390737124</v>
      </c>
      <c r="AY66" s="2">
        <v>9.934027380543798</v>
      </c>
      <c r="AZ66" s="2">
        <v>16.316629944816157</v>
      </c>
      <c r="BA66" s="11">
        <v>5.158923223019589</v>
      </c>
      <c r="BB66" s="2">
        <v>-5.34567001403851</v>
      </c>
      <c r="BC66" s="2">
        <v>3.1191226310662885</v>
      </c>
      <c r="BD66" s="11">
        <v>6.882575259728394</v>
      </c>
      <c r="BE66" s="101" t="s">
        <v>53</v>
      </c>
      <c r="BF66" s="2">
        <v>61.88990696287428</v>
      </c>
      <c r="BG66" s="2">
        <v>2.9858707542821454</v>
      </c>
      <c r="BH66" s="2">
        <v>3.3075131013967445</v>
      </c>
      <c r="BI66" s="2">
        <v>2.5181235460513007</v>
      </c>
      <c r="BJ66" s="2">
        <v>2.489298062968322</v>
      </c>
      <c r="BK66" s="2">
        <v>10.620385749288875</v>
      </c>
      <c r="BL66" s="2">
        <v>2.68513869521032</v>
      </c>
      <c r="BM66" s="2">
        <v>2.309975487090966</v>
      </c>
      <c r="BN66" s="2">
        <v>1.1317499569697975</v>
      </c>
      <c r="BO66" s="2">
        <v>16.779732473004298</v>
      </c>
      <c r="BP66" s="2">
        <v>0.30789185775307326</v>
      </c>
      <c r="BQ66" s="2">
        <v>3.4633456900655024</v>
      </c>
      <c r="BR66" s="11">
        <v>13.290881588792933</v>
      </c>
      <c r="BS66" s="101" t="s">
        <v>53</v>
      </c>
      <c r="BT66" s="2">
        <v>34.647770308954236</v>
      </c>
      <c r="BU66" s="2">
        <v>0</v>
      </c>
      <c r="BV66" s="2">
        <v>9.079910682451997</v>
      </c>
      <c r="BW66" s="2">
        <v>25.567859626502237</v>
      </c>
      <c r="BX66" s="2">
        <v>3.1776540726468703</v>
      </c>
      <c r="BY66" s="2">
        <v>3.1776540726468703</v>
      </c>
      <c r="BZ66" s="2">
        <v>99.71533134447537</v>
      </c>
      <c r="CA66" s="2">
        <v>0.8506715042462714</v>
      </c>
      <c r="CB66" s="2">
        <v>0.5660028487216502</v>
      </c>
      <c r="CC66" s="11">
        <v>100</v>
      </c>
      <c r="CD66" s="2">
        <v>8.836662610376395</v>
      </c>
      <c r="CE66" s="2">
        <v>13.147109512145772</v>
      </c>
      <c r="CF66" s="11">
        <v>78.01622787747785</v>
      </c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1" customFormat="1" ht="10.5" customHeight="1">
      <c r="A67" s="102" t="s">
        <v>168</v>
      </c>
      <c r="B67" s="3">
        <v>35689419.69075058</v>
      </c>
      <c r="C67" s="3">
        <v>4355956.698640019</v>
      </c>
      <c r="D67" s="3">
        <v>207959.41253906192</v>
      </c>
      <c r="E67" s="194">
        <v>27588.39265584605</v>
      </c>
      <c r="F67" s="3">
        <v>4858678.068649473</v>
      </c>
      <c r="G67" s="3">
        <v>4093485.4862511833</v>
      </c>
      <c r="H67" s="3">
        <v>619183.1151761018</v>
      </c>
      <c r="I67" s="3">
        <v>3554425.516838893</v>
      </c>
      <c r="J67" s="3">
        <v>1088152</v>
      </c>
      <c r="K67" s="3">
        <v>6348654</v>
      </c>
      <c r="L67" s="3">
        <v>808565</v>
      </c>
      <c r="M67" s="3">
        <v>1291224</v>
      </c>
      <c r="N67" s="12">
        <v>8435548</v>
      </c>
      <c r="O67" s="102" t="str">
        <f>$A$67</f>
        <v>あさぎり町</v>
      </c>
      <c r="P67" s="3">
        <v>5567769.93408973</v>
      </c>
      <c r="Q67" s="3">
        <v>597257.4397824613</v>
      </c>
      <c r="R67" s="3">
        <v>2692867.117074708</v>
      </c>
      <c r="S67" s="3">
        <v>2277645.37723256</v>
      </c>
      <c r="T67" s="3">
        <v>1159419</v>
      </c>
      <c r="U67" s="3">
        <v>1159419</v>
      </c>
      <c r="V67" s="3">
        <v>42416608.624840304</v>
      </c>
      <c r="W67" s="3">
        <v>361855</v>
      </c>
      <c r="X67" s="3">
        <v>240766</v>
      </c>
      <c r="Y67" s="12">
        <v>42537697.624840304</v>
      </c>
      <c r="Z67" s="3">
        <v>4591504.5038349265</v>
      </c>
      <c r="AA67" s="3">
        <v>8952163.554900656</v>
      </c>
      <c r="AB67" s="12">
        <v>28872940.566104725</v>
      </c>
      <c r="AC67" s="102" t="str">
        <f>$A$67</f>
        <v>あさぎり町</v>
      </c>
      <c r="AD67" s="13">
        <v>3.73867604213284</v>
      </c>
      <c r="AE67" s="13">
        <v>-0.12680382549021338</v>
      </c>
      <c r="AF67" s="13">
        <v>-1.8707140229303654</v>
      </c>
      <c r="AG67" s="198">
        <v>-2.02213239061315</v>
      </c>
      <c r="AH67" s="13">
        <v>12.327726416378487</v>
      </c>
      <c r="AI67" s="13">
        <v>11.70479350800896</v>
      </c>
      <c r="AJ67" s="13">
        <v>-4.997418138999751</v>
      </c>
      <c r="AK67" s="13">
        <v>-0.10421046017506123</v>
      </c>
      <c r="AL67" s="13">
        <v>5.201832653838605</v>
      </c>
      <c r="AM67" s="13">
        <v>2.145641977469778</v>
      </c>
      <c r="AN67" s="13">
        <v>-1.7234987754407503</v>
      </c>
      <c r="AO67" s="13">
        <v>-1.2924546547708142</v>
      </c>
      <c r="AP67" s="14">
        <v>2.607072069031159</v>
      </c>
      <c r="AQ67" s="102" t="str">
        <f>$A$67</f>
        <v>あさぎり町</v>
      </c>
      <c r="AR67" s="13">
        <v>-32.65857579002163</v>
      </c>
      <c r="AS67" s="13">
        <v>4.33166143244519</v>
      </c>
      <c r="AT67" s="13">
        <v>7.716637069615192</v>
      </c>
      <c r="AU67" s="13">
        <v>-56.16166814543174</v>
      </c>
      <c r="AV67" s="13">
        <v>-5.397338537999147</v>
      </c>
      <c r="AW67" s="13">
        <v>-5.397338537999147</v>
      </c>
      <c r="AX67" s="13">
        <v>-3.371835760465977</v>
      </c>
      <c r="AY67" s="13">
        <v>0.9981048289182454</v>
      </c>
      <c r="AZ67" s="13">
        <v>6.863676310019441</v>
      </c>
      <c r="BA67" s="14">
        <v>-3.3886522094571463</v>
      </c>
      <c r="BB67" s="13">
        <v>-0.21871693341696938</v>
      </c>
      <c r="BC67" s="13">
        <v>12.042022856116242</v>
      </c>
      <c r="BD67" s="14">
        <v>-7.76938889780354</v>
      </c>
      <c r="BE67" s="102" t="str">
        <f>$A$67</f>
        <v>あさぎり町</v>
      </c>
      <c r="BF67" s="13">
        <v>83.90068500066019</v>
      </c>
      <c r="BG67" s="13">
        <v>10.240226767929995</v>
      </c>
      <c r="BH67" s="13">
        <v>0.48888262447383135</v>
      </c>
      <c r="BI67" s="198">
        <v>0.06485633731087397</v>
      </c>
      <c r="BJ67" s="13">
        <v>11.422052297001144</v>
      </c>
      <c r="BK67" s="13">
        <v>9.623194753871099</v>
      </c>
      <c r="BL67" s="13">
        <v>1.4556103168464005</v>
      </c>
      <c r="BM67" s="13">
        <v>8.35594241180381</v>
      </c>
      <c r="BN67" s="13">
        <v>2.5580886149431907</v>
      </c>
      <c r="BO67" s="13">
        <v>14.924771095962283</v>
      </c>
      <c r="BP67" s="13">
        <v>1.9008198495628748</v>
      </c>
      <c r="BQ67" s="13">
        <v>3.0354816365189854</v>
      </c>
      <c r="BR67" s="14">
        <v>19.830758294435707</v>
      </c>
      <c r="BS67" s="102" t="str">
        <f>$A$67</f>
        <v>あさぎり町</v>
      </c>
      <c r="BT67" s="13">
        <v>13.089025135291704</v>
      </c>
      <c r="BU67" s="13">
        <v>1.4040662121630365</v>
      </c>
      <c r="BV67" s="13">
        <v>6.330542712547239</v>
      </c>
      <c r="BW67" s="13">
        <v>5.3544162105814275</v>
      </c>
      <c r="BX67" s="13">
        <v>2.72562706666791</v>
      </c>
      <c r="BY67" s="13">
        <v>2.72562706666791</v>
      </c>
      <c r="BZ67" s="13">
        <v>99.7153372026198</v>
      </c>
      <c r="CA67" s="13">
        <v>0.8506689835246072</v>
      </c>
      <c r="CB67" s="13">
        <v>0.5660061861444102</v>
      </c>
      <c r="CC67" s="14">
        <v>100</v>
      </c>
      <c r="CD67" s="13">
        <v>10.824779850848373</v>
      </c>
      <c r="CE67" s="13">
        <v>21.105326062437786</v>
      </c>
      <c r="CF67" s="14">
        <v>68.06989408671384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1" customFormat="1" ht="10.5" customHeight="1">
      <c r="A68" s="101" t="s">
        <v>54</v>
      </c>
      <c r="B68" s="1">
        <v>15929463.66066362</v>
      </c>
      <c r="C68" s="1">
        <v>1065680.8734462261</v>
      </c>
      <c r="D68" s="1">
        <v>72491.6103789893</v>
      </c>
      <c r="E68" s="1">
        <v>461263.36711518123</v>
      </c>
      <c r="F68" s="1">
        <v>191354.11614398964</v>
      </c>
      <c r="G68" s="1">
        <v>5801660.08975594</v>
      </c>
      <c r="H68" s="1">
        <v>560025.2445474443</v>
      </c>
      <c r="I68" s="1">
        <v>580017.3592758484</v>
      </c>
      <c r="J68" s="1">
        <v>261103</v>
      </c>
      <c r="K68" s="1">
        <v>2494806</v>
      </c>
      <c r="L68" s="1">
        <v>500628</v>
      </c>
      <c r="M68" s="1">
        <v>446600</v>
      </c>
      <c r="N68" s="10">
        <v>3493834</v>
      </c>
      <c r="O68" s="101" t="s">
        <v>54</v>
      </c>
      <c r="P68" s="1">
        <v>3426105.4184829565</v>
      </c>
      <c r="Q68" s="1">
        <v>311306.73417782027</v>
      </c>
      <c r="R68" s="1">
        <v>1700299.0016238613</v>
      </c>
      <c r="S68" s="1">
        <v>1414499.6826812753</v>
      </c>
      <c r="T68" s="1">
        <v>322365</v>
      </c>
      <c r="U68" s="1">
        <v>322365</v>
      </c>
      <c r="V68" s="1">
        <v>19677934.079146575</v>
      </c>
      <c r="W68" s="1">
        <v>167872</v>
      </c>
      <c r="X68" s="1">
        <v>111697</v>
      </c>
      <c r="Y68" s="10">
        <v>19734109.079146575</v>
      </c>
      <c r="Z68" s="1">
        <v>1599435.8509403965</v>
      </c>
      <c r="AA68" s="1">
        <v>5993014.20589993</v>
      </c>
      <c r="AB68" s="10">
        <v>12085484.02230625</v>
      </c>
      <c r="AC68" s="101" t="s">
        <v>54</v>
      </c>
      <c r="AD68" s="2">
        <v>-1.212282879174041</v>
      </c>
      <c r="AE68" s="2">
        <v>-3.143813245070095</v>
      </c>
      <c r="AF68" s="2">
        <v>1.041261372801979</v>
      </c>
      <c r="AG68" s="2">
        <v>20.527586504005193</v>
      </c>
      <c r="AH68" s="2">
        <v>26.74490509999123</v>
      </c>
      <c r="AI68" s="2">
        <v>-7.42199013591554</v>
      </c>
      <c r="AJ68" s="2">
        <v>-2.5615677082908594</v>
      </c>
      <c r="AK68" s="2">
        <v>-2.097465221992657</v>
      </c>
      <c r="AL68" s="2">
        <v>11.181938571726644</v>
      </c>
      <c r="AM68" s="2">
        <v>1.2992075309128723</v>
      </c>
      <c r="AN68" s="2">
        <v>-14.884660373765676</v>
      </c>
      <c r="AO68" s="2">
        <v>-2.950808272433118</v>
      </c>
      <c r="AP68" s="11">
        <v>7.858684209713918</v>
      </c>
      <c r="AQ68" s="101" t="s">
        <v>54</v>
      </c>
      <c r="AR68" s="2">
        <v>24.625031917937743</v>
      </c>
      <c r="AS68" s="2">
        <v>48.03914317955999</v>
      </c>
      <c r="AT68" s="2">
        <v>57.11880346665361</v>
      </c>
      <c r="AU68" s="2">
        <v>-2.8949909705646335</v>
      </c>
      <c r="AV68" s="2">
        <v>-4.679322274461102</v>
      </c>
      <c r="AW68" s="2">
        <v>-4.679322274461102</v>
      </c>
      <c r="AX68" s="2">
        <v>2.4238134933277498</v>
      </c>
      <c r="AY68" s="2">
        <v>7.055762461098923</v>
      </c>
      <c r="AZ68" s="2">
        <v>13.273770890799936</v>
      </c>
      <c r="BA68" s="11">
        <v>2.4059848653138287</v>
      </c>
      <c r="BB68" s="2">
        <v>2.8761701086256077</v>
      </c>
      <c r="BC68" s="2">
        <v>-6.618224127598473</v>
      </c>
      <c r="BD68" s="11">
        <v>7.524113686640257</v>
      </c>
      <c r="BE68" s="101" t="s">
        <v>54</v>
      </c>
      <c r="BF68" s="2">
        <v>80.72046017773663</v>
      </c>
      <c r="BG68" s="2">
        <v>5.400197542094019</v>
      </c>
      <c r="BH68" s="2">
        <v>0.36734169294519925</v>
      </c>
      <c r="BI68" s="2">
        <v>2.33739139307083</v>
      </c>
      <c r="BJ68" s="2">
        <v>0.9696617940872605</v>
      </c>
      <c r="BK68" s="2">
        <v>29.399148785929587</v>
      </c>
      <c r="BL68" s="2">
        <v>2.83785420614318</v>
      </c>
      <c r="BM68" s="2">
        <v>2.939161615807446</v>
      </c>
      <c r="BN68" s="2">
        <v>1.3231050814242873</v>
      </c>
      <c r="BO68" s="2">
        <v>12.64210099373734</v>
      </c>
      <c r="BP68" s="2">
        <v>2.5368664883332563</v>
      </c>
      <c r="BQ68" s="2">
        <v>2.2630867104709127</v>
      </c>
      <c r="BR68" s="11">
        <v>17.70454387369331</v>
      </c>
      <c r="BS68" s="101" t="s">
        <v>54</v>
      </c>
      <c r="BT68" s="2">
        <v>17.361338202510446</v>
      </c>
      <c r="BU68" s="2">
        <v>1.5775058956514245</v>
      </c>
      <c r="BV68" s="2">
        <v>8.616041366775463</v>
      </c>
      <c r="BW68" s="2">
        <v>7.167790940083559</v>
      </c>
      <c r="BX68" s="2">
        <v>1.6335422020173664</v>
      </c>
      <c r="BY68" s="2">
        <v>1.6335422020173664</v>
      </c>
      <c r="BZ68" s="2">
        <v>99.71534058226443</v>
      </c>
      <c r="CA68" s="2">
        <v>0.8506692616663079</v>
      </c>
      <c r="CB68" s="2">
        <v>0.5660098439307424</v>
      </c>
      <c r="CC68" s="11">
        <v>100</v>
      </c>
      <c r="CD68" s="2">
        <v>8.128067938978296</v>
      </c>
      <c r="CE68" s="2">
        <v>30.455505043341645</v>
      </c>
      <c r="CF68" s="11">
        <v>61.416427017680064</v>
      </c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1" customFormat="1" ht="10.5" customHeight="1">
      <c r="A69" s="101" t="s">
        <v>55</v>
      </c>
      <c r="B69" s="1">
        <v>7532179.76797165</v>
      </c>
      <c r="C69" s="1">
        <v>72876.38822679775</v>
      </c>
      <c r="D69" s="1">
        <v>28831.55590319415</v>
      </c>
      <c r="E69" s="1">
        <v>1824853.6109048608</v>
      </c>
      <c r="F69" s="1">
        <v>272028.11865874415</v>
      </c>
      <c r="G69" s="1">
        <v>543963.6190332925</v>
      </c>
      <c r="H69" s="1">
        <v>228375.73428565505</v>
      </c>
      <c r="I69" s="1">
        <v>214680.7409591056</v>
      </c>
      <c r="J69" s="1">
        <v>181685</v>
      </c>
      <c r="K69" s="1">
        <v>1418340</v>
      </c>
      <c r="L69" s="1">
        <v>1625723</v>
      </c>
      <c r="M69" s="1">
        <v>278468</v>
      </c>
      <c r="N69" s="10">
        <v>842354</v>
      </c>
      <c r="O69" s="101" t="s">
        <v>55</v>
      </c>
      <c r="P69" s="1">
        <v>1634216.30867034</v>
      </c>
      <c r="Q69" s="1">
        <v>17253.06790444036</v>
      </c>
      <c r="R69" s="1">
        <v>667375.2125625351</v>
      </c>
      <c r="S69" s="1">
        <v>949588.0282033648</v>
      </c>
      <c r="T69" s="1">
        <v>144397</v>
      </c>
      <c r="U69" s="1">
        <v>144397</v>
      </c>
      <c r="V69" s="1">
        <v>9310793.07664199</v>
      </c>
      <c r="W69" s="1">
        <v>79430</v>
      </c>
      <c r="X69" s="1">
        <v>52850</v>
      </c>
      <c r="Y69" s="10">
        <v>9337373.07664199</v>
      </c>
      <c r="Z69" s="1">
        <v>1926561.5550348526</v>
      </c>
      <c r="AA69" s="1">
        <v>815991.7376920367</v>
      </c>
      <c r="AB69" s="10">
        <v>6568239.783915101</v>
      </c>
      <c r="AC69" s="101" t="s">
        <v>55</v>
      </c>
      <c r="AD69" s="2">
        <v>-8.322646562483452</v>
      </c>
      <c r="AE69" s="2">
        <v>38.84064832647372</v>
      </c>
      <c r="AF69" s="2">
        <v>1.1136761382792504</v>
      </c>
      <c r="AG69" s="2">
        <v>-10.87902118794519</v>
      </c>
      <c r="AH69" s="2">
        <v>-6.510981115421018</v>
      </c>
      <c r="AI69" s="2">
        <v>-47.46176001739671</v>
      </c>
      <c r="AJ69" s="2">
        <v>-0.3524492566254901</v>
      </c>
      <c r="AK69" s="2">
        <v>-2.159668847632485</v>
      </c>
      <c r="AL69" s="2">
        <v>12.909540618474693</v>
      </c>
      <c r="AM69" s="2">
        <v>1.299218868848958</v>
      </c>
      <c r="AN69" s="2">
        <v>-0.676747311827957</v>
      </c>
      <c r="AO69" s="2">
        <v>-3.3026713753433414</v>
      </c>
      <c r="AP69" s="11">
        <v>1.9101946005456318</v>
      </c>
      <c r="AQ69" s="101" t="s">
        <v>55</v>
      </c>
      <c r="AR69" s="2">
        <v>-8.82686772937075</v>
      </c>
      <c r="AS69" s="2">
        <v>-17.059280778856728</v>
      </c>
      <c r="AT69" s="2">
        <v>-16.57880546732556</v>
      </c>
      <c r="AU69" s="2">
        <v>-2.267895817325723</v>
      </c>
      <c r="AV69" s="2">
        <v>-6.085695331503571</v>
      </c>
      <c r="AW69" s="2">
        <v>-6.085695331503571</v>
      </c>
      <c r="AX69" s="2">
        <v>-8.377737446399799</v>
      </c>
      <c r="AY69" s="2">
        <v>-4.23428419859661</v>
      </c>
      <c r="AZ69" s="2">
        <v>1.3267379884198014</v>
      </c>
      <c r="BA69" s="11">
        <v>-8.39367983427727</v>
      </c>
      <c r="BB69" s="2">
        <v>-9.492343019098378</v>
      </c>
      <c r="BC69" s="2">
        <v>-38.47795386979358</v>
      </c>
      <c r="BD69" s="11">
        <v>-2.0717171059415227</v>
      </c>
      <c r="BE69" s="101" t="s">
        <v>55</v>
      </c>
      <c r="BF69" s="2">
        <v>80.66701101205712</v>
      </c>
      <c r="BG69" s="2">
        <v>0.7804806301367833</v>
      </c>
      <c r="BH69" s="2">
        <v>0.30877588018109775</v>
      </c>
      <c r="BI69" s="2">
        <v>19.543543948884764</v>
      </c>
      <c r="BJ69" s="2">
        <v>2.913326011779899</v>
      </c>
      <c r="BK69" s="2">
        <v>5.82566011412836</v>
      </c>
      <c r="BL69" s="2">
        <v>2.445824242119563</v>
      </c>
      <c r="BM69" s="2">
        <v>2.299155653276215</v>
      </c>
      <c r="BN69" s="2">
        <v>1.9457828075274848</v>
      </c>
      <c r="BO69" s="2">
        <v>15.18992535007586</v>
      </c>
      <c r="BP69" s="2">
        <v>17.410924749990397</v>
      </c>
      <c r="BQ69" s="2">
        <v>2.982294888662045</v>
      </c>
      <c r="BR69" s="11">
        <v>9.021316735294642</v>
      </c>
      <c r="BS69" s="101" t="s">
        <v>55</v>
      </c>
      <c r="BT69" s="2">
        <v>17.501885115401805</v>
      </c>
      <c r="BU69" s="2">
        <v>0.1847743231723274</v>
      </c>
      <c r="BV69" s="2">
        <v>7.1473551188825795</v>
      </c>
      <c r="BW69" s="2">
        <v>10.1697556733469</v>
      </c>
      <c r="BX69" s="2">
        <v>1.5464413686245218</v>
      </c>
      <c r="BY69" s="2">
        <v>1.5464413686245218</v>
      </c>
      <c r="BZ69" s="2">
        <v>99.71533749608344</v>
      </c>
      <c r="CA69" s="2">
        <v>0.8506675201690186</v>
      </c>
      <c r="CB69" s="2">
        <v>0.5660050162524566</v>
      </c>
      <c r="CC69" s="11">
        <v>100</v>
      </c>
      <c r="CD69" s="2">
        <v>20.69170197615091</v>
      </c>
      <c r="CE69" s="2">
        <v>8.763933759188754</v>
      </c>
      <c r="CF69" s="11">
        <v>70.54436426466035</v>
      </c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1" customFormat="1" ht="10.5" customHeight="1">
      <c r="A70" s="101" t="s">
        <v>56</v>
      </c>
      <c r="B70" s="1">
        <v>5631131.398390143</v>
      </c>
      <c r="C70" s="1">
        <v>284865.4740668324</v>
      </c>
      <c r="D70" s="1">
        <v>32563.809292641683</v>
      </c>
      <c r="E70" s="1">
        <v>257234.16095757327</v>
      </c>
      <c r="F70" s="1">
        <v>627205.6151075984</v>
      </c>
      <c r="G70" s="1">
        <v>833151.343036204</v>
      </c>
      <c r="H70" s="1">
        <v>133086.97713747338</v>
      </c>
      <c r="I70" s="1">
        <v>306523.01879182016</v>
      </c>
      <c r="J70" s="1">
        <v>138705</v>
      </c>
      <c r="K70" s="1">
        <v>1399125</v>
      </c>
      <c r="L70" s="1">
        <v>330417</v>
      </c>
      <c r="M70" s="1">
        <v>254245</v>
      </c>
      <c r="N70" s="10">
        <v>1034009</v>
      </c>
      <c r="O70" s="101" t="s">
        <v>56</v>
      </c>
      <c r="P70" s="1">
        <v>1595295.8668447728</v>
      </c>
      <c r="Q70" s="1">
        <v>42874.73922373939</v>
      </c>
      <c r="R70" s="1">
        <v>642094.8508385601</v>
      </c>
      <c r="S70" s="1">
        <v>910326.2767824734</v>
      </c>
      <c r="T70" s="1">
        <v>235685</v>
      </c>
      <c r="U70" s="1">
        <v>235685</v>
      </c>
      <c r="V70" s="1">
        <v>7462112.265234916</v>
      </c>
      <c r="W70" s="1">
        <v>63659</v>
      </c>
      <c r="X70" s="1">
        <v>42357</v>
      </c>
      <c r="Y70" s="10">
        <v>7483414.265234916</v>
      </c>
      <c r="Z70" s="1">
        <v>574663.4443170474</v>
      </c>
      <c r="AA70" s="1">
        <v>1460356.9581438024</v>
      </c>
      <c r="AB70" s="10">
        <v>5427091.862774066</v>
      </c>
      <c r="AC70" s="101" t="s">
        <v>56</v>
      </c>
      <c r="AD70" s="2">
        <v>0.0905784785318912</v>
      </c>
      <c r="AE70" s="2">
        <v>-9.004404300308453</v>
      </c>
      <c r="AF70" s="2">
        <v>1.5299107153984297</v>
      </c>
      <c r="AG70" s="2">
        <v>-10.944565875772229</v>
      </c>
      <c r="AH70" s="2">
        <v>-9.144522228361197</v>
      </c>
      <c r="AI70" s="2">
        <v>32.68530426183503</v>
      </c>
      <c r="AJ70" s="2">
        <v>-12.495337206001063</v>
      </c>
      <c r="AK70" s="2">
        <v>-2.231445103128701</v>
      </c>
      <c r="AL70" s="2">
        <v>5.158414265244388</v>
      </c>
      <c r="AM70" s="2">
        <v>1.2991780222867242</v>
      </c>
      <c r="AN70" s="2">
        <v>-0.017550495498903092</v>
      </c>
      <c r="AO70" s="2">
        <v>-3.3660077308714142</v>
      </c>
      <c r="AP70" s="11">
        <v>-6.130939844436536</v>
      </c>
      <c r="AQ70" s="101" t="s">
        <v>56</v>
      </c>
      <c r="AR70" s="2">
        <v>-0.12468668381989115</v>
      </c>
      <c r="AS70" s="2">
        <v>-5.625195274373045</v>
      </c>
      <c r="AT70" s="2">
        <v>-0.4431331195029419</v>
      </c>
      <c r="AU70" s="2">
        <v>0.3773206048922739</v>
      </c>
      <c r="AV70" s="2">
        <v>-2.4207972442574897</v>
      </c>
      <c r="AW70" s="2">
        <v>-2.4207972442574897</v>
      </c>
      <c r="AX70" s="2">
        <v>-0.036740533242105036</v>
      </c>
      <c r="AY70" s="2">
        <v>4.484054688397591</v>
      </c>
      <c r="AZ70" s="2">
        <v>10.552278540481286</v>
      </c>
      <c r="BA70" s="11">
        <v>-0.05413882972739779</v>
      </c>
      <c r="BB70" s="2">
        <v>-9.355430994245362</v>
      </c>
      <c r="BC70" s="2">
        <v>10.780087126491361</v>
      </c>
      <c r="BD70" s="11">
        <v>-1.5517076669481722</v>
      </c>
      <c r="BE70" s="101" t="s">
        <v>56</v>
      </c>
      <c r="BF70" s="2">
        <v>75.24815811080016</v>
      </c>
      <c r="BG70" s="2">
        <v>3.8066244092647463</v>
      </c>
      <c r="BH70" s="2">
        <v>0.4351464203167357</v>
      </c>
      <c r="BI70" s="2">
        <v>3.4373903654189633</v>
      </c>
      <c r="BJ70" s="2">
        <v>8.381276151199542</v>
      </c>
      <c r="BK70" s="2">
        <v>11.133305113238311</v>
      </c>
      <c r="BL70" s="2">
        <v>1.7784258951925813</v>
      </c>
      <c r="BM70" s="2">
        <v>4.096031676554498</v>
      </c>
      <c r="BN70" s="2">
        <v>1.853498885453535</v>
      </c>
      <c r="BO70" s="2">
        <v>18.696345684078995</v>
      </c>
      <c r="BP70" s="2">
        <v>4.415324186113699</v>
      </c>
      <c r="BQ70" s="2">
        <v>3.39744655298752</v>
      </c>
      <c r="BR70" s="11">
        <v>13.817342770981034</v>
      </c>
      <c r="BS70" s="101" t="s">
        <v>56</v>
      </c>
      <c r="BT70" s="2">
        <v>21.317754307093598</v>
      </c>
      <c r="BU70" s="2">
        <v>0.5729301853957097</v>
      </c>
      <c r="BV70" s="2">
        <v>8.580239287586783</v>
      </c>
      <c r="BW70" s="2">
        <v>12.164584834111105</v>
      </c>
      <c r="BX70" s="2">
        <v>3.1494314178877216</v>
      </c>
      <c r="BY70" s="2">
        <v>3.1494314178877216</v>
      </c>
      <c r="BZ70" s="2">
        <v>99.71534383578147</v>
      </c>
      <c r="CA70" s="2">
        <v>0.8506678602003286</v>
      </c>
      <c r="CB70" s="2">
        <v>0.5660116959817986</v>
      </c>
      <c r="CC70" s="11">
        <v>100</v>
      </c>
      <c r="CD70" s="2">
        <v>7.701082801907649</v>
      </c>
      <c r="CE70" s="2">
        <v>19.57028929928366</v>
      </c>
      <c r="CF70" s="11">
        <v>72.72862789880868</v>
      </c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1" customFormat="1" ht="10.5" customHeight="1">
      <c r="A71" s="101" t="s">
        <v>57</v>
      </c>
      <c r="B71" s="1">
        <v>5474791.217954201</v>
      </c>
      <c r="C71" s="1">
        <v>372922.66639470676</v>
      </c>
      <c r="D71" s="1">
        <v>41209.11332178907</v>
      </c>
      <c r="E71" s="1">
        <v>112190.56645230394</v>
      </c>
      <c r="F71" s="1">
        <v>314482.7236844941</v>
      </c>
      <c r="G71" s="1">
        <v>1382519.8829966995</v>
      </c>
      <c r="H71" s="1">
        <v>307500.6474908528</v>
      </c>
      <c r="I71" s="1">
        <v>336475.61761335406</v>
      </c>
      <c r="J71" s="1">
        <v>68315</v>
      </c>
      <c r="K71" s="1">
        <v>1064711</v>
      </c>
      <c r="L71" s="1">
        <v>78379</v>
      </c>
      <c r="M71" s="1">
        <v>197344</v>
      </c>
      <c r="N71" s="10">
        <v>1198741</v>
      </c>
      <c r="O71" s="101" t="s">
        <v>57</v>
      </c>
      <c r="P71" s="1">
        <v>872825.8172877375</v>
      </c>
      <c r="Q71" s="1">
        <v>0</v>
      </c>
      <c r="R71" s="1">
        <v>261538.36016099</v>
      </c>
      <c r="S71" s="1">
        <v>611287.4571267475</v>
      </c>
      <c r="T71" s="1">
        <v>198240</v>
      </c>
      <c r="U71" s="1">
        <v>198240</v>
      </c>
      <c r="V71" s="1">
        <v>6545857.035241938</v>
      </c>
      <c r="W71" s="1">
        <v>55842</v>
      </c>
      <c r="X71" s="1">
        <v>37156</v>
      </c>
      <c r="Y71" s="10">
        <v>6564543.035241938</v>
      </c>
      <c r="Z71" s="1">
        <v>526322.3461687998</v>
      </c>
      <c r="AA71" s="1">
        <v>1697002.6066811937</v>
      </c>
      <c r="AB71" s="10">
        <v>4322532.082391944</v>
      </c>
      <c r="AC71" s="101" t="s">
        <v>57</v>
      </c>
      <c r="AD71" s="2">
        <v>3.4945402513185586</v>
      </c>
      <c r="AE71" s="2">
        <v>-0.8660668869675145</v>
      </c>
      <c r="AF71" s="2">
        <v>-0.27538914179852475</v>
      </c>
      <c r="AG71" s="2">
        <v>-13.625596167370087</v>
      </c>
      <c r="AH71" s="2">
        <v>0.8074903135129248</v>
      </c>
      <c r="AI71" s="2">
        <v>25.075810671213656</v>
      </c>
      <c r="AJ71" s="2">
        <v>-9.245538151235506</v>
      </c>
      <c r="AK71" s="2">
        <v>-2.2185781834995666</v>
      </c>
      <c r="AL71" s="2">
        <v>13.259943299567286</v>
      </c>
      <c r="AM71" s="2">
        <v>1.4468436227401702</v>
      </c>
      <c r="AN71" s="2">
        <v>-2.47486561815648</v>
      </c>
      <c r="AO71" s="2">
        <v>-4.39408179677735</v>
      </c>
      <c r="AP71" s="11">
        <v>-3.767292916497079</v>
      </c>
      <c r="AQ71" s="101" t="s">
        <v>57</v>
      </c>
      <c r="AR71" s="2">
        <v>28.107168978729835</v>
      </c>
      <c r="AS71" s="2" t="s">
        <v>174</v>
      </c>
      <c r="AT71" s="2">
        <v>418.413144328367</v>
      </c>
      <c r="AU71" s="2">
        <v>-3.1048110996195724</v>
      </c>
      <c r="AV71" s="2">
        <v>-8.430796519039964</v>
      </c>
      <c r="AW71" s="2">
        <v>-8.430796519039964</v>
      </c>
      <c r="AX71" s="2">
        <v>5.787369551887796</v>
      </c>
      <c r="AY71" s="2">
        <v>10.56945984476477</v>
      </c>
      <c r="AZ71" s="2">
        <v>16.993608111086623</v>
      </c>
      <c r="BA71" s="11">
        <v>5.768939784627661</v>
      </c>
      <c r="BB71" s="2">
        <v>-3.84913773467294</v>
      </c>
      <c r="BC71" s="2">
        <v>19.734115398208647</v>
      </c>
      <c r="BD71" s="11">
        <v>2.3557479688609786</v>
      </c>
      <c r="BE71" s="101" t="s">
        <v>57</v>
      </c>
      <c r="BF71" s="2">
        <v>83.39942610723438</v>
      </c>
      <c r="BG71" s="2">
        <v>5.68086254279484</v>
      </c>
      <c r="BH71" s="2">
        <v>0.6277529616388644</v>
      </c>
      <c r="BI71" s="2">
        <v>1.7090384791447883</v>
      </c>
      <c r="BJ71" s="2">
        <v>4.7906262781153925</v>
      </c>
      <c r="BK71" s="2">
        <v>21.06041312509647</v>
      </c>
      <c r="BL71" s="2">
        <v>4.68426584820949</v>
      </c>
      <c r="BM71" s="2">
        <v>5.1256517903375</v>
      </c>
      <c r="BN71" s="2">
        <v>1.0406664962549403</v>
      </c>
      <c r="BO71" s="2">
        <v>16.21911828872274</v>
      </c>
      <c r="BP71" s="2">
        <v>1.1939749587933246</v>
      </c>
      <c r="BQ71" s="2">
        <v>3.0062107741628483</v>
      </c>
      <c r="BR71" s="11">
        <v>18.260844563963165</v>
      </c>
      <c r="BS71" s="101" t="s">
        <v>57</v>
      </c>
      <c r="BT71" s="2">
        <v>13.296063604152597</v>
      </c>
      <c r="BU71" s="2">
        <v>0</v>
      </c>
      <c r="BV71" s="2">
        <v>3.9841061100051256</v>
      </c>
      <c r="BW71" s="2">
        <v>9.31195749414747</v>
      </c>
      <c r="BX71" s="2">
        <v>3.0198598582680143</v>
      </c>
      <c r="BY71" s="2">
        <v>3.0198598582680143</v>
      </c>
      <c r="BZ71" s="2">
        <v>99.71534956965499</v>
      </c>
      <c r="CA71" s="2">
        <v>0.8506608868311262</v>
      </c>
      <c r="CB71" s="2">
        <v>0.5660104564861095</v>
      </c>
      <c r="CC71" s="11">
        <v>100</v>
      </c>
      <c r="CD71" s="2">
        <v>8.040541419330689</v>
      </c>
      <c r="CE71" s="2">
        <v>25.92483455634273</v>
      </c>
      <c r="CF71" s="11">
        <v>66.03462402432658</v>
      </c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</row>
    <row r="72" spans="1:135" s="1" customFormat="1" ht="10.5" customHeight="1">
      <c r="A72" s="101" t="s">
        <v>58</v>
      </c>
      <c r="B72" s="1">
        <v>5716365.67216574</v>
      </c>
      <c r="C72" s="1">
        <v>559965.7679675227</v>
      </c>
      <c r="D72" s="1">
        <v>78369.19875535267</v>
      </c>
      <c r="E72" s="1">
        <v>202831.91472606588</v>
      </c>
      <c r="F72" s="1">
        <v>472406.43825791875</v>
      </c>
      <c r="G72" s="1">
        <v>851367.3738619577</v>
      </c>
      <c r="H72" s="1">
        <v>196202.89162905447</v>
      </c>
      <c r="I72" s="1">
        <v>363146.0869678683</v>
      </c>
      <c r="J72" s="1">
        <v>108419</v>
      </c>
      <c r="K72" s="1">
        <v>1428746</v>
      </c>
      <c r="L72" s="1">
        <v>197601</v>
      </c>
      <c r="M72" s="1">
        <v>300480</v>
      </c>
      <c r="N72" s="10">
        <v>956830</v>
      </c>
      <c r="O72" s="101" t="s">
        <v>58</v>
      </c>
      <c r="P72" s="1">
        <v>1306460.5902504823</v>
      </c>
      <c r="Q72" s="1">
        <v>2584.446846120598</v>
      </c>
      <c r="R72" s="1">
        <v>396818.00222004583</v>
      </c>
      <c r="S72" s="1">
        <v>907058.1411843158</v>
      </c>
      <c r="T72" s="1">
        <v>232504</v>
      </c>
      <c r="U72" s="1">
        <v>232504</v>
      </c>
      <c r="V72" s="1">
        <v>7255330.262416223</v>
      </c>
      <c r="W72" s="1">
        <v>61895</v>
      </c>
      <c r="X72" s="1">
        <v>41183</v>
      </c>
      <c r="Y72" s="10">
        <v>7276042.262416223</v>
      </c>
      <c r="Z72" s="1">
        <v>841166.8814489413</v>
      </c>
      <c r="AA72" s="1">
        <v>1323773.8121198765</v>
      </c>
      <c r="AB72" s="10">
        <v>5090389.568847405</v>
      </c>
      <c r="AC72" s="101" t="s">
        <v>58</v>
      </c>
      <c r="AD72" s="2">
        <v>-0.9977393593210763</v>
      </c>
      <c r="AE72" s="2">
        <v>-1.791941418169932</v>
      </c>
      <c r="AF72" s="2">
        <v>0.6355602629931961</v>
      </c>
      <c r="AG72" s="2">
        <v>-26.692054682495005</v>
      </c>
      <c r="AH72" s="2">
        <v>9.349146819266199</v>
      </c>
      <c r="AI72" s="2">
        <v>-2.767906517314006</v>
      </c>
      <c r="AJ72" s="2">
        <v>-4.960511800978933</v>
      </c>
      <c r="AK72" s="2">
        <v>-2.229848492557572</v>
      </c>
      <c r="AL72" s="2">
        <v>18.180728144756923</v>
      </c>
      <c r="AM72" s="2">
        <v>1.2992574557525731</v>
      </c>
      <c r="AN72" s="2">
        <v>-7.616892558428747</v>
      </c>
      <c r="AO72" s="2">
        <v>-2.9106136586878972</v>
      </c>
      <c r="AP72" s="11">
        <v>1.9858260347751382</v>
      </c>
      <c r="AQ72" s="101" t="s">
        <v>58</v>
      </c>
      <c r="AR72" s="2">
        <v>-0.7696770650893011</v>
      </c>
      <c r="AS72" s="2">
        <v>188.39456205028884</v>
      </c>
      <c r="AT72" s="2">
        <v>-3.545332211933752</v>
      </c>
      <c r="AU72" s="2">
        <v>0.30563115223760395</v>
      </c>
      <c r="AV72" s="2">
        <v>-1.820822917370448</v>
      </c>
      <c r="AW72" s="2">
        <v>-1.820822917370448</v>
      </c>
      <c r="AX72" s="2">
        <v>-0.9833623178441216</v>
      </c>
      <c r="AY72" s="2">
        <v>3.4946910793411923</v>
      </c>
      <c r="AZ72" s="2">
        <v>9.50595617953627</v>
      </c>
      <c r="BA72" s="11">
        <v>-1.0005976254489624</v>
      </c>
      <c r="BB72" s="2">
        <v>-9.037682422678856</v>
      </c>
      <c r="BC72" s="2">
        <v>1.2353731541458002</v>
      </c>
      <c r="BD72" s="11">
        <v>-0.09094109156267817</v>
      </c>
      <c r="BE72" s="101" t="s">
        <v>58</v>
      </c>
      <c r="BF72" s="2">
        <v>78.56421755125228</v>
      </c>
      <c r="BG72" s="2">
        <v>7.696021377720388</v>
      </c>
      <c r="BH72" s="2">
        <v>1.0770855353625706</v>
      </c>
      <c r="BI72" s="2">
        <v>2.7876681774345493</v>
      </c>
      <c r="BJ72" s="2">
        <v>6.492629113743526</v>
      </c>
      <c r="BK72" s="2">
        <v>11.700967959733045</v>
      </c>
      <c r="BL72" s="2">
        <v>2.696560637676939</v>
      </c>
      <c r="BM72" s="2">
        <v>4.990983750103659</v>
      </c>
      <c r="BN72" s="2">
        <v>1.4900820540863144</v>
      </c>
      <c r="BO72" s="2">
        <v>19.636307053630873</v>
      </c>
      <c r="BP72" s="2">
        <v>2.715775869261936</v>
      </c>
      <c r="BQ72" s="2">
        <v>4.129717628938247</v>
      </c>
      <c r="BR72" s="11">
        <v>13.150418393560246</v>
      </c>
      <c r="BS72" s="101" t="s">
        <v>58</v>
      </c>
      <c r="BT72" s="2">
        <v>17.955648732263324</v>
      </c>
      <c r="BU72" s="2">
        <v>0.03551995374560066</v>
      </c>
      <c r="BV72" s="2">
        <v>5.453761645527754</v>
      </c>
      <c r="BW72" s="2">
        <v>12.46636713298997</v>
      </c>
      <c r="BX72" s="2">
        <v>3.1954734677804115</v>
      </c>
      <c r="BY72" s="2">
        <v>3.1954734677804115</v>
      </c>
      <c r="BZ72" s="2">
        <v>99.71533975129603</v>
      </c>
      <c r="CA72" s="2">
        <v>0.8506685058677209</v>
      </c>
      <c r="CB72" s="2">
        <v>0.5660082571637507</v>
      </c>
      <c r="CC72" s="11">
        <v>100</v>
      </c>
      <c r="CD72" s="2">
        <v>11.59377796771459</v>
      </c>
      <c r="CE72" s="2">
        <v>18.245534858381813</v>
      </c>
      <c r="CF72" s="11">
        <v>70.1606871739036</v>
      </c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1" customFormat="1" ht="10.5" customHeight="1">
      <c r="A73" s="101" t="s">
        <v>59</v>
      </c>
      <c r="B73" s="1">
        <v>15381075.996564128</v>
      </c>
      <c r="C73" s="1">
        <v>890487.3682259826</v>
      </c>
      <c r="D73" s="1">
        <v>43296.5760445051</v>
      </c>
      <c r="E73" s="1">
        <v>265194.47621622554</v>
      </c>
      <c r="F73" s="1">
        <v>982957.1555851019</v>
      </c>
      <c r="G73" s="1">
        <v>1581761.3384060788</v>
      </c>
      <c r="H73" s="1">
        <v>615302.9934286019</v>
      </c>
      <c r="I73" s="1">
        <v>877102.0886576326</v>
      </c>
      <c r="J73" s="1">
        <v>346454</v>
      </c>
      <c r="K73" s="1">
        <v>3938515</v>
      </c>
      <c r="L73" s="1">
        <v>1059105</v>
      </c>
      <c r="M73" s="1">
        <v>682266</v>
      </c>
      <c r="N73" s="10">
        <v>4098634</v>
      </c>
      <c r="O73" s="101" t="s">
        <v>59</v>
      </c>
      <c r="P73" s="1">
        <v>2393339.632773123</v>
      </c>
      <c r="Q73" s="1">
        <v>9504.01192649985</v>
      </c>
      <c r="R73" s="1">
        <v>892839.2088853392</v>
      </c>
      <c r="S73" s="1">
        <v>1490996.4119612842</v>
      </c>
      <c r="T73" s="1">
        <v>814988</v>
      </c>
      <c r="U73" s="1">
        <v>814988</v>
      </c>
      <c r="V73" s="1">
        <v>18589403.62933725</v>
      </c>
      <c r="W73" s="1">
        <v>158586</v>
      </c>
      <c r="X73" s="1">
        <v>105518</v>
      </c>
      <c r="Y73" s="10">
        <v>18642471.62933725</v>
      </c>
      <c r="Z73" s="1">
        <v>1198978.4204867133</v>
      </c>
      <c r="AA73" s="1">
        <v>2564718.493991181</v>
      </c>
      <c r="AB73" s="10">
        <v>14825706.714859355</v>
      </c>
      <c r="AC73" s="101" t="s">
        <v>59</v>
      </c>
      <c r="AD73" s="2">
        <v>1.0896743926125445</v>
      </c>
      <c r="AE73" s="2">
        <v>2.494015177494237</v>
      </c>
      <c r="AF73" s="2">
        <v>0.5963846632299236</v>
      </c>
      <c r="AG73" s="2">
        <v>2.960692293928087</v>
      </c>
      <c r="AH73" s="2">
        <v>-25.36064485553988</v>
      </c>
      <c r="AI73" s="2">
        <v>16.615190208468984</v>
      </c>
      <c r="AJ73" s="2">
        <v>0.715084505513831</v>
      </c>
      <c r="AK73" s="2">
        <v>-2.151858428524782</v>
      </c>
      <c r="AL73" s="2">
        <v>11.580466155872681</v>
      </c>
      <c r="AM73" s="2">
        <v>3.112150300996795</v>
      </c>
      <c r="AN73" s="2">
        <v>4.725323513794389</v>
      </c>
      <c r="AO73" s="2">
        <v>-4.383203791788009</v>
      </c>
      <c r="AP73" s="11">
        <v>2.2054305629256654</v>
      </c>
      <c r="AQ73" s="101" t="s">
        <v>59</v>
      </c>
      <c r="AR73" s="2">
        <v>-6.9859882523638435</v>
      </c>
      <c r="AS73" s="2">
        <v>39.79115597965877</v>
      </c>
      <c r="AT73" s="2">
        <v>-18.22355748710628</v>
      </c>
      <c r="AU73" s="2">
        <v>1.1193164547897538</v>
      </c>
      <c r="AV73" s="2">
        <v>0.14179795879749432</v>
      </c>
      <c r="AW73" s="2">
        <v>0.14179795879749432</v>
      </c>
      <c r="AX73" s="2">
        <v>-0.06883683372069374</v>
      </c>
      <c r="AY73" s="2">
        <v>4.450401438460373</v>
      </c>
      <c r="AZ73" s="2">
        <v>10.51666893597411</v>
      </c>
      <c r="BA73" s="11">
        <v>-0.08622943490839644</v>
      </c>
      <c r="BB73" s="2">
        <v>2.526960860629169</v>
      </c>
      <c r="BC73" s="2">
        <v>-4.06299839469796</v>
      </c>
      <c r="BD73" s="11">
        <v>0.4489427354936936</v>
      </c>
      <c r="BE73" s="101" t="s">
        <v>59</v>
      </c>
      <c r="BF73" s="2">
        <v>82.50556204338947</v>
      </c>
      <c r="BG73" s="2">
        <v>4.7766593718433885</v>
      </c>
      <c r="BH73" s="2">
        <v>0.23224697296237384</v>
      </c>
      <c r="BI73" s="2">
        <v>1.4225285224459978</v>
      </c>
      <c r="BJ73" s="2">
        <v>5.272676151150707</v>
      </c>
      <c r="BK73" s="2">
        <v>8.484719032195793</v>
      </c>
      <c r="BL73" s="2">
        <v>3.3005440783952325</v>
      </c>
      <c r="BM73" s="2">
        <v>4.70485945263479</v>
      </c>
      <c r="BN73" s="2">
        <v>1.8584123762580542</v>
      </c>
      <c r="BO73" s="2">
        <v>21.12657097357222</v>
      </c>
      <c r="BP73" s="2">
        <v>5.681140468162545</v>
      </c>
      <c r="BQ73" s="2">
        <v>3.659740047163772</v>
      </c>
      <c r="BR73" s="11">
        <v>21.985464596604608</v>
      </c>
      <c r="BS73" s="101" t="s">
        <v>59</v>
      </c>
      <c r="BT73" s="2">
        <v>12.83810258832191</v>
      </c>
      <c r="BU73" s="2">
        <v>0.050980428536866296</v>
      </c>
      <c r="BV73" s="2">
        <v>4.789274869971091</v>
      </c>
      <c r="BW73" s="2">
        <v>7.997847289813952</v>
      </c>
      <c r="BX73" s="2">
        <v>4.371673543101823</v>
      </c>
      <c r="BY73" s="2">
        <v>4.371673543101823</v>
      </c>
      <c r="BZ73" s="2">
        <v>99.71533817481321</v>
      </c>
      <c r="CA73" s="2">
        <v>0.8506704644808828</v>
      </c>
      <c r="CB73" s="2">
        <v>0.5660086392940978</v>
      </c>
      <c r="CC73" s="11">
        <v>100</v>
      </c>
      <c r="CD73" s="2">
        <v>6.449794971337976</v>
      </c>
      <c r="CE73" s="2">
        <v>13.796669033231476</v>
      </c>
      <c r="CF73" s="11">
        <v>79.75353599543054</v>
      </c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1" customFormat="1" ht="10.5" customHeight="1">
      <c r="A74" s="101" t="s">
        <v>60</v>
      </c>
      <c r="B74" s="1">
        <v>48163055.78679925</v>
      </c>
      <c r="C74" s="1">
        <v>956666.8206682231</v>
      </c>
      <c r="D74" s="1">
        <v>80869.88975051299</v>
      </c>
      <c r="E74" s="1">
        <v>309578.4041357103</v>
      </c>
      <c r="F74" s="1">
        <v>1174151.052598828</v>
      </c>
      <c r="G74" s="1">
        <v>1783665.8278013817</v>
      </c>
      <c r="H74" s="1">
        <v>30969146.772604458</v>
      </c>
      <c r="I74" s="1">
        <v>1194255.0192401395</v>
      </c>
      <c r="J74" s="1">
        <v>550351</v>
      </c>
      <c r="K74" s="1">
        <v>3428007</v>
      </c>
      <c r="L74" s="1">
        <v>471791</v>
      </c>
      <c r="M74" s="1">
        <v>613094</v>
      </c>
      <c r="N74" s="10">
        <v>6631479</v>
      </c>
      <c r="O74" s="101" t="s">
        <v>60</v>
      </c>
      <c r="P74" s="1">
        <v>3569614.4646023996</v>
      </c>
      <c r="Q74" s="1">
        <v>98462.62612952293</v>
      </c>
      <c r="R74" s="1">
        <v>2021264.5129060594</v>
      </c>
      <c r="S74" s="1">
        <v>1449887.3255668168</v>
      </c>
      <c r="T74" s="1">
        <v>1288072</v>
      </c>
      <c r="U74" s="1">
        <v>1288072</v>
      </c>
      <c r="V74" s="1">
        <v>53020742.25140165</v>
      </c>
      <c r="W74" s="1">
        <v>452318</v>
      </c>
      <c r="X74" s="1">
        <v>300958</v>
      </c>
      <c r="Y74" s="10">
        <v>53172102.25140165</v>
      </c>
      <c r="Z74" s="1">
        <v>1347115.1145544464</v>
      </c>
      <c r="AA74" s="1">
        <v>2957816.8804002097</v>
      </c>
      <c r="AB74" s="10">
        <v>48715810.25644699</v>
      </c>
      <c r="AC74" s="101" t="s">
        <v>60</v>
      </c>
      <c r="AD74" s="2">
        <v>2.471276104563122</v>
      </c>
      <c r="AE74" s="2">
        <v>-5.758646713551639</v>
      </c>
      <c r="AF74" s="2">
        <v>1.6564728463978944</v>
      </c>
      <c r="AG74" s="2">
        <v>-9.348931844523024</v>
      </c>
      <c r="AH74" s="2">
        <v>5.006702828594997</v>
      </c>
      <c r="AI74" s="2">
        <v>-34.13013300359376</v>
      </c>
      <c r="AJ74" s="2">
        <v>5.77507319413635</v>
      </c>
      <c r="AK74" s="2">
        <v>-1.978755062465693</v>
      </c>
      <c r="AL74" s="2">
        <v>4.931694900712127</v>
      </c>
      <c r="AM74" s="2">
        <v>2.086059444459996</v>
      </c>
      <c r="AN74" s="2">
        <v>5.19754460055164</v>
      </c>
      <c r="AO74" s="2">
        <v>-3.98938877396178</v>
      </c>
      <c r="AP74" s="11">
        <v>5.712173764168728</v>
      </c>
      <c r="AQ74" s="101" t="s">
        <v>60</v>
      </c>
      <c r="AR74" s="2">
        <v>-4.674968483133509</v>
      </c>
      <c r="AS74" s="2">
        <v>-51.373543161779544</v>
      </c>
      <c r="AT74" s="2">
        <v>1.352491834358847</v>
      </c>
      <c r="AU74" s="2">
        <v>-6.33181297610817</v>
      </c>
      <c r="AV74" s="2">
        <v>-3.1928054028622666</v>
      </c>
      <c r="AW74" s="2">
        <v>-3.1928054028622666</v>
      </c>
      <c r="AX74" s="2">
        <v>1.8126953763756515</v>
      </c>
      <c r="AY74" s="2">
        <v>6.4169978096333775</v>
      </c>
      <c r="AZ74" s="2">
        <v>12.597741744797709</v>
      </c>
      <c r="BA74" s="11">
        <v>1.7949740375923489</v>
      </c>
      <c r="BB74" s="2">
        <v>-6.201636314079685</v>
      </c>
      <c r="BC74" s="2">
        <v>-22.692288303439913</v>
      </c>
      <c r="BD74" s="11">
        <v>4.061288835034</v>
      </c>
      <c r="BE74" s="101" t="s">
        <v>60</v>
      </c>
      <c r="BF74" s="2">
        <v>90.57955910616576</v>
      </c>
      <c r="BG74" s="2">
        <v>1.799189387218567</v>
      </c>
      <c r="BH74" s="2">
        <v>0.15209082644156918</v>
      </c>
      <c r="BI74" s="2">
        <v>0.5822196058226186</v>
      </c>
      <c r="BJ74" s="2">
        <v>2.2082088217000613</v>
      </c>
      <c r="BK74" s="2">
        <v>3.3545144018720143</v>
      </c>
      <c r="BL74" s="2">
        <v>58.24322428739047</v>
      </c>
      <c r="BM74" s="2">
        <v>2.246018059608802</v>
      </c>
      <c r="BN74" s="2">
        <v>1.0350371279245263</v>
      </c>
      <c r="BO74" s="2">
        <v>6.447002948636728</v>
      </c>
      <c r="BP74" s="2">
        <v>0.8872904775691153</v>
      </c>
      <c r="BQ74" s="2">
        <v>1.1530369762347292</v>
      </c>
      <c r="BR74" s="11">
        <v>12.471726185746569</v>
      </c>
      <c r="BS74" s="101" t="s">
        <v>60</v>
      </c>
      <c r="BT74" s="2">
        <v>6.713322049455553</v>
      </c>
      <c r="BU74" s="2">
        <v>0.1851772300895389</v>
      </c>
      <c r="BV74" s="2">
        <v>3.8013627961320218</v>
      </c>
      <c r="BW74" s="2">
        <v>2.726782023233992</v>
      </c>
      <c r="BX74" s="2">
        <v>2.422458291962766</v>
      </c>
      <c r="BY74" s="2">
        <v>2.422458291962766</v>
      </c>
      <c r="BZ74" s="2">
        <v>99.71533944758407</v>
      </c>
      <c r="CA74" s="2">
        <v>0.8506678894533959</v>
      </c>
      <c r="CB74" s="2">
        <v>0.5660073370374716</v>
      </c>
      <c r="CC74" s="11">
        <v>100</v>
      </c>
      <c r="CD74" s="2">
        <v>2.540732282032197</v>
      </c>
      <c r="CE74" s="2">
        <v>5.578603306561627</v>
      </c>
      <c r="CF74" s="11">
        <v>91.88066441140617</v>
      </c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1" customFormat="1" ht="10.5" customHeight="1">
      <c r="A75" s="101" t="s">
        <v>61</v>
      </c>
      <c r="B75" s="1">
        <v>8068046.728059248</v>
      </c>
      <c r="C75" s="1">
        <v>454825.0945130623</v>
      </c>
      <c r="D75" s="1">
        <v>118933.59474789821</v>
      </c>
      <c r="E75" s="1">
        <v>363928.94684223155</v>
      </c>
      <c r="F75" s="1">
        <v>532979.1256770276</v>
      </c>
      <c r="G75" s="1">
        <v>1402287.0213239996</v>
      </c>
      <c r="H75" s="1">
        <v>326325.83137599425</v>
      </c>
      <c r="I75" s="1">
        <v>386617.1135790343</v>
      </c>
      <c r="J75" s="1">
        <v>93585</v>
      </c>
      <c r="K75" s="1">
        <v>1876435</v>
      </c>
      <c r="L75" s="1">
        <v>285764</v>
      </c>
      <c r="M75" s="1">
        <v>317125</v>
      </c>
      <c r="N75" s="10">
        <v>1909241</v>
      </c>
      <c r="O75" s="101" t="s">
        <v>61</v>
      </c>
      <c r="P75" s="1">
        <v>1793270.5694373767</v>
      </c>
      <c r="Q75" s="1">
        <v>102028.23731211836</v>
      </c>
      <c r="R75" s="1">
        <v>770244.8523080564</v>
      </c>
      <c r="S75" s="1">
        <v>920997.479817202</v>
      </c>
      <c r="T75" s="1">
        <v>244741</v>
      </c>
      <c r="U75" s="1">
        <v>244741</v>
      </c>
      <c r="V75" s="1">
        <v>10106058.297496624</v>
      </c>
      <c r="W75" s="1">
        <v>86214</v>
      </c>
      <c r="X75" s="1">
        <v>57364</v>
      </c>
      <c r="Y75" s="10">
        <v>10134908.297496624</v>
      </c>
      <c r="Z75" s="1">
        <v>937687.636103192</v>
      </c>
      <c r="AA75" s="1">
        <v>1935266.1470010271</v>
      </c>
      <c r="AB75" s="10">
        <v>7233104.514392405</v>
      </c>
      <c r="AC75" s="101" t="s">
        <v>61</v>
      </c>
      <c r="AD75" s="2">
        <v>2.742890757742229</v>
      </c>
      <c r="AE75" s="2">
        <v>17.863623035513097</v>
      </c>
      <c r="AF75" s="2">
        <v>0.8619051394630098</v>
      </c>
      <c r="AG75" s="2">
        <v>12.084608443724026</v>
      </c>
      <c r="AH75" s="2">
        <v>7.157660710838069</v>
      </c>
      <c r="AI75" s="2">
        <v>13.11821089177859</v>
      </c>
      <c r="AJ75" s="2">
        <v>-6.418716922244638</v>
      </c>
      <c r="AK75" s="2">
        <v>-2.1859822603602836</v>
      </c>
      <c r="AL75" s="2">
        <v>23.518464746720163</v>
      </c>
      <c r="AM75" s="2">
        <v>1.3829403854143985</v>
      </c>
      <c r="AN75" s="2">
        <v>-3.1213237911523506</v>
      </c>
      <c r="AO75" s="2">
        <v>-3.9108328889319823</v>
      </c>
      <c r="AP75" s="11">
        <v>-4.132430179659961</v>
      </c>
      <c r="AQ75" s="101" t="s">
        <v>61</v>
      </c>
      <c r="AR75" s="2">
        <v>-13.881793934218983</v>
      </c>
      <c r="AS75" s="2">
        <v>-13.010109450573044</v>
      </c>
      <c r="AT75" s="2">
        <v>-27.10897397241885</v>
      </c>
      <c r="AU75" s="2">
        <v>1.3933239926350791</v>
      </c>
      <c r="AV75" s="2">
        <v>-10.075249300049235</v>
      </c>
      <c r="AW75" s="2">
        <v>-10.075249300049235</v>
      </c>
      <c r="AX75" s="2">
        <v>-0.9904504871428416</v>
      </c>
      <c r="AY75" s="2">
        <v>3.4870182093171205</v>
      </c>
      <c r="AZ75" s="2">
        <v>9.496268300597453</v>
      </c>
      <c r="BA75" s="11">
        <v>-1.0076778730484353</v>
      </c>
      <c r="BB75" s="2">
        <v>13.17901970405222</v>
      </c>
      <c r="BC75" s="2">
        <v>11.411489603323263</v>
      </c>
      <c r="BD75" s="11">
        <v>-5.345828633948462</v>
      </c>
      <c r="BE75" s="101" t="s">
        <v>61</v>
      </c>
      <c r="BF75" s="2">
        <v>79.60650941510835</v>
      </c>
      <c r="BG75" s="2">
        <v>4.487708039996834</v>
      </c>
      <c r="BH75" s="2">
        <v>1.1735043994159813</v>
      </c>
      <c r="BI75" s="2">
        <v>3.5908459766934833</v>
      </c>
      <c r="BJ75" s="2">
        <v>5.2588450732077785</v>
      </c>
      <c r="BK75" s="2">
        <v>13.836208282914331</v>
      </c>
      <c r="BL75" s="2">
        <v>3.2198202667171487</v>
      </c>
      <c r="BM75" s="2">
        <v>3.8147075654797065</v>
      </c>
      <c r="BN75" s="2">
        <v>0.9233926667409116</v>
      </c>
      <c r="BO75" s="2">
        <v>18.514573047133435</v>
      </c>
      <c r="BP75" s="2">
        <v>2.8196012397130934</v>
      </c>
      <c r="BQ75" s="2">
        <v>3.1290366986184917</v>
      </c>
      <c r="BR75" s="11">
        <v>18.838266158477158</v>
      </c>
      <c r="BS75" s="101" t="s">
        <v>61</v>
      </c>
      <c r="BT75" s="2">
        <v>17.693998966723004</v>
      </c>
      <c r="BU75" s="2">
        <v>1.0067011394402046</v>
      </c>
      <c r="BV75" s="2">
        <v>7.599919305617309</v>
      </c>
      <c r="BW75" s="2">
        <v>9.087378521665492</v>
      </c>
      <c r="BX75" s="2">
        <v>2.4148319137771805</v>
      </c>
      <c r="BY75" s="2">
        <v>2.4148319137771805</v>
      </c>
      <c r="BZ75" s="2">
        <v>99.71534029560854</v>
      </c>
      <c r="CA75" s="2">
        <v>0.8506638389742048</v>
      </c>
      <c r="CB75" s="2">
        <v>0.5660041345827392</v>
      </c>
      <c r="CC75" s="11">
        <v>100</v>
      </c>
      <c r="CD75" s="2">
        <v>9.278470482754557</v>
      </c>
      <c r="CE75" s="2">
        <v>19.149564449676813</v>
      </c>
      <c r="CF75" s="11">
        <v>71.57196506756863</v>
      </c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1" customFormat="1" ht="10.5" customHeight="1">
      <c r="A76" s="102" t="s">
        <v>62</v>
      </c>
      <c r="B76" s="3">
        <v>9441872.651932146</v>
      </c>
      <c r="C76" s="3">
        <v>489024.54644863383</v>
      </c>
      <c r="D76" s="3">
        <v>183400.25115784688</v>
      </c>
      <c r="E76" s="3">
        <v>576212.4686946875</v>
      </c>
      <c r="F76" s="3">
        <v>256631.55300920026</v>
      </c>
      <c r="G76" s="3">
        <v>1674965.5316360637</v>
      </c>
      <c r="H76" s="3">
        <v>385674.51128729153</v>
      </c>
      <c r="I76" s="3">
        <v>588662.7896984225</v>
      </c>
      <c r="J76" s="3">
        <v>176350</v>
      </c>
      <c r="K76" s="3">
        <v>2427460</v>
      </c>
      <c r="L76" s="3">
        <v>243856</v>
      </c>
      <c r="M76" s="3">
        <v>431804</v>
      </c>
      <c r="N76" s="12">
        <v>2007831</v>
      </c>
      <c r="O76" s="102" t="s">
        <v>62</v>
      </c>
      <c r="P76" s="3">
        <v>2491123.9360552295</v>
      </c>
      <c r="Q76" s="3">
        <v>30044.19458615195</v>
      </c>
      <c r="R76" s="3">
        <v>1076178.6009918188</v>
      </c>
      <c r="S76" s="3">
        <v>1384901.1404772587</v>
      </c>
      <c r="T76" s="3">
        <v>509062</v>
      </c>
      <c r="U76" s="3">
        <v>509062</v>
      </c>
      <c r="V76" s="3">
        <v>12442058.587987376</v>
      </c>
      <c r="W76" s="3">
        <v>106143</v>
      </c>
      <c r="X76" s="3">
        <v>70624</v>
      </c>
      <c r="Y76" s="12">
        <v>12477577.587987376</v>
      </c>
      <c r="Z76" s="3">
        <v>1248637.2663011681</v>
      </c>
      <c r="AA76" s="3">
        <v>1931597.0846452639</v>
      </c>
      <c r="AB76" s="12">
        <v>9261824.237040944</v>
      </c>
      <c r="AC76" s="102" t="s">
        <v>62</v>
      </c>
      <c r="AD76" s="13">
        <v>-4.713413907421949</v>
      </c>
      <c r="AE76" s="13">
        <v>-20.08315822017555</v>
      </c>
      <c r="AF76" s="13">
        <v>1.5215290522857206</v>
      </c>
      <c r="AG76" s="13">
        <v>-4.920259394928843</v>
      </c>
      <c r="AH76" s="13">
        <v>-11.668122892660005</v>
      </c>
      <c r="AI76" s="13">
        <v>-12.008035566073227</v>
      </c>
      <c r="AJ76" s="13">
        <v>-2.9789832256618385</v>
      </c>
      <c r="AK76" s="13">
        <v>-2.221289323209356</v>
      </c>
      <c r="AL76" s="13">
        <v>20.311370055533573</v>
      </c>
      <c r="AM76" s="13">
        <v>1.2991966455329345</v>
      </c>
      <c r="AN76" s="13">
        <v>-8.827631072244428</v>
      </c>
      <c r="AO76" s="13">
        <v>-3.6115209728940605</v>
      </c>
      <c r="AP76" s="14">
        <v>-2.4538705947511104</v>
      </c>
      <c r="AQ76" s="102" t="s">
        <v>62</v>
      </c>
      <c r="AR76" s="13">
        <v>-9.949206074294263</v>
      </c>
      <c r="AS76" s="13">
        <v>-0.20403859606964686</v>
      </c>
      <c r="AT76" s="13">
        <v>-22.395160062705866</v>
      </c>
      <c r="AU76" s="13">
        <v>2.6227464480049276</v>
      </c>
      <c r="AV76" s="13">
        <v>4.744620917977873</v>
      </c>
      <c r="AW76" s="13">
        <v>4.744620917977873</v>
      </c>
      <c r="AX76" s="13">
        <v>-5.464664826480754</v>
      </c>
      <c r="AY76" s="13">
        <v>-1.1887916589089556</v>
      </c>
      <c r="AZ76" s="13">
        <v>4.549155452917055</v>
      </c>
      <c r="BA76" s="14">
        <v>-5.481112584581456</v>
      </c>
      <c r="BB76" s="13">
        <v>-10.722288445684343</v>
      </c>
      <c r="BC76" s="13">
        <v>-11.963025617468293</v>
      </c>
      <c r="BD76" s="14">
        <v>-3.206112121602639</v>
      </c>
      <c r="BE76" s="102" t="s">
        <v>62</v>
      </c>
      <c r="BF76" s="13">
        <v>75.67071881822787</v>
      </c>
      <c r="BG76" s="13">
        <v>3.919226652771415</v>
      </c>
      <c r="BH76" s="13">
        <v>1.4698385953890045</v>
      </c>
      <c r="BI76" s="13">
        <v>4.617983455774528</v>
      </c>
      <c r="BJ76" s="13">
        <v>2.0567417930245444</v>
      </c>
      <c r="BK76" s="13">
        <v>13.423803777815133</v>
      </c>
      <c r="BL76" s="13">
        <v>3.09094059778554</v>
      </c>
      <c r="BM76" s="13">
        <v>4.717765011256271</v>
      </c>
      <c r="BN76" s="13">
        <v>1.4133352307885358</v>
      </c>
      <c r="BO76" s="13">
        <v>19.45457748415049</v>
      </c>
      <c r="BP76" s="13">
        <v>1.9543537059210045</v>
      </c>
      <c r="BQ76" s="13">
        <v>3.4606396710825793</v>
      </c>
      <c r="BR76" s="14">
        <v>16.091512842468823</v>
      </c>
      <c r="BS76" s="102" t="s">
        <v>62</v>
      </c>
      <c r="BT76" s="13">
        <v>19.964804213708327</v>
      </c>
      <c r="BU76" s="13">
        <v>0.240785475981144</v>
      </c>
      <c r="BV76" s="13">
        <v>8.624900093010806</v>
      </c>
      <c r="BW76" s="13">
        <v>11.099118644716375</v>
      </c>
      <c r="BX76" s="13">
        <v>4.079814342249354</v>
      </c>
      <c r="BY76" s="13">
        <v>4.079814342249354</v>
      </c>
      <c r="BZ76" s="13">
        <v>99.71533737418555</v>
      </c>
      <c r="CA76" s="13">
        <v>0.8506699257249081</v>
      </c>
      <c r="CB76" s="13">
        <v>0.5660072999104596</v>
      </c>
      <c r="CC76" s="14">
        <v>100</v>
      </c>
      <c r="CD76" s="13">
        <v>10.035616352961952</v>
      </c>
      <c r="CE76" s="13">
        <v>15.524738699672996</v>
      </c>
      <c r="CF76" s="14">
        <v>74.43964494736505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1" customFormat="1" ht="10.5" customHeight="1">
      <c r="A77" s="103" t="s">
        <v>63</v>
      </c>
      <c r="B77" s="15">
        <v>4794825080.790235</v>
      </c>
      <c r="C77" s="15">
        <v>164334035.99999997</v>
      </c>
      <c r="D77" s="15">
        <v>8831803.999999998</v>
      </c>
      <c r="E77" s="15">
        <v>18212222.999999996</v>
      </c>
      <c r="F77" s="15">
        <v>961796107</v>
      </c>
      <c r="G77" s="15">
        <v>329839901.9999999</v>
      </c>
      <c r="H77" s="15">
        <v>149060810</v>
      </c>
      <c r="I77" s="15">
        <v>641331950.7902375</v>
      </c>
      <c r="J77" s="15">
        <v>219228303</v>
      </c>
      <c r="K77" s="15">
        <v>666901139</v>
      </c>
      <c r="L77" s="15">
        <v>267811540</v>
      </c>
      <c r="M77" s="15">
        <v>183813986</v>
      </c>
      <c r="N77" s="16">
        <v>1183663280</v>
      </c>
      <c r="O77" s="103" t="s">
        <v>63</v>
      </c>
      <c r="P77" s="15">
        <v>731542999.9999999</v>
      </c>
      <c r="Q77" s="15">
        <v>37145000.00000001</v>
      </c>
      <c r="R77" s="15">
        <v>213657999.99999994</v>
      </c>
      <c r="S77" s="15">
        <v>480740000</v>
      </c>
      <c r="T77" s="15">
        <v>129849878</v>
      </c>
      <c r="U77" s="15">
        <v>129849878</v>
      </c>
      <c r="V77" s="15">
        <v>5656217958.790238</v>
      </c>
      <c r="W77" s="15">
        <v>48252998</v>
      </c>
      <c r="X77" s="15">
        <v>32105999</v>
      </c>
      <c r="Y77" s="16">
        <v>5672364957.790238</v>
      </c>
      <c r="Z77" s="15">
        <v>191378062.99999997</v>
      </c>
      <c r="AA77" s="15">
        <v>1291636009</v>
      </c>
      <c r="AB77" s="16">
        <v>4173203886.7902384</v>
      </c>
      <c r="AC77" s="103" t="s">
        <v>63</v>
      </c>
      <c r="AD77" s="17">
        <v>0.4879397784344307</v>
      </c>
      <c r="AE77" s="17">
        <v>-4.750581528540886</v>
      </c>
      <c r="AF77" s="17">
        <v>0.003997078169785177</v>
      </c>
      <c r="AG77" s="17">
        <v>-6.8192226874233555</v>
      </c>
      <c r="AH77" s="17">
        <v>7.1775993275041445</v>
      </c>
      <c r="AI77" s="17">
        <v>1.8238835015882606</v>
      </c>
      <c r="AJ77" s="17">
        <v>-0.25605869049900204</v>
      </c>
      <c r="AK77" s="17">
        <v>-1.2506063091860309</v>
      </c>
      <c r="AL77" s="17">
        <v>-15.64903082648749</v>
      </c>
      <c r="AM77" s="17">
        <v>1.6796750766505486</v>
      </c>
      <c r="AN77" s="17">
        <v>0.9291552970959287</v>
      </c>
      <c r="AO77" s="17">
        <v>-1.9805002110138465</v>
      </c>
      <c r="AP77" s="18">
        <v>0.16081628048318017</v>
      </c>
      <c r="AQ77" s="103" t="s">
        <v>63</v>
      </c>
      <c r="AR77" s="17">
        <v>0.07688298327865148</v>
      </c>
      <c r="AS77" s="17">
        <v>-2.647097366007057</v>
      </c>
      <c r="AT77" s="17">
        <v>2.6294047573300108</v>
      </c>
      <c r="AU77" s="17">
        <v>-0.8051303849026948</v>
      </c>
      <c r="AV77" s="17">
        <v>0.8191499575041253</v>
      </c>
      <c r="AW77" s="17">
        <v>0.8191499575041253</v>
      </c>
      <c r="AX77" s="17">
        <v>0.4421571554241215</v>
      </c>
      <c r="AY77" s="17">
        <v>4.984538968318266</v>
      </c>
      <c r="AZ77" s="17">
        <v>11.081898839698221</v>
      </c>
      <c r="BA77" s="18">
        <v>0.4246754169407481</v>
      </c>
      <c r="BB77" s="17">
        <v>-4.742825951315263</v>
      </c>
      <c r="BC77" s="17">
        <v>5.75762531013816</v>
      </c>
      <c r="BD77" s="18">
        <v>-0.8526995009913854</v>
      </c>
      <c r="BE77" s="103" t="s">
        <v>63</v>
      </c>
      <c r="BF77" s="17">
        <v>84.52955894886807</v>
      </c>
      <c r="BG77" s="17">
        <v>2.897099132775458</v>
      </c>
      <c r="BH77" s="17">
        <v>0.1556987969871489</v>
      </c>
      <c r="BI77" s="17">
        <v>0.32106930945950385</v>
      </c>
      <c r="BJ77" s="17">
        <v>16.955822027620084</v>
      </c>
      <c r="BK77" s="17">
        <v>5.814856844621901</v>
      </c>
      <c r="BL77" s="17">
        <v>2.627842374551109</v>
      </c>
      <c r="BM77" s="17">
        <v>11.306253309908303</v>
      </c>
      <c r="BN77" s="17">
        <v>3.8648483415884427</v>
      </c>
      <c r="BO77" s="17">
        <v>11.757020994992574</v>
      </c>
      <c r="BP77" s="17">
        <v>4.721338312905916</v>
      </c>
      <c r="BQ77" s="17">
        <v>3.2405176212711058</v>
      </c>
      <c r="BR77" s="18">
        <v>20.867191882186564</v>
      </c>
      <c r="BS77" s="103" t="s">
        <v>63</v>
      </c>
      <c r="BT77" s="17">
        <v>12.896613765927084</v>
      </c>
      <c r="BU77" s="17">
        <v>0.6548415039654014</v>
      </c>
      <c r="BV77" s="17">
        <v>3.766647625635743</v>
      </c>
      <c r="BW77" s="17">
        <v>8.47512463632594</v>
      </c>
      <c r="BX77" s="17">
        <v>2.2891664934511744</v>
      </c>
      <c r="BY77" s="17">
        <v>2.2891664934511744</v>
      </c>
      <c r="BZ77" s="17">
        <v>99.71533920824639</v>
      </c>
      <c r="CA77" s="17">
        <v>0.850668078642065</v>
      </c>
      <c r="CB77" s="17">
        <v>0.5660072868884554</v>
      </c>
      <c r="CC77" s="18">
        <v>100</v>
      </c>
      <c r="CD77" s="17">
        <v>3.3834987335058817</v>
      </c>
      <c r="CE77" s="17">
        <v>22.83568310858122</v>
      </c>
      <c r="CF77" s="18">
        <v>73.7808181579129</v>
      </c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1" customFormat="1" ht="10.5" customHeight="1">
      <c r="A78" s="191" t="str">
        <f>$A$45</f>
        <v>注）統計表中、※1の「水産業」計数は秘匿情報となるため、「林業」に合算して計上している。　なお、市町村計は、合算前の計数であり、本表の計数とは一致しない。</v>
      </c>
      <c r="B78" s="8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9"/>
      <c r="N78" s="22"/>
      <c r="O78" s="22" t="s">
        <v>156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91" t="str">
        <f>$A$45</f>
        <v>注）統計表中、※1の「水産業」計数は秘匿情報となるため、「林業」に合算して計上している。　なお、市町村計は、合算前の計数であり、本表の計数とは一致しない。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19"/>
      <c r="AP78" s="22"/>
      <c r="AQ78" s="22" t="s">
        <v>156</v>
      </c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191" t="str">
        <f>$A$45</f>
        <v>注）統計表中、※1の「水産業」計数は秘匿情報となるため、「林業」に合算して計上している。　なお、市町村計は、合算前の計数であり、本表の計数とは一致しない。</v>
      </c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19"/>
      <c r="BR78" s="22"/>
      <c r="BS78" s="22" t="s">
        <v>156</v>
      </c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1" customFormat="1" ht="15" customHeight="1">
      <c r="A79" s="22"/>
      <c r="B79" s="191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1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19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1" customFormat="1" ht="15.75" customHeight="1">
      <c r="A80" s="22"/>
      <c r="B80" s="22"/>
      <c r="C80" s="22"/>
      <c r="D80" s="207"/>
      <c r="E80" s="207"/>
      <c r="F80" s="22"/>
      <c r="G80" s="22"/>
      <c r="H80" s="22"/>
      <c r="I80" s="22"/>
      <c r="J80" s="22"/>
      <c r="K80" s="22"/>
      <c r="L80" s="22"/>
      <c r="M80" s="219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19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19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1" customFormat="1" ht="18" customHeight="1">
      <c r="A81" s="22"/>
      <c r="B81" s="191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20"/>
      <c r="N81" s="207"/>
      <c r="O81" s="207"/>
      <c r="P81" s="209"/>
      <c r="Q81" s="207"/>
      <c r="R81" s="207"/>
      <c r="S81" s="209"/>
      <c r="T81" s="207"/>
      <c r="U81" s="207"/>
      <c r="V81" s="209"/>
      <c r="W81" s="209"/>
      <c r="X81" s="209"/>
      <c r="Y81" s="209"/>
      <c r="Z81" s="207"/>
      <c r="AA81" s="207"/>
      <c r="AB81" s="209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1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19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1" customFormat="1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19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19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19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1" customFormat="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221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221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221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1" customFormat="1" ht="10.5" customHeight="1">
      <c r="A84" s="9"/>
      <c r="B84" s="9"/>
      <c r="C84" s="9"/>
      <c r="D84" s="208"/>
      <c r="E84" s="9"/>
      <c r="F84" s="9"/>
      <c r="G84" s="9"/>
      <c r="H84" s="9"/>
      <c r="I84" s="9"/>
      <c r="J84" s="9"/>
      <c r="K84" s="9"/>
      <c r="L84" s="9"/>
      <c r="M84" s="221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221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221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</row>
    <row r="85" spans="1:135" s="1" customFormat="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221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221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221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s="1" customFormat="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221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221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221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1" customFormat="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221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221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221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1" customFormat="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221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221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221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1" customFormat="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221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221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221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1" customFormat="1" ht="10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221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221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221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1" customFormat="1" ht="10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221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221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221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1" customFormat="1" ht="10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221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221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221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1" customFormat="1" ht="10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221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221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221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1" customFormat="1" ht="10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221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221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221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1" customFormat="1" ht="10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221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221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221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1" customFormat="1" ht="10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221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221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221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1" customFormat="1" ht="10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221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221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221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s="1" customFormat="1" ht="10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221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221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221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s="1" customFormat="1" ht="10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221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221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221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s="1" customFormat="1" ht="10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221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221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221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s="1" customFormat="1" ht="10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22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221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221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84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221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221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221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221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221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221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ht="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221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21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221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ht="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221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221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221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221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221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221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3:69" s="9" customFormat="1" ht="12">
      <c r="M107" s="221"/>
      <c r="AO107" s="221"/>
      <c r="BQ107" s="221"/>
    </row>
    <row r="108" spans="13:69" s="9" customFormat="1" ht="12">
      <c r="M108" s="221"/>
      <c r="AO108" s="221"/>
      <c r="BQ108" s="221"/>
    </row>
    <row r="109" spans="13:69" s="9" customFormat="1" ht="12">
      <c r="M109" s="221"/>
      <c r="AO109" s="221"/>
      <c r="BQ109" s="221"/>
    </row>
    <row r="110" spans="13:69" s="9" customFormat="1" ht="12">
      <c r="M110" s="221"/>
      <c r="AO110" s="221"/>
      <c r="BQ110" s="221"/>
    </row>
    <row r="111" spans="13:69" s="9" customFormat="1" ht="10.5" customHeight="1">
      <c r="M111" s="221"/>
      <c r="AO111" s="221"/>
      <c r="BQ111" s="221"/>
    </row>
    <row r="112" spans="13:69" s="9" customFormat="1" ht="10.5" customHeight="1">
      <c r="M112" s="221"/>
      <c r="AO112" s="221"/>
      <c r="BQ112" s="221"/>
    </row>
    <row r="113" spans="13:69" s="9" customFormat="1" ht="10.5" customHeight="1">
      <c r="M113" s="221"/>
      <c r="AO113" s="221"/>
      <c r="BQ113" s="221"/>
    </row>
    <row r="114" spans="13:69" s="9" customFormat="1" ht="9" customHeight="1">
      <c r="M114" s="221"/>
      <c r="AO114" s="221"/>
      <c r="BQ114" s="221"/>
    </row>
    <row r="115" spans="13:69" s="9" customFormat="1" ht="9" customHeight="1">
      <c r="M115" s="221"/>
      <c r="AO115" s="221"/>
      <c r="BQ115" s="221"/>
    </row>
    <row r="116" spans="13:69" s="9" customFormat="1" ht="9" customHeight="1">
      <c r="M116" s="221"/>
      <c r="AO116" s="221"/>
      <c r="BQ116" s="221"/>
    </row>
    <row r="117" spans="13:69" s="9" customFormat="1" ht="9" customHeight="1">
      <c r="M117" s="221"/>
      <c r="AO117" s="221"/>
      <c r="BQ117" s="221"/>
    </row>
    <row r="118" spans="13:69" s="9" customFormat="1" ht="9" customHeight="1">
      <c r="M118" s="221"/>
      <c r="AO118" s="221"/>
      <c r="BQ118" s="221"/>
    </row>
    <row r="119" spans="13:69" s="9" customFormat="1" ht="9" customHeight="1">
      <c r="M119" s="221"/>
      <c r="AO119" s="221"/>
      <c r="BQ119" s="221"/>
    </row>
    <row r="120" spans="13:69" s="9" customFormat="1" ht="9" customHeight="1">
      <c r="M120" s="221"/>
      <c r="AO120" s="221"/>
      <c r="BQ120" s="221"/>
    </row>
    <row r="121" spans="13:69" s="9" customFormat="1" ht="9" customHeight="1">
      <c r="M121" s="221"/>
      <c r="AO121" s="221"/>
      <c r="BQ121" s="221"/>
    </row>
    <row r="122" spans="13:69" s="9" customFormat="1" ht="9" customHeight="1">
      <c r="M122" s="221"/>
      <c r="AO122" s="221"/>
      <c r="BQ122" s="221"/>
    </row>
    <row r="123" spans="13:69" s="9" customFormat="1" ht="9" customHeight="1">
      <c r="M123" s="221"/>
      <c r="AO123" s="221"/>
      <c r="BQ123" s="221"/>
    </row>
    <row r="124" spans="13:69" s="9" customFormat="1" ht="9" customHeight="1">
      <c r="M124" s="221"/>
      <c r="AO124" s="221"/>
      <c r="BQ124" s="221"/>
    </row>
    <row r="125" spans="13:69" s="9" customFormat="1" ht="9" customHeight="1">
      <c r="M125" s="221"/>
      <c r="AO125" s="221"/>
      <c r="BQ125" s="221"/>
    </row>
    <row r="126" spans="13:69" s="9" customFormat="1" ht="9" customHeight="1">
      <c r="M126" s="221"/>
      <c r="AO126" s="221"/>
      <c r="BQ126" s="221"/>
    </row>
    <row r="127" spans="13:69" s="9" customFormat="1" ht="9" customHeight="1">
      <c r="M127" s="221"/>
      <c r="AO127" s="221"/>
      <c r="BQ127" s="221"/>
    </row>
    <row r="128" spans="13:69" s="9" customFormat="1" ht="9" customHeight="1">
      <c r="M128" s="221"/>
      <c r="AO128" s="221"/>
      <c r="BQ128" s="221"/>
    </row>
    <row r="129" spans="13:69" s="9" customFormat="1" ht="9" customHeight="1">
      <c r="M129" s="221"/>
      <c r="AO129" s="221"/>
      <c r="BQ129" s="221"/>
    </row>
    <row r="130" spans="13:69" s="9" customFormat="1" ht="9" customHeight="1">
      <c r="M130" s="221"/>
      <c r="AO130" s="221"/>
      <c r="BQ130" s="221"/>
    </row>
    <row r="131" spans="13:69" s="9" customFormat="1" ht="9" customHeight="1">
      <c r="M131" s="221"/>
      <c r="AO131" s="221"/>
      <c r="BQ131" s="221"/>
    </row>
    <row r="132" spans="13:69" s="9" customFormat="1" ht="9" customHeight="1">
      <c r="M132" s="221"/>
      <c r="AO132" s="221"/>
      <c r="BQ132" s="221"/>
    </row>
    <row r="133" spans="13:69" s="9" customFormat="1" ht="9" customHeight="1">
      <c r="M133" s="221"/>
      <c r="AO133" s="221"/>
      <c r="BQ133" s="221"/>
    </row>
    <row r="134" spans="13:69" s="9" customFormat="1" ht="9" customHeight="1">
      <c r="M134" s="221"/>
      <c r="AO134" s="221"/>
      <c r="BQ134" s="221"/>
    </row>
    <row r="135" spans="13:69" s="9" customFormat="1" ht="9" customHeight="1">
      <c r="M135" s="221"/>
      <c r="AO135" s="221"/>
      <c r="BQ135" s="221"/>
    </row>
    <row r="136" spans="13:69" s="9" customFormat="1" ht="9" customHeight="1">
      <c r="M136" s="221"/>
      <c r="AO136" s="221"/>
      <c r="BQ136" s="221"/>
    </row>
    <row r="137" spans="13:69" s="9" customFormat="1" ht="9" customHeight="1">
      <c r="M137" s="221"/>
      <c r="AO137" s="221"/>
      <c r="BQ137" s="221"/>
    </row>
    <row r="138" spans="13:69" s="9" customFormat="1" ht="9" customHeight="1">
      <c r="M138" s="221"/>
      <c r="AO138" s="221"/>
      <c r="BQ138" s="221"/>
    </row>
    <row r="139" spans="13:69" s="9" customFormat="1" ht="9" customHeight="1">
      <c r="M139" s="221"/>
      <c r="AO139" s="221"/>
      <c r="BQ139" s="221"/>
    </row>
    <row r="140" spans="13:69" s="9" customFormat="1" ht="9" customHeight="1">
      <c r="M140" s="221"/>
      <c r="AO140" s="221"/>
      <c r="BQ140" s="221"/>
    </row>
    <row r="141" spans="13:69" s="9" customFormat="1" ht="9" customHeight="1">
      <c r="M141" s="221"/>
      <c r="AO141" s="221"/>
      <c r="BQ141" s="221"/>
    </row>
    <row r="142" spans="13:69" s="9" customFormat="1" ht="9" customHeight="1">
      <c r="M142" s="221"/>
      <c r="AO142" s="221"/>
      <c r="BQ142" s="221"/>
    </row>
    <row r="143" spans="13:69" s="9" customFormat="1" ht="9" customHeight="1">
      <c r="M143" s="221"/>
      <c r="AO143" s="221"/>
      <c r="BQ143" s="221"/>
    </row>
    <row r="144" spans="13:69" s="9" customFormat="1" ht="9" customHeight="1">
      <c r="M144" s="221"/>
      <c r="AO144" s="221"/>
      <c r="BQ144" s="221"/>
    </row>
    <row r="145" spans="13:69" s="9" customFormat="1" ht="9" customHeight="1">
      <c r="M145" s="221"/>
      <c r="AO145" s="221"/>
      <c r="BQ145" s="221"/>
    </row>
    <row r="146" spans="13:69" s="9" customFormat="1" ht="9" customHeight="1">
      <c r="M146" s="221"/>
      <c r="AO146" s="221"/>
      <c r="BQ146" s="221"/>
    </row>
    <row r="147" spans="13:69" s="9" customFormat="1" ht="9" customHeight="1">
      <c r="M147" s="221"/>
      <c r="AO147" s="221"/>
      <c r="BQ147" s="221"/>
    </row>
    <row r="148" spans="13:69" s="9" customFormat="1" ht="9" customHeight="1">
      <c r="M148" s="221"/>
      <c r="AO148" s="221"/>
      <c r="BQ148" s="221"/>
    </row>
    <row r="149" spans="13:69" s="9" customFormat="1" ht="9" customHeight="1">
      <c r="M149" s="221"/>
      <c r="AO149" s="221"/>
      <c r="BQ149" s="221"/>
    </row>
    <row r="150" spans="13:69" s="9" customFormat="1" ht="9" customHeight="1">
      <c r="M150" s="221"/>
      <c r="AO150" s="221"/>
      <c r="BQ150" s="221"/>
    </row>
    <row r="151" spans="13:69" s="9" customFormat="1" ht="9" customHeight="1">
      <c r="M151" s="221"/>
      <c r="AO151" s="221"/>
      <c r="BQ151" s="221"/>
    </row>
    <row r="152" spans="13:69" s="9" customFormat="1" ht="9" customHeight="1">
      <c r="M152" s="221"/>
      <c r="AO152" s="221"/>
      <c r="BQ152" s="221"/>
    </row>
    <row r="153" spans="13:69" s="9" customFormat="1" ht="9" customHeight="1">
      <c r="M153" s="221"/>
      <c r="AO153" s="221"/>
      <c r="BQ153" s="221"/>
    </row>
    <row r="154" spans="13:69" s="9" customFormat="1" ht="9" customHeight="1">
      <c r="M154" s="221"/>
      <c r="AO154" s="221"/>
      <c r="BQ154" s="221"/>
    </row>
    <row r="155" spans="13:69" s="9" customFormat="1" ht="9" customHeight="1">
      <c r="M155" s="221"/>
      <c r="AO155" s="221"/>
      <c r="BQ155" s="221"/>
    </row>
    <row r="156" spans="13:69" s="9" customFormat="1" ht="9" customHeight="1">
      <c r="M156" s="221"/>
      <c r="AO156" s="221"/>
      <c r="BQ156" s="221"/>
    </row>
    <row r="157" spans="13:69" s="9" customFormat="1" ht="9" customHeight="1">
      <c r="M157" s="221"/>
      <c r="AO157" s="221"/>
      <c r="BQ157" s="221"/>
    </row>
    <row r="158" spans="13:69" s="9" customFormat="1" ht="9" customHeight="1">
      <c r="M158" s="221"/>
      <c r="AO158" s="221"/>
      <c r="BQ158" s="221"/>
    </row>
    <row r="159" spans="13:69" s="9" customFormat="1" ht="9" customHeight="1">
      <c r="M159" s="221"/>
      <c r="AO159" s="221"/>
      <c r="BQ159" s="221"/>
    </row>
    <row r="160" spans="13:69" s="9" customFormat="1" ht="9" customHeight="1">
      <c r="M160" s="221"/>
      <c r="AO160" s="221"/>
      <c r="BQ160" s="221"/>
    </row>
    <row r="161" spans="13:69" s="9" customFormat="1" ht="9" customHeight="1">
      <c r="M161" s="221"/>
      <c r="AO161" s="221"/>
      <c r="BQ161" s="221"/>
    </row>
    <row r="162" spans="13:69" s="9" customFormat="1" ht="9" customHeight="1">
      <c r="M162" s="221"/>
      <c r="AO162" s="221"/>
      <c r="BQ162" s="221"/>
    </row>
    <row r="163" spans="13:69" s="9" customFormat="1" ht="9" customHeight="1">
      <c r="M163" s="221"/>
      <c r="AO163" s="221"/>
      <c r="BQ163" s="221"/>
    </row>
    <row r="164" spans="13:69" s="9" customFormat="1" ht="9" customHeight="1">
      <c r="M164" s="221"/>
      <c r="AO164" s="221"/>
      <c r="BQ164" s="221"/>
    </row>
    <row r="165" spans="13:69" s="9" customFormat="1" ht="9" customHeight="1">
      <c r="M165" s="221"/>
      <c r="AO165" s="221"/>
      <c r="BQ165" s="221"/>
    </row>
    <row r="166" spans="13:69" s="9" customFormat="1" ht="9" customHeight="1">
      <c r="M166" s="221"/>
      <c r="AO166" s="221"/>
      <c r="BQ166" s="221"/>
    </row>
    <row r="167" spans="13:69" s="9" customFormat="1" ht="10.5" customHeight="1">
      <c r="M167" s="221"/>
      <c r="AO167" s="221"/>
      <c r="BQ167" s="221"/>
    </row>
    <row r="168" spans="13:69" s="9" customFormat="1" ht="10.5" customHeight="1">
      <c r="M168" s="221"/>
      <c r="AO168" s="221"/>
      <c r="BQ168" s="221"/>
    </row>
    <row r="169" spans="13:69" s="9" customFormat="1" ht="10.5" customHeight="1">
      <c r="M169" s="221"/>
      <c r="AO169" s="221"/>
      <c r="BQ169" s="221"/>
    </row>
    <row r="170" spans="13:69" s="9" customFormat="1" ht="9" customHeight="1">
      <c r="M170" s="221"/>
      <c r="AO170" s="221"/>
      <c r="BQ170" s="221"/>
    </row>
    <row r="171" spans="13:69" s="9" customFormat="1" ht="9" customHeight="1">
      <c r="M171" s="221"/>
      <c r="AO171" s="221"/>
      <c r="BQ171" s="221"/>
    </row>
    <row r="172" spans="13:69" s="9" customFormat="1" ht="9" customHeight="1">
      <c r="M172" s="221"/>
      <c r="AO172" s="221"/>
      <c r="BQ172" s="221"/>
    </row>
    <row r="173" spans="13:69" s="9" customFormat="1" ht="9" customHeight="1">
      <c r="M173" s="221"/>
      <c r="AO173" s="221"/>
      <c r="BQ173" s="221"/>
    </row>
    <row r="174" spans="13:69" s="9" customFormat="1" ht="9" customHeight="1">
      <c r="M174" s="221"/>
      <c r="AO174" s="221"/>
      <c r="BQ174" s="221"/>
    </row>
    <row r="175" spans="13:69" s="9" customFormat="1" ht="9" customHeight="1">
      <c r="M175" s="221"/>
      <c r="AO175" s="221"/>
      <c r="BQ175" s="221"/>
    </row>
    <row r="176" spans="13:69" s="9" customFormat="1" ht="9" customHeight="1">
      <c r="M176" s="221"/>
      <c r="AO176" s="221"/>
      <c r="BQ176" s="221"/>
    </row>
    <row r="177" spans="13:69" s="9" customFormat="1" ht="9" customHeight="1">
      <c r="M177" s="221"/>
      <c r="AO177" s="221"/>
      <c r="BQ177" s="221"/>
    </row>
    <row r="178" spans="13:69" s="9" customFormat="1" ht="9" customHeight="1">
      <c r="M178" s="221"/>
      <c r="AO178" s="221"/>
      <c r="BQ178" s="221"/>
    </row>
    <row r="179" spans="13:69" s="9" customFormat="1" ht="9" customHeight="1">
      <c r="M179" s="221"/>
      <c r="AO179" s="221"/>
      <c r="BQ179" s="221"/>
    </row>
    <row r="180" spans="13:69" s="9" customFormat="1" ht="9" customHeight="1">
      <c r="M180" s="221"/>
      <c r="AO180" s="221"/>
      <c r="BQ180" s="221"/>
    </row>
    <row r="181" spans="13:69" s="9" customFormat="1" ht="9" customHeight="1">
      <c r="M181" s="221"/>
      <c r="AO181" s="221"/>
      <c r="BQ181" s="221"/>
    </row>
    <row r="182" spans="13:69" s="9" customFormat="1" ht="9" customHeight="1">
      <c r="M182" s="221"/>
      <c r="AO182" s="221"/>
      <c r="BQ182" s="221"/>
    </row>
    <row r="183" spans="13:69" s="9" customFormat="1" ht="9" customHeight="1">
      <c r="M183" s="221"/>
      <c r="AO183" s="221"/>
      <c r="BQ183" s="221"/>
    </row>
    <row r="184" spans="13:69" s="9" customFormat="1" ht="9" customHeight="1">
      <c r="M184" s="221"/>
      <c r="AO184" s="221"/>
      <c r="BQ184" s="221"/>
    </row>
    <row r="185" spans="13:69" s="9" customFormat="1" ht="9" customHeight="1">
      <c r="M185" s="221"/>
      <c r="AO185" s="221"/>
      <c r="BQ185" s="221"/>
    </row>
    <row r="186" spans="13:69" s="9" customFormat="1" ht="9" customHeight="1">
      <c r="M186" s="221"/>
      <c r="AO186" s="221"/>
      <c r="BQ186" s="221"/>
    </row>
    <row r="187" spans="13:69" s="9" customFormat="1" ht="9" customHeight="1">
      <c r="M187" s="221"/>
      <c r="AO187" s="221"/>
      <c r="BQ187" s="221"/>
    </row>
    <row r="188" spans="13:69" s="9" customFormat="1" ht="9" customHeight="1">
      <c r="M188" s="221"/>
      <c r="AO188" s="221"/>
      <c r="BQ188" s="221"/>
    </row>
    <row r="189" spans="13:69" s="9" customFormat="1" ht="9" customHeight="1">
      <c r="M189" s="221"/>
      <c r="AO189" s="221"/>
      <c r="BQ189" s="221"/>
    </row>
    <row r="190" spans="13:69" s="9" customFormat="1" ht="9" customHeight="1">
      <c r="M190" s="221"/>
      <c r="AO190" s="221"/>
      <c r="BQ190" s="221"/>
    </row>
    <row r="191" spans="13:69" s="9" customFormat="1" ht="9" customHeight="1">
      <c r="M191" s="221"/>
      <c r="AO191" s="221"/>
      <c r="BQ191" s="221"/>
    </row>
    <row r="192" spans="13:69" s="9" customFormat="1" ht="9" customHeight="1">
      <c r="M192" s="221"/>
      <c r="AO192" s="221"/>
      <c r="BQ192" s="221"/>
    </row>
    <row r="193" spans="13:69" s="9" customFormat="1" ht="9" customHeight="1">
      <c r="M193" s="221"/>
      <c r="AO193" s="221"/>
      <c r="BQ193" s="221"/>
    </row>
    <row r="194" spans="13:69" s="9" customFormat="1" ht="9" customHeight="1">
      <c r="M194" s="221"/>
      <c r="AO194" s="221"/>
      <c r="BQ194" s="221"/>
    </row>
    <row r="195" spans="13:69" s="9" customFormat="1" ht="9" customHeight="1">
      <c r="M195" s="221"/>
      <c r="AO195" s="221"/>
      <c r="BQ195" s="221"/>
    </row>
    <row r="196" spans="13:69" s="9" customFormat="1" ht="9" customHeight="1">
      <c r="M196" s="221"/>
      <c r="AO196" s="221"/>
      <c r="BQ196" s="221"/>
    </row>
    <row r="197" spans="13:69" s="9" customFormat="1" ht="9" customHeight="1">
      <c r="M197" s="221"/>
      <c r="AO197" s="221"/>
      <c r="BQ197" s="221"/>
    </row>
    <row r="198" spans="13:69" s="9" customFormat="1" ht="9" customHeight="1">
      <c r="M198" s="221"/>
      <c r="AO198" s="221"/>
      <c r="BQ198" s="221"/>
    </row>
    <row r="199" spans="13:69" s="9" customFormat="1" ht="9" customHeight="1">
      <c r="M199" s="221"/>
      <c r="AO199" s="221"/>
      <c r="BQ199" s="221"/>
    </row>
    <row r="200" spans="13:69" s="9" customFormat="1" ht="9" customHeight="1">
      <c r="M200" s="221"/>
      <c r="AO200" s="221"/>
      <c r="BQ200" s="221"/>
    </row>
    <row r="201" spans="13:69" s="9" customFormat="1" ht="9" customHeight="1">
      <c r="M201" s="221"/>
      <c r="AO201" s="221"/>
      <c r="BQ201" s="221"/>
    </row>
    <row r="202" spans="13:69" s="9" customFormat="1" ht="9" customHeight="1">
      <c r="M202" s="221"/>
      <c r="AO202" s="221"/>
      <c r="BQ202" s="221"/>
    </row>
    <row r="203" spans="13:69" s="9" customFormat="1" ht="9" customHeight="1">
      <c r="M203" s="221"/>
      <c r="AO203" s="221"/>
      <c r="BQ203" s="221"/>
    </row>
    <row r="204" spans="13:69" s="9" customFormat="1" ht="9" customHeight="1">
      <c r="M204" s="221"/>
      <c r="AO204" s="221"/>
      <c r="BQ204" s="221"/>
    </row>
    <row r="205" spans="13:69" s="9" customFormat="1" ht="9" customHeight="1">
      <c r="M205" s="221"/>
      <c r="AO205" s="221"/>
      <c r="BQ205" s="221"/>
    </row>
    <row r="206" spans="13:69" s="9" customFormat="1" ht="9" customHeight="1">
      <c r="M206" s="221"/>
      <c r="AO206" s="221"/>
      <c r="BQ206" s="221"/>
    </row>
    <row r="207" spans="13:69" s="9" customFormat="1" ht="9" customHeight="1">
      <c r="M207" s="221"/>
      <c r="AO207" s="221"/>
      <c r="BQ207" s="221"/>
    </row>
    <row r="208" spans="13:69" s="9" customFormat="1" ht="9" customHeight="1">
      <c r="M208" s="221"/>
      <c r="AO208" s="221"/>
      <c r="BQ208" s="221"/>
    </row>
    <row r="209" spans="13:69" s="9" customFormat="1" ht="9" customHeight="1">
      <c r="M209" s="221"/>
      <c r="AO209" s="221"/>
      <c r="BQ209" s="221"/>
    </row>
    <row r="210" spans="13:69" s="9" customFormat="1" ht="9" customHeight="1">
      <c r="M210" s="221"/>
      <c r="AO210" s="221"/>
      <c r="BQ210" s="221"/>
    </row>
    <row r="211" spans="13:69" s="9" customFormat="1" ht="9" customHeight="1">
      <c r="M211" s="221"/>
      <c r="AO211" s="221"/>
      <c r="BQ211" s="221"/>
    </row>
    <row r="212" spans="13:69" s="9" customFormat="1" ht="9.75" customHeight="1">
      <c r="M212" s="221"/>
      <c r="AO212" s="221"/>
      <c r="BQ212" s="221"/>
    </row>
    <row r="213" spans="13:69" s="9" customFormat="1" ht="12">
      <c r="M213" s="221"/>
      <c r="AO213" s="221"/>
      <c r="BQ213" s="221"/>
    </row>
    <row r="214" spans="13:69" s="9" customFormat="1" ht="12">
      <c r="M214" s="221"/>
      <c r="AO214" s="221"/>
      <c r="BQ214" s="221"/>
    </row>
    <row r="215" spans="13:69" s="9" customFormat="1" ht="12">
      <c r="M215" s="221"/>
      <c r="AO215" s="221"/>
      <c r="BQ215" s="221"/>
    </row>
    <row r="216" spans="13:69" s="9" customFormat="1" ht="12">
      <c r="M216" s="221"/>
      <c r="AO216" s="221"/>
      <c r="BQ216" s="221"/>
    </row>
    <row r="217" spans="13:69" s="9" customFormat="1" ht="12">
      <c r="M217" s="221"/>
      <c r="AO217" s="221"/>
      <c r="BQ217" s="221"/>
    </row>
    <row r="218" spans="13:69" s="9" customFormat="1" ht="12">
      <c r="M218" s="221"/>
      <c r="AO218" s="221"/>
      <c r="BQ218" s="221"/>
    </row>
    <row r="219" spans="13:69" s="9" customFormat="1" ht="12">
      <c r="M219" s="221"/>
      <c r="AO219" s="221"/>
      <c r="BQ219" s="221"/>
    </row>
    <row r="220" spans="13:69" s="9" customFormat="1" ht="12">
      <c r="M220" s="221"/>
      <c r="AO220" s="221"/>
      <c r="BQ220" s="221"/>
    </row>
    <row r="221" spans="13:69" s="9" customFormat="1" ht="12">
      <c r="M221" s="221"/>
      <c r="AO221" s="221"/>
      <c r="BQ221" s="221"/>
    </row>
    <row r="222" spans="13:69" s="9" customFormat="1" ht="12">
      <c r="M222" s="221"/>
      <c r="AO222" s="221"/>
      <c r="BQ222" s="221"/>
    </row>
    <row r="223" spans="13:69" s="9" customFormat="1" ht="12">
      <c r="M223" s="221"/>
      <c r="AO223" s="221"/>
      <c r="BQ223" s="221"/>
    </row>
    <row r="224" spans="13:69" s="9" customFormat="1" ht="12">
      <c r="M224" s="221"/>
      <c r="AO224" s="221"/>
      <c r="BQ224" s="221"/>
    </row>
    <row r="225" spans="13:69" s="9" customFormat="1" ht="12">
      <c r="M225" s="221"/>
      <c r="AO225" s="221"/>
      <c r="BQ225" s="221"/>
    </row>
    <row r="226" spans="13:69" s="9" customFormat="1" ht="12">
      <c r="M226" s="221"/>
      <c r="AO226" s="221"/>
      <c r="BQ226" s="221"/>
    </row>
    <row r="227" spans="13:69" s="9" customFormat="1" ht="12">
      <c r="M227" s="221"/>
      <c r="AO227" s="221"/>
      <c r="BQ227" s="221"/>
    </row>
    <row r="228" spans="13:69" s="9" customFormat="1" ht="12">
      <c r="M228" s="221"/>
      <c r="AO228" s="221"/>
      <c r="BQ228" s="221"/>
    </row>
    <row r="229" spans="13:69" s="9" customFormat="1" ht="12">
      <c r="M229" s="221"/>
      <c r="AO229" s="221"/>
      <c r="BQ229" s="221"/>
    </row>
    <row r="230" spans="13:69" s="9" customFormat="1" ht="12">
      <c r="M230" s="221"/>
      <c r="AO230" s="221"/>
      <c r="BQ230" s="221"/>
    </row>
    <row r="231" spans="13:69" s="9" customFormat="1" ht="12">
      <c r="M231" s="221"/>
      <c r="AO231" s="221"/>
      <c r="BQ231" s="221"/>
    </row>
    <row r="232" spans="13:69" s="9" customFormat="1" ht="12">
      <c r="M232" s="221"/>
      <c r="AO232" s="221"/>
      <c r="BQ232" s="221"/>
    </row>
    <row r="233" spans="13:69" s="9" customFormat="1" ht="12">
      <c r="M233" s="221"/>
      <c r="AO233" s="221"/>
      <c r="BQ233" s="221"/>
    </row>
    <row r="234" spans="13:69" s="9" customFormat="1" ht="12">
      <c r="M234" s="221"/>
      <c r="AO234" s="221"/>
      <c r="BQ234" s="221"/>
    </row>
    <row r="235" spans="13:69" s="9" customFormat="1" ht="12">
      <c r="M235" s="221"/>
      <c r="AO235" s="221"/>
      <c r="BQ235" s="221"/>
    </row>
    <row r="236" spans="13:69" s="9" customFormat="1" ht="12">
      <c r="M236" s="221"/>
      <c r="AO236" s="221"/>
      <c r="BQ236" s="221"/>
    </row>
    <row r="237" spans="13:69" s="9" customFormat="1" ht="12">
      <c r="M237" s="221"/>
      <c r="AO237" s="221"/>
      <c r="BQ237" s="221"/>
    </row>
    <row r="238" spans="13:69" s="9" customFormat="1" ht="12">
      <c r="M238" s="221"/>
      <c r="AO238" s="221"/>
      <c r="BQ238" s="221"/>
    </row>
    <row r="239" spans="13:69" s="9" customFormat="1" ht="12">
      <c r="M239" s="221"/>
      <c r="AO239" s="221"/>
      <c r="BQ239" s="221"/>
    </row>
    <row r="240" spans="13:69" s="9" customFormat="1" ht="12">
      <c r="M240" s="221"/>
      <c r="AO240" s="221"/>
      <c r="BQ240" s="221"/>
    </row>
    <row r="241" spans="13:69" s="9" customFormat="1" ht="12">
      <c r="M241" s="221"/>
      <c r="AO241" s="221"/>
      <c r="BQ241" s="221"/>
    </row>
    <row r="242" spans="13:69" s="9" customFormat="1" ht="12">
      <c r="M242" s="221"/>
      <c r="AO242" s="221"/>
      <c r="BQ242" s="221"/>
    </row>
    <row r="243" spans="13:69" s="9" customFormat="1" ht="12">
      <c r="M243" s="221"/>
      <c r="AO243" s="221"/>
      <c r="BQ243" s="221"/>
    </row>
    <row r="244" spans="13:69" s="9" customFormat="1" ht="12">
      <c r="M244" s="221"/>
      <c r="AO244" s="221"/>
      <c r="BQ244" s="221"/>
    </row>
    <row r="245" spans="13:69" s="9" customFormat="1" ht="12">
      <c r="M245" s="221"/>
      <c r="AO245" s="221"/>
      <c r="BQ245" s="221"/>
    </row>
    <row r="246" spans="13:69" s="9" customFormat="1" ht="12">
      <c r="M246" s="221"/>
      <c r="AO246" s="221"/>
      <c r="BQ246" s="221"/>
    </row>
    <row r="247" spans="13:69" s="9" customFormat="1" ht="12">
      <c r="M247" s="221"/>
      <c r="AO247" s="221"/>
      <c r="BQ247" s="221"/>
    </row>
    <row r="248" spans="13:69" s="9" customFormat="1" ht="12">
      <c r="M248" s="221"/>
      <c r="AO248" s="221"/>
      <c r="BQ248" s="221"/>
    </row>
    <row r="249" spans="13:69" s="9" customFormat="1" ht="12">
      <c r="M249" s="221"/>
      <c r="AO249" s="221"/>
      <c r="BQ249" s="221"/>
    </row>
    <row r="250" spans="13:69" s="9" customFormat="1" ht="12">
      <c r="M250" s="221"/>
      <c r="AO250" s="221"/>
      <c r="BQ250" s="221"/>
    </row>
    <row r="251" spans="13:69" s="9" customFormat="1" ht="12">
      <c r="M251" s="221"/>
      <c r="AO251" s="221"/>
      <c r="BQ251" s="221"/>
    </row>
    <row r="252" spans="13:69" s="9" customFormat="1" ht="12">
      <c r="M252" s="221"/>
      <c r="AO252" s="221"/>
      <c r="BQ252" s="221"/>
    </row>
    <row r="253" spans="13:69" s="9" customFormat="1" ht="12">
      <c r="M253" s="221"/>
      <c r="AO253" s="221"/>
      <c r="BQ253" s="221"/>
    </row>
    <row r="254" spans="13:69" s="9" customFormat="1" ht="12">
      <c r="M254" s="221"/>
      <c r="AO254" s="221"/>
      <c r="BQ254" s="221"/>
    </row>
    <row r="255" spans="13:69" s="9" customFormat="1" ht="12">
      <c r="M255" s="221"/>
      <c r="AO255" s="221"/>
      <c r="BQ255" s="221"/>
    </row>
    <row r="256" spans="13:69" s="9" customFormat="1" ht="12">
      <c r="M256" s="221"/>
      <c r="AO256" s="221"/>
      <c r="BQ256" s="221"/>
    </row>
    <row r="257" spans="13:69" s="9" customFormat="1" ht="12">
      <c r="M257" s="221"/>
      <c r="AO257" s="221"/>
      <c r="BQ257" s="221"/>
    </row>
    <row r="258" spans="13:69" s="9" customFormat="1" ht="12">
      <c r="M258" s="221"/>
      <c r="AO258" s="221"/>
      <c r="BQ258" s="221"/>
    </row>
    <row r="259" spans="13:69" s="9" customFormat="1" ht="12">
      <c r="M259" s="221"/>
      <c r="AO259" s="221"/>
      <c r="BQ259" s="221"/>
    </row>
    <row r="260" spans="13:69" s="9" customFormat="1" ht="12">
      <c r="M260" s="221"/>
      <c r="AO260" s="221"/>
      <c r="BQ260" s="221"/>
    </row>
    <row r="261" spans="13:69" s="9" customFormat="1" ht="12">
      <c r="M261" s="221"/>
      <c r="AO261" s="221"/>
      <c r="BQ261" s="221"/>
    </row>
    <row r="262" spans="13:69" s="9" customFormat="1" ht="12">
      <c r="M262" s="221"/>
      <c r="AO262" s="221"/>
      <c r="BQ262" s="221"/>
    </row>
    <row r="263" spans="13:69" s="9" customFormat="1" ht="12">
      <c r="M263" s="221"/>
      <c r="AO263" s="221"/>
      <c r="BQ263" s="221"/>
    </row>
    <row r="264" spans="13:69" s="9" customFormat="1" ht="12">
      <c r="M264" s="221"/>
      <c r="AO264" s="221"/>
      <c r="BQ264" s="221"/>
    </row>
    <row r="265" spans="13:69" s="9" customFormat="1" ht="12">
      <c r="M265" s="221"/>
      <c r="AO265" s="221"/>
      <c r="BQ265" s="221"/>
    </row>
    <row r="266" spans="13:69" s="9" customFormat="1" ht="12">
      <c r="M266" s="221"/>
      <c r="AO266" s="221"/>
      <c r="BQ266" s="221"/>
    </row>
    <row r="267" spans="13:69" s="9" customFormat="1" ht="12">
      <c r="M267" s="221"/>
      <c r="AO267" s="221"/>
      <c r="BQ267" s="221"/>
    </row>
    <row r="268" spans="13:69" s="9" customFormat="1" ht="12">
      <c r="M268" s="221"/>
      <c r="AO268" s="221"/>
      <c r="BQ268" s="221"/>
    </row>
    <row r="269" spans="13:69" s="9" customFormat="1" ht="12">
      <c r="M269" s="221"/>
      <c r="AO269" s="221"/>
      <c r="BQ269" s="221"/>
    </row>
    <row r="270" spans="13:69" s="9" customFormat="1" ht="12">
      <c r="M270" s="221"/>
      <c r="AO270" s="221"/>
      <c r="BQ270" s="221"/>
    </row>
    <row r="271" spans="13:69" s="9" customFormat="1" ht="12">
      <c r="M271" s="221"/>
      <c r="AO271" s="221"/>
      <c r="BQ271" s="221"/>
    </row>
    <row r="272" spans="13:69" s="9" customFormat="1" ht="12">
      <c r="M272" s="221"/>
      <c r="AO272" s="221"/>
      <c r="BQ272" s="221"/>
    </row>
    <row r="273" spans="13:69" s="9" customFormat="1" ht="12">
      <c r="M273" s="221"/>
      <c r="AO273" s="221"/>
      <c r="BQ273" s="221"/>
    </row>
    <row r="274" spans="13:69" s="9" customFormat="1" ht="12">
      <c r="M274" s="221"/>
      <c r="AO274" s="221"/>
      <c r="BQ274" s="221"/>
    </row>
    <row r="275" spans="13:69" s="9" customFormat="1" ht="12">
      <c r="M275" s="221"/>
      <c r="AO275" s="221"/>
      <c r="BQ275" s="221"/>
    </row>
    <row r="276" spans="13:69" s="9" customFormat="1" ht="12">
      <c r="M276" s="221"/>
      <c r="AO276" s="221"/>
      <c r="BQ276" s="221"/>
    </row>
    <row r="277" spans="13:69" s="9" customFormat="1" ht="12">
      <c r="M277" s="221"/>
      <c r="AO277" s="221"/>
      <c r="BQ277" s="221"/>
    </row>
    <row r="278" spans="13:69" s="9" customFormat="1" ht="12">
      <c r="M278" s="221"/>
      <c r="AO278" s="221"/>
      <c r="BQ278" s="221"/>
    </row>
    <row r="279" spans="13:69" s="9" customFormat="1" ht="12">
      <c r="M279" s="221"/>
      <c r="AO279" s="221"/>
      <c r="BQ279" s="221"/>
    </row>
    <row r="280" spans="13:69" s="9" customFormat="1" ht="12">
      <c r="M280" s="221"/>
      <c r="AO280" s="221"/>
      <c r="BQ280" s="221"/>
    </row>
    <row r="281" spans="13:69" s="9" customFormat="1" ht="12">
      <c r="M281" s="221"/>
      <c r="AO281" s="221"/>
      <c r="BQ281" s="221"/>
    </row>
    <row r="282" spans="13:69" s="9" customFormat="1" ht="12">
      <c r="M282" s="221"/>
      <c r="AO282" s="221"/>
      <c r="BQ282" s="221"/>
    </row>
    <row r="283" spans="13:69" s="9" customFormat="1" ht="12">
      <c r="M283" s="221"/>
      <c r="AO283" s="221"/>
      <c r="BQ283" s="221"/>
    </row>
    <row r="284" spans="13:69" s="9" customFormat="1" ht="12">
      <c r="M284" s="221"/>
      <c r="AO284" s="221"/>
      <c r="BQ284" s="221"/>
    </row>
    <row r="285" spans="13:69" s="9" customFormat="1" ht="12">
      <c r="M285" s="221"/>
      <c r="AO285" s="221"/>
      <c r="BQ285" s="221"/>
    </row>
    <row r="286" spans="13:69" s="9" customFormat="1" ht="12">
      <c r="M286" s="221"/>
      <c r="AO286" s="221"/>
      <c r="BQ286" s="221"/>
    </row>
    <row r="287" spans="13:69" s="9" customFormat="1" ht="12">
      <c r="M287" s="221"/>
      <c r="AO287" s="221"/>
      <c r="BQ287" s="221"/>
    </row>
    <row r="288" spans="13:69" s="9" customFormat="1" ht="12">
      <c r="M288" s="221"/>
      <c r="AO288" s="221"/>
      <c r="BQ288" s="221"/>
    </row>
    <row r="289" spans="13:69" s="9" customFormat="1" ht="12">
      <c r="M289" s="221"/>
      <c r="AO289" s="221"/>
      <c r="BQ289" s="221"/>
    </row>
    <row r="290" spans="13:69" s="9" customFormat="1" ht="12">
      <c r="M290" s="221"/>
      <c r="AO290" s="221"/>
      <c r="BQ290" s="221"/>
    </row>
    <row r="291" spans="13:69" s="9" customFormat="1" ht="12">
      <c r="M291" s="221"/>
      <c r="AO291" s="221"/>
      <c r="BQ291" s="221"/>
    </row>
    <row r="292" spans="13:69" s="9" customFormat="1" ht="12">
      <c r="M292" s="221"/>
      <c r="AO292" s="221"/>
      <c r="BQ292" s="221"/>
    </row>
    <row r="293" spans="13:69" s="9" customFormat="1" ht="12">
      <c r="M293" s="221"/>
      <c r="AO293" s="221"/>
      <c r="BQ293" s="221"/>
    </row>
    <row r="294" spans="13:69" s="9" customFormat="1" ht="12">
      <c r="M294" s="221"/>
      <c r="AO294" s="221"/>
      <c r="BQ294" s="221"/>
    </row>
    <row r="295" spans="13:69" s="9" customFormat="1" ht="12">
      <c r="M295" s="221"/>
      <c r="AO295" s="221"/>
      <c r="BQ295" s="221"/>
    </row>
    <row r="296" spans="13:69" s="9" customFormat="1" ht="12">
      <c r="M296" s="221"/>
      <c r="AO296" s="221"/>
      <c r="BQ296" s="221"/>
    </row>
    <row r="297" spans="13:69" s="9" customFormat="1" ht="12">
      <c r="M297" s="221"/>
      <c r="AO297" s="221"/>
      <c r="BQ297" s="221"/>
    </row>
    <row r="298" spans="13:69" s="9" customFormat="1" ht="12">
      <c r="M298" s="221"/>
      <c r="AO298" s="221"/>
      <c r="BQ298" s="221"/>
    </row>
    <row r="299" spans="13:69" s="9" customFormat="1" ht="12">
      <c r="M299" s="221"/>
      <c r="AO299" s="221"/>
      <c r="BQ299" s="221"/>
    </row>
    <row r="300" spans="13:69" s="9" customFormat="1" ht="12">
      <c r="M300" s="221"/>
      <c r="AO300" s="221"/>
      <c r="BQ300" s="221"/>
    </row>
    <row r="301" spans="13:69" s="9" customFormat="1" ht="12">
      <c r="M301" s="221"/>
      <c r="AO301" s="221"/>
      <c r="BQ301" s="221"/>
    </row>
    <row r="302" spans="13:69" s="9" customFormat="1" ht="12">
      <c r="M302" s="221"/>
      <c r="AO302" s="221"/>
      <c r="BQ302" s="221"/>
    </row>
    <row r="303" spans="13:69" s="9" customFormat="1" ht="12">
      <c r="M303" s="221"/>
      <c r="AO303" s="221"/>
      <c r="BQ303" s="221"/>
    </row>
    <row r="304" spans="13:69" s="9" customFormat="1" ht="12">
      <c r="M304" s="221"/>
      <c r="AO304" s="221"/>
      <c r="BQ304" s="221"/>
    </row>
    <row r="305" spans="13:69" s="9" customFormat="1" ht="12">
      <c r="M305" s="221"/>
      <c r="AO305" s="221"/>
      <c r="BQ305" s="221"/>
    </row>
    <row r="306" spans="13:69" s="9" customFormat="1" ht="12">
      <c r="M306" s="221"/>
      <c r="AO306" s="221"/>
      <c r="BQ306" s="221"/>
    </row>
    <row r="307" spans="13:69" s="9" customFormat="1" ht="12">
      <c r="M307" s="221"/>
      <c r="AO307" s="221"/>
      <c r="BQ307" s="221"/>
    </row>
    <row r="308" spans="13:69" s="9" customFormat="1" ht="12">
      <c r="M308" s="221"/>
      <c r="AO308" s="221"/>
      <c r="BQ308" s="221"/>
    </row>
    <row r="309" spans="13:69" s="9" customFormat="1" ht="12">
      <c r="M309" s="221"/>
      <c r="AO309" s="221"/>
      <c r="BQ309" s="221"/>
    </row>
    <row r="310" spans="13:69" s="9" customFormat="1" ht="12">
      <c r="M310" s="221"/>
      <c r="AO310" s="221"/>
      <c r="BQ310" s="221"/>
    </row>
    <row r="311" spans="13:69" s="9" customFormat="1" ht="12">
      <c r="M311" s="221"/>
      <c r="AO311" s="221"/>
      <c r="BQ311" s="221"/>
    </row>
    <row r="312" spans="13:69" s="9" customFormat="1" ht="12">
      <c r="M312" s="221"/>
      <c r="AO312" s="221"/>
      <c r="BQ312" s="221"/>
    </row>
    <row r="313" spans="13:69" s="9" customFormat="1" ht="12">
      <c r="M313" s="221"/>
      <c r="AO313" s="221"/>
      <c r="BQ313" s="221"/>
    </row>
    <row r="314" spans="13:69" s="9" customFormat="1" ht="12">
      <c r="M314" s="221"/>
      <c r="AO314" s="221"/>
      <c r="BQ314" s="221"/>
    </row>
    <row r="315" spans="13:69" s="9" customFormat="1" ht="12">
      <c r="M315" s="221"/>
      <c r="AO315" s="221"/>
      <c r="BQ315" s="221"/>
    </row>
    <row r="316" spans="13:69" s="9" customFormat="1" ht="12">
      <c r="M316" s="221"/>
      <c r="AO316" s="221"/>
      <c r="BQ316" s="221"/>
    </row>
    <row r="317" spans="13:69" s="9" customFormat="1" ht="12">
      <c r="M317" s="221"/>
      <c r="AO317" s="221"/>
      <c r="BQ317" s="221"/>
    </row>
    <row r="318" spans="13:69" s="9" customFormat="1" ht="12">
      <c r="M318" s="221"/>
      <c r="AO318" s="221"/>
      <c r="BQ318" s="221"/>
    </row>
    <row r="319" spans="13:69" s="9" customFormat="1" ht="12">
      <c r="M319" s="221"/>
      <c r="AO319" s="221"/>
      <c r="BQ319" s="221"/>
    </row>
    <row r="320" spans="13:69" s="9" customFormat="1" ht="12">
      <c r="M320" s="221"/>
      <c r="AO320" s="221"/>
      <c r="BQ320" s="221"/>
    </row>
    <row r="321" spans="13:69" s="9" customFormat="1" ht="12">
      <c r="M321" s="221"/>
      <c r="AO321" s="221"/>
      <c r="BQ321" s="221"/>
    </row>
    <row r="322" spans="13:69" s="9" customFormat="1" ht="12">
      <c r="M322" s="221"/>
      <c r="AO322" s="221"/>
      <c r="BQ322" s="221"/>
    </row>
    <row r="323" spans="13:69" s="9" customFormat="1" ht="12">
      <c r="M323" s="221"/>
      <c r="AO323" s="221"/>
      <c r="BQ323" s="221"/>
    </row>
    <row r="324" spans="13:69" s="9" customFormat="1" ht="12">
      <c r="M324" s="221"/>
      <c r="AO324" s="221"/>
      <c r="BQ324" s="221"/>
    </row>
    <row r="325" spans="13:69" s="9" customFormat="1" ht="12">
      <c r="M325" s="221"/>
      <c r="AO325" s="221"/>
      <c r="BQ325" s="221"/>
    </row>
    <row r="326" spans="13:69" s="9" customFormat="1" ht="12">
      <c r="M326" s="221"/>
      <c r="AO326" s="221"/>
      <c r="BQ326" s="221"/>
    </row>
    <row r="327" spans="13:69" s="9" customFormat="1" ht="12">
      <c r="M327" s="221"/>
      <c r="AO327" s="221"/>
      <c r="BQ327" s="221"/>
    </row>
    <row r="328" spans="13:69" s="9" customFormat="1" ht="12">
      <c r="M328" s="221"/>
      <c r="AO328" s="221"/>
      <c r="BQ328" s="221"/>
    </row>
    <row r="329" spans="13:69" s="9" customFormat="1" ht="12">
      <c r="M329" s="221"/>
      <c r="AO329" s="221"/>
      <c r="BQ329" s="221"/>
    </row>
    <row r="330" spans="13:69" s="9" customFormat="1" ht="12">
      <c r="M330" s="221"/>
      <c r="AO330" s="221"/>
      <c r="BQ330" s="221"/>
    </row>
    <row r="331" spans="13:69" s="9" customFormat="1" ht="12">
      <c r="M331" s="221"/>
      <c r="AO331" s="221"/>
      <c r="BQ331" s="221"/>
    </row>
    <row r="332" spans="13:69" s="9" customFormat="1" ht="12">
      <c r="M332" s="221"/>
      <c r="AO332" s="221"/>
      <c r="BQ332" s="221"/>
    </row>
    <row r="333" spans="13:69" s="9" customFormat="1" ht="12">
      <c r="M333" s="221"/>
      <c r="AO333" s="221"/>
      <c r="BQ333" s="221"/>
    </row>
    <row r="334" spans="13:69" s="9" customFormat="1" ht="12">
      <c r="M334" s="221"/>
      <c r="AO334" s="221"/>
      <c r="BQ334" s="221"/>
    </row>
    <row r="335" spans="13:69" s="9" customFormat="1" ht="12">
      <c r="M335" s="221"/>
      <c r="AO335" s="221"/>
      <c r="BQ335" s="221"/>
    </row>
    <row r="336" spans="13:69" s="9" customFormat="1" ht="12">
      <c r="M336" s="221"/>
      <c r="AO336" s="221"/>
      <c r="BQ336" s="221"/>
    </row>
    <row r="337" spans="13:69" s="9" customFormat="1" ht="12">
      <c r="M337" s="221"/>
      <c r="AO337" s="221"/>
      <c r="BQ337" s="221"/>
    </row>
    <row r="338" spans="13:69" s="9" customFormat="1" ht="12">
      <c r="M338" s="221"/>
      <c r="AO338" s="221"/>
      <c r="BQ338" s="221"/>
    </row>
    <row r="339" spans="13:69" s="9" customFormat="1" ht="12">
      <c r="M339" s="221"/>
      <c r="AO339" s="221"/>
      <c r="BQ339" s="221"/>
    </row>
    <row r="340" spans="13:69" s="9" customFormat="1" ht="12">
      <c r="M340" s="221"/>
      <c r="AO340" s="221"/>
      <c r="BQ340" s="221"/>
    </row>
    <row r="341" spans="13:69" s="9" customFormat="1" ht="12">
      <c r="M341" s="221"/>
      <c r="AO341" s="221"/>
      <c r="BQ341" s="221"/>
    </row>
    <row r="342" spans="13:69" s="9" customFormat="1" ht="12">
      <c r="M342" s="221"/>
      <c r="AO342" s="221"/>
      <c r="BQ342" s="221"/>
    </row>
    <row r="343" spans="13:69" s="9" customFormat="1" ht="12">
      <c r="M343" s="221"/>
      <c r="AO343" s="221"/>
      <c r="BQ343" s="221"/>
    </row>
    <row r="344" spans="13:69" s="9" customFormat="1" ht="12">
      <c r="M344" s="221"/>
      <c r="AO344" s="221"/>
      <c r="BQ344" s="221"/>
    </row>
    <row r="345" spans="13:69" s="9" customFormat="1" ht="12">
      <c r="M345" s="221"/>
      <c r="AO345" s="221"/>
      <c r="BQ345" s="221"/>
    </row>
    <row r="346" spans="13:69" s="9" customFormat="1" ht="12">
      <c r="M346" s="221"/>
      <c r="AO346" s="221"/>
      <c r="BQ346" s="221"/>
    </row>
    <row r="347" spans="13:69" s="9" customFormat="1" ht="12">
      <c r="M347" s="221"/>
      <c r="AO347" s="221"/>
      <c r="BQ347" s="221"/>
    </row>
    <row r="348" spans="13:69" s="9" customFormat="1" ht="12">
      <c r="M348" s="221"/>
      <c r="AO348" s="221"/>
      <c r="BQ348" s="221"/>
    </row>
    <row r="349" spans="13:69" s="9" customFormat="1" ht="12">
      <c r="M349" s="221"/>
      <c r="AO349" s="221"/>
      <c r="BQ349" s="221"/>
    </row>
    <row r="350" spans="13:69" s="9" customFormat="1" ht="12">
      <c r="M350" s="221"/>
      <c r="AO350" s="221"/>
      <c r="BQ350" s="221"/>
    </row>
    <row r="351" spans="13:69" s="9" customFormat="1" ht="12">
      <c r="M351" s="221"/>
      <c r="AO351" s="221"/>
      <c r="BQ351" s="221"/>
    </row>
    <row r="352" spans="13:69" s="9" customFormat="1" ht="12">
      <c r="M352" s="221"/>
      <c r="AO352" s="221"/>
      <c r="BQ352" s="221"/>
    </row>
    <row r="353" spans="13:69" s="9" customFormat="1" ht="12">
      <c r="M353" s="221"/>
      <c r="AO353" s="221"/>
      <c r="BQ353" s="221"/>
    </row>
    <row r="354" spans="13:69" s="9" customFormat="1" ht="12">
      <c r="M354" s="221"/>
      <c r="AO354" s="221"/>
      <c r="BQ354" s="221"/>
    </row>
    <row r="355" spans="13:69" s="9" customFormat="1" ht="12">
      <c r="M355" s="221"/>
      <c r="AO355" s="221"/>
      <c r="BQ355" s="221"/>
    </row>
    <row r="356" spans="13:69" s="9" customFormat="1" ht="12">
      <c r="M356" s="221"/>
      <c r="AO356" s="221"/>
      <c r="BQ356" s="221"/>
    </row>
    <row r="357" spans="13:69" s="9" customFormat="1" ht="12">
      <c r="M357" s="221"/>
      <c r="AO357" s="221"/>
      <c r="BQ357" s="221"/>
    </row>
    <row r="358" spans="13:69" s="9" customFormat="1" ht="12">
      <c r="M358" s="221"/>
      <c r="AO358" s="221"/>
      <c r="BQ358" s="221"/>
    </row>
    <row r="359" spans="13:69" s="9" customFormat="1" ht="12">
      <c r="M359" s="221"/>
      <c r="AO359" s="221"/>
      <c r="BQ359" s="221"/>
    </row>
    <row r="360" spans="13:69" s="9" customFormat="1" ht="12">
      <c r="M360" s="221"/>
      <c r="AO360" s="221"/>
      <c r="BQ360" s="221"/>
    </row>
    <row r="361" spans="13:69" s="9" customFormat="1" ht="12">
      <c r="M361" s="221"/>
      <c r="AO361" s="221"/>
      <c r="BQ361" s="221"/>
    </row>
    <row r="362" spans="13:69" s="9" customFormat="1" ht="12">
      <c r="M362" s="221"/>
      <c r="AO362" s="221"/>
      <c r="BQ362" s="221"/>
    </row>
    <row r="363" spans="13:69" s="9" customFormat="1" ht="12">
      <c r="M363" s="221"/>
      <c r="AO363" s="221"/>
      <c r="BQ363" s="221"/>
    </row>
    <row r="364" spans="13:69" s="9" customFormat="1" ht="12">
      <c r="M364" s="221"/>
      <c r="AO364" s="221"/>
      <c r="BQ364" s="221"/>
    </row>
    <row r="365" spans="13:69" s="9" customFormat="1" ht="12">
      <c r="M365" s="221"/>
      <c r="AO365" s="221"/>
      <c r="BQ365" s="221"/>
    </row>
    <row r="366" spans="13:69" s="9" customFormat="1" ht="12">
      <c r="M366" s="221"/>
      <c r="AO366" s="221"/>
      <c r="BQ366" s="221"/>
    </row>
    <row r="367" spans="13:69" s="9" customFormat="1" ht="12">
      <c r="M367" s="221"/>
      <c r="AO367" s="221"/>
      <c r="BQ367" s="221"/>
    </row>
    <row r="368" spans="13:69" s="9" customFormat="1" ht="12">
      <c r="M368" s="221"/>
      <c r="AO368" s="221"/>
      <c r="BQ368" s="221"/>
    </row>
    <row r="369" spans="13:69" s="9" customFormat="1" ht="12">
      <c r="M369" s="221"/>
      <c r="AO369" s="221"/>
      <c r="BQ369" s="221"/>
    </row>
    <row r="370" spans="13:69" s="9" customFormat="1" ht="12">
      <c r="M370" s="221"/>
      <c r="AO370" s="221"/>
      <c r="BQ370" s="221"/>
    </row>
    <row r="371" spans="13:69" s="9" customFormat="1" ht="12">
      <c r="M371" s="221"/>
      <c r="AO371" s="221"/>
      <c r="BQ371" s="221"/>
    </row>
    <row r="372" spans="13:69" s="9" customFormat="1" ht="12">
      <c r="M372" s="221"/>
      <c r="AO372" s="221"/>
      <c r="BQ372" s="221"/>
    </row>
    <row r="373" spans="13:69" s="9" customFormat="1" ht="12">
      <c r="M373" s="221"/>
      <c r="AO373" s="221"/>
      <c r="BQ373" s="221"/>
    </row>
    <row r="374" spans="13:69" s="9" customFormat="1" ht="12">
      <c r="M374" s="221"/>
      <c r="AO374" s="221"/>
      <c r="BQ374" s="221"/>
    </row>
    <row r="375" spans="13:69" s="9" customFormat="1" ht="12">
      <c r="M375" s="221"/>
      <c r="AO375" s="221"/>
      <c r="BQ375" s="221"/>
    </row>
    <row r="376" spans="13:69" s="9" customFormat="1" ht="12">
      <c r="M376" s="221"/>
      <c r="AO376" s="221"/>
      <c r="BQ376" s="221"/>
    </row>
    <row r="377" spans="13:69" s="9" customFormat="1" ht="12">
      <c r="M377" s="221"/>
      <c r="AO377" s="221"/>
      <c r="BQ377" s="221"/>
    </row>
    <row r="378" spans="1:84" s="9" customFormat="1" ht="1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19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19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19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</row>
    <row r="379" spans="1:84" s="9" customFormat="1" ht="1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19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19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19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</row>
    <row r="380" spans="1:84" s="9" customFormat="1" ht="1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19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19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19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</row>
    <row r="381" spans="1:84" s="9" customFormat="1" ht="1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19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19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19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</row>
    <row r="382" spans="1:84" s="9" customFormat="1" ht="1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19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19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19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</row>
    <row r="383" spans="1:84" s="9" customFormat="1" ht="1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19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19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19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</row>
    <row r="384" spans="1:84" s="9" customFormat="1" ht="1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19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19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19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</row>
    <row r="385" spans="1:84" s="9" customFormat="1" ht="1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19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19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19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</row>
    <row r="386" spans="1:84" s="9" customFormat="1" ht="1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19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19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19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</row>
    <row r="387" spans="1:84" s="9" customFormat="1" ht="1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19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19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19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</row>
    <row r="388" spans="1:84" s="9" customFormat="1" ht="1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19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19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19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</row>
    <row r="389" spans="1:84" s="9" customFormat="1" ht="1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19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19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19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</row>
    <row r="390" spans="1:84" s="9" customFormat="1" ht="1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19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19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19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</row>
    <row r="391" spans="1:84" s="9" customFormat="1" ht="1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19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19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19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</row>
    <row r="392" spans="1:84" s="9" customFormat="1" ht="1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19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19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19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</row>
    <row r="393" spans="1:84" s="9" customFormat="1" ht="1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19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19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19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</row>
    <row r="394" spans="1:84" s="9" customFormat="1" ht="1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19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19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19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</row>
    <row r="395" spans="1:84" s="9" customFormat="1" ht="1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19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19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19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</row>
    <row r="396" spans="1:84" s="9" customFormat="1" ht="1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19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19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19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</row>
    <row r="397" spans="1:84" s="9" customFormat="1" ht="1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19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19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19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</row>
    <row r="398" spans="1:84" s="9" customFormat="1" ht="1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19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19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19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</row>
    <row r="399" spans="1:84" s="9" customFormat="1" ht="1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19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19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19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</row>
    <row r="400" spans="1:84" s="9" customFormat="1" ht="1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19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19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19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</row>
    <row r="401" spans="1:84" s="9" customFormat="1" ht="1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19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19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19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45" max="80" man="1"/>
  </rowBreaks>
  <colBreaks count="5" manualBreakCount="5">
    <brk id="14" max="77" man="1"/>
    <brk id="28" max="77" man="1"/>
    <brk id="42" max="77" man="1"/>
    <brk id="56" max="77" man="1"/>
    <brk id="70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J560"/>
  <sheetViews>
    <sheetView view="pageBreakPreview" zoomScale="96" zoomScaleNormal="140" zoomScaleSheetLayoutView="96" zoomScalePageLayoutView="0" workbookViewId="0" topLeftCell="A1">
      <pane xSplit="3" ySplit="8" topLeftCell="D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77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78" customWidth="1"/>
    <col min="33" max="33" width="11.8515625" style="77" customWidth="1"/>
    <col min="34" max="34" width="12.00390625" style="78" bestFit="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77" customWidth="1"/>
    <col min="58" max="60" width="1.1484375" style="77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77" customWidth="1"/>
    <col min="80" max="80" width="11.421875" style="78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77" customWidth="1"/>
    <col min="104" max="104" width="1.421875" style="77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77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77" customWidth="1"/>
    <col min="127" max="127" width="11.421875" style="78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146</v>
      </c>
      <c r="C1" s="1"/>
      <c r="D1" s="1" t="str">
        <f>'生産'!$C$1</f>
        <v>平成16年度</v>
      </c>
      <c r="E1" s="5" t="s">
        <v>114</v>
      </c>
      <c r="F1" s="5"/>
      <c r="G1" s="1"/>
      <c r="H1" s="1"/>
      <c r="I1" s="1"/>
      <c r="J1" s="1"/>
      <c r="K1" s="1"/>
      <c r="L1" s="1"/>
      <c r="N1" s="6" t="s">
        <v>74</v>
      </c>
      <c r="O1" s="6"/>
      <c r="P1" s="1" t="str">
        <f>$B$1</f>
        <v>市町村民所得（93SNA）</v>
      </c>
      <c r="Q1" s="6"/>
      <c r="R1" s="6" t="str">
        <f>$D$1</f>
        <v>平成16年度</v>
      </c>
      <c r="S1" s="5" t="s">
        <v>77</v>
      </c>
      <c r="T1" s="1"/>
      <c r="U1" s="1"/>
      <c r="V1" s="5"/>
      <c r="W1" s="5"/>
      <c r="X1" s="1"/>
      <c r="Y1" s="1"/>
      <c r="Z1" s="1"/>
      <c r="AA1" s="1"/>
      <c r="AB1" s="1"/>
      <c r="AC1" s="6" t="s">
        <v>74</v>
      </c>
      <c r="AD1" s="1"/>
      <c r="AE1" s="1" t="str">
        <f>$B$1</f>
        <v>市町村民所得（93SNA）</v>
      </c>
      <c r="AF1" s="6"/>
      <c r="AG1" s="1" t="str">
        <f>$D$1</f>
        <v>平成16年度</v>
      </c>
      <c r="AH1" s="5" t="s">
        <v>77</v>
      </c>
      <c r="AI1" s="1"/>
      <c r="AJ1" s="1"/>
      <c r="AK1" s="1"/>
      <c r="AL1" s="5"/>
      <c r="AM1" s="5"/>
      <c r="AN1" s="1"/>
      <c r="AO1" s="6" t="s">
        <v>74</v>
      </c>
      <c r="AP1" s="1"/>
      <c r="AS1" s="1" t="str">
        <f>$B$1</f>
        <v>市町村民所得（93SNA）</v>
      </c>
      <c r="AU1" s="6" t="str">
        <f>$D$1</f>
        <v>平成16年度</v>
      </c>
      <c r="AV1" s="8" t="s">
        <v>115</v>
      </c>
      <c r="AW1" s="1"/>
      <c r="AX1" s="8"/>
      <c r="AY1" s="5"/>
      <c r="AZ1" s="1"/>
      <c r="BA1" s="1"/>
      <c r="BB1" s="1"/>
      <c r="BC1" s="1"/>
      <c r="BD1" s="1"/>
      <c r="BE1" s="6" t="s">
        <v>75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平成16年度</v>
      </c>
      <c r="BL1" s="8" t="s">
        <v>76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75</v>
      </c>
      <c r="BW1" s="6"/>
      <c r="BX1" s="1"/>
      <c r="BY1" s="1" t="str">
        <f>$B$1</f>
        <v>市町村民所得（93SNA）</v>
      </c>
      <c r="BZ1" s="6"/>
      <c r="CA1" s="6" t="str">
        <f>$D$1</f>
        <v>平成16年度</v>
      </c>
      <c r="CB1" s="8" t="s">
        <v>76</v>
      </c>
      <c r="CC1" s="1"/>
      <c r="CD1" s="1"/>
      <c r="CE1" s="6"/>
      <c r="CF1" s="8"/>
      <c r="CG1" s="5"/>
      <c r="CH1" s="1"/>
      <c r="CI1" s="6" t="s">
        <v>75</v>
      </c>
      <c r="CJ1" s="1"/>
      <c r="CM1" s="1" t="str">
        <f>$B$1</f>
        <v>市町村民所得（93SNA）</v>
      </c>
      <c r="CO1" s="6" t="str">
        <f>$D$1</f>
        <v>平成16年度</v>
      </c>
      <c r="CP1" s="5" t="s">
        <v>108</v>
      </c>
      <c r="CQ1" s="6"/>
      <c r="CR1" s="5"/>
      <c r="CS1" s="31"/>
      <c r="CT1" s="2"/>
      <c r="CU1" s="2"/>
      <c r="CV1" s="2"/>
      <c r="CW1" s="2"/>
      <c r="CX1" s="2"/>
      <c r="CY1" s="6" t="s">
        <v>75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平成16年度</v>
      </c>
      <c r="DF1" s="5" t="s">
        <v>78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75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平成16年度</v>
      </c>
      <c r="DW1" s="5" t="s">
        <v>78</v>
      </c>
      <c r="DX1" s="1"/>
      <c r="DY1" s="1"/>
      <c r="DZ1" s="6"/>
      <c r="EA1" s="5"/>
      <c r="EB1" s="6" t="s">
        <v>75</v>
      </c>
      <c r="EC1" s="2"/>
      <c r="FX1" s="9"/>
    </row>
    <row r="2" spans="2:180" ht="10.5" customHeight="1">
      <c r="B2" s="86"/>
      <c r="C2" s="134" t="s">
        <v>116</v>
      </c>
      <c r="D2" s="116"/>
      <c r="E2" s="116"/>
      <c r="F2" s="116"/>
      <c r="G2" s="118"/>
      <c r="H2" s="116" t="s">
        <v>117</v>
      </c>
      <c r="I2" s="116"/>
      <c r="J2" s="116"/>
      <c r="K2" s="116"/>
      <c r="L2" s="116"/>
      <c r="M2" s="142"/>
      <c r="N2" s="143"/>
      <c r="O2" s="1"/>
      <c r="P2" s="86"/>
      <c r="Q2" s="116"/>
      <c r="R2" s="116"/>
      <c r="S2" s="116"/>
      <c r="T2" s="153"/>
      <c r="U2" s="116"/>
      <c r="V2" s="116"/>
      <c r="W2" s="131"/>
      <c r="X2" s="131"/>
      <c r="Y2" s="118"/>
      <c r="Z2" s="132" t="s">
        <v>118</v>
      </c>
      <c r="AA2" s="116"/>
      <c r="AB2" s="116"/>
      <c r="AC2" s="118"/>
      <c r="AD2" s="1"/>
      <c r="AE2" s="86"/>
      <c r="AF2" s="116"/>
      <c r="AG2" s="116"/>
      <c r="AH2" s="116"/>
      <c r="AI2" s="116"/>
      <c r="AJ2" s="116"/>
      <c r="AK2" s="116"/>
      <c r="AL2" s="116"/>
      <c r="AM2" s="105" t="s">
        <v>64</v>
      </c>
      <c r="AN2" s="105" t="s">
        <v>119</v>
      </c>
      <c r="AO2" s="105" t="s">
        <v>65</v>
      </c>
      <c r="AP2" s="32"/>
      <c r="AQ2" s="32"/>
      <c r="AR2" s="32"/>
      <c r="AS2" s="86"/>
      <c r="AT2" s="150" t="s">
        <v>116</v>
      </c>
      <c r="AU2" s="116"/>
      <c r="AV2" s="116"/>
      <c r="AW2" s="116"/>
      <c r="AX2" s="118"/>
      <c r="AY2" s="116" t="s">
        <v>117</v>
      </c>
      <c r="AZ2" s="116"/>
      <c r="BA2" s="116"/>
      <c r="BB2" s="116"/>
      <c r="BC2" s="116"/>
      <c r="BD2" s="116"/>
      <c r="BE2" s="118"/>
      <c r="BF2" s="1"/>
      <c r="BG2" s="1"/>
      <c r="BH2" s="1"/>
      <c r="BI2" s="86"/>
      <c r="BJ2" s="116"/>
      <c r="BK2" s="116"/>
      <c r="BL2" s="116"/>
      <c r="BM2" s="116"/>
      <c r="BN2" s="116"/>
      <c r="BO2" s="116"/>
      <c r="BP2" s="131"/>
      <c r="BQ2" s="131"/>
      <c r="BR2" s="118"/>
      <c r="BS2" s="132" t="s">
        <v>118</v>
      </c>
      <c r="BT2" s="116"/>
      <c r="BU2" s="116"/>
      <c r="BV2" s="118"/>
      <c r="BW2" s="1"/>
      <c r="BX2" s="1"/>
      <c r="BY2" s="86"/>
      <c r="BZ2" s="116"/>
      <c r="CA2" s="116"/>
      <c r="CB2" s="116"/>
      <c r="CC2" s="116"/>
      <c r="CD2" s="116"/>
      <c r="CE2" s="116"/>
      <c r="CF2" s="116"/>
      <c r="CG2" s="117" t="s">
        <v>64</v>
      </c>
      <c r="CH2" s="105" t="s">
        <v>119</v>
      </c>
      <c r="CI2" s="105" t="s">
        <v>65</v>
      </c>
      <c r="CM2" s="127"/>
      <c r="CN2" s="135" t="s">
        <v>116</v>
      </c>
      <c r="CO2" s="116"/>
      <c r="CP2" s="116"/>
      <c r="CQ2" s="116"/>
      <c r="CR2" s="118"/>
      <c r="CS2" s="116" t="s">
        <v>117</v>
      </c>
      <c r="CT2" s="116"/>
      <c r="CU2" s="116"/>
      <c r="CV2" s="116"/>
      <c r="CW2" s="116"/>
      <c r="CX2" s="142"/>
      <c r="CY2" s="143"/>
      <c r="CZ2" s="1"/>
      <c r="DA2" s="1"/>
      <c r="DB2" s="1"/>
      <c r="DC2" s="86"/>
      <c r="DD2" s="116"/>
      <c r="DE2" s="116"/>
      <c r="DF2" s="116"/>
      <c r="DG2" s="116"/>
      <c r="DH2" s="116"/>
      <c r="DI2" s="116"/>
      <c r="DJ2" s="131"/>
      <c r="DK2" s="131"/>
      <c r="DL2" s="118"/>
      <c r="DM2" s="132" t="s">
        <v>118</v>
      </c>
      <c r="DN2" s="116"/>
      <c r="DO2" s="116"/>
      <c r="DP2" s="118"/>
      <c r="DQ2" s="1"/>
      <c r="DR2" s="1"/>
      <c r="DS2" s="1"/>
      <c r="DT2" s="86"/>
      <c r="DU2" s="116"/>
      <c r="DV2" s="116"/>
      <c r="DW2" s="116"/>
      <c r="DX2" s="116"/>
      <c r="DY2" s="116"/>
      <c r="DZ2" s="116"/>
      <c r="EA2" s="116"/>
      <c r="EB2" s="117" t="s">
        <v>64</v>
      </c>
      <c r="EC2" s="32"/>
      <c r="ED2" s="32"/>
      <c r="FX2" s="9"/>
    </row>
    <row r="3" spans="2:180" ht="10.5" customHeight="1">
      <c r="B3" s="120"/>
      <c r="C3" s="155"/>
      <c r="D3" s="123" t="s">
        <v>139</v>
      </c>
      <c r="E3" s="119" t="s">
        <v>120</v>
      </c>
      <c r="F3" s="154"/>
      <c r="G3" s="156"/>
      <c r="H3" s="157"/>
      <c r="I3" s="157"/>
      <c r="J3" s="157"/>
      <c r="K3" s="158" t="s">
        <v>121</v>
      </c>
      <c r="L3" s="154"/>
      <c r="M3" s="156"/>
      <c r="N3" s="123" t="s">
        <v>122</v>
      </c>
      <c r="O3" s="1"/>
      <c r="P3" s="101"/>
      <c r="Q3" s="154"/>
      <c r="R3" s="154"/>
      <c r="S3" s="154"/>
      <c r="T3" s="153"/>
      <c r="U3" s="116"/>
      <c r="V3" s="118"/>
      <c r="W3" s="119" t="s">
        <v>80</v>
      </c>
      <c r="X3" s="116"/>
      <c r="Y3" s="118"/>
      <c r="Z3" s="133"/>
      <c r="AA3" s="119" t="s">
        <v>86</v>
      </c>
      <c r="AB3" s="116"/>
      <c r="AC3" s="118"/>
      <c r="AD3" s="1"/>
      <c r="AE3" s="101"/>
      <c r="AF3" s="116" t="s">
        <v>87</v>
      </c>
      <c r="AG3" s="116"/>
      <c r="AH3" s="118"/>
      <c r="AI3" s="119" t="s">
        <v>123</v>
      </c>
      <c r="AJ3" s="116"/>
      <c r="AK3" s="116"/>
      <c r="AL3" s="116"/>
      <c r="AM3" s="120"/>
      <c r="AN3" s="120" t="s">
        <v>92</v>
      </c>
      <c r="AO3" s="149" t="s">
        <v>64</v>
      </c>
      <c r="AP3" s="32"/>
      <c r="AQ3" s="32"/>
      <c r="AR3" s="32"/>
      <c r="AS3" s="120"/>
      <c r="AT3" s="151"/>
      <c r="AU3" s="123" t="s">
        <v>140</v>
      </c>
      <c r="AV3" s="119" t="s">
        <v>124</v>
      </c>
      <c r="AW3" s="116"/>
      <c r="AX3" s="118"/>
      <c r="AY3" s="133"/>
      <c r="AZ3" s="133"/>
      <c r="BA3" s="133"/>
      <c r="BB3" s="119" t="s">
        <v>125</v>
      </c>
      <c r="BC3" s="116"/>
      <c r="BD3" s="118"/>
      <c r="BE3" s="118" t="s">
        <v>126</v>
      </c>
      <c r="BF3" s="1"/>
      <c r="BG3" s="1"/>
      <c r="BH3" s="1"/>
      <c r="BI3" s="101"/>
      <c r="BJ3" s="116"/>
      <c r="BK3" s="116"/>
      <c r="BL3" s="116"/>
      <c r="BM3" s="116"/>
      <c r="BN3" s="116"/>
      <c r="BO3" s="118"/>
      <c r="BP3" s="119" t="s">
        <v>80</v>
      </c>
      <c r="BQ3" s="116"/>
      <c r="BR3" s="118"/>
      <c r="BS3" s="133"/>
      <c r="BT3" s="119" t="s">
        <v>86</v>
      </c>
      <c r="BU3" s="116"/>
      <c r="BV3" s="118"/>
      <c r="BW3" s="1"/>
      <c r="BX3" s="1"/>
      <c r="BY3" s="101"/>
      <c r="BZ3" s="116" t="s">
        <v>87</v>
      </c>
      <c r="CA3" s="116"/>
      <c r="CB3" s="118"/>
      <c r="CC3" s="119" t="s">
        <v>127</v>
      </c>
      <c r="CD3" s="116"/>
      <c r="CE3" s="116"/>
      <c r="CF3" s="116"/>
      <c r="CG3" s="120"/>
      <c r="CH3" s="120"/>
      <c r="CI3" s="149" t="s">
        <v>64</v>
      </c>
      <c r="CM3" s="144"/>
      <c r="CN3" s="133"/>
      <c r="CO3" s="123" t="s">
        <v>140</v>
      </c>
      <c r="CP3" s="119" t="s">
        <v>124</v>
      </c>
      <c r="CQ3" s="116"/>
      <c r="CR3" s="118"/>
      <c r="CS3" s="133"/>
      <c r="CT3" s="133"/>
      <c r="CU3" s="133"/>
      <c r="CV3" s="119" t="s">
        <v>125</v>
      </c>
      <c r="CW3" s="116"/>
      <c r="CX3" s="118"/>
      <c r="CY3" s="86" t="s">
        <v>126</v>
      </c>
      <c r="CZ3" s="1"/>
      <c r="DA3" s="1"/>
      <c r="DB3" s="1"/>
      <c r="DC3" s="101"/>
      <c r="DD3" s="116"/>
      <c r="DE3" s="116"/>
      <c r="DF3" s="116"/>
      <c r="DG3" s="116"/>
      <c r="DH3" s="116"/>
      <c r="DI3" s="118"/>
      <c r="DJ3" s="119" t="s">
        <v>80</v>
      </c>
      <c r="DK3" s="116"/>
      <c r="DL3" s="118"/>
      <c r="DM3" s="133"/>
      <c r="DN3" s="119" t="s">
        <v>86</v>
      </c>
      <c r="DO3" s="116"/>
      <c r="DP3" s="118"/>
      <c r="DQ3" s="1"/>
      <c r="DR3" s="1"/>
      <c r="DS3" s="10"/>
      <c r="DT3" s="101"/>
      <c r="DU3" s="116" t="s">
        <v>87</v>
      </c>
      <c r="DV3" s="116"/>
      <c r="DW3" s="118"/>
      <c r="DX3" s="119" t="s">
        <v>127</v>
      </c>
      <c r="DY3" s="116"/>
      <c r="DZ3" s="116"/>
      <c r="EA3" s="116"/>
      <c r="EB3" s="120"/>
      <c r="EC3" s="32"/>
      <c r="ED3" s="32"/>
      <c r="FX3" s="9"/>
    </row>
    <row r="4" spans="2:180" ht="10.5" customHeight="1">
      <c r="B4" s="120"/>
      <c r="C4" s="122"/>
      <c r="D4" s="124"/>
      <c r="E4" s="122"/>
      <c r="F4" s="121"/>
      <c r="G4" s="145"/>
      <c r="H4" s="121"/>
      <c r="I4" s="138"/>
      <c r="J4" s="139"/>
      <c r="K4" s="122"/>
      <c r="L4" s="138"/>
      <c r="M4" s="139"/>
      <c r="N4" s="124"/>
      <c r="O4" s="33"/>
      <c r="P4" s="124"/>
      <c r="Q4" s="131" t="s">
        <v>81</v>
      </c>
      <c r="R4" s="135"/>
      <c r="S4" s="136"/>
      <c r="T4" s="137" t="s">
        <v>82</v>
      </c>
      <c r="U4" s="137" t="s">
        <v>136</v>
      </c>
      <c r="V4" s="117" t="s">
        <v>83</v>
      </c>
      <c r="W4" s="122"/>
      <c r="X4" s="138"/>
      <c r="Y4" s="139"/>
      <c r="Z4" s="121"/>
      <c r="AA4" s="122"/>
      <c r="AB4" s="105" t="s">
        <v>88</v>
      </c>
      <c r="AC4" s="105" t="s">
        <v>89</v>
      </c>
      <c r="AD4" s="4"/>
      <c r="AE4" s="120"/>
      <c r="AF4" s="121"/>
      <c r="AG4" s="105" t="s">
        <v>88</v>
      </c>
      <c r="AH4" s="105" t="s">
        <v>89</v>
      </c>
      <c r="AI4" s="122"/>
      <c r="AJ4" s="105" t="s">
        <v>90</v>
      </c>
      <c r="AK4" s="123" t="s">
        <v>128</v>
      </c>
      <c r="AL4" s="105" t="s">
        <v>91</v>
      </c>
      <c r="AM4" s="124"/>
      <c r="AN4" s="124"/>
      <c r="AO4" s="124"/>
      <c r="AP4" s="32"/>
      <c r="AQ4" s="32"/>
      <c r="AR4" s="32"/>
      <c r="AS4" s="120"/>
      <c r="AT4" s="122"/>
      <c r="AU4" s="124"/>
      <c r="AV4" s="122"/>
      <c r="AW4" s="121"/>
      <c r="AX4" s="145"/>
      <c r="AY4" s="121"/>
      <c r="AZ4" s="138"/>
      <c r="BA4" s="139"/>
      <c r="BB4" s="122"/>
      <c r="BC4" s="138"/>
      <c r="BD4" s="139"/>
      <c r="BE4" s="145"/>
      <c r="BF4" s="33"/>
      <c r="BG4" s="33"/>
      <c r="BH4" s="33"/>
      <c r="BI4" s="124"/>
      <c r="BJ4" s="134" t="s">
        <v>81</v>
      </c>
      <c r="BK4" s="135"/>
      <c r="BL4" s="136"/>
      <c r="BM4" s="137" t="s">
        <v>82</v>
      </c>
      <c r="BN4" s="137" t="s">
        <v>129</v>
      </c>
      <c r="BO4" s="117" t="s">
        <v>83</v>
      </c>
      <c r="BP4" s="122"/>
      <c r="BQ4" s="138"/>
      <c r="BR4" s="139"/>
      <c r="BS4" s="121"/>
      <c r="BT4" s="122"/>
      <c r="BU4" s="105" t="s">
        <v>88</v>
      </c>
      <c r="BV4" s="105" t="s">
        <v>89</v>
      </c>
      <c r="BW4" s="4"/>
      <c r="BX4" s="4"/>
      <c r="BY4" s="120"/>
      <c r="BZ4" s="121"/>
      <c r="CA4" s="105" t="s">
        <v>88</v>
      </c>
      <c r="CB4" s="117" t="s">
        <v>89</v>
      </c>
      <c r="CC4" s="122"/>
      <c r="CD4" s="117" t="s">
        <v>90</v>
      </c>
      <c r="CE4" s="123" t="s">
        <v>128</v>
      </c>
      <c r="CF4" s="105" t="s">
        <v>91</v>
      </c>
      <c r="CG4" s="124"/>
      <c r="CH4" s="124"/>
      <c r="CI4" s="124"/>
      <c r="CM4" s="144"/>
      <c r="CN4" s="121"/>
      <c r="CO4" s="124"/>
      <c r="CP4" s="122"/>
      <c r="CQ4" s="121"/>
      <c r="CR4" s="145"/>
      <c r="CS4" s="121"/>
      <c r="CT4" s="138"/>
      <c r="CU4" s="139"/>
      <c r="CV4" s="122"/>
      <c r="CW4" s="138"/>
      <c r="CX4" s="139"/>
      <c r="CY4" s="124"/>
      <c r="CZ4" s="33"/>
      <c r="DA4" s="33"/>
      <c r="DB4" s="33"/>
      <c r="DC4" s="124"/>
      <c r="DD4" s="134" t="s">
        <v>81</v>
      </c>
      <c r="DE4" s="135"/>
      <c r="DF4" s="136"/>
      <c r="DG4" s="137" t="s">
        <v>82</v>
      </c>
      <c r="DH4" s="137" t="s">
        <v>129</v>
      </c>
      <c r="DI4" s="117" t="s">
        <v>83</v>
      </c>
      <c r="DJ4" s="122"/>
      <c r="DK4" s="138"/>
      <c r="DL4" s="139"/>
      <c r="DM4" s="121"/>
      <c r="DN4" s="122"/>
      <c r="DO4" s="105" t="s">
        <v>88</v>
      </c>
      <c r="DP4" s="105" t="s">
        <v>89</v>
      </c>
      <c r="DQ4" s="4"/>
      <c r="DR4" s="4"/>
      <c r="DS4" s="34"/>
      <c r="DT4" s="120"/>
      <c r="DU4" s="121"/>
      <c r="DV4" s="105" t="s">
        <v>88</v>
      </c>
      <c r="DW4" s="117" t="s">
        <v>89</v>
      </c>
      <c r="DX4" s="122"/>
      <c r="DY4" s="105" t="s">
        <v>90</v>
      </c>
      <c r="DZ4" s="123" t="s">
        <v>128</v>
      </c>
      <c r="EA4" s="105" t="s">
        <v>91</v>
      </c>
      <c r="EB4" s="124"/>
      <c r="EC4" s="32"/>
      <c r="ED4" s="32"/>
      <c r="FX4" s="9"/>
    </row>
    <row r="5" spans="2:180" ht="10.5" customHeight="1">
      <c r="B5" s="93"/>
      <c r="C5" s="152"/>
      <c r="D5" s="93"/>
      <c r="E5" s="126"/>
      <c r="F5" s="148" t="s">
        <v>130</v>
      </c>
      <c r="G5" s="148" t="s">
        <v>131</v>
      </c>
      <c r="H5" s="125"/>
      <c r="I5" s="140" t="s">
        <v>84</v>
      </c>
      <c r="J5" s="140" t="s">
        <v>85</v>
      </c>
      <c r="K5" s="126"/>
      <c r="L5" s="140" t="s">
        <v>84</v>
      </c>
      <c r="M5" s="140" t="s">
        <v>85</v>
      </c>
      <c r="N5" s="93"/>
      <c r="O5" s="4"/>
      <c r="P5" s="93"/>
      <c r="Q5" s="125"/>
      <c r="R5" s="140" t="s">
        <v>84</v>
      </c>
      <c r="S5" s="140" t="s">
        <v>85</v>
      </c>
      <c r="T5" s="93"/>
      <c r="U5" s="141" t="s">
        <v>144</v>
      </c>
      <c r="V5" s="93"/>
      <c r="W5" s="126"/>
      <c r="X5" s="140" t="s">
        <v>84</v>
      </c>
      <c r="Y5" s="140" t="s">
        <v>85</v>
      </c>
      <c r="Z5" s="125"/>
      <c r="AA5" s="126"/>
      <c r="AB5" s="93" t="s">
        <v>132</v>
      </c>
      <c r="AC5" s="93"/>
      <c r="AD5" s="4"/>
      <c r="AE5" s="93"/>
      <c r="AF5" s="125"/>
      <c r="AG5" s="93" t="s">
        <v>132</v>
      </c>
      <c r="AH5" s="93"/>
      <c r="AI5" s="126"/>
      <c r="AJ5" s="93"/>
      <c r="AK5" s="107" t="s">
        <v>133</v>
      </c>
      <c r="AL5" s="93"/>
      <c r="AM5" s="93"/>
      <c r="AN5" s="93"/>
      <c r="AO5" s="93"/>
      <c r="AP5" s="32"/>
      <c r="AQ5" s="32"/>
      <c r="AR5" s="32"/>
      <c r="AS5" s="93"/>
      <c r="AT5" s="152"/>
      <c r="AU5" s="93"/>
      <c r="AV5" s="126"/>
      <c r="AW5" s="148" t="s">
        <v>130</v>
      </c>
      <c r="AX5" s="148" t="s">
        <v>94</v>
      </c>
      <c r="AY5" s="125"/>
      <c r="AZ5" s="140" t="s">
        <v>84</v>
      </c>
      <c r="BA5" s="140" t="s">
        <v>85</v>
      </c>
      <c r="BB5" s="126"/>
      <c r="BC5" s="140" t="s">
        <v>84</v>
      </c>
      <c r="BD5" s="140" t="s">
        <v>85</v>
      </c>
      <c r="BE5" s="111"/>
      <c r="BF5" s="4"/>
      <c r="BG5" s="4"/>
      <c r="BH5" s="4"/>
      <c r="BI5" s="93"/>
      <c r="BJ5" s="126"/>
      <c r="BK5" s="140" t="s">
        <v>84</v>
      </c>
      <c r="BL5" s="140" t="s">
        <v>85</v>
      </c>
      <c r="BM5" s="93"/>
      <c r="BN5" s="141" t="s">
        <v>144</v>
      </c>
      <c r="BO5" s="93"/>
      <c r="BP5" s="126"/>
      <c r="BQ5" s="140" t="s">
        <v>84</v>
      </c>
      <c r="BR5" s="140" t="s">
        <v>85</v>
      </c>
      <c r="BS5" s="125"/>
      <c r="BT5" s="126"/>
      <c r="BU5" s="93" t="s">
        <v>132</v>
      </c>
      <c r="BV5" s="93"/>
      <c r="BW5" s="4"/>
      <c r="BX5" s="4"/>
      <c r="BY5" s="93"/>
      <c r="BZ5" s="125"/>
      <c r="CA5" s="93" t="s">
        <v>132</v>
      </c>
      <c r="CB5" s="93"/>
      <c r="CC5" s="126"/>
      <c r="CD5" s="93"/>
      <c r="CE5" s="107" t="s">
        <v>133</v>
      </c>
      <c r="CF5" s="93"/>
      <c r="CG5" s="93"/>
      <c r="CH5" s="93"/>
      <c r="CI5" s="93"/>
      <c r="CM5" s="146"/>
      <c r="CN5" s="147"/>
      <c r="CO5" s="93"/>
      <c r="CP5" s="126"/>
      <c r="CQ5" s="148" t="s">
        <v>130</v>
      </c>
      <c r="CR5" s="148" t="s">
        <v>94</v>
      </c>
      <c r="CS5" s="125"/>
      <c r="CT5" s="140" t="s">
        <v>84</v>
      </c>
      <c r="CU5" s="140" t="s">
        <v>85</v>
      </c>
      <c r="CV5" s="126"/>
      <c r="CW5" s="140" t="s">
        <v>84</v>
      </c>
      <c r="CX5" s="140" t="s">
        <v>85</v>
      </c>
      <c r="CY5" s="93"/>
      <c r="CZ5" s="4"/>
      <c r="DA5" s="4"/>
      <c r="DB5" s="4"/>
      <c r="DC5" s="93"/>
      <c r="DD5" s="126"/>
      <c r="DE5" s="140" t="s">
        <v>84</v>
      </c>
      <c r="DF5" s="140" t="s">
        <v>85</v>
      </c>
      <c r="DG5" s="93"/>
      <c r="DH5" s="141" t="s">
        <v>144</v>
      </c>
      <c r="DI5" s="93"/>
      <c r="DJ5" s="126"/>
      <c r="DK5" s="140" t="s">
        <v>84</v>
      </c>
      <c r="DL5" s="140" t="s">
        <v>85</v>
      </c>
      <c r="DM5" s="125"/>
      <c r="DN5" s="126"/>
      <c r="DO5" s="93" t="s">
        <v>132</v>
      </c>
      <c r="DP5" s="93"/>
      <c r="DQ5" s="4"/>
      <c r="DR5" s="4"/>
      <c r="DS5" s="34"/>
      <c r="DT5" s="93"/>
      <c r="DU5" s="125"/>
      <c r="DV5" s="93" t="s">
        <v>132</v>
      </c>
      <c r="DW5" s="93"/>
      <c r="DX5" s="126"/>
      <c r="DY5" s="93"/>
      <c r="DZ5" s="107" t="s">
        <v>133</v>
      </c>
      <c r="EA5" s="93"/>
      <c r="EB5" s="93"/>
      <c r="EC5" s="32"/>
      <c r="ED5" s="32"/>
      <c r="FX5" s="9"/>
    </row>
    <row r="6" spans="2:180" ht="10.5" customHeight="1">
      <c r="B6" s="86" t="s">
        <v>0</v>
      </c>
      <c r="C6" s="1">
        <v>1232512406</v>
      </c>
      <c r="D6" s="1">
        <v>1056768788</v>
      </c>
      <c r="E6" s="1">
        <v>175743618</v>
      </c>
      <c r="F6" s="1">
        <v>135071121</v>
      </c>
      <c r="G6" s="1">
        <v>40672497</v>
      </c>
      <c r="H6" s="1">
        <v>125614699</v>
      </c>
      <c r="I6" s="1">
        <v>186106887</v>
      </c>
      <c r="J6" s="1">
        <v>60492188</v>
      </c>
      <c r="K6" s="1">
        <v>21630043</v>
      </c>
      <c r="L6" s="1">
        <v>76074663</v>
      </c>
      <c r="M6" s="1">
        <v>54444620</v>
      </c>
      <c r="N6" s="24">
        <v>102115541</v>
      </c>
      <c r="O6" s="1"/>
      <c r="P6" s="86" t="str">
        <f aca="true" t="shared" si="0" ref="P6:P46">B6</f>
        <v>熊本市</v>
      </c>
      <c r="Q6" s="1">
        <v>35360587</v>
      </c>
      <c r="R6" s="1">
        <v>41017388</v>
      </c>
      <c r="S6" s="1">
        <v>5656801</v>
      </c>
      <c r="T6" s="1">
        <v>21165310</v>
      </c>
      <c r="U6" s="1">
        <v>42992717</v>
      </c>
      <c r="V6" s="1">
        <v>2596927</v>
      </c>
      <c r="W6" s="1">
        <v>1869115</v>
      </c>
      <c r="X6" s="1">
        <v>2259882</v>
      </c>
      <c r="Y6" s="1">
        <v>390767</v>
      </c>
      <c r="Z6" s="1">
        <v>413775888.3258088</v>
      </c>
      <c r="AA6" s="1">
        <v>207648319.32580882</v>
      </c>
      <c r="AB6" s="1">
        <v>194209212.5335759</v>
      </c>
      <c r="AC6" s="24">
        <v>13439106.792232936</v>
      </c>
      <c r="AD6" s="10"/>
      <c r="AE6" s="86" t="str">
        <f aca="true" t="shared" si="1" ref="AE6:AE46">B6</f>
        <v>熊本市</v>
      </c>
      <c r="AF6" s="1">
        <v>19887547</v>
      </c>
      <c r="AG6" s="25">
        <v>13419186</v>
      </c>
      <c r="AH6" s="1">
        <v>6468361</v>
      </c>
      <c r="AI6" s="1">
        <v>186240022</v>
      </c>
      <c r="AJ6" s="1">
        <v>4705652</v>
      </c>
      <c r="AK6" s="1">
        <v>71612599</v>
      </c>
      <c r="AL6" s="1">
        <v>109921771</v>
      </c>
      <c r="AM6" s="25">
        <v>1771902993.3258088</v>
      </c>
      <c r="AN6" s="25">
        <v>670945</v>
      </c>
      <c r="AO6" s="24">
        <v>2640.90647270016</v>
      </c>
      <c r="AS6" s="86" t="str">
        <f aca="true" t="shared" si="2" ref="AS6:AS46">B6</f>
        <v>熊本市</v>
      </c>
      <c r="AT6" s="2">
        <v>-0.9073501419312853</v>
      </c>
      <c r="AU6" s="2">
        <v>-0.3137130867876835</v>
      </c>
      <c r="AV6" s="2">
        <v>-4.333039457709819</v>
      </c>
      <c r="AW6" s="2">
        <v>-2.357136418172569</v>
      </c>
      <c r="AX6" s="2">
        <v>-10.357273649592205</v>
      </c>
      <c r="AY6" s="2">
        <v>-7.112197560890535</v>
      </c>
      <c r="AZ6" s="2">
        <v>-6.1978890215420845</v>
      </c>
      <c r="BA6" s="2">
        <v>-4.240592120946358</v>
      </c>
      <c r="BB6" s="2">
        <v>46.671088263406915</v>
      </c>
      <c r="BC6" s="2">
        <v>5.322590506113873</v>
      </c>
      <c r="BD6" s="2">
        <v>-5.28543163736737</v>
      </c>
      <c r="BE6" s="35">
        <v>-13.944404629774088</v>
      </c>
      <c r="BF6" s="2"/>
      <c r="BG6" s="2"/>
      <c r="BH6" s="2"/>
      <c r="BI6" s="86" t="str">
        <f aca="true" t="shared" si="3" ref="BI6:BI46">B6</f>
        <v>熊本市</v>
      </c>
      <c r="BJ6" s="2">
        <v>-32.80985108280372</v>
      </c>
      <c r="BK6" s="2">
        <v>-29.138368581897627</v>
      </c>
      <c r="BL6" s="2">
        <v>7.622723139033587</v>
      </c>
      <c r="BM6" s="2">
        <v>13.7270364350511</v>
      </c>
      <c r="BN6" s="2">
        <v>-3.8796325317392357</v>
      </c>
      <c r="BO6" s="2">
        <v>-3.675993580197275</v>
      </c>
      <c r="BP6" s="2">
        <v>2.5232102874532254</v>
      </c>
      <c r="BQ6" s="2">
        <v>0.20978639567816082</v>
      </c>
      <c r="BR6" s="2">
        <v>-9.552422593435285</v>
      </c>
      <c r="BS6" s="2">
        <v>-1.2264879889416624</v>
      </c>
      <c r="BT6" s="2">
        <v>2.5764033861862834</v>
      </c>
      <c r="BU6" s="36">
        <v>16.313446995592447</v>
      </c>
      <c r="BV6" s="37">
        <v>-62.103087998537134</v>
      </c>
      <c r="BW6" s="1"/>
      <c r="BX6" s="1"/>
      <c r="BY6" s="86" t="str">
        <f aca="true" t="shared" si="4" ref="BY6:BY46">B6</f>
        <v>熊本市</v>
      </c>
      <c r="BZ6" s="2">
        <v>-27.406001260057277</v>
      </c>
      <c r="CA6" s="2">
        <v>59.730707686857876</v>
      </c>
      <c r="CB6" s="2">
        <v>-65.94604560521866</v>
      </c>
      <c r="CC6" s="2">
        <v>-1.504812616339295</v>
      </c>
      <c r="CD6" s="2">
        <v>-35.24662114696815</v>
      </c>
      <c r="CE6" s="2">
        <v>-5.010940058454419</v>
      </c>
      <c r="CF6" s="2">
        <v>3.282754507434561</v>
      </c>
      <c r="CG6" s="2">
        <v>-1.4484066682263783</v>
      </c>
      <c r="CH6" s="2">
        <v>0.14059638538931915</v>
      </c>
      <c r="CI6" s="38">
        <v>-1.5867721093855285</v>
      </c>
      <c r="CM6" s="127" t="str">
        <f aca="true" t="shared" si="5" ref="CM6:CM46">B6</f>
        <v>熊本市</v>
      </c>
      <c r="CN6" s="2">
        <v>69.55868411772425</v>
      </c>
      <c r="CO6" s="2">
        <v>59.640329746070165</v>
      </c>
      <c r="CP6" s="2">
        <v>9.918354371654088</v>
      </c>
      <c r="CQ6" s="2">
        <v>7.622941070068151</v>
      </c>
      <c r="CR6" s="2">
        <v>2.2954133015859375</v>
      </c>
      <c r="CS6" s="2">
        <v>7.08925372738521</v>
      </c>
      <c r="CT6" s="2">
        <v>10.5032209833724</v>
      </c>
      <c r="CU6" s="2">
        <v>3.41396725598719</v>
      </c>
      <c r="CV6" s="2">
        <v>1.2207238816951858</v>
      </c>
      <c r="CW6" s="2">
        <v>4.293387577454799</v>
      </c>
      <c r="CX6" s="2">
        <v>3.072663695759613</v>
      </c>
      <c r="CY6" s="35">
        <v>5.763043540455462</v>
      </c>
      <c r="CZ6" s="2"/>
      <c r="DA6" s="2"/>
      <c r="DB6" s="2"/>
      <c r="DC6" s="127" t="str">
        <f aca="true" t="shared" si="6" ref="DC6:DC46">B6</f>
        <v>熊本市</v>
      </c>
      <c r="DD6" s="2">
        <v>1.995627702712395</v>
      </c>
      <c r="DE6" s="2">
        <v>2.3148777418684525</v>
      </c>
      <c r="DF6" s="2">
        <v>0.31925003915605754</v>
      </c>
      <c r="DG6" s="2">
        <v>1.1944959786017038</v>
      </c>
      <c r="DH6" s="2">
        <v>2.4263583933172304</v>
      </c>
      <c r="DI6" s="2">
        <v>0.1465614658241333</v>
      </c>
      <c r="DJ6" s="2">
        <v>0.10548630523456182</v>
      </c>
      <c r="DK6" s="2">
        <v>0.12753982630608177</v>
      </c>
      <c r="DL6" s="2">
        <v>0.022053521071519953</v>
      </c>
      <c r="DM6" s="2">
        <v>23.352062154890536</v>
      </c>
      <c r="DN6" s="2">
        <v>11.718943988917765</v>
      </c>
      <c r="DO6" s="39">
        <v>10.960487863336752</v>
      </c>
      <c r="DP6" s="11">
        <v>0.7584561255810137</v>
      </c>
      <c r="DQ6" s="2"/>
      <c r="DR6" s="2"/>
      <c r="DS6" s="11"/>
      <c r="DT6" s="127" t="str">
        <f aca="true" t="shared" si="7" ref="DT6:DT46">B6</f>
        <v>熊本市</v>
      </c>
      <c r="DU6" s="2">
        <v>1.122383509419535</v>
      </c>
      <c r="DV6" s="2">
        <v>0.7573318658270671</v>
      </c>
      <c r="DW6" s="2">
        <v>0.36505164359246783</v>
      </c>
      <c r="DX6" s="2">
        <v>10.51073465655324</v>
      </c>
      <c r="DY6" s="2">
        <v>0.265570520379766</v>
      </c>
      <c r="DZ6" s="2">
        <v>4.041564310785733</v>
      </c>
      <c r="EA6" s="2">
        <v>6.203599825387739</v>
      </c>
      <c r="EB6" s="11">
        <v>100</v>
      </c>
      <c r="EC6" s="23"/>
      <c r="ED6" s="23"/>
      <c r="FX6" s="9"/>
    </row>
    <row r="7" spans="2:179" ht="10.5" customHeight="1">
      <c r="B7" s="101" t="s">
        <v>1</v>
      </c>
      <c r="C7" s="1">
        <v>154684900</v>
      </c>
      <c r="D7" s="1">
        <v>132682923</v>
      </c>
      <c r="E7" s="1">
        <v>22001977</v>
      </c>
      <c r="F7" s="1">
        <v>16968479</v>
      </c>
      <c r="G7" s="1">
        <v>5033498</v>
      </c>
      <c r="H7" s="1">
        <v>10435174</v>
      </c>
      <c r="I7" s="1">
        <v>14349447</v>
      </c>
      <c r="J7" s="1">
        <v>3914273</v>
      </c>
      <c r="K7" s="1">
        <v>-25815</v>
      </c>
      <c r="L7" s="1">
        <v>3073016</v>
      </c>
      <c r="M7" s="1">
        <v>3098831</v>
      </c>
      <c r="N7" s="10">
        <v>10218100</v>
      </c>
      <c r="O7" s="1"/>
      <c r="P7" s="101" t="str">
        <f t="shared" si="0"/>
        <v>八代市</v>
      </c>
      <c r="Q7" s="1">
        <v>1468469</v>
      </c>
      <c r="R7" s="1">
        <v>2233131</v>
      </c>
      <c r="S7" s="1">
        <v>764662</v>
      </c>
      <c r="T7" s="1">
        <v>2263441</v>
      </c>
      <c r="U7" s="1">
        <v>6190722</v>
      </c>
      <c r="V7" s="1">
        <v>295468</v>
      </c>
      <c r="W7" s="1">
        <v>242889</v>
      </c>
      <c r="X7" s="1">
        <v>293669</v>
      </c>
      <c r="Y7" s="1">
        <v>50780</v>
      </c>
      <c r="Z7" s="1">
        <v>67828279.14468618</v>
      </c>
      <c r="AA7" s="1">
        <v>32448894.144686177</v>
      </c>
      <c r="AB7" s="1">
        <v>31399963.853085097</v>
      </c>
      <c r="AC7" s="10">
        <v>1048930.2916010804</v>
      </c>
      <c r="AD7" s="10"/>
      <c r="AE7" s="101" t="str">
        <f t="shared" si="1"/>
        <v>八代市</v>
      </c>
      <c r="AF7" s="1">
        <v>1681093</v>
      </c>
      <c r="AG7" s="1">
        <v>1430008</v>
      </c>
      <c r="AH7" s="1">
        <v>251085</v>
      </c>
      <c r="AI7" s="1">
        <v>33698292</v>
      </c>
      <c r="AJ7" s="1">
        <v>3430143</v>
      </c>
      <c r="AK7" s="1">
        <v>9966196</v>
      </c>
      <c r="AL7" s="1">
        <v>20301953</v>
      </c>
      <c r="AM7" s="1">
        <v>232948353.14468616</v>
      </c>
      <c r="AN7" s="1">
        <v>104269</v>
      </c>
      <c r="AO7" s="10">
        <v>2234.109401113333</v>
      </c>
      <c r="AS7" s="101" t="str">
        <f t="shared" si="2"/>
        <v>八代市</v>
      </c>
      <c r="AT7" s="2">
        <v>-1.4028644212179948</v>
      </c>
      <c r="AU7" s="2">
        <v>-0.8180936642434686</v>
      </c>
      <c r="AV7" s="2">
        <v>-4.788166647972205</v>
      </c>
      <c r="AW7" s="2">
        <v>-2.864522674866544</v>
      </c>
      <c r="AX7" s="2">
        <v>-10.74676096701716</v>
      </c>
      <c r="AY7" s="2">
        <v>26.49574328010903</v>
      </c>
      <c r="AZ7" s="2">
        <v>14.494793597427813</v>
      </c>
      <c r="BA7" s="2">
        <v>-8.617851520668925</v>
      </c>
      <c r="BB7" s="2">
        <v>91.07362058651654</v>
      </c>
      <c r="BC7" s="2">
        <v>-4.839739560140786</v>
      </c>
      <c r="BD7" s="2">
        <v>-11.927622669287098</v>
      </c>
      <c r="BE7" s="11">
        <v>22.975491554152853</v>
      </c>
      <c r="BF7" s="2"/>
      <c r="BG7" s="2"/>
      <c r="BH7" s="2"/>
      <c r="BI7" s="101" t="str">
        <f t="shared" si="3"/>
        <v>八代市</v>
      </c>
      <c r="BJ7" s="2">
        <v>356.0320042402654</v>
      </c>
      <c r="BK7" s="2">
        <v>1530.5701184339266</v>
      </c>
      <c r="BL7" s="2">
        <v>7.622627912901142</v>
      </c>
      <c r="BM7" s="2">
        <v>1.956526243622765</v>
      </c>
      <c r="BN7" s="2">
        <v>-3.930238209704366</v>
      </c>
      <c r="BO7" s="2">
        <v>35.15696831357983</v>
      </c>
      <c r="BP7" s="2">
        <v>5.800794521980032</v>
      </c>
      <c r="BQ7" s="2">
        <v>3.413680781758958</v>
      </c>
      <c r="BR7" s="2">
        <v>-6.65955921548444</v>
      </c>
      <c r="BS7" s="2">
        <v>-0.8277139831678761</v>
      </c>
      <c r="BT7" s="2">
        <v>5.398178736628396</v>
      </c>
      <c r="BU7" s="40">
        <v>12.806445442737957</v>
      </c>
      <c r="BV7" s="41">
        <v>-64.46354607847681</v>
      </c>
      <c r="BW7" s="1"/>
      <c r="BX7" s="1"/>
      <c r="BY7" s="101" t="str">
        <f t="shared" si="4"/>
        <v>八代市</v>
      </c>
      <c r="BZ7" s="2">
        <v>-8.032312189229598</v>
      </c>
      <c r="CA7" s="2">
        <v>16.856782599386953</v>
      </c>
      <c r="CB7" s="2">
        <v>-58.442708419536906</v>
      </c>
      <c r="CC7" s="2">
        <v>-5.816795214624637</v>
      </c>
      <c r="CD7" s="2">
        <v>-35.483304885102065</v>
      </c>
      <c r="CE7" s="2">
        <v>-5.955399239127522</v>
      </c>
      <c r="CF7" s="2">
        <v>2.1968857614168864</v>
      </c>
      <c r="CG7" s="2">
        <v>-0.24890116476118399</v>
      </c>
      <c r="CH7" s="2">
        <v>-0.43827820640134446</v>
      </c>
      <c r="CI7" s="42">
        <v>0.19021069365670135</v>
      </c>
      <c r="CM7" s="128" t="str">
        <f t="shared" si="5"/>
        <v>八代市</v>
      </c>
      <c r="CN7" s="2">
        <v>66.4030880286687</v>
      </c>
      <c r="CO7" s="2">
        <v>56.95808586274467</v>
      </c>
      <c r="CP7" s="2">
        <v>9.445002165924045</v>
      </c>
      <c r="CQ7" s="2">
        <v>7.284223636241265</v>
      </c>
      <c r="CR7" s="2">
        <v>2.1607785296827804</v>
      </c>
      <c r="CS7" s="2">
        <v>4.479608402090152</v>
      </c>
      <c r="CT7" s="2">
        <v>6.159926355473068</v>
      </c>
      <c r="CU7" s="2">
        <v>1.6803179533829167</v>
      </c>
      <c r="CV7" s="2">
        <v>-0.01108185554931401</v>
      </c>
      <c r="CW7" s="2">
        <v>1.3191833977428138</v>
      </c>
      <c r="CX7" s="2">
        <v>1.330265253292128</v>
      </c>
      <c r="CY7" s="11">
        <v>4.386422939703485</v>
      </c>
      <c r="CZ7" s="2"/>
      <c r="DA7" s="2"/>
      <c r="DB7" s="2"/>
      <c r="DC7" s="128" t="str">
        <f t="shared" si="6"/>
        <v>八代市</v>
      </c>
      <c r="DD7" s="2">
        <v>0.6303839371158472</v>
      </c>
      <c r="DE7" s="2">
        <v>0.9586378138560969</v>
      </c>
      <c r="DF7" s="2">
        <v>0.3282538767402498</v>
      </c>
      <c r="DG7" s="2">
        <v>0.9716492816732463</v>
      </c>
      <c r="DH7" s="2">
        <v>2.6575513054410353</v>
      </c>
      <c r="DI7" s="2">
        <v>0.12683841547335703</v>
      </c>
      <c r="DJ7" s="2">
        <v>0.10426731793598026</v>
      </c>
      <c r="DK7" s="2">
        <v>0.12606614128651933</v>
      </c>
      <c r="DL7" s="2">
        <v>0.021798823350539044</v>
      </c>
      <c r="DM7" s="2">
        <v>29.117303569241148</v>
      </c>
      <c r="DN7" s="2">
        <v>13.929651661684812</v>
      </c>
      <c r="DO7" s="2">
        <v>13.479367176973481</v>
      </c>
      <c r="DP7" s="11">
        <v>0.4502844847113305</v>
      </c>
      <c r="DQ7" s="2"/>
      <c r="DR7" s="2"/>
      <c r="DS7" s="11"/>
      <c r="DT7" s="128" t="str">
        <f t="shared" si="7"/>
        <v>八代市</v>
      </c>
      <c r="DU7" s="2">
        <v>0.7216591048213418</v>
      </c>
      <c r="DV7" s="2">
        <v>0.6138734104343765</v>
      </c>
      <c r="DW7" s="2">
        <v>0.10778569438696527</v>
      </c>
      <c r="DX7" s="2">
        <v>14.465992802734995</v>
      </c>
      <c r="DY7" s="2">
        <v>1.4724907704625452</v>
      </c>
      <c r="DZ7" s="2">
        <v>4.278285665239244</v>
      </c>
      <c r="EA7" s="2">
        <v>8.715216367033205</v>
      </c>
      <c r="EB7" s="11">
        <v>100</v>
      </c>
      <c r="EC7" s="23"/>
      <c r="ED7" s="23"/>
      <c r="FT7" s="22"/>
      <c r="FU7" s="22"/>
      <c r="FV7" s="22"/>
      <c r="FW7" s="22"/>
    </row>
    <row r="8" spans="2:179" ht="10.5" customHeight="1">
      <c r="B8" s="101" t="s">
        <v>2</v>
      </c>
      <c r="C8" s="1">
        <v>55060725</v>
      </c>
      <c r="D8" s="1">
        <v>47235683</v>
      </c>
      <c r="E8" s="1">
        <v>7825042</v>
      </c>
      <c r="F8" s="1">
        <v>6026814</v>
      </c>
      <c r="G8" s="1">
        <v>1798228</v>
      </c>
      <c r="H8" s="1">
        <v>3812884</v>
      </c>
      <c r="I8" s="1">
        <v>5153153</v>
      </c>
      <c r="J8" s="1">
        <v>1340269</v>
      </c>
      <c r="K8" s="1">
        <v>-216530</v>
      </c>
      <c r="L8" s="1">
        <v>805441</v>
      </c>
      <c r="M8" s="1">
        <v>1021971</v>
      </c>
      <c r="N8" s="10">
        <v>3939004</v>
      </c>
      <c r="O8" s="1"/>
      <c r="P8" s="101" t="str">
        <f t="shared" si="0"/>
        <v>人吉市</v>
      </c>
      <c r="Q8" s="1">
        <v>604593</v>
      </c>
      <c r="R8" s="1">
        <v>903990</v>
      </c>
      <c r="S8" s="1">
        <v>299397</v>
      </c>
      <c r="T8" s="1">
        <v>1054134</v>
      </c>
      <c r="U8" s="1">
        <v>2235404</v>
      </c>
      <c r="V8" s="1">
        <v>44873</v>
      </c>
      <c r="W8" s="1">
        <v>90410</v>
      </c>
      <c r="X8" s="1">
        <v>109311</v>
      </c>
      <c r="Y8" s="1">
        <v>18901</v>
      </c>
      <c r="Z8" s="1">
        <v>26241046.433537334</v>
      </c>
      <c r="AA8" s="1">
        <v>12575490.433537336</v>
      </c>
      <c r="AB8" s="1">
        <v>12158427.879939957</v>
      </c>
      <c r="AC8" s="10">
        <v>417062.55359737924</v>
      </c>
      <c r="AD8" s="10"/>
      <c r="AE8" s="101" t="str">
        <f t="shared" si="1"/>
        <v>人吉市</v>
      </c>
      <c r="AF8" s="1">
        <v>1490069</v>
      </c>
      <c r="AG8" s="1">
        <v>1432866</v>
      </c>
      <c r="AH8" s="1">
        <v>57203</v>
      </c>
      <c r="AI8" s="1">
        <v>12175487</v>
      </c>
      <c r="AJ8" s="1">
        <v>666511</v>
      </c>
      <c r="AK8" s="1">
        <v>3929504</v>
      </c>
      <c r="AL8" s="1">
        <v>7579472</v>
      </c>
      <c r="AM8" s="1">
        <v>85114655.43353733</v>
      </c>
      <c r="AN8" s="1">
        <v>37985</v>
      </c>
      <c r="AO8" s="10">
        <v>2240.743857668483</v>
      </c>
      <c r="AS8" s="101" t="str">
        <f t="shared" si="2"/>
        <v>人吉市</v>
      </c>
      <c r="AT8" s="2">
        <v>-3.502095244070675</v>
      </c>
      <c r="AU8" s="2">
        <v>-2.9185606710658742</v>
      </c>
      <c r="AV8" s="2">
        <v>-6.880821776799586</v>
      </c>
      <c r="AW8" s="2">
        <v>-4.952270436562791</v>
      </c>
      <c r="AX8" s="2">
        <v>-12.81005960941144</v>
      </c>
      <c r="AY8" s="2">
        <v>12.318897574008858</v>
      </c>
      <c r="AZ8" s="2">
        <v>6.225630723011647</v>
      </c>
      <c r="BA8" s="2">
        <v>-7.976619767049059</v>
      </c>
      <c r="BB8" s="2">
        <v>36.802073422021934</v>
      </c>
      <c r="BC8" s="2">
        <v>-1.067638825597292</v>
      </c>
      <c r="BD8" s="2">
        <v>-11.651905546118236</v>
      </c>
      <c r="BE8" s="11">
        <v>8.018626681259267</v>
      </c>
      <c r="BF8" s="2"/>
      <c r="BG8" s="2"/>
      <c r="BH8" s="2"/>
      <c r="BI8" s="101" t="str">
        <f t="shared" si="3"/>
        <v>人吉市</v>
      </c>
      <c r="BJ8" s="2">
        <v>360.6273924888781</v>
      </c>
      <c r="BK8" s="2">
        <v>1856.053229470951</v>
      </c>
      <c r="BL8" s="2">
        <v>7.622820292532828</v>
      </c>
      <c r="BM8" s="2">
        <v>-29.67348360212794</v>
      </c>
      <c r="BN8" s="2">
        <v>-4.324315764289159</v>
      </c>
      <c r="BO8" s="2">
        <v>3.824618232299861</v>
      </c>
      <c r="BP8" s="2">
        <v>-0.34171075837742504</v>
      </c>
      <c r="BQ8" s="2">
        <v>-2.5904935037159813</v>
      </c>
      <c r="BR8" s="2">
        <v>-12.080193506372686</v>
      </c>
      <c r="BS8" s="2">
        <v>4.338198230350663</v>
      </c>
      <c r="BT8" s="2">
        <v>13.491654289324748</v>
      </c>
      <c r="BU8" s="40">
        <v>24.45245362396279</v>
      </c>
      <c r="BV8" s="41">
        <v>-68.18758202780603</v>
      </c>
      <c r="BW8" s="1"/>
      <c r="BX8" s="1"/>
      <c r="BY8" s="101" t="str">
        <f t="shared" si="4"/>
        <v>人吉市</v>
      </c>
      <c r="BZ8" s="2">
        <v>3.606666119685885</v>
      </c>
      <c r="CA8" s="2">
        <v>8.36803501983782</v>
      </c>
      <c r="CB8" s="2">
        <v>-50.67686417879561</v>
      </c>
      <c r="CC8" s="2">
        <v>-3.608217714002969</v>
      </c>
      <c r="CD8" s="2">
        <v>-34.25843455789157</v>
      </c>
      <c r="CE8" s="2">
        <v>-6.253669510823342</v>
      </c>
      <c r="CF8" s="2">
        <v>2.0697085020024835</v>
      </c>
      <c r="CG8" s="2">
        <v>-0.5712542211122993</v>
      </c>
      <c r="CH8" s="2">
        <v>-0.9672541453749086</v>
      </c>
      <c r="CI8" s="42">
        <v>0.3998676607875787</v>
      </c>
      <c r="CM8" s="128" t="str">
        <f t="shared" si="5"/>
        <v>人吉市</v>
      </c>
      <c r="CN8" s="2">
        <v>64.69006391384</v>
      </c>
      <c r="CO8" s="2">
        <v>55.496533187383314</v>
      </c>
      <c r="CP8" s="2">
        <v>9.193530726456697</v>
      </c>
      <c r="CQ8" s="2">
        <v>7.080818184955352</v>
      </c>
      <c r="CR8" s="2">
        <v>2.1127125415013457</v>
      </c>
      <c r="CS8" s="2">
        <v>4.479703266821459</v>
      </c>
      <c r="CT8" s="2">
        <v>6.054366282459891</v>
      </c>
      <c r="CU8" s="2">
        <v>1.5746630156384327</v>
      </c>
      <c r="CV8" s="2">
        <v>-0.25439802217031793</v>
      </c>
      <c r="CW8" s="2">
        <v>0.9463011932521269</v>
      </c>
      <c r="CX8" s="2">
        <v>1.2006992154224447</v>
      </c>
      <c r="CY8" s="11">
        <v>4.627879863857068</v>
      </c>
      <c r="CZ8" s="2"/>
      <c r="DA8" s="2"/>
      <c r="DB8" s="2"/>
      <c r="DC8" s="128" t="str">
        <f t="shared" si="6"/>
        <v>人吉市</v>
      </c>
      <c r="DD8" s="2">
        <v>0.7103277301898999</v>
      </c>
      <c r="DE8" s="2">
        <v>1.0620850139091382</v>
      </c>
      <c r="DF8" s="2">
        <v>0.3517572837192383</v>
      </c>
      <c r="DG8" s="2">
        <v>1.238487067392444</v>
      </c>
      <c r="DH8" s="2">
        <v>2.626344415792811</v>
      </c>
      <c r="DI8" s="2">
        <v>0.052720650481913246</v>
      </c>
      <c r="DJ8" s="2">
        <v>0.10622142513470854</v>
      </c>
      <c r="DK8" s="2">
        <v>0.12842794163145807</v>
      </c>
      <c r="DL8" s="2">
        <v>0.022206516496749543</v>
      </c>
      <c r="DM8" s="2">
        <v>30.830232819338534</v>
      </c>
      <c r="DN8" s="2">
        <v>14.774765132377276</v>
      </c>
      <c r="DO8" s="2">
        <v>14.284764260643682</v>
      </c>
      <c r="DP8" s="11">
        <v>0.4900008717335957</v>
      </c>
      <c r="DQ8" s="2"/>
      <c r="DR8" s="2"/>
      <c r="DS8" s="2"/>
      <c r="DT8" s="128" t="str">
        <f t="shared" si="7"/>
        <v>人吉市</v>
      </c>
      <c r="DU8" s="2">
        <v>1.750660908406703</v>
      </c>
      <c r="DV8" s="2">
        <v>1.6834539160166937</v>
      </c>
      <c r="DW8" s="2">
        <v>0.06720699239000921</v>
      </c>
      <c r="DX8" s="2">
        <v>14.304806778554555</v>
      </c>
      <c r="DY8" s="2">
        <v>0.7830743091246514</v>
      </c>
      <c r="DZ8" s="2">
        <v>4.616718448761617</v>
      </c>
      <c r="EA8" s="2">
        <v>8.905014020668284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1" t="s">
        <v>3</v>
      </c>
      <c r="C9" s="1">
        <v>79410759</v>
      </c>
      <c r="D9" s="1">
        <v>68114608</v>
      </c>
      <c r="E9" s="1">
        <v>11296151</v>
      </c>
      <c r="F9" s="1">
        <v>8722276</v>
      </c>
      <c r="G9" s="1">
        <v>2573875</v>
      </c>
      <c r="H9" s="1">
        <v>4608495</v>
      </c>
      <c r="I9" s="1">
        <v>5763626</v>
      </c>
      <c r="J9" s="1">
        <v>1155131</v>
      </c>
      <c r="K9" s="1">
        <v>-313293</v>
      </c>
      <c r="L9" s="1">
        <v>394967</v>
      </c>
      <c r="M9" s="1">
        <v>708260</v>
      </c>
      <c r="N9" s="10">
        <v>4804578</v>
      </c>
      <c r="O9" s="1"/>
      <c r="P9" s="101" t="str">
        <f t="shared" si="0"/>
        <v>荒尾市</v>
      </c>
      <c r="Q9" s="1">
        <v>838100</v>
      </c>
      <c r="R9" s="1">
        <v>1260467</v>
      </c>
      <c r="S9" s="1">
        <v>422367</v>
      </c>
      <c r="T9" s="1">
        <v>578418</v>
      </c>
      <c r="U9" s="1">
        <v>3350689</v>
      </c>
      <c r="V9" s="1">
        <v>37371</v>
      </c>
      <c r="W9" s="1">
        <v>117210</v>
      </c>
      <c r="X9" s="1">
        <v>141714</v>
      </c>
      <c r="Y9" s="1">
        <v>24504</v>
      </c>
      <c r="Z9" s="1">
        <v>28546952.986504503</v>
      </c>
      <c r="AA9" s="1">
        <v>11993981.986504504</v>
      </c>
      <c r="AB9" s="1">
        <v>11636683.23449528</v>
      </c>
      <c r="AC9" s="10">
        <v>357298.75200922386</v>
      </c>
      <c r="AD9" s="10"/>
      <c r="AE9" s="101" t="str">
        <f t="shared" si="1"/>
        <v>荒尾市</v>
      </c>
      <c r="AF9" s="1">
        <v>-726804</v>
      </c>
      <c r="AG9" s="1">
        <v>-800869</v>
      </c>
      <c r="AH9" s="1">
        <v>74065</v>
      </c>
      <c r="AI9" s="1">
        <v>17279775</v>
      </c>
      <c r="AJ9" s="1">
        <v>430231</v>
      </c>
      <c r="AK9" s="1">
        <v>4406743</v>
      </c>
      <c r="AL9" s="1">
        <v>12442801</v>
      </c>
      <c r="AM9" s="1">
        <v>112566206.9865045</v>
      </c>
      <c r="AN9" s="1">
        <v>56606</v>
      </c>
      <c r="AO9" s="10">
        <v>1988.591438831652</v>
      </c>
      <c r="AS9" s="101" t="str">
        <f t="shared" si="2"/>
        <v>荒尾市</v>
      </c>
      <c r="AT9" s="2">
        <v>-0.8654224832251504</v>
      </c>
      <c r="AU9" s="2">
        <v>-0.2789964221891995</v>
      </c>
      <c r="AV9" s="2">
        <v>-4.260332812942312</v>
      </c>
      <c r="AW9" s="2">
        <v>-2.36249100978639</v>
      </c>
      <c r="AX9" s="2">
        <v>-10.176950230239452</v>
      </c>
      <c r="AY9" s="2">
        <v>41.842660815464605</v>
      </c>
      <c r="AZ9" s="2">
        <v>28.911310912254322</v>
      </c>
      <c r="BA9" s="2">
        <v>-5.470702514439656</v>
      </c>
      <c r="BB9" s="2">
        <v>20.609543792429736</v>
      </c>
      <c r="BC9" s="2">
        <v>-3.239422817805434</v>
      </c>
      <c r="BD9" s="2">
        <v>-11.777711621510862</v>
      </c>
      <c r="BE9" s="11">
        <v>36.072371370577294</v>
      </c>
      <c r="BF9" s="2"/>
      <c r="BG9" s="2"/>
      <c r="BH9" s="2"/>
      <c r="BI9" s="101" t="str">
        <f t="shared" si="3"/>
        <v>荒尾市</v>
      </c>
      <c r="BJ9" s="2">
        <v>359.39016539566205</v>
      </c>
      <c r="BK9" s="2">
        <v>1717.6229685494686</v>
      </c>
      <c r="BL9" s="2">
        <v>7.622862472002874</v>
      </c>
      <c r="BM9" s="2">
        <v>39.96331642727167</v>
      </c>
      <c r="BN9" s="2">
        <v>-1.3347691325546567</v>
      </c>
      <c r="BO9" s="2">
        <v>-16.43523177030925</v>
      </c>
      <c r="BP9" s="2">
        <v>3.9621085122801416</v>
      </c>
      <c r="BQ9" s="2">
        <v>1.6155054101146558</v>
      </c>
      <c r="BR9" s="2">
        <v>-8.286548394340894</v>
      </c>
      <c r="BS9" s="2">
        <v>4.511630031106677</v>
      </c>
      <c r="BT9" s="2">
        <v>17.2497763346904</v>
      </c>
      <c r="BU9" s="40">
        <v>22.551939388386895</v>
      </c>
      <c r="BV9" s="41">
        <v>-51.329730321192116</v>
      </c>
      <c r="BW9" s="1"/>
      <c r="BX9" s="1"/>
      <c r="BY9" s="101" t="str">
        <f t="shared" si="4"/>
        <v>荒尾市</v>
      </c>
      <c r="BZ9" s="2">
        <v>-80.2191480551168</v>
      </c>
      <c r="CA9" s="2">
        <v>-44.604781585784885</v>
      </c>
      <c r="CB9" s="2">
        <v>-50.8017589541928</v>
      </c>
      <c r="CC9" s="2">
        <v>-1.1933799388729003</v>
      </c>
      <c r="CD9" s="2">
        <v>-34.940843076885855</v>
      </c>
      <c r="CE9" s="2">
        <v>-6.170096473497521</v>
      </c>
      <c r="CF9" s="2">
        <v>2.573123779539191</v>
      </c>
      <c r="CG9" s="2">
        <v>1.715562583868516</v>
      </c>
      <c r="CH9" s="2">
        <v>-0.3064459316660796</v>
      </c>
      <c r="CI9" s="42">
        <v>2.0282239252385663</v>
      </c>
      <c r="CM9" s="128" t="str">
        <f t="shared" si="5"/>
        <v>荒尾市</v>
      </c>
      <c r="CN9" s="2">
        <v>70.54582465368182</v>
      </c>
      <c r="CO9" s="2">
        <v>60.51070727484513</v>
      </c>
      <c r="CP9" s="2">
        <v>10.035117378836695</v>
      </c>
      <c r="CQ9" s="2">
        <v>7.748574135615771</v>
      </c>
      <c r="CR9" s="2">
        <v>2.2865432432209256</v>
      </c>
      <c r="CS9" s="2">
        <v>4.094030636168198</v>
      </c>
      <c r="CT9" s="2">
        <v>5.120209834103229</v>
      </c>
      <c r="CU9" s="2">
        <v>1.0261791979350323</v>
      </c>
      <c r="CV9" s="2">
        <v>-0.2783188741871355</v>
      </c>
      <c r="CW9" s="2">
        <v>0.3508752853752569</v>
      </c>
      <c r="CX9" s="2">
        <v>0.6291941595623924</v>
      </c>
      <c r="CY9" s="11">
        <v>4.268224122161297</v>
      </c>
      <c r="CZ9" s="2"/>
      <c r="DA9" s="2"/>
      <c r="DB9" s="2"/>
      <c r="DC9" s="128" t="str">
        <f t="shared" si="6"/>
        <v>荒尾市</v>
      </c>
      <c r="DD9" s="2">
        <v>0.7445396113422205</v>
      </c>
      <c r="DE9" s="2">
        <v>1.1197561272994805</v>
      </c>
      <c r="DF9" s="2">
        <v>0.37521651595726</v>
      </c>
      <c r="DG9" s="2">
        <v>0.5138469310504051</v>
      </c>
      <c r="DH9" s="2">
        <v>2.976638451006626</v>
      </c>
      <c r="DI9" s="2">
        <v>0.03319912876204525</v>
      </c>
      <c r="DJ9" s="2">
        <v>0.1041253881940361</v>
      </c>
      <c r="DK9" s="2">
        <v>0.12589391060941585</v>
      </c>
      <c r="DL9" s="2">
        <v>0.021768522415379753</v>
      </c>
      <c r="DM9" s="2">
        <v>25.360144710149985</v>
      </c>
      <c r="DN9" s="2">
        <v>10.655046756565634</v>
      </c>
      <c r="DO9" s="2">
        <v>10.337634664984668</v>
      </c>
      <c r="DP9" s="11">
        <v>0.3174120915809664</v>
      </c>
      <c r="DQ9" s="2"/>
      <c r="DR9" s="2"/>
      <c r="DS9" s="2"/>
      <c r="DT9" s="128" t="str">
        <f t="shared" si="7"/>
        <v>荒尾市</v>
      </c>
      <c r="DU9" s="2">
        <v>-0.6456680201431466</v>
      </c>
      <c r="DV9" s="2">
        <v>-0.7114648538313242</v>
      </c>
      <c r="DW9" s="2">
        <v>0.0657968336881775</v>
      </c>
      <c r="DX9" s="2">
        <v>15.350765973727501</v>
      </c>
      <c r="DY9" s="2">
        <v>0.3822026268075109</v>
      </c>
      <c r="DZ9" s="2">
        <v>3.9148010028696465</v>
      </c>
      <c r="EA9" s="2">
        <v>11.053762344050343</v>
      </c>
      <c r="EB9" s="11">
        <v>100</v>
      </c>
      <c r="EC9" s="23"/>
      <c r="ED9" s="23"/>
      <c r="FT9" s="22"/>
      <c r="FU9" s="22"/>
      <c r="FV9" s="22"/>
      <c r="FW9" s="22"/>
    </row>
    <row r="10" spans="2:179" ht="10.5" customHeight="1">
      <c r="B10" s="101" t="s">
        <v>4</v>
      </c>
      <c r="C10" s="1">
        <v>41639697</v>
      </c>
      <c r="D10" s="1">
        <v>35704381</v>
      </c>
      <c r="E10" s="1">
        <v>5935316</v>
      </c>
      <c r="F10" s="1">
        <v>4556837</v>
      </c>
      <c r="G10" s="1">
        <v>1378479</v>
      </c>
      <c r="H10" s="1">
        <v>2345029</v>
      </c>
      <c r="I10" s="1">
        <v>3233489</v>
      </c>
      <c r="J10" s="1">
        <v>888460</v>
      </c>
      <c r="K10" s="1">
        <v>-175289</v>
      </c>
      <c r="L10" s="1">
        <v>453051</v>
      </c>
      <c r="M10" s="1">
        <v>628340</v>
      </c>
      <c r="N10" s="10">
        <v>2439344</v>
      </c>
      <c r="O10" s="1"/>
      <c r="P10" s="101" t="str">
        <f t="shared" si="0"/>
        <v>水俣市</v>
      </c>
      <c r="Q10" s="1">
        <v>463051</v>
      </c>
      <c r="R10" s="1">
        <v>706242</v>
      </c>
      <c r="S10" s="1">
        <v>243191</v>
      </c>
      <c r="T10" s="1">
        <v>278859</v>
      </c>
      <c r="U10" s="1">
        <v>1687449</v>
      </c>
      <c r="V10" s="1">
        <v>9985</v>
      </c>
      <c r="W10" s="1">
        <v>80974</v>
      </c>
      <c r="X10" s="1">
        <v>97903</v>
      </c>
      <c r="Y10" s="1">
        <v>16929</v>
      </c>
      <c r="Z10" s="1">
        <v>18748361.848981455</v>
      </c>
      <c r="AA10" s="1">
        <v>8820592.848981457</v>
      </c>
      <c r="AB10" s="1">
        <v>8512023.235914662</v>
      </c>
      <c r="AC10" s="10">
        <v>308569.6130667946</v>
      </c>
      <c r="AD10" s="10"/>
      <c r="AE10" s="101" t="str">
        <f t="shared" si="1"/>
        <v>水俣市</v>
      </c>
      <c r="AF10" s="1">
        <v>600539</v>
      </c>
      <c r="AG10" s="1">
        <v>546014</v>
      </c>
      <c r="AH10" s="1">
        <v>54525</v>
      </c>
      <c r="AI10" s="1">
        <v>9327230</v>
      </c>
      <c r="AJ10" s="1">
        <v>622580</v>
      </c>
      <c r="AK10" s="1">
        <v>1710538</v>
      </c>
      <c r="AL10" s="1">
        <v>6994112</v>
      </c>
      <c r="AM10" s="1">
        <v>62733087.848981455</v>
      </c>
      <c r="AN10" s="1">
        <v>29780</v>
      </c>
      <c r="AO10" s="10">
        <v>2106.550968736785</v>
      </c>
      <c r="AS10" s="101" t="str">
        <f t="shared" si="2"/>
        <v>水俣市</v>
      </c>
      <c r="AT10" s="2">
        <v>-1.2375986643924584</v>
      </c>
      <c r="AU10" s="2">
        <v>-0.6733934891247373</v>
      </c>
      <c r="AV10" s="2">
        <v>-4.500836277130737</v>
      </c>
      <c r="AW10" s="2">
        <v>-2.6437743519447694</v>
      </c>
      <c r="AX10" s="2">
        <v>-10.165438876376376</v>
      </c>
      <c r="AY10" s="2">
        <v>46.684593866970914</v>
      </c>
      <c r="AZ10" s="2">
        <v>26.248935557966753</v>
      </c>
      <c r="BA10" s="2">
        <v>-7.693714266716397</v>
      </c>
      <c r="BB10" s="2">
        <v>29.843990138319672</v>
      </c>
      <c r="BC10" s="2">
        <v>-3.1735413549903826</v>
      </c>
      <c r="BD10" s="2">
        <v>-12.457715435328998</v>
      </c>
      <c r="BE10" s="11">
        <v>37.87438865372974</v>
      </c>
      <c r="BF10" s="2"/>
      <c r="BG10" s="2"/>
      <c r="BH10" s="2"/>
      <c r="BI10" s="101" t="str">
        <f t="shared" si="3"/>
        <v>水俣市</v>
      </c>
      <c r="BJ10" s="2">
        <v>353.8517625130201</v>
      </c>
      <c r="BK10" s="2">
        <v>1521.4574341078153</v>
      </c>
      <c r="BL10" s="2">
        <v>7.622828213094006</v>
      </c>
      <c r="BM10" s="2">
        <v>19.0484118852459</v>
      </c>
      <c r="BN10" s="2">
        <v>-0.9772883446599179</v>
      </c>
      <c r="BO10" s="2">
        <v>-25.026280222255593</v>
      </c>
      <c r="BP10" s="2">
        <v>2.119985370713682</v>
      </c>
      <c r="BQ10" s="2">
        <v>-0.18453570409037154</v>
      </c>
      <c r="BR10" s="2">
        <v>-9.908998988877654</v>
      </c>
      <c r="BS10" s="2">
        <v>3.9915378271049753</v>
      </c>
      <c r="BT10" s="2">
        <v>13.006462986645086</v>
      </c>
      <c r="BU10" s="40">
        <v>18.761939766729178</v>
      </c>
      <c r="BV10" s="41">
        <v>-51.6416047533561</v>
      </c>
      <c r="BW10" s="1"/>
      <c r="BX10" s="1"/>
      <c r="BY10" s="101" t="str">
        <f t="shared" si="4"/>
        <v>水俣市</v>
      </c>
      <c r="BZ10" s="2">
        <v>-29.063773491300392</v>
      </c>
      <c r="CA10" s="2">
        <v>-25.818052379807266</v>
      </c>
      <c r="CB10" s="2">
        <v>-50.67530282333571</v>
      </c>
      <c r="CC10" s="2">
        <v>-0.5282208353418452</v>
      </c>
      <c r="CD10" s="2">
        <v>-14.019450513331142</v>
      </c>
      <c r="CE10" s="2">
        <v>-5.086116968150039</v>
      </c>
      <c r="CF10" s="2">
        <v>2.096879248798549</v>
      </c>
      <c r="CG10" s="2">
        <v>1.528065230540088</v>
      </c>
      <c r="CH10" s="2">
        <v>-0.8027713933579826</v>
      </c>
      <c r="CI10" s="42">
        <v>2.349699338013573</v>
      </c>
      <c r="CM10" s="128" t="str">
        <f t="shared" si="5"/>
        <v>水俣市</v>
      </c>
      <c r="CN10" s="2">
        <v>66.37597227836135</v>
      </c>
      <c r="CO10" s="2">
        <v>56.91475140830279</v>
      </c>
      <c r="CP10" s="2">
        <v>9.461220870058554</v>
      </c>
      <c r="CQ10" s="2">
        <v>7.263849359638982</v>
      </c>
      <c r="CR10" s="2">
        <v>2.197371510419571</v>
      </c>
      <c r="CS10" s="2">
        <v>3.738105488518647</v>
      </c>
      <c r="CT10" s="2">
        <v>5.1543597021464</v>
      </c>
      <c r="CU10" s="2">
        <v>1.4162542136277534</v>
      </c>
      <c r="CV10" s="2">
        <v>-0.27942032826755875</v>
      </c>
      <c r="CW10" s="2">
        <v>0.7221882670443996</v>
      </c>
      <c r="CX10" s="2">
        <v>1.0016085953119584</v>
      </c>
      <c r="CY10" s="11">
        <v>3.8884487973432442</v>
      </c>
      <c r="CZ10" s="2"/>
      <c r="DA10" s="2"/>
      <c r="DB10" s="2"/>
      <c r="DC10" s="128" t="str">
        <f t="shared" si="6"/>
        <v>水俣市</v>
      </c>
      <c r="DD10" s="2">
        <v>0.7381288182636752</v>
      </c>
      <c r="DE10" s="2">
        <v>1.1257886774203587</v>
      </c>
      <c r="DF10" s="2">
        <v>0.38765985915668344</v>
      </c>
      <c r="DG10" s="2">
        <v>0.4445166172455954</v>
      </c>
      <c r="DH10" s="2">
        <v>2.6898867214415265</v>
      </c>
      <c r="DI10" s="2">
        <v>0.015916640392446613</v>
      </c>
      <c r="DJ10" s="2">
        <v>0.12907701944296163</v>
      </c>
      <c r="DK10" s="2">
        <v>0.15606277860207318</v>
      </c>
      <c r="DL10" s="2">
        <v>0.026985759159111538</v>
      </c>
      <c r="DM10" s="2">
        <v>29.88592223312001</v>
      </c>
      <c r="DN10" s="2">
        <v>14.060511209356436</v>
      </c>
      <c r="DO10" s="2">
        <v>13.568634237176108</v>
      </c>
      <c r="DP10" s="11">
        <v>0.491876972180327</v>
      </c>
      <c r="DQ10" s="2"/>
      <c r="DR10" s="2"/>
      <c r="DS10" s="2"/>
      <c r="DT10" s="128" t="str">
        <f t="shared" si="7"/>
        <v>水俣市</v>
      </c>
      <c r="DU10" s="2">
        <v>0.9572922688672505</v>
      </c>
      <c r="DV10" s="2">
        <v>0.8703764133441507</v>
      </c>
      <c r="DW10" s="2">
        <v>0.08691585552309981</v>
      </c>
      <c r="DX10" s="2">
        <v>14.868118754896326</v>
      </c>
      <c r="DY10" s="2">
        <v>0.9924268378096558</v>
      </c>
      <c r="DZ10" s="2">
        <v>2.726691860151712</v>
      </c>
      <c r="EA10" s="2">
        <v>11.149000056934959</v>
      </c>
      <c r="EB10" s="11">
        <v>100</v>
      </c>
      <c r="EC10" s="23"/>
      <c r="ED10" s="23"/>
      <c r="FT10" s="22"/>
      <c r="FU10" s="22"/>
      <c r="FV10" s="22"/>
      <c r="FW10" s="22"/>
    </row>
    <row r="11" spans="2:179" ht="10.5" customHeight="1">
      <c r="B11" s="101" t="s">
        <v>5</v>
      </c>
      <c r="C11" s="1">
        <v>70022004</v>
      </c>
      <c r="D11" s="1">
        <v>60045507</v>
      </c>
      <c r="E11" s="1">
        <v>9976497</v>
      </c>
      <c r="F11" s="1">
        <v>7691654</v>
      </c>
      <c r="G11" s="1">
        <v>2284843</v>
      </c>
      <c r="H11" s="1">
        <v>5507206</v>
      </c>
      <c r="I11" s="1">
        <v>6905126</v>
      </c>
      <c r="J11" s="1">
        <v>1397920</v>
      </c>
      <c r="K11" s="1">
        <v>-24872</v>
      </c>
      <c r="L11" s="1">
        <v>1023992</v>
      </c>
      <c r="M11" s="1">
        <v>1048864</v>
      </c>
      <c r="N11" s="10">
        <v>5424638</v>
      </c>
      <c r="O11" s="1"/>
      <c r="P11" s="101" t="str">
        <f t="shared" si="0"/>
        <v>玉名市</v>
      </c>
      <c r="Q11" s="1">
        <v>649503</v>
      </c>
      <c r="R11" s="1">
        <v>976097</v>
      </c>
      <c r="S11" s="1">
        <v>326594</v>
      </c>
      <c r="T11" s="1">
        <v>483956</v>
      </c>
      <c r="U11" s="1">
        <v>2812946</v>
      </c>
      <c r="V11" s="1">
        <v>1478233</v>
      </c>
      <c r="W11" s="1">
        <v>107440</v>
      </c>
      <c r="X11" s="1">
        <v>129902</v>
      </c>
      <c r="Y11" s="1">
        <v>22462</v>
      </c>
      <c r="Z11" s="1">
        <v>26143472.136173565</v>
      </c>
      <c r="AA11" s="1">
        <v>13104968.136173565</v>
      </c>
      <c r="AB11" s="1">
        <v>12550510.835735492</v>
      </c>
      <c r="AC11" s="10">
        <v>554457.3004380735</v>
      </c>
      <c r="AD11" s="10"/>
      <c r="AE11" s="101" t="str">
        <f t="shared" si="1"/>
        <v>玉名市</v>
      </c>
      <c r="AF11" s="1">
        <v>-1046135</v>
      </c>
      <c r="AG11" s="1">
        <v>-1118198</v>
      </c>
      <c r="AH11" s="1">
        <v>72063</v>
      </c>
      <c r="AI11" s="1">
        <v>14084639</v>
      </c>
      <c r="AJ11" s="1">
        <v>1259049</v>
      </c>
      <c r="AK11" s="1">
        <v>3891380</v>
      </c>
      <c r="AL11" s="1">
        <v>8934210</v>
      </c>
      <c r="AM11" s="1">
        <v>101672682.13617356</v>
      </c>
      <c r="AN11" s="1">
        <v>45232</v>
      </c>
      <c r="AO11" s="10">
        <v>2247.8042566363097</v>
      </c>
      <c r="AS11" s="101" t="str">
        <f t="shared" si="2"/>
        <v>玉名市</v>
      </c>
      <c r="AT11" s="2">
        <v>-0.9016755374253175</v>
      </c>
      <c r="AU11" s="2">
        <v>-0.3051339458825073</v>
      </c>
      <c r="AV11" s="2">
        <v>-4.346531722991155</v>
      </c>
      <c r="AW11" s="2">
        <v>-2.3934848908038266</v>
      </c>
      <c r="AX11" s="2">
        <v>-10.383061273957999</v>
      </c>
      <c r="AY11" s="2">
        <v>27.052523998809576</v>
      </c>
      <c r="AZ11" s="2">
        <v>18.218661326921623</v>
      </c>
      <c r="BA11" s="2">
        <v>-7.2005353202494975</v>
      </c>
      <c r="BB11" s="2">
        <v>85.88702584617131</v>
      </c>
      <c r="BC11" s="2">
        <v>2.282802171129255</v>
      </c>
      <c r="BD11" s="2">
        <v>-10.91489273153028</v>
      </c>
      <c r="BE11" s="11">
        <v>23.20328103714787</v>
      </c>
      <c r="BF11" s="2"/>
      <c r="BG11" s="2"/>
      <c r="BH11" s="2"/>
      <c r="BI11" s="101" t="str">
        <f t="shared" si="3"/>
        <v>玉名市</v>
      </c>
      <c r="BJ11" s="2">
        <v>359.97070089698485</v>
      </c>
      <c r="BK11" s="2">
        <v>1720.2275058275059</v>
      </c>
      <c r="BL11" s="2">
        <v>7.622700700581951</v>
      </c>
      <c r="BM11" s="2">
        <v>36.01108422493332</v>
      </c>
      <c r="BN11" s="2">
        <v>-3.8536195380851908</v>
      </c>
      <c r="BO11" s="2">
        <v>7.796120972229008</v>
      </c>
      <c r="BP11" s="2">
        <v>-0.35890825118013114</v>
      </c>
      <c r="BQ11" s="2">
        <v>-2.6075873444294495</v>
      </c>
      <c r="BR11" s="2">
        <v>-12.09642703400775</v>
      </c>
      <c r="BS11" s="2">
        <v>-1.7976641797639141</v>
      </c>
      <c r="BT11" s="2">
        <v>4.3423231846699775</v>
      </c>
      <c r="BU11" s="40">
        <v>14.330506418547515</v>
      </c>
      <c r="BV11" s="41">
        <v>-64.95646174825711</v>
      </c>
      <c r="BW11" s="1"/>
      <c r="BX11" s="1"/>
      <c r="BY11" s="101" t="str">
        <f t="shared" si="4"/>
        <v>玉名市</v>
      </c>
      <c r="BZ11" s="2">
        <v>-71.77999234807396</v>
      </c>
      <c r="CA11" s="2">
        <v>-48.07078596039609</v>
      </c>
      <c r="CB11" s="2">
        <v>-50.70289572516265</v>
      </c>
      <c r="CC11" s="2">
        <v>-3.9997058232946783</v>
      </c>
      <c r="CD11" s="2">
        <v>-34.88548773474445</v>
      </c>
      <c r="CE11" s="2">
        <v>-2.968727363762421</v>
      </c>
      <c r="CF11" s="2">
        <v>2.3693935770043457</v>
      </c>
      <c r="CG11" s="2">
        <v>0.05601984989105512</v>
      </c>
      <c r="CH11" s="2">
        <v>-0.3195451440156908</v>
      </c>
      <c r="CI11" s="42">
        <v>0.37676894076110556</v>
      </c>
      <c r="CM11" s="128" t="str">
        <f t="shared" si="5"/>
        <v>玉名市</v>
      </c>
      <c r="CN11" s="2">
        <v>68.87002735525087</v>
      </c>
      <c r="CO11" s="2">
        <v>59.05766006996755</v>
      </c>
      <c r="CP11" s="2">
        <v>9.812367285283328</v>
      </c>
      <c r="CQ11" s="2">
        <v>7.565113694648397</v>
      </c>
      <c r="CR11" s="2">
        <v>2.2472535906349305</v>
      </c>
      <c r="CS11" s="2">
        <v>5.416603441840964</v>
      </c>
      <c r="CT11" s="2">
        <v>6.791525368389258</v>
      </c>
      <c r="CU11" s="2">
        <v>1.3749219265482933</v>
      </c>
      <c r="CV11" s="2">
        <v>-0.02446281486573563</v>
      </c>
      <c r="CW11" s="2">
        <v>1.007145654551076</v>
      </c>
      <c r="CX11" s="2">
        <v>1.0316084694168115</v>
      </c>
      <c r="CY11" s="11">
        <v>5.335393820667192</v>
      </c>
      <c r="CZ11" s="2"/>
      <c r="DA11" s="2"/>
      <c r="DB11" s="2"/>
      <c r="DC11" s="128" t="str">
        <f t="shared" si="6"/>
        <v>玉名市</v>
      </c>
      <c r="DD11" s="2">
        <v>0.6388176119226395</v>
      </c>
      <c r="DE11" s="2">
        <v>0.9600386057413941</v>
      </c>
      <c r="DF11" s="2">
        <v>0.3212209938187545</v>
      </c>
      <c r="DG11" s="2">
        <v>0.47599413119821293</v>
      </c>
      <c r="DH11" s="2">
        <v>2.7666684313811345</v>
      </c>
      <c r="DI11" s="2">
        <v>1.453913646165205</v>
      </c>
      <c r="DJ11" s="2">
        <v>0.10567243603950773</v>
      </c>
      <c r="DK11" s="2">
        <v>0.12776489935223503</v>
      </c>
      <c r="DL11" s="2">
        <v>0.022092463312727312</v>
      </c>
      <c r="DM11" s="2">
        <v>25.713369202908165</v>
      </c>
      <c r="DN11" s="2">
        <v>12.889369947594822</v>
      </c>
      <c r="DO11" s="2">
        <v>12.344034377814664</v>
      </c>
      <c r="DP11" s="11">
        <v>0.5453355697801604</v>
      </c>
      <c r="DQ11" s="2"/>
      <c r="DR11" s="2"/>
      <c r="DS11" s="2"/>
      <c r="DT11" s="128" t="str">
        <f t="shared" si="7"/>
        <v>玉名市</v>
      </c>
      <c r="DU11" s="2">
        <v>-1.0289243659362473</v>
      </c>
      <c r="DV11" s="2">
        <v>-1.0998018115646448</v>
      </c>
      <c r="DW11" s="2">
        <v>0.07087744562839766</v>
      </c>
      <c r="DX11" s="2">
        <v>13.852923621249591</v>
      </c>
      <c r="DY11" s="2">
        <v>1.238335581935091</v>
      </c>
      <c r="DZ11" s="2">
        <v>3.8273604258695046</v>
      </c>
      <c r="EA11" s="2">
        <v>8.787227613444996</v>
      </c>
      <c r="EB11" s="11">
        <v>100</v>
      </c>
      <c r="EC11" s="23"/>
      <c r="ED11" s="23"/>
      <c r="FT11" s="22"/>
      <c r="FU11" s="22"/>
      <c r="FV11" s="22"/>
      <c r="FW11" s="22"/>
    </row>
    <row r="12" spans="2:179" ht="10.5" customHeight="1">
      <c r="B12" s="101" t="s">
        <v>6</v>
      </c>
      <c r="C12" s="1">
        <v>59868541</v>
      </c>
      <c r="D12" s="1">
        <v>51360357</v>
      </c>
      <c r="E12" s="1">
        <v>8508184</v>
      </c>
      <c r="F12" s="1">
        <v>6556156</v>
      </c>
      <c r="G12" s="1">
        <v>1952028</v>
      </c>
      <c r="H12" s="1">
        <v>3856866</v>
      </c>
      <c r="I12" s="1">
        <v>5433388</v>
      </c>
      <c r="J12" s="1">
        <v>1576522</v>
      </c>
      <c r="K12" s="1">
        <v>-246375</v>
      </c>
      <c r="L12" s="1">
        <v>999975</v>
      </c>
      <c r="M12" s="1">
        <v>1246350</v>
      </c>
      <c r="N12" s="10">
        <v>4007733</v>
      </c>
      <c r="O12" s="1"/>
      <c r="P12" s="101" t="str">
        <f t="shared" si="0"/>
        <v>本渡市</v>
      </c>
      <c r="Q12" s="1">
        <v>866528</v>
      </c>
      <c r="R12" s="1">
        <v>1176733</v>
      </c>
      <c r="S12" s="1">
        <v>310205</v>
      </c>
      <c r="T12" s="1">
        <v>377420</v>
      </c>
      <c r="U12" s="1">
        <v>2596432</v>
      </c>
      <c r="V12" s="1">
        <v>167353</v>
      </c>
      <c r="W12" s="1">
        <v>95508</v>
      </c>
      <c r="X12" s="1">
        <v>115475</v>
      </c>
      <c r="Y12" s="1">
        <v>19967</v>
      </c>
      <c r="Z12" s="1">
        <v>23995840.375229258</v>
      </c>
      <c r="AA12" s="1">
        <v>11870979.375229258</v>
      </c>
      <c r="AB12" s="1">
        <v>11253557.358351264</v>
      </c>
      <c r="AC12" s="10">
        <v>617422.016877994</v>
      </c>
      <c r="AD12" s="10"/>
      <c r="AE12" s="101" t="str">
        <f t="shared" si="1"/>
        <v>本渡市</v>
      </c>
      <c r="AF12" s="1">
        <v>202084</v>
      </c>
      <c r="AG12" s="1">
        <v>138438</v>
      </c>
      <c r="AH12" s="1">
        <v>63646</v>
      </c>
      <c r="AI12" s="1">
        <v>11922777</v>
      </c>
      <c r="AJ12" s="1">
        <v>619330</v>
      </c>
      <c r="AK12" s="1">
        <v>3724427</v>
      </c>
      <c r="AL12" s="1">
        <v>7579020</v>
      </c>
      <c r="AM12" s="1">
        <v>87721247.37522925</v>
      </c>
      <c r="AN12" s="1">
        <v>40580</v>
      </c>
      <c r="AO12" s="10">
        <v>2161.686726841529</v>
      </c>
      <c r="AS12" s="101" t="str">
        <f t="shared" si="2"/>
        <v>本渡市</v>
      </c>
      <c r="AT12" s="2">
        <v>-2.918943547506087</v>
      </c>
      <c r="AU12" s="2">
        <v>-2.3357880676992355</v>
      </c>
      <c r="AV12" s="2">
        <v>-6.296449463347319</v>
      </c>
      <c r="AW12" s="2">
        <v>-4.357494891212886</v>
      </c>
      <c r="AX12" s="2">
        <v>-12.26994223472038</v>
      </c>
      <c r="AY12" s="2">
        <v>23.87414181175358</v>
      </c>
      <c r="AZ12" s="2">
        <v>11.441311357054369</v>
      </c>
      <c r="BA12" s="2">
        <v>-10.527779417306462</v>
      </c>
      <c r="BB12" s="2">
        <v>34.339221371767266</v>
      </c>
      <c r="BC12" s="2">
        <v>-7.197307169744081</v>
      </c>
      <c r="BD12" s="2">
        <v>-14.207655539279932</v>
      </c>
      <c r="BE12" s="11">
        <v>17.875262722288205</v>
      </c>
      <c r="BF12" s="2"/>
      <c r="BG12" s="2"/>
      <c r="BH12" s="2"/>
      <c r="BI12" s="101" t="str">
        <f t="shared" si="3"/>
        <v>本渡市</v>
      </c>
      <c r="BJ12" s="2">
        <v>494.349583136127</v>
      </c>
      <c r="BK12" s="2">
        <v>1617.9336321298742</v>
      </c>
      <c r="BL12" s="2">
        <v>7.622999448362957</v>
      </c>
      <c r="BM12" s="2">
        <v>-48.38432629661439</v>
      </c>
      <c r="BN12" s="2">
        <v>-4.529533191793847</v>
      </c>
      <c r="BO12" s="2">
        <v>-0.9065393998247318</v>
      </c>
      <c r="BP12" s="2">
        <v>7.575859971615868</v>
      </c>
      <c r="BQ12" s="2">
        <v>5.148377814807733</v>
      </c>
      <c r="BR12" s="2">
        <v>-5.095299206236038</v>
      </c>
      <c r="BS12" s="2">
        <v>1.039703318390502</v>
      </c>
      <c r="BT12" s="2">
        <v>6.679205854542605</v>
      </c>
      <c r="BU12" s="40">
        <v>18.007456266626736</v>
      </c>
      <c r="BV12" s="41">
        <v>-61.20318797326794</v>
      </c>
      <c r="BW12" s="1"/>
      <c r="BX12" s="1"/>
      <c r="BY12" s="101" t="str">
        <f t="shared" si="4"/>
        <v>本渡市</v>
      </c>
      <c r="BZ12" s="2">
        <v>-19.369910346285973</v>
      </c>
      <c r="CA12" s="2">
        <v>13.966066533303698</v>
      </c>
      <c r="CB12" s="2">
        <v>-50.72237104941235</v>
      </c>
      <c r="CC12" s="2">
        <v>-3.6197160418658627</v>
      </c>
      <c r="CD12" s="2">
        <v>-31.5448689324037</v>
      </c>
      <c r="CE12" s="2">
        <v>-7.046114965581805</v>
      </c>
      <c r="CF12" s="2">
        <v>1.6079049910277199</v>
      </c>
      <c r="CG12" s="2">
        <v>-0.9147338441341006</v>
      </c>
      <c r="CH12" s="2">
        <v>-0.7557044681943799</v>
      </c>
      <c r="CI12" s="42">
        <v>-0.1602403191917026</v>
      </c>
      <c r="CM12" s="128" t="str">
        <f t="shared" si="5"/>
        <v>本渡市</v>
      </c>
      <c r="CN12" s="2">
        <v>68.24862025036103</v>
      </c>
      <c r="CO12" s="2">
        <v>58.54950600543233</v>
      </c>
      <c r="CP12" s="2">
        <v>9.699114244928696</v>
      </c>
      <c r="CQ12" s="2">
        <v>7.473851770433589</v>
      </c>
      <c r="CR12" s="2">
        <v>2.2252624744951066</v>
      </c>
      <c r="CS12" s="2">
        <v>4.39672954432828</v>
      </c>
      <c r="CT12" s="2">
        <v>6.193924690512645</v>
      </c>
      <c r="CU12" s="2">
        <v>1.7971951461843654</v>
      </c>
      <c r="CV12" s="2">
        <v>-0.28086125924102107</v>
      </c>
      <c r="CW12" s="2">
        <v>1.1399461703076206</v>
      </c>
      <c r="CX12" s="2">
        <v>1.4208074295486417</v>
      </c>
      <c r="CY12" s="11">
        <v>4.568714102818042</v>
      </c>
      <c r="CZ12" s="2"/>
      <c r="DA12" s="2"/>
      <c r="DB12" s="2"/>
      <c r="DC12" s="128" t="str">
        <f t="shared" si="6"/>
        <v>本渡市</v>
      </c>
      <c r="DD12" s="2">
        <v>0.987819970563586</v>
      </c>
      <c r="DE12" s="2">
        <v>1.3414458129699216</v>
      </c>
      <c r="DF12" s="2">
        <v>0.3536258424063356</v>
      </c>
      <c r="DG12" s="2">
        <v>0.43024923982849783</v>
      </c>
      <c r="DH12" s="2">
        <v>2.959866711531944</v>
      </c>
      <c r="DI12" s="2">
        <v>0.19077818089401358</v>
      </c>
      <c r="DJ12" s="2">
        <v>0.10887670075125899</v>
      </c>
      <c r="DK12" s="2">
        <v>0.131638574980647</v>
      </c>
      <c r="DL12" s="2">
        <v>0.022761874229387993</v>
      </c>
      <c r="DM12" s="2">
        <v>27.354650205310705</v>
      </c>
      <c r="DN12" s="2">
        <v>13.532615791988142</v>
      </c>
      <c r="DO12" s="2">
        <v>12.828770332247974</v>
      </c>
      <c r="DP12" s="11">
        <v>0.7038454597401699</v>
      </c>
      <c r="DQ12" s="2"/>
      <c r="DR12" s="2"/>
      <c r="DS12" s="2"/>
      <c r="DT12" s="128" t="str">
        <f t="shared" si="7"/>
        <v>本渡市</v>
      </c>
      <c r="DU12" s="2">
        <v>0.23037064114647385</v>
      </c>
      <c r="DV12" s="2">
        <v>0.1578158133203794</v>
      </c>
      <c r="DW12" s="2">
        <v>0.07255482782609447</v>
      </c>
      <c r="DX12" s="2">
        <v>13.591663772176085</v>
      </c>
      <c r="DY12" s="2">
        <v>0.7060205121694229</v>
      </c>
      <c r="DZ12" s="2">
        <v>4.245752439051277</v>
      </c>
      <c r="EA12" s="2">
        <v>8.639890820955385</v>
      </c>
      <c r="EB12" s="11">
        <v>100</v>
      </c>
      <c r="EC12" s="23"/>
      <c r="ED12" s="23"/>
      <c r="FT12" s="22"/>
      <c r="FU12" s="22"/>
      <c r="FV12" s="22"/>
      <c r="FW12" s="22"/>
    </row>
    <row r="13" spans="2:179" ht="10.5" customHeight="1">
      <c r="B13" s="101" t="s">
        <v>7</v>
      </c>
      <c r="C13" s="1">
        <v>76920913</v>
      </c>
      <c r="D13" s="1">
        <v>65977175</v>
      </c>
      <c r="E13" s="1">
        <v>10943738</v>
      </c>
      <c r="F13" s="1">
        <v>8453007</v>
      </c>
      <c r="G13" s="1">
        <v>2490731</v>
      </c>
      <c r="H13" s="1">
        <v>5818432</v>
      </c>
      <c r="I13" s="1">
        <v>7759752</v>
      </c>
      <c r="J13" s="1">
        <v>1941320</v>
      </c>
      <c r="K13" s="1">
        <v>-479069</v>
      </c>
      <c r="L13" s="1">
        <v>1034371</v>
      </c>
      <c r="M13" s="1">
        <v>1513440</v>
      </c>
      <c r="N13" s="10">
        <v>6176600</v>
      </c>
      <c r="O13" s="1"/>
      <c r="P13" s="101" t="str">
        <f t="shared" si="0"/>
        <v>山鹿市</v>
      </c>
      <c r="Q13" s="1">
        <v>1332567</v>
      </c>
      <c r="R13" s="1">
        <v>1735171</v>
      </c>
      <c r="S13" s="1">
        <v>402604</v>
      </c>
      <c r="T13" s="1">
        <v>587079</v>
      </c>
      <c r="U13" s="1">
        <v>3389028</v>
      </c>
      <c r="V13" s="1">
        <v>867926</v>
      </c>
      <c r="W13" s="1">
        <v>120901</v>
      </c>
      <c r="X13" s="1">
        <v>146177</v>
      </c>
      <c r="Y13" s="1">
        <v>25276</v>
      </c>
      <c r="Z13" s="1">
        <v>35904458.45832528</v>
      </c>
      <c r="AA13" s="1">
        <v>15456568.458325284</v>
      </c>
      <c r="AB13" s="1">
        <v>14950680.88773637</v>
      </c>
      <c r="AC13" s="10">
        <v>505887.5705889125</v>
      </c>
      <c r="AD13" s="10"/>
      <c r="AE13" s="101" t="str">
        <f t="shared" si="1"/>
        <v>山鹿市</v>
      </c>
      <c r="AF13" s="1">
        <v>624464</v>
      </c>
      <c r="AG13" s="1">
        <v>540079</v>
      </c>
      <c r="AH13" s="1">
        <v>84385</v>
      </c>
      <c r="AI13" s="1">
        <v>19823426</v>
      </c>
      <c r="AJ13" s="1">
        <v>2579147</v>
      </c>
      <c r="AK13" s="1">
        <v>4705644</v>
      </c>
      <c r="AL13" s="1">
        <v>12538635</v>
      </c>
      <c r="AM13" s="1">
        <v>118643803.45832528</v>
      </c>
      <c r="AN13" s="1">
        <v>58293</v>
      </c>
      <c r="AO13" s="10">
        <v>2035.3010388610173</v>
      </c>
      <c r="AS13" s="101" t="str">
        <f t="shared" si="2"/>
        <v>山鹿市</v>
      </c>
      <c r="AT13" s="2">
        <v>-1.5886262775847153</v>
      </c>
      <c r="AU13" s="2">
        <v>-1.0054469141260352</v>
      </c>
      <c r="AV13" s="2">
        <v>-4.96388862619598</v>
      </c>
      <c r="AW13" s="2">
        <v>-3.057744071968183</v>
      </c>
      <c r="AX13" s="2">
        <v>-10.909012217263843</v>
      </c>
      <c r="AY13" s="2">
        <v>17.268511651005152</v>
      </c>
      <c r="AZ13" s="2">
        <v>9.258703874386773</v>
      </c>
      <c r="BA13" s="2">
        <v>-9.307420989932494</v>
      </c>
      <c r="BB13" s="2">
        <v>29.424650672873653</v>
      </c>
      <c r="BC13" s="2">
        <v>-2.3604439212858126</v>
      </c>
      <c r="BD13" s="2">
        <v>-12.92971622074098</v>
      </c>
      <c r="BE13" s="11">
        <v>11.87277591592824</v>
      </c>
      <c r="BF13" s="2"/>
      <c r="BG13" s="2"/>
      <c r="BH13" s="2"/>
      <c r="BI13" s="101" t="str">
        <f t="shared" si="3"/>
        <v>山鹿市</v>
      </c>
      <c r="BJ13" s="2">
        <v>573.5338955044082</v>
      </c>
      <c r="BK13" s="2">
        <v>1772.2577094887677</v>
      </c>
      <c r="BL13" s="2">
        <v>7.623093023815315</v>
      </c>
      <c r="BM13" s="2">
        <v>19.729451929077495</v>
      </c>
      <c r="BN13" s="2">
        <v>-5.689237892409813</v>
      </c>
      <c r="BO13" s="2">
        <v>-49.50087130060889</v>
      </c>
      <c r="BP13" s="2">
        <v>1.3046319882021717</v>
      </c>
      <c r="BQ13" s="2">
        <v>-0.9808636748518205</v>
      </c>
      <c r="BR13" s="2">
        <v>-10.625508291786005</v>
      </c>
      <c r="BS13" s="2">
        <v>1.7561306391533371</v>
      </c>
      <c r="BT13" s="2">
        <v>15.52433770407422</v>
      </c>
      <c r="BU13" s="40">
        <v>21.729658197936207</v>
      </c>
      <c r="BV13" s="41">
        <v>-53.91045848263938</v>
      </c>
      <c r="BW13" s="1"/>
      <c r="BX13" s="1"/>
      <c r="BY13" s="101" t="str">
        <f t="shared" si="4"/>
        <v>山鹿市</v>
      </c>
      <c r="BZ13" s="2">
        <v>5.643319472311227</v>
      </c>
      <c r="CA13" s="2">
        <v>28.613204738941477</v>
      </c>
      <c r="CB13" s="2">
        <v>-50.70422535211267</v>
      </c>
      <c r="CC13" s="2">
        <v>-6.994337206147973</v>
      </c>
      <c r="CD13" s="2">
        <v>-37.09946790011994</v>
      </c>
      <c r="CE13" s="2">
        <v>-4.699156870047895</v>
      </c>
      <c r="CF13" s="2">
        <v>2.1378957938310306</v>
      </c>
      <c r="CG13" s="2">
        <v>0.1982410487213686</v>
      </c>
      <c r="CH13" s="2">
        <v>-0.6205567962902978</v>
      </c>
      <c r="CI13" s="42">
        <v>0.8239106787238526</v>
      </c>
      <c r="CM13" s="128" t="str">
        <f t="shared" si="5"/>
        <v>山鹿市</v>
      </c>
      <c r="CN13" s="2">
        <v>64.83348540576682</v>
      </c>
      <c r="CO13" s="2">
        <v>55.60945711182892</v>
      </c>
      <c r="CP13" s="2">
        <v>9.224028293937902</v>
      </c>
      <c r="CQ13" s="2">
        <v>7.124693202345958</v>
      </c>
      <c r="CR13" s="2">
        <v>2.099335091591945</v>
      </c>
      <c r="CS13" s="2">
        <v>4.904117897774389</v>
      </c>
      <c r="CT13" s="2">
        <v>6.540376971921407</v>
      </c>
      <c r="CU13" s="2">
        <v>1.6362590741470173</v>
      </c>
      <c r="CV13" s="2">
        <v>-0.4037876282078881</v>
      </c>
      <c r="CW13" s="2">
        <v>0.8718289281440074</v>
      </c>
      <c r="CX13" s="2">
        <v>1.2756165563518955</v>
      </c>
      <c r="CY13" s="11">
        <v>5.206003027515539</v>
      </c>
      <c r="CZ13" s="2"/>
      <c r="DA13" s="2"/>
      <c r="DB13" s="2"/>
      <c r="DC13" s="128" t="str">
        <f t="shared" si="6"/>
        <v>山鹿市</v>
      </c>
      <c r="DD13" s="2">
        <v>1.123166116693213</v>
      </c>
      <c r="DE13" s="2">
        <v>1.4625045298800579</v>
      </c>
      <c r="DF13" s="2">
        <v>0.3393384131868449</v>
      </c>
      <c r="DG13" s="2">
        <v>0.4948248310382404</v>
      </c>
      <c r="DH13" s="2">
        <v>2.856472821347494</v>
      </c>
      <c r="DI13" s="2">
        <v>0.7315392584365916</v>
      </c>
      <c r="DJ13" s="2">
        <v>0.10190249846673838</v>
      </c>
      <c r="DK13" s="2">
        <v>0.12320660307501521</v>
      </c>
      <c r="DL13" s="2">
        <v>0.021304104608276846</v>
      </c>
      <c r="DM13" s="2">
        <v>30.262396696458783</v>
      </c>
      <c r="DN13" s="2">
        <v>13.027708154816988</v>
      </c>
      <c r="DO13" s="2">
        <v>12.601316252464828</v>
      </c>
      <c r="DP13" s="11">
        <v>0.4263919023521613</v>
      </c>
      <c r="DQ13" s="2"/>
      <c r="DR13" s="2"/>
      <c r="DS13" s="2"/>
      <c r="DT13" s="128" t="str">
        <f t="shared" si="7"/>
        <v>山鹿市</v>
      </c>
      <c r="DU13" s="2">
        <v>0.5263351155286831</v>
      </c>
      <c r="DV13" s="2">
        <v>0.4552104570633625</v>
      </c>
      <c r="DW13" s="2">
        <v>0.07112465846532053</v>
      </c>
      <c r="DX13" s="2">
        <v>16.708353426113113</v>
      </c>
      <c r="DY13" s="2">
        <v>2.1738573147698768</v>
      </c>
      <c r="DZ13" s="2">
        <v>3.96619449380085</v>
      </c>
      <c r="EA13" s="2">
        <v>10.568301617542385</v>
      </c>
      <c r="EB13" s="11">
        <v>100</v>
      </c>
      <c r="EC13" s="23"/>
      <c r="ED13" s="23"/>
      <c r="FT13" s="22"/>
      <c r="FU13" s="22"/>
      <c r="FV13" s="22"/>
      <c r="FW13" s="22"/>
    </row>
    <row r="14" spans="2:179" ht="10.5" customHeight="1">
      <c r="B14" s="101" t="s">
        <v>8</v>
      </c>
      <c r="C14" s="1">
        <v>18135903</v>
      </c>
      <c r="D14" s="1">
        <v>15568151</v>
      </c>
      <c r="E14" s="1">
        <v>2567752</v>
      </c>
      <c r="F14" s="1">
        <v>1987190</v>
      </c>
      <c r="G14" s="1">
        <v>580562</v>
      </c>
      <c r="H14" s="1">
        <v>1643353</v>
      </c>
      <c r="I14" s="1">
        <v>1982761</v>
      </c>
      <c r="J14" s="1">
        <v>339408</v>
      </c>
      <c r="K14" s="1">
        <v>108927</v>
      </c>
      <c r="L14" s="1">
        <v>297125</v>
      </c>
      <c r="M14" s="1">
        <v>188198</v>
      </c>
      <c r="N14" s="10">
        <v>1508919</v>
      </c>
      <c r="O14" s="1"/>
      <c r="P14" s="101" t="str">
        <f t="shared" si="0"/>
        <v>牛深市</v>
      </c>
      <c r="Q14" s="1">
        <v>402261</v>
      </c>
      <c r="R14" s="1">
        <v>548138</v>
      </c>
      <c r="S14" s="1">
        <v>145877</v>
      </c>
      <c r="T14" s="1">
        <v>192843</v>
      </c>
      <c r="U14" s="1">
        <v>760120</v>
      </c>
      <c r="V14" s="1">
        <v>153695</v>
      </c>
      <c r="W14" s="1">
        <v>25507</v>
      </c>
      <c r="X14" s="1">
        <v>30840</v>
      </c>
      <c r="Y14" s="1">
        <v>5333</v>
      </c>
      <c r="Z14" s="1">
        <v>11270532.833210897</v>
      </c>
      <c r="AA14" s="1">
        <v>4329261.833210896</v>
      </c>
      <c r="AB14" s="1">
        <v>4186814.1635822165</v>
      </c>
      <c r="AC14" s="10">
        <v>142447.6696286793</v>
      </c>
      <c r="AD14" s="10"/>
      <c r="AE14" s="101" t="str">
        <f t="shared" si="1"/>
        <v>牛深市</v>
      </c>
      <c r="AF14" s="1">
        <v>2310</v>
      </c>
      <c r="AG14" s="1">
        <v>-26629</v>
      </c>
      <c r="AH14" s="1">
        <v>28939</v>
      </c>
      <c r="AI14" s="1">
        <v>6938961</v>
      </c>
      <c r="AJ14" s="1">
        <v>1002660</v>
      </c>
      <c r="AK14" s="1">
        <v>1362250</v>
      </c>
      <c r="AL14" s="1">
        <v>4574051</v>
      </c>
      <c r="AM14" s="1">
        <v>31049788.833210897</v>
      </c>
      <c r="AN14" s="1">
        <v>16978</v>
      </c>
      <c r="AO14" s="10">
        <v>1828.8248812116208</v>
      </c>
      <c r="AS14" s="101" t="str">
        <f t="shared" si="2"/>
        <v>牛深市</v>
      </c>
      <c r="AT14" s="2">
        <v>-2.8962515107621845</v>
      </c>
      <c r="AU14" s="2">
        <v>-2.3410507494160155</v>
      </c>
      <c r="AV14" s="2">
        <v>-6.131746289963206</v>
      </c>
      <c r="AW14" s="2">
        <v>-4.367352104799896</v>
      </c>
      <c r="AX14" s="2">
        <v>-11.707505505335005</v>
      </c>
      <c r="AY14" s="2">
        <v>53.560856093084794</v>
      </c>
      <c r="AZ14" s="2">
        <v>36.76637859261952</v>
      </c>
      <c r="BA14" s="2">
        <v>-10.58304068454788</v>
      </c>
      <c r="BB14" s="2">
        <v>63.47305389221557</v>
      </c>
      <c r="BC14" s="2">
        <v>-2.359154003890846</v>
      </c>
      <c r="BD14" s="2">
        <v>-20.81574950246349</v>
      </c>
      <c r="BE14" s="11">
        <v>54.49503316343769</v>
      </c>
      <c r="BF14" s="2"/>
      <c r="BG14" s="2"/>
      <c r="BH14" s="2"/>
      <c r="BI14" s="101" t="str">
        <f t="shared" si="3"/>
        <v>牛深市</v>
      </c>
      <c r="BJ14" s="2">
        <v>489.2823272107922</v>
      </c>
      <c r="BK14" s="2">
        <v>1601.7105957592125</v>
      </c>
      <c r="BL14" s="2">
        <v>7.6225607731749605</v>
      </c>
      <c r="BM14" s="2">
        <v>20.134934775295598</v>
      </c>
      <c r="BN14" s="2">
        <v>-2.105683413396525</v>
      </c>
      <c r="BO14" s="2">
        <v>7.463991050202769</v>
      </c>
      <c r="BP14" s="2">
        <v>-5.01247532864112</v>
      </c>
      <c r="BQ14" s="2">
        <v>-7.153179190751445</v>
      </c>
      <c r="BR14" s="2">
        <v>-16.187333019016187</v>
      </c>
      <c r="BS14" s="2">
        <v>-2.464601347515113</v>
      </c>
      <c r="BT14" s="2">
        <v>8.631893949431003</v>
      </c>
      <c r="BU14" s="40">
        <v>13.148268524378198</v>
      </c>
      <c r="BV14" s="41">
        <v>-50.0128288211741</v>
      </c>
      <c r="BW14" s="1"/>
      <c r="BX14" s="1"/>
      <c r="BY14" s="101" t="str">
        <f t="shared" si="4"/>
        <v>牛深市</v>
      </c>
      <c r="BZ14" s="2">
        <v>-99.27618426907145</v>
      </c>
      <c r="CA14" s="2">
        <v>-110.22336373967259</v>
      </c>
      <c r="CB14" s="2">
        <v>-50.67496164990626</v>
      </c>
      <c r="CC14" s="2">
        <v>-4.302402796884536</v>
      </c>
      <c r="CD14" s="2">
        <v>-33.29896255691967</v>
      </c>
      <c r="CE14" s="2">
        <v>9.325819432027389</v>
      </c>
      <c r="CF14" s="2">
        <v>1.6080053953382571</v>
      </c>
      <c r="CG14" s="2">
        <v>-0.8067507604841799</v>
      </c>
      <c r="CH14" s="2">
        <v>-2.211726759589909</v>
      </c>
      <c r="CI14" s="42">
        <v>1.436753050799489</v>
      </c>
      <c r="CM14" s="128" t="str">
        <f t="shared" si="5"/>
        <v>牛深市</v>
      </c>
      <c r="CN14" s="2">
        <v>58.40910254630077</v>
      </c>
      <c r="CO14" s="2">
        <v>50.139313615390144</v>
      </c>
      <c r="CP14" s="2">
        <v>8.26978893091063</v>
      </c>
      <c r="CQ14" s="2">
        <v>6.400011319479567</v>
      </c>
      <c r="CR14" s="2">
        <v>1.8697776114310645</v>
      </c>
      <c r="CS14" s="2">
        <v>5.29263824893478</v>
      </c>
      <c r="CT14" s="2">
        <v>6.385747132293654</v>
      </c>
      <c r="CU14" s="2">
        <v>1.093108883358874</v>
      </c>
      <c r="CV14" s="2">
        <v>0.3508139800406357</v>
      </c>
      <c r="CW14" s="2">
        <v>0.9569308235751823</v>
      </c>
      <c r="CX14" s="2">
        <v>0.6061168435345465</v>
      </c>
      <c r="CY14" s="11">
        <v>4.859675562063914</v>
      </c>
      <c r="CZ14" s="2"/>
      <c r="DA14" s="2"/>
      <c r="DB14" s="2"/>
      <c r="DC14" s="128" t="str">
        <f t="shared" si="6"/>
        <v>牛深市</v>
      </c>
      <c r="DD14" s="2">
        <v>1.2955353808066516</v>
      </c>
      <c r="DE14" s="2">
        <v>1.765351780472371</v>
      </c>
      <c r="DF14" s="2">
        <v>0.46981639966571936</v>
      </c>
      <c r="DG14" s="2">
        <v>0.62107668762544</v>
      </c>
      <c r="DH14" s="2">
        <v>2.448068178766403</v>
      </c>
      <c r="DI14" s="2">
        <v>0.49499531486541903</v>
      </c>
      <c r="DJ14" s="2">
        <v>0.08214870683023028</v>
      </c>
      <c r="DK14" s="2">
        <v>0.09932434698883842</v>
      </c>
      <c r="DL14" s="2">
        <v>0.01717564015860815</v>
      </c>
      <c r="DM14" s="2">
        <v>36.29825920476444</v>
      </c>
      <c r="DN14" s="2">
        <v>13.942967072872042</v>
      </c>
      <c r="DO14" s="2">
        <v>13.484195290577933</v>
      </c>
      <c r="DP14" s="11">
        <v>0.4587717822941104</v>
      </c>
      <c r="DQ14" s="2"/>
      <c r="DR14" s="2"/>
      <c r="DS14" s="2"/>
      <c r="DT14" s="128" t="str">
        <f t="shared" si="7"/>
        <v>牛深市</v>
      </c>
      <c r="DU14" s="2">
        <v>0.007439664122704825</v>
      </c>
      <c r="DV14" s="2">
        <v>-0.08576225797554406</v>
      </c>
      <c r="DW14" s="2">
        <v>0.09320192209824887</v>
      </c>
      <c r="DX14" s="2">
        <v>22.347852467769695</v>
      </c>
      <c r="DY14" s="2">
        <v>3.2292007053122163</v>
      </c>
      <c r="DZ14" s="2">
        <v>4.387308420413267</v>
      </c>
      <c r="EA14" s="2">
        <v>14.731343342044209</v>
      </c>
      <c r="EB14" s="11">
        <v>100</v>
      </c>
      <c r="EC14" s="23"/>
      <c r="ED14" s="23"/>
      <c r="FT14" s="22"/>
      <c r="FU14" s="22"/>
      <c r="FV14" s="22"/>
      <c r="FW14" s="22"/>
    </row>
    <row r="15" spans="2:179" ht="10.5" customHeight="1">
      <c r="B15" s="101" t="s">
        <v>9</v>
      </c>
      <c r="C15" s="1">
        <v>74299420</v>
      </c>
      <c r="D15" s="1">
        <v>63714799</v>
      </c>
      <c r="E15" s="1">
        <v>10584621</v>
      </c>
      <c r="F15" s="1">
        <v>8166315</v>
      </c>
      <c r="G15" s="1">
        <v>2418306</v>
      </c>
      <c r="H15" s="1">
        <v>4264366</v>
      </c>
      <c r="I15" s="1">
        <v>5522268</v>
      </c>
      <c r="J15" s="1">
        <v>1257902</v>
      </c>
      <c r="K15" s="1">
        <v>-10850</v>
      </c>
      <c r="L15" s="1">
        <v>886023</v>
      </c>
      <c r="M15" s="1">
        <v>896873</v>
      </c>
      <c r="N15" s="10">
        <v>4187805</v>
      </c>
      <c r="O15" s="1"/>
      <c r="P15" s="101" t="str">
        <f t="shared" si="0"/>
        <v>菊池市</v>
      </c>
      <c r="Q15" s="1">
        <v>702797</v>
      </c>
      <c r="R15" s="1">
        <v>1045551</v>
      </c>
      <c r="S15" s="1">
        <v>342754</v>
      </c>
      <c r="T15" s="1">
        <v>461867</v>
      </c>
      <c r="U15" s="1">
        <v>2929445</v>
      </c>
      <c r="V15" s="1">
        <v>93696</v>
      </c>
      <c r="W15" s="1">
        <v>87411</v>
      </c>
      <c r="X15" s="1">
        <v>105686</v>
      </c>
      <c r="Y15" s="1">
        <v>18275</v>
      </c>
      <c r="Z15" s="1">
        <v>35791183.93826136</v>
      </c>
      <c r="AA15" s="1">
        <v>17046246.93826136</v>
      </c>
      <c r="AB15" s="1">
        <v>16601924.837483158</v>
      </c>
      <c r="AC15" s="10">
        <v>444322.1007782011</v>
      </c>
      <c r="AD15" s="10"/>
      <c r="AE15" s="101" t="str">
        <f t="shared" si="1"/>
        <v>菊池市</v>
      </c>
      <c r="AF15" s="1">
        <v>161418</v>
      </c>
      <c r="AG15" s="1">
        <v>98897</v>
      </c>
      <c r="AH15" s="1">
        <v>62521</v>
      </c>
      <c r="AI15" s="1">
        <v>18583519</v>
      </c>
      <c r="AJ15" s="1">
        <v>3450313</v>
      </c>
      <c r="AK15" s="1">
        <v>4243596</v>
      </c>
      <c r="AL15" s="1">
        <v>10889610</v>
      </c>
      <c r="AM15" s="1">
        <v>114354969.93826136</v>
      </c>
      <c r="AN15" s="1">
        <v>52124</v>
      </c>
      <c r="AO15" s="10">
        <v>2193.9024238021134</v>
      </c>
      <c r="AS15" s="101" t="str">
        <f t="shared" si="2"/>
        <v>菊池市</v>
      </c>
      <c r="AT15" s="2">
        <v>-1.3022663208968923</v>
      </c>
      <c r="AU15" s="2">
        <v>-0.7227172147912353</v>
      </c>
      <c r="AV15" s="2">
        <v>-4.652794930680055</v>
      </c>
      <c r="AW15" s="2">
        <v>-2.732160836161468</v>
      </c>
      <c r="AX15" s="2">
        <v>-10.613043743427582</v>
      </c>
      <c r="AY15" s="2">
        <v>27.322936584049213</v>
      </c>
      <c r="AZ15" s="2">
        <v>16.84248611478445</v>
      </c>
      <c r="BA15" s="2">
        <v>-8.648959548234638</v>
      </c>
      <c r="BB15" s="2">
        <v>92.39066401099672</v>
      </c>
      <c r="BC15" s="2">
        <v>-1.038399678327302</v>
      </c>
      <c r="BD15" s="2">
        <v>-13.588391263965594</v>
      </c>
      <c r="BE15" s="11">
        <v>22.994961024817766</v>
      </c>
      <c r="BF15" s="2"/>
      <c r="BG15" s="2"/>
      <c r="BH15" s="2"/>
      <c r="BI15" s="101" t="str">
        <f t="shared" si="3"/>
        <v>菊池市</v>
      </c>
      <c r="BJ15" s="2">
        <v>358.5000459770115</v>
      </c>
      <c r="BK15" s="2">
        <v>2143.5753830307713</v>
      </c>
      <c r="BL15" s="2">
        <v>7.622842465860957</v>
      </c>
      <c r="BM15" s="2">
        <v>-5.13876936537636</v>
      </c>
      <c r="BN15" s="2">
        <v>-4.31956526070346</v>
      </c>
      <c r="BO15" s="2">
        <v>-26.885680842762387</v>
      </c>
      <c r="BP15" s="2">
        <v>0.494360837424265</v>
      </c>
      <c r="BQ15" s="2">
        <v>-1.7733330854880385</v>
      </c>
      <c r="BR15" s="2">
        <v>-11.342356765148208</v>
      </c>
      <c r="BS15" s="2">
        <v>-0.43881245484091247</v>
      </c>
      <c r="BT15" s="2">
        <v>8.783565626232622</v>
      </c>
      <c r="BU15" s="40">
        <v>12.389467870030597</v>
      </c>
      <c r="BV15" s="41">
        <v>-50.5260709764726</v>
      </c>
      <c r="BW15" s="1"/>
      <c r="BX15" s="1"/>
      <c r="BY15" s="101" t="str">
        <f t="shared" si="4"/>
        <v>菊池市</v>
      </c>
      <c r="BZ15" s="2">
        <v>-35.83473124349077</v>
      </c>
      <c r="CA15" s="2">
        <v>-20.687608767132076</v>
      </c>
      <c r="CB15" s="2">
        <v>-50.721587729461746</v>
      </c>
      <c r="CC15" s="2">
        <v>-7.2099588300942115</v>
      </c>
      <c r="CD15" s="2">
        <v>-27.24844636809748</v>
      </c>
      <c r="CE15" s="2">
        <v>-8.708066035909285</v>
      </c>
      <c r="CF15" s="2">
        <v>2.3794821537428232</v>
      </c>
      <c r="CG15" s="2">
        <v>-0.19460759914461973</v>
      </c>
      <c r="CH15" s="2">
        <v>-0.15324496207187188</v>
      </c>
      <c r="CI15" s="42">
        <v>-0.04142612051542512</v>
      </c>
      <c r="CM15" s="128" t="str">
        <f t="shared" si="5"/>
        <v>菊池市</v>
      </c>
      <c r="CN15" s="2">
        <v>64.97261993957343</v>
      </c>
      <c r="CO15" s="2">
        <v>55.71668554012014</v>
      </c>
      <c r="CP15" s="2">
        <v>9.255934399453288</v>
      </c>
      <c r="CQ15" s="2">
        <v>7.141198152042608</v>
      </c>
      <c r="CR15" s="2">
        <v>2.1147362474106806</v>
      </c>
      <c r="CS15" s="2">
        <v>3.729060487972032</v>
      </c>
      <c r="CT15" s="2">
        <v>4.829058153730786</v>
      </c>
      <c r="CU15" s="2">
        <v>1.0999976657587542</v>
      </c>
      <c r="CV15" s="2">
        <v>-0.009488000395485882</v>
      </c>
      <c r="CW15" s="2">
        <v>0.7748006059363676</v>
      </c>
      <c r="CX15" s="2">
        <v>0.7842886063318535</v>
      </c>
      <c r="CY15" s="11">
        <v>3.6621101839832035</v>
      </c>
      <c r="CZ15" s="2"/>
      <c r="DA15" s="2"/>
      <c r="DB15" s="2"/>
      <c r="DC15" s="128" t="str">
        <f t="shared" si="6"/>
        <v>菊池市</v>
      </c>
      <c r="DD15" s="2">
        <v>0.6145749505941283</v>
      </c>
      <c r="DE15" s="2">
        <v>0.9143030692627335</v>
      </c>
      <c r="DF15" s="2">
        <v>0.2997281186686054</v>
      </c>
      <c r="DG15" s="2">
        <v>0.4038888736093897</v>
      </c>
      <c r="DH15" s="2">
        <v>2.561712010926649</v>
      </c>
      <c r="DI15" s="2">
        <v>0.08193434885303644</v>
      </c>
      <c r="DJ15" s="2">
        <v>0.07643830438431488</v>
      </c>
      <c r="DK15" s="2">
        <v>0.09241924514261024</v>
      </c>
      <c r="DL15" s="2">
        <v>0.015980940758295346</v>
      </c>
      <c r="DM15" s="2">
        <v>31.29831957245454</v>
      </c>
      <c r="DN15" s="2">
        <v>14.90643296698376</v>
      </c>
      <c r="DO15" s="2">
        <v>14.517886582844893</v>
      </c>
      <c r="DP15" s="11">
        <v>0.38854638413886544</v>
      </c>
      <c r="DQ15" s="2"/>
      <c r="DR15" s="2"/>
      <c r="DS15" s="2"/>
      <c r="DT15" s="128" t="str">
        <f t="shared" si="7"/>
        <v>菊池市</v>
      </c>
      <c r="DU15" s="2">
        <v>0.14115521178235393</v>
      </c>
      <c r="DV15" s="2">
        <v>0.08648246775229192</v>
      </c>
      <c r="DW15" s="2">
        <v>0.05467274403006202</v>
      </c>
      <c r="DX15" s="2">
        <v>16.250731393688426</v>
      </c>
      <c r="DY15" s="2">
        <v>3.0171954938755836</v>
      </c>
      <c r="DZ15" s="2">
        <v>3.710897744357817</v>
      </c>
      <c r="EA15" s="2">
        <v>9.522638155455025</v>
      </c>
      <c r="EB15" s="11">
        <v>100</v>
      </c>
      <c r="EC15" s="23"/>
      <c r="ED15" s="23"/>
      <c r="FT15" s="22"/>
      <c r="FU15" s="22"/>
      <c r="FV15" s="22"/>
      <c r="FW15" s="22"/>
    </row>
    <row r="16" spans="2:179" ht="10.5" customHeight="1">
      <c r="B16" s="101" t="s">
        <v>10</v>
      </c>
      <c r="C16" s="1">
        <v>58701103</v>
      </c>
      <c r="D16" s="1">
        <v>50337463</v>
      </c>
      <c r="E16" s="1">
        <v>8363640</v>
      </c>
      <c r="F16" s="1">
        <v>6450710</v>
      </c>
      <c r="G16" s="1">
        <v>1912930</v>
      </c>
      <c r="H16" s="1">
        <v>3532802</v>
      </c>
      <c r="I16" s="1">
        <v>4365006</v>
      </c>
      <c r="J16" s="1">
        <v>832204</v>
      </c>
      <c r="K16" s="1">
        <v>-96759</v>
      </c>
      <c r="L16" s="1">
        <v>469636</v>
      </c>
      <c r="M16" s="1">
        <v>566395</v>
      </c>
      <c r="N16" s="10">
        <v>3584924</v>
      </c>
      <c r="O16" s="1"/>
      <c r="P16" s="101" t="str">
        <f t="shared" si="0"/>
        <v>宇土市</v>
      </c>
      <c r="Q16" s="1">
        <v>386633</v>
      </c>
      <c r="R16" s="1">
        <v>643110</v>
      </c>
      <c r="S16" s="1">
        <v>256477</v>
      </c>
      <c r="T16" s="1">
        <v>298976</v>
      </c>
      <c r="U16" s="1">
        <v>2202771</v>
      </c>
      <c r="V16" s="1">
        <v>696544</v>
      </c>
      <c r="W16" s="1">
        <v>44637</v>
      </c>
      <c r="X16" s="1">
        <v>53969</v>
      </c>
      <c r="Y16" s="1">
        <v>9332</v>
      </c>
      <c r="Z16" s="1">
        <v>22330097.07173565</v>
      </c>
      <c r="AA16" s="1">
        <v>10397238.071735648</v>
      </c>
      <c r="AB16" s="1">
        <v>10139926.625343619</v>
      </c>
      <c r="AC16" s="10">
        <v>257311.44639202906</v>
      </c>
      <c r="AD16" s="10"/>
      <c r="AE16" s="101" t="str">
        <f t="shared" si="1"/>
        <v>宇土市</v>
      </c>
      <c r="AF16" s="1">
        <v>107814</v>
      </c>
      <c r="AG16" s="1">
        <v>67393</v>
      </c>
      <c r="AH16" s="1">
        <v>40421</v>
      </c>
      <c r="AI16" s="1">
        <v>11825045</v>
      </c>
      <c r="AJ16" s="1">
        <v>918593</v>
      </c>
      <c r="AK16" s="1">
        <v>3198339</v>
      </c>
      <c r="AL16" s="1">
        <v>7708113</v>
      </c>
      <c r="AM16" s="1">
        <v>84564002.07173565</v>
      </c>
      <c r="AN16" s="1">
        <v>38297</v>
      </c>
      <c r="AO16" s="10">
        <v>2208.1103499421797</v>
      </c>
      <c r="AS16" s="101" t="str">
        <f t="shared" si="2"/>
        <v>宇土市</v>
      </c>
      <c r="AT16" s="2">
        <v>-0.6990520050269357</v>
      </c>
      <c r="AU16" s="2">
        <v>-0.10904617508500386</v>
      </c>
      <c r="AV16" s="2">
        <v>-4.107910073562855</v>
      </c>
      <c r="AW16" s="2">
        <v>-2.160928619616865</v>
      </c>
      <c r="AX16" s="2">
        <v>-10.138133031434014</v>
      </c>
      <c r="AY16" s="2">
        <v>32.96666651611573</v>
      </c>
      <c r="AZ16" s="2">
        <v>21.81909568213995</v>
      </c>
      <c r="BA16" s="2">
        <v>-10.156227227433636</v>
      </c>
      <c r="BB16" s="2">
        <v>57.471188586196895</v>
      </c>
      <c r="BC16" s="2">
        <v>4.255130220126624</v>
      </c>
      <c r="BD16" s="2">
        <v>-16.458696543566052</v>
      </c>
      <c r="BE16" s="11">
        <v>26.128238371591873</v>
      </c>
      <c r="BF16" s="2"/>
      <c r="BG16" s="2"/>
      <c r="BH16" s="2"/>
      <c r="BI16" s="101" t="str">
        <f t="shared" si="3"/>
        <v>宇土市</v>
      </c>
      <c r="BJ16" s="2">
        <v>290.07570915884173</v>
      </c>
      <c r="BK16" s="2">
        <v>1742.6692644909888</v>
      </c>
      <c r="BL16" s="2">
        <v>7.622812207577494</v>
      </c>
      <c r="BM16" s="2">
        <v>92.01438617899232</v>
      </c>
      <c r="BN16" s="2">
        <v>-3.450078983679044</v>
      </c>
      <c r="BO16" s="2">
        <v>14.467893496530849</v>
      </c>
      <c r="BP16" s="2">
        <v>5.933027980159954</v>
      </c>
      <c r="BQ16" s="2">
        <v>3.5416227001515646</v>
      </c>
      <c r="BR16" s="2">
        <v>-6.549168836370919</v>
      </c>
      <c r="BS16" s="2">
        <v>3.021254545367084</v>
      </c>
      <c r="BT16" s="2">
        <v>14.67197418938765</v>
      </c>
      <c r="BU16" s="40">
        <v>18.762854643721642</v>
      </c>
      <c r="BV16" s="41">
        <v>-51.35684962337377</v>
      </c>
      <c r="BW16" s="1"/>
      <c r="BX16" s="1"/>
      <c r="BY16" s="101" t="str">
        <f t="shared" si="4"/>
        <v>宇土市</v>
      </c>
      <c r="BZ16" s="2">
        <v>-37.337479294411665</v>
      </c>
      <c r="CA16" s="2">
        <v>-23.895294343500503</v>
      </c>
      <c r="CB16" s="2">
        <v>-51.59277622092884</v>
      </c>
      <c r="CC16" s="2">
        <v>-4.914620891412589</v>
      </c>
      <c r="CD16" s="2">
        <v>-36.81330548860347</v>
      </c>
      <c r="CE16" s="2">
        <v>-7.928878423154096</v>
      </c>
      <c r="CF16" s="2">
        <v>2.6558550203077953</v>
      </c>
      <c r="CG16" s="2">
        <v>1.3392031760371104</v>
      </c>
      <c r="CH16" s="2">
        <v>0.3116978364503117</v>
      </c>
      <c r="CI16" s="42">
        <v>1.0243125794382029</v>
      </c>
      <c r="CM16" s="128" t="str">
        <f t="shared" si="5"/>
        <v>宇土市</v>
      </c>
      <c r="CN16" s="2">
        <v>69.41618367376209</v>
      </c>
      <c r="CO16" s="2">
        <v>59.52587598361148</v>
      </c>
      <c r="CP16" s="2">
        <v>9.89030769015062</v>
      </c>
      <c r="CQ16" s="2">
        <v>7.628198573818517</v>
      </c>
      <c r="CR16" s="2">
        <v>2.2621091163321023</v>
      </c>
      <c r="CS16" s="2">
        <v>4.177666517016453</v>
      </c>
      <c r="CT16" s="2">
        <v>5.161777935127958</v>
      </c>
      <c r="CU16" s="2">
        <v>0.9841114181115048</v>
      </c>
      <c r="CV16" s="2">
        <v>-0.11442102742242417</v>
      </c>
      <c r="CW16" s="2">
        <v>0.5553616059959032</v>
      </c>
      <c r="CX16" s="2">
        <v>0.6697826334183274</v>
      </c>
      <c r="CY16" s="11">
        <v>4.2393026727364544</v>
      </c>
      <c r="CZ16" s="2"/>
      <c r="DA16" s="2"/>
      <c r="DB16" s="2"/>
      <c r="DC16" s="128" t="str">
        <f t="shared" si="6"/>
        <v>宇土市</v>
      </c>
      <c r="DD16" s="2">
        <v>0.45720754757091464</v>
      </c>
      <c r="DE16" s="2">
        <v>0.7605009037467855</v>
      </c>
      <c r="DF16" s="2">
        <v>0.30329335617587083</v>
      </c>
      <c r="DG16" s="2">
        <v>0.35354996532257144</v>
      </c>
      <c r="DH16" s="2">
        <v>2.6048566127835215</v>
      </c>
      <c r="DI16" s="2">
        <v>0.8236885470594469</v>
      </c>
      <c r="DJ16" s="2">
        <v>0.052784871702423006</v>
      </c>
      <c r="DK16" s="2">
        <v>0.06382030021972954</v>
      </c>
      <c r="DL16" s="2">
        <v>0.011035428517306529</v>
      </c>
      <c r="DM16" s="2">
        <v>26.406149809221453</v>
      </c>
      <c r="DN16" s="2">
        <v>12.295111178531581</v>
      </c>
      <c r="DO16" s="2">
        <v>11.990831059227682</v>
      </c>
      <c r="DP16" s="11">
        <v>0.3042801193038992</v>
      </c>
      <c r="DQ16" s="2"/>
      <c r="DR16" s="2"/>
      <c r="DS16" s="2"/>
      <c r="DT16" s="128" t="str">
        <f t="shared" si="7"/>
        <v>宇土市</v>
      </c>
      <c r="DU16" s="2">
        <v>0.12749396594137227</v>
      </c>
      <c r="DV16" s="2">
        <v>0.07969466717390043</v>
      </c>
      <c r="DW16" s="2">
        <v>0.04779929876747184</v>
      </c>
      <c r="DX16" s="2">
        <v>13.983544664748498</v>
      </c>
      <c r="DY16" s="2">
        <v>1.0862695443632828</v>
      </c>
      <c r="DZ16" s="2">
        <v>3.7821518869067345</v>
      </c>
      <c r="EA16" s="2">
        <v>9.115123233478482</v>
      </c>
      <c r="EB16" s="11">
        <v>100</v>
      </c>
      <c r="EC16" s="23"/>
      <c r="ED16" s="23"/>
      <c r="FT16" s="22"/>
      <c r="FU16" s="22"/>
      <c r="FV16" s="22"/>
      <c r="FW16" s="22"/>
    </row>
    <row r="17" spans="2:179" ht="10.5" customHeight="1">
      <c r="B17" s="101" t="s">
        <v>169</v>
      </c>
      <c r="C17" s="1">
        <v>40601520</v>
      </c>
      <c r="D17" s="1">
        <v>34831916</v>
      </c>
      <c r="E17" s="1">
        <v>5769604</v>
      </c>
      <c r="F17" s="1">
        <v>4460571</v>
      </c>
      <c r="G17" s="1">
        <v>1309033</v>
      </c>
      <c r="H17" s="1">
        <v>2529633</v>
      </c>
      <c r="I17" s="1">
        <v>3303897</v>
      </c>
      <c r="J17" s="1">
        <v>774264</v>
      </c>
      <c r="K17" s="1">
        <v>-327937</v>
      </c>
      <c r="L17" s="1">
        <v>189599</v>
      </c>
      <c r="M17" s="1">
        <v>517536</v>
      </c>
      <c r="N17" s="10">
        <v>2797600</v>
      </c>
      <c r="O17" s="1"/>
      <c r="P17" s="101" t="str">
        <f t="shared" si="0"/>
        <v>上天草市</v>
      </c>
      <c r="Q17" s="26">
        <v>682041</v>
      </c>
      <c r="R17" s="1">
        <v>926231</v>
      </c>
      <c r="S17" s="1">
        <v>244190</v>
      </c>
      <c r="T17" s="1">
        <v>350521</v>
      </c>
      <c r="U17" s="1">
        <v>1731079</v>
      </c>
      <c r="V17" s="1">
        <v>33959</v>
      </c>
      <c r="W17" s="1">
        <v>59970</v>
      </c>
      <c r="X17" s="1">
        <v>72508</v>
      </c>
      <c r="Y17" s="1">
        <v>12538</v>
      </c>
      <c r="Z17" s="1">
        <v>21271936.278847564</v>
      </c>
      <c r="AA17" s="1">
        <v>9467060.278847564</v>
      </c>
      <c r="AB17" s="1">
        <v>9212848.77176401</v>
      </c>
      <c r="AC17" s="10">
        <v>254211.5070835539</v>
      </c>
      <c r="AD17" s="54"/>
      <c r="AE17" s="101" t="str">
        <f t="shared" si="1"/>
        <v>上天草市</v>
      </c>
      <c r="AF17" s="1">
        <v>-59957</v>
      </c>
      <c r="AG17" s="1">
        <v>-114923</v>
      </c>
      <c r="AH17" s="1">
        <v>54966</v>
      </c>
      <c r="AI17" s="1">
        <v>11864833</v>
      </c>
      <c r="AJ17" s="1">
        <v>993321</v>
      </c>
      <c r="AK17" s="1">
        <v>2732581</v>
      </c>
      <c r="AL17" s="1">
        <v>8138931</v>
      </c>
      <c r="AM17" s="1">
        <v>64403089.27884756</v>
      </c>
      <c r="AN17" s="55">
        <v>33617</v>
      </c>
      <c r="AO17" s="56">
        <v>1915.7893113260423</v>
      </c>
      <c r="AS17" s="101" t="str">
        <f t="shared" si="2"/>
        <v>上天草市</v>
      </c>
      <c r="AT17" s="2">
        <v>-1.381623308955508</v>
      </c>
      <c r="AU17" s="2">
        <v>-0.8116933135267581</v>
      </c>
      <c r="AV17" s="2">
        <v>-4.687909120539414</v>
      </c>
      <c r="AW17" s="2">
        <v>-2.864097046815036</v>
      </c>
      <c r="AX17" s="2">
        <v>-10.419232895911005</v>
      </c>
      <c r="AY17" s="2">
        <v>58.33461646793728</v>
      </c>
      <c r="AZ17" s="2">
        <v>36.85464746610111</v>
      </c>
      <c r="BA17" s="2">
        <v>-5.174552825116501</v>
      </c>
      <c r="BB17" s="2">
        <v>14.276938680552288</v>
      </c>
      <c r="BC17" s="2">
        <v>-2.02209682086899</v>
      </c>
      <c r="BD17" s="2">
        <v>-10.160294132963932</v>
      </c>
      <c r="BE17" s="11">
        <v>45.48048967060442</v>
      </c>
      <c r="BF17" s="2"/>
      <c r="BG17" s="2"/>
      <c r="BH17" s="2"/>
      <c r="BI17" s="101" t="str">
        <f t="shared" si="3"/>
        <v>上天草市</v>
      </c>
      <c r="BJ17" s="2">
        <v>494.3003324179795</v>
      </c>
      <c r="BK17" s="2">
        <v>1617.7874629080118</v>
      </c>
      <c r="BL17" s="2">
        <v>7.622468542717997</v>
      </c>
      <c r="BM17" s="2">
        <v>53.621390880563794</v>
      </c>
      <c r="BN17" s="2">
        <v>-4.368782666293219</v>
      </c>
      <c r="BO17" s="2">
        <v>-41.09351419799129</v>
      </c>
      <c r="BP17" s="2">
        <v>4.848156371837684</v>
      </c>
      <c r="BQ17" s="2">
        <v>2.4833571256943365</v>
      </c>
      <c r="BR17" s="2">
        <v>-7.4959421572967395</v>
      </c>
      <c r="BS17" s="2">
        <v>1.2442069283855797</v>
      </c>
      <c r="BT17" s="2">
        <v>12.646628942639074</v>
      </c>
      <c r="BU17" s="40">
        <v>16.674165883658134</v>
      </c>
      <c r="BV17" s="41">
        <v>-49.95747344349968</v>
      </c>
      <c r="BW17" s="1"/>
      <c r="BX17" s="1"/>
      <c r="BY17" s="101" t="str">
        <f t="shared" si="4"/>
        <v>上天草市</v>
      </c>
      <c r="BZ17" s="2">
        <v>-324.9793621013133</v>
      </c>
      <c r="CA17" s="2">
        <v>-35.54318468633163</v>
      </c>
      <c r="CB17" s="2">
        <v>-50.67526943474788</v>
      </c>
      <c r="CC17" s="2">
        <v>-5.682410678634345</v>
      </c>
      <c r="CD17" s="2">
        <v>-39.61578138858275</v>
      </c>
      <c r="CE17" s="2">
        <v>-6.3379480306702</v>
      </c>
      <c r="CF17" s="2">
        <v>1.5187528766385145</v>
      </c>
      <c r="CG17" s="2">
        <v>0.9792928062782486</v>
      </c>
      <c r="CH17" s="2">
        <v>-1.606860621670667</v>
      </c>
      <c r="CI17" s="57">
        <v>2.628387959047591</v>
      </c>
      <c r="CM17" s="128" t="str">
        <f t="shared" si="5"/>
        <v>上天草市</v>
      </c>
      <c r="CN17" s="2">
        <v>63.04281433489417</v>
      </c>
      <c r="CO17" s="2">
        <v>54.08423165725396</v>
      </c>
      <c r="CP17" s="2">
        <v>8.958582677640214</v>
      </c>
      <c r="CQ17" s="2">
        <v>6.926020242114414</v>
      </c>
      <c r="CR17" s="2">
        <v>2.032562435525801</v>
      </c>
      <c r="CS17" s="2">
        <v>3.9278131349373453</v>
      </c>
      <c r="CT17" s="2">
        <v>5.13002875637695</v>
      </c>
      <c r="CU17" s="2">
        <v>1.2022156214396036</v>
      </c>
      <c r="CV17" s="2">
        <v>-0.5091945179525837</v>
      </c>
      <c r="CW17" s="2">
        <v>0.2943942629507861</v>
      </c>
      <c r="CX17" s="2">
        <v>0.8035887809033698</v>
      </c>
      <c r="CY17" s="11">
        <v>4.34389100169895</v>
      </c>
      <c r="CZ17" s="2"/>
      <c r="DA17" s="2"/>
      <c r="DB17" s="2"/>
      <c r="DC17" s="128" t="str">
        <f t="shared" si="6"/>
        <v>上天草市</v>
      </c>
      <c r="DD17" s="2">
        <v>1.0590190744530144</v>
      </c>
      <c r="DE17" s="2">
        <v>1.4381779047735985</v>
      </c>
      <c r="DF17" s="2">
        <v>0.37915883032058423</v>
      </c>
      <c r="DG17" s="2">
        <v>0.544261158781283</v>
      </c>
      <c r="DH17" s="2">
        <v>2.6878819314162197</v>
      </c>
      <c r="DI17" s="2">
        <v>0.05272883704843245</v>
      </c>
      <c r="DJ17" s="2">
        <v>0.09311665119098012</v>
      </c>
      <c r="DK17" s="2">
        <v>0.11258466140662976</v>
      </c>
      <c r="DL17" s="2">
        <v>0.019468010215649638</v>
      </c>
      <c r="DM17" s="2">
        <v>33.02937253016849</v>
      </c>
      <c r="DN17" s="2">
        <v>14.699699012663526</v>
      </c>
      <c r="DO17" s="2">
        <v>14.304979582384508</v>
      </c>
      <c r="DP17" s="11">
        <v>0.39471943027901724</v>
      </c>
      <c r="DQ17" s="2"/>
      <c r="DR17" s="2"/>
      <c r="DS17" s="2"/>
      <c r="DT17" s="128" t="str">
        <f t="shared" si="7"/>
        <v>上天草市</v>
      </c>
      <c r="DU17" s="63">
        <v>-0.09309646582387186</v>
      </c>
      <c r="DV17" s="64">
        <v>-0.17844330339871617</v>
      </c>
      <c r="DW17" s="28">
        <v>0.0853468375748443</v>
      </c>
      <c r="DX17" s="2">
        <v>18.422769983328834</v>
      </c>
      <c r="DY17" s="2">
        <v>1.5423499262577218</v>
      </c>
      <c r="DZ17" s="2">
        <v>4.242934664467228</v>
      </c>
      <c r="EA17" s="2">
        <v>12.637485392603887</v>
      </c>
      <c r="EB17" s="11">
        <v>100</v>
      </c>
      <c r="EC17" s="23"/>
      <c r="ED17" s="23"/>
      <c r="FT17" s="22"/>
      <c r="FU17" s="22"/>
      <c r="FV17" s="22"/>
      <c r="FW17" s="22"/>
    </row>
    <row r="18" spans="2:179" ht="10.5" customHeight="1">
      <c r="B18" s="101" t="s">
        <v>163</v>
      </c>
      <c r="C18" s="1">
        <v>88335100</v>
      </c>
      <c r="D18" s="1">
        <v>75759671</v>
      </c>
      <c r="E18" s="1">
        <v>12575429</v>
      </c>
      <c r="F18" s="1">
        <v>9709702</v>
      </c>
      <c r="G18" s="1">
        <v>2865727</v>
      </c>
      <c r="H18" s="1">
        <v>5547250</v>
      </c>
      <c r="I18" s="1">
        <v>7257483</v>
      </c>
      <c r="J18" s="1">
        <v>1710233</v>
      </c>
      <c r="K18" s="1">
        <v>-417314</v>
      </c>
      <c r="L18" s="1">
        <v>842463</v>
      </c>
      <c r="M18" s="1">
        <v>1259777</v>
      </c>
      <c r="N18" s="10">
        <v>5837481</v>
      </c>
      <c r="O18" s="1"/>
      <c r="P18" s="101" t="str">
        <f t="shared" si="0"/>
        <v>宇城市</v>
      </c>
      <c r="Q18" s="26">
        <v>636023</v>
      </c>
      <c r="R18" s="1">
        <v>1059910</v>
      </c>
      <c r="S18" s="1">
        <v>423887</v>
      </c>
      <c r="T18" s="1">
        <v>912209</v>
      </c>
      <c r="U18" s="1">
        <v>3627106</v>
      </c>
      <c r="V18" s="1">
        <v>662143</v>
      </c>
      <c r="W18" s="1">
        <v>127083</v>
      </c>
      <c r="X18" s="1">
        <v>153652</v>
      </c>
      <c r="Y18" s="1">
        <v>26569</v>
      </c>
      <c r="Z18" s="1">
        <v>38716159.760165475</v>
      </c>
      <c r="AA18" s="1">
        <v>17550912.760165475</v>
      </c>
      <c r="AB18" s="1">
        <v>17127094.715699747</v>
      </c>
      <c r="AC18" s="10">
        <v>423818.0444657276</v>
      </c>
      <c r="AD18" s="10"/>
      <c r="AE18" s="101" t="str">
        <f t="shared" si="1"/>
        <v>宇城市</v>
      </c>
      <c r="AF18" s="26">
        <v>398177</v>
      </c>
      <c r="AG18" s="1">
        <v>316902</v>
      </c>
      <c r="AH18" s="1">
        <v>81275</v>
      </c>
      <c r="AI18" s="1">
        <v>20767070</v>
      </c>
      <c r="AJ18" s="1">
        <v>2829418</v>
      </c>
      <c r="AK18" s="1">
        <v>4518386</v>
      </c>
      <c r="AL18" s="1">
        <v>13419266</v>
      </c>
      <c r="AM18" s="1">
        <v>132598509.76016548</v>
      </c>
      <c r="AN18" s="1">
        <v>63279</v>
      </c>
      <c r="AO18" s="10">
        <v>2095.458363124662</v>
      </c>
      <c r="AS18" s="101" t="str">
        <f t="shared" si="2"/>
        <v>宇城市</v>
      </c>
      <c r="AT18" s="2">
        <v>-1.2051868700069308</v>
      </c>
      <c r="AU18" s="2">
        <v>-0.6117168117454161</v>
      </c>
      <c r="AV18" s="2">
        <v>-4.635742957390808</v>
      </c>
      <c r="AW18" s="2">
        <v>-2.6606536973796264</v>
      </c>
      <c r="AX18" s="2">
        <v>-10.77024199883735</v>
      </c>
      <c r="AY18" s="2">
        <v>19.076853593374413</v>
      </c>
      <c r="AZ18" s="2">
        <v>13.939276620877337</v>
      </c>
      <c r="BA18" s="2">
        <v>-0.04833261253258214</v>
      </c>
      <c r="BB18" s="2">
        <v>18.504023887499095</v>
      </c>
      <c r="BC18" s="2">
        <v>8.575033476087313</v>
      </c>
      <c r="BD18" s="2">
        <v>-2.190771075020536</v>
      </c>
      <c r="BE18" s="11">
        <v>15.653319057985543</v>
      </c>
      <c r="BF18" s="2"/>
      <c r="BG18" s="2"/>
      <c r="BH18" s="2"/>
      <c r="BI18" s="101" t="str">
        <f t="shared" si="3"/>
        <v>宇城市</v>
      </c>
      <c r="BJ18" s="2">
        <v>289.1917698606992</v>
      </c>
      <c r="BK18" s="2">
        <v>1737.3782200187222</v>
      </c>
      <c r="BL18" s="2">
        <v>7.622408693334011</v>
      </c>
      <c r="BM18" s="2">
        <v>10.890286315845776</v>
      </c>
      <c r="BN18" s="2">
        <v>-3.5919776622734565</v>
      </c>
      <c r="BO18" s="2">
        <v>-17.09813486046823</v>
      </c>
      <c r="BP18" s="2">
        <v>3.137554071272633</v>
      </c>
      <c r="BQ18" s="2">
        <v>0.8096156621921295</v>
      </c>
      <c r="BR18" s="2">
        <v>-9.01338995239889</v>
      </c>
      <c r="BS18" s="2">
        <v>-2.0749787493429386</v>
      </c>
      <c r="BT18" s="2">
        <v>8.907414286104608</v>
      </c>
      <c r="BU18" s="40">
        <v>13.324137808266201</v>
      </c>
      <c r="BV18" s="41">
        <v>-57.705947203739406</v>
      </c>
      <c r="BW18" s="1"/>
      <c r="BX18" s="1"/>
      <c r="BY18" s="101" t="str">
        <f t="shared" si="4"/>
        <v>宇城市</v>
      </c>
      <c r="BZ18" s="2">
        <v>-74.18029704100265</v>
      </c>
      <c r="CA18" s="2">
        <v>-76.9910694837726</v>
      </c>
      <c r="CB18" s="2">
        <v>-50.69580937128436</v>
      </c>
      <c r="CC18" s="2">
        <v>-5.081949327817284</v>
      </c>
      <c r="CD18" s="2">
        <v>-29.318215145151044</v>
      </c>
      <c r="CE18" s="2">
        <v>-5.202705793050723</v>
      </c>
      <c r="CF18" s="2">
        <v>2.3625688277181878</v>
      </c>
      <c r="CG18" s="2">
        <v>-0.7553907116637046</v>
      </c>
      <c r="CH18" s="2">
        <v>-0.01422070534698521</v>
      </c>
      <c r="CI18" s="42">
        <v>-0.7412754209101404</v>
      </c>
      <c r="CM18" s="128" t="str">
        <f t="shared" si="5"/>
        <v>宇城市</v>
      </c>
      <c r="CN18" s="2">
        <v>66.61847117269575</v>
      </c>
      <c r="CO18" s="2">
        <v>57.13463230999245</v>
      </c>
      <c r="CP18" s="2">
        <v>9.483838862703298</v>
      </c>
      <c r="CQ18" s="2">
        <v>7.3226328241261545</v>
      </c>
      <c r="CR18" s="2">
        <v>2.1612060385771437</v>
      </c>
      <c r="CS18" s="2">
        <v>4.183493472161536</v>
      </c>
      <c r="CT18" s="2">
        <v>5.473276444152205</v>
      </c>
      <c r="CU18" s="2">
        <v>1.2897829719906693</v>
      </c>
      <c r="CV18" s="2">
        <v>-0.3147199774377609</v>
      </c>
      <c r="CW18" s="2">
        <v>0.6353487693970209</v>
      </c>
      <c r="CX18" s="2">
        <v>0.9500687468347818</v>
      </c>
      <c r="CY18" s="11">
        <v>4.402373005969984</v>
      </c>
      <c r="CZ18" s="2"/>
      <c r="DA18" s="2"/>
      <c r="DB18" s="2"/>
      <c r="DC18" s="128" t="str">
        <f t="shared" si="6"/>
        <v>宇城市</v>
      </c>
      <c r="DD18" s="2">
        <v>0.47966074517005663</v>
      </c>
      <c r="DE18" s="2">
        <v>0.7993377918930521</v>
      </c>
      <c r="DF18" s="2">
        <v>0.3196770467229956</v>
      </c>
      <c r="DG18" s="2">
        <v>0.6879481539045478</v>
      </c>
      <c r="DH18" s="2">
        <v>2.7354047994660307</v>
      </c>
      <c r="DI18" s="2">
        <v>0.4993593074293489</v>
      </c>
      <c r="DJ18" s="2">
        <v>0.09584044362931263</v>
      </c>
      <c r="DK18" s="2">
        <v>0.11587762206220456</v>
      </c>
      <c r="DL18" s="2">
        <v>0.020037178432891947</v>
      </c>
      <c r="DM18" s="2">
        <v>29.19803535514271</v>
      </c>
      <c r="DN18" s="2">
        <v>13.23613122946124</v>
      </c>
      <c r="DO18" s="2">
        <v>12.916506185988052</v>
      </c>
      <c r="DP18" s="11">
        <v>0.31962504347318743</v>
      </c>
      <c r="DQ18" s="2"/>
      <c r="DR18" s="2"/>
      <c r="DS18" s="2"/>
      <c r="DT18" s="128" t="str">
        <f t="shared" si="7"/>
        <v>宇城市</v>
      </c>
      <c r="DU18" s="2">
        <v>0.30028768854204585</v>
      </c>
      <c r="DV18" s="2">
        <v>0.23899363618278155</v>
      </c>
      <c r="DW18" s="2">
        <v>0.06129405235926429</v>
      </c>
      <c r="DX18" s="2">
        <v>15.661616437139422</v>
      </c>
      <c r="DY18" s="2">
        <v>2.1338233778928926</v>
      </c>
      <c r="DZ18" s="2">
        <v>3.4075692164056197</v>
      </c>
      <c r="EA18" s="2">
        <v>10.120223842840911</v>
      </c>
      <c r="EB18" s="11">
        <v>100</v>
      </c>
      <c r="EC18" s="23"/>
      <c r="ED18" s="23"/>
      <c r="FT18" s="22"/>
      <c r="FU18" s="22"/>
      <c r="FV18" s="22"/>
      <c r="FW18" s="22"/>
    </row>
    <row r="19" spans="2:179" ht="10.5" customHeight="1">
      <c r="B19" s="102" t="s">
        <v>165</v>
      </c>
      <c r="C19" s="3">
        <v>40360812</v>
      </c>
      <c r="D19" s="3">
        <v>34616435</v>
      </c>
      <c r="E19" s="3">
        <v>5744377</v>
      </c>
      <c r="F19" s="3">
        <v>4431514</v>
      </c>
      <c r="G19" s="3">
        <v>1312863</v>
      </c>
      <c r="H19" s="3">
        <v>4266754</v>
      </c>
      <c r="I19" s="3">
        <v>5201843</v>
      </c>
      <c r="J19" s="3">
        <v>935089</v>
      </c>
      <c r="K19" s="3">
        <v>164420</v>
      </c>
      <c r="L19" s="3">
        <v>874226</v>
      </c>
      <c r="M19" s="3">
        <v>709806</v>
      </c>
      <c r="N19" s="12">
        <v>4012675</v>
      </c>
      <c r="O19" s="1"/>
      <c r="P19" s="102" t="str">
        <f t="shared" si="0"/>
        <v>阿蘇市</v>
      </c>
      <c r="Q19" s="27">
        <v>377652</v>
      </c>
      <c r="R19" s="3">
        <v>584191</v>
      </c>
      <c r="S19" s="3">
        <v>206539</v>
      </c>
      <c r="T19" s="3">
        <v>314857</v>
      </c>
      <c r="U19" s="3">
        <v>1726052</v>
      </c>
      <c r="V19" s="3">
        <v>1594114</v>
      </c>
      <c r="W19" s="3">
        <v>89659</v>
      </c>
      <c r="X19" s="3">
        <v>108403</v>
      </c>
      <c r="Y19" s="3">
        <v>18744</v>
      </c>
      <c r="Z19" s="3">
        <v>18697440.551761076</v>
      </c>
      <c r="AA19" s="3">
        <v>8998214.551761078</v>
      </c>
      <c r="AB19" s="3">
        <v>8752576.68755702</v>
      </c>
      <c r="AC19" s="12">
        <v>245637.8642040576</v>
      </c>
      <c r="AD19" s="10"/>
      <c r="AE19" s="102" t="str">
        <f t="shared" si="1"/>
        <v>阿蘇市</v>
      </c>
      <c r="AF19" s="3">
        <v>159244</v>
      </c>
      <c r="AG19" s="3">
        <v>122470</v>
      </c>
      <c r="AH19" s="3">
        <v>36774</v>
      </c>
      <c r="AI19" s="3">
        <v>9539982</v>
      </c>
      <c r="AJ19" s="3">
        <v>1386429</v>
      </c>
      <c r="AK19" s="3">
        <v>1926109</v>
      </c>
      <c r="AL19" s="3">
        <v>6227444</v>
      </c>
      <c r="AM19" s="3">
        <v>63325006.551761076</v>
      </c>
      <c r="AN19" s="3">
        <v>29840</v>
      </c>
      <c r="AO19" s="12">
        <v>2122.15169409387</v>
      </c>
      <c r="AS19" s="102" t="str">
        <f t="shared" si="2"/>
        <v>阿蘇市</v>
      </c>
      <c r="AT19" s="13">
        <v>-1.9172602707767918</v>
      </c>
      <c r="AU19" s="13">
        <v>-1.342802321686823</v>
      </c>
      <c r="AV19" s="13">
        <v>-5.24220048009227</v>
      </c>
      <c r="AW19" s="13">
        <v>-3.339029947029127</v>
      </c>
      <c r="AX19" s="13">
        <v>-11.147334175705701</v>
      </c>
      <c r="AY19" s="13">
        <v>33.06950764250361</v>
      </c>
      <c r="AZ19" s="13">
        <v>19.370913281596728</v>
      </c>
      <c r="BA19" s="13">
        <v>-18.780009450153912</v>
      </c>
      <c r="BB19" s="13">
        <v>244.53488985390038</v>
      </c>
      <c r="BC19" s="13">
        <v>5.882466932394444</v>
      </c>
      <c r="BD19" s="13">
        <v>-24.441700419942197</v>
      </c>
      <c r="BE19" s="14">
        <v>24.006523153982652</v>
      </c>
      <c r="BF19" s="2"/>
      <c r="BG19" s="2"/>
      <c r="BH19" s="2"/>
      <c r="BI19" s="102" t="str">
        <f t="shared" si="3"/>
        <v>阿蘇市</v>
      </c>
      <c r="BJ19" s="13">
        <v>336.9863701398128</v>
      </c>
      <c r="BK19" s="13">
        <v>1694.5290901271733</v>
      </c>
      <c r="BL19" s="13">
        <v>7.6228440414777765</v>
      </c>
      <c r="BM19" s="13">
        <v>33.08296736507078</v>
      </c>
      <c r="BN19" s="13">
        <v>-6.466614572777727</v>
      </c>
      <c r="BO19" s="13">
        <v>21.387772693663994</v>
      </c>
      <c r="BP19" s="13">
        <v>6.344443126556755</v>
      </c>
      <c r="BQ19" s="13">
        <v>3.944807218402708</v>
      </c>
      <c r="BR19" s="13">
        <v>-6.181490565093347</v>
      </c>
      <c r="BS19" s="13">
        <v>-1.6648414468331314</v>
      </c>
      <c r="BT19" s="13">
        <v>13.24291531308243</v>
      </c>
      <c r="BU19" s="48">
        <v>18.14587563072824</v>
      </c>
      <c r="BV19" s="49">
        <v>-54.31360771746625</v>
      </c>
      <c r="BW19" s="1"/>
      <c r="BX19" s="1"/>
      <c r="BY19" s="102" t="str">
        <f t="shared" si="4"/>
        <v>阿蘇市</v>
      </c>
      <c r="BZ19" s="13">
        <v>-40.4463791530165</v>
      </c>
      <c r="CA19" s="13">
        <v>-36.47228475687564</v>
      </c>
      <c r="CB19" s="13">
        <v>-50.71434315275953</v>
      </c>
      <c r="CC19" s="13">
        <v>-11.672206607431383</v>
      </c>
      <c r="CD19" s="13">
        <v>-45.17638173269695</v>
      </c>
      <c r="CE19" s="13">
        <v>-11.551882722413072</v>
      </c>
      <c r="CF19" s="13">
        <v>2.1881506297242446</v>
      </c>
      <c r="CG19" s="13">
        <v>-0.07125883903516046</v>
      </c>
      <c r="CH19" s="13">
        <v>-0.563164384018128</v>
      </c>
      <c r="CI19" s="50">
        <v>0.4946914711593267</v>
      </c>
      <c r="CM19" s="129" t="str">
        <f t="shared" si="5"/>
        <v>阿蘇市</v>
      </c>
      <c r="CN19" s="13">
        <v>63.735977614166636</v>
      </c>
      <c r="CO19" s="13">
        <v>54.664716018157776</v>
      </c>
      <c r="CP19" s="13">
        <v>9.071261596008865</v>
      </c>
      <c r="CQ19" s="13">
        <v>6.998047440196845</v>
      </c>
      <c r="CR19" s="13">
        <v>2.0732141558120207</v>
      </c>
      <c r="CS19" s="13">
        <v>6.737865864273394</v>
      </c>
      <c r="CT19" s="13">
        <v>8.214516323418108</v>
      </c>
      <c r="CU19" s="13">
        <v>1.4766504591447138</v>
      </c>
      <c r="CV19" s="13">
        <v>0.25964466322732255</v>
      </c>
      <c r="CW19" s="13">
        <v>1.3805383490729188</v>
      </c>
      <c r="CX19" s="13">
        <v>1.1208936858455962</v>
      </c>
      <c r="CY19" s="14">
        <v>6.336635743922252</v>
      </c>
      <c r="CZ19" s="2"/>
      <c r="DA19" s="2"/>
      <c r="DB19" s="2"/>
      <c r="DC19" s="129" t="str">
        <f t="shared" si="6"/>
        <v>阿蘇市</v>
      </c>
      <c r="DD19" s="13">
        <v>0.5963710397586961</v>
      </c>
      <c r="DE19" s="13">
        <v>0.9225281319513003</v>
      </c>
      <c r="DF19" s="13">
        <v>0.3261570921926042</v>
      </c>
      <c r="DG19" s="13">
        <v>0.4972080022489059</v>
      </c>
      <c r="DH19" s="13">
        <v>2.7257036264009646</v>
      </c>
      <c r="DI19" s="13">
        <v>2.517353075513685</v>
      </c>
      <c r="DJ19" s="13">
        <v>0.14158545712382017</v>
      </c>
      <c r="DK19" s="13">
        <v>0.17118513823033357</v>
      </c>
      <c r="DL19" s="13">
        <v>0.02959968110651341</v>
      </c>
      <c r="DM19" s="13">
        <v>29.526156521559958</v>
      </c>
      <c r="DN19" s="13">
        <v>14.209575398000233</v>
      </c>
      <c r="DO19" s="13">
        <v>13.82167513935079</v>
      </c>
      <c r="DP19" s="14">
        <v>0.3879002586494425</v>
      </c>
      <c r="DQ19" s="2"/>
      <c r="DR19" s="2"/>
      <c r="DS19" s="2"/>
      <c r="DT19" s="129" t="str">
        <f t="shared" si="7"/>
        <v>阿蘇市</v>
      </c>
      <c r="DU19" s="13">
        <v>0.25147095700627514</v>
      </c>
      <c r="DV19" s="13">
        <v>0.19339911145511615</v>
      </c>
      <c r="DW19" s="13">
        <v>0.05807184555115898</v>
      </c>
      <c r="DX19" s="13">
        <v>15.065110166553456</v>
      </c>
      <c r="DY19" s="13">
        <v>2.1893862717041332</v>
      </c>
      <c r="DZ19" s="13">
        <v>3.041624635957396</v>
      </c>
      <c r="EA19" s="13">
        <v>9.834099258891927</v>
      </c>
      <c r="EB19" s="14">
        <v>100</v>
      </c>
      <c r="EC19" s="23"/>
      <c r="ED19" s="23"/>
      <c r="FT19" s="22"/>
      <c r="FU19" s="22"/>
      <c r="FV19" s="22"/>
      <c r="FW19" s="22"/>
    </row>
    <row r="20" spans="2:179" ht="10.5" customHeight="1">
      <c r="B20" s="201" t="s">
        <v>11</v>
      </c>
      <c r="C20" s="1">
        <v>28680782</v>
      </c>
      <c r="D20" s="1">
        <v>24594833</v>
      </c>
      <c r="E20" s="1">
        <v>4085949</v>
      </c>
      <c r="F20" s="1">
        <v>3155418</v>
      </c>
      <c r="G20" s="1">
        <v>930531</v>
      </c>
      <c r="H20" s="1">
        <v>1805007</v>
      </c>
      <c r="I20" s="1">
        <v>2124770</v>
      </c>
      <c r="J20" s="1">
        <v>319763</v>
      </c>
      <c r="K20" s="1">
        <v>-147315</v>
      </c>
      <c r="L20" s="1">
        <v>37838</v>
      </c>
      <c r="M20" s="1">
        <v>185153</v>
      </c>
      <c r="N20" s="10">
        <v>1914277</v>
      </c>
      <c r="O20" s="1"/>
      <c r="P20" s="101" t="str">
        <f t="shared" si="0"/>
        <v>城南町</v>
      </c>
      <c r="Q20" s="1">
        <v>191738</v>
      </c>
      <c r="R20" s="1">
        <v>318394</v>
      </c>
      <c r="S20" s="1">
        <v>126656</v>
      </c>
      <c r="T20" s="1">
        <v>150972</v>
      </c>
      <c r="U20" s="1">
        <v>1102851</v>
      </c>
      <c r="V20" s="1">
        <v>468716</v>
      </c>
      <c r="W20" s="1">
        <v>38045</v>
      </c>
      <c r="X20" s="1">
        <v>45999</v>
      </c>
      <c r="Y20" s="1">
        <v>7954</v>
      </c>
      <c r="Z20" s="1">
        <v>11682997.35367993</v>
      </c>
      <c r="AA20" s="1">
        <v>4716484.353679931</v>
      </c>
      <c r="AB20" s="1">
        <v>4642131.806956071</v>
      </c>
      <c r="AC20" s="10">
        <v>74352.54672385984</v>
      </c>
      <c r="AD20" s="10"/>
      <c r="AE20" s="101" t="str">
        <f t="shared" si="1"/>
        <v>城南町</v>
      </c>
      <c r="AF20" s="1">
        <v>412266</v>
      </c>
      <c r="AG20" s="1">
        <v>396182</v>
      </c>
      <c r="AH20" s="1">
        <v>16084</v>
      </c>
      <c r="AI20" s="1">
        <v>6554247</v>
      </c>
      <c r="AJ20" s="1">
        <v>468165</v>
      </c>
      <c r="AK20" s="1">
        <v>1746815</v>
      </c>
      <c r="AL20" s="1">
        <v>4339267</v>
      </c>
      <c r="AM20" s="1">
        <v>42168786.35367993</v>
      </c>
      <c r="AN20" s="1">
        <v>19866</v>
      </c>
      <c r="AO20" s="10">
        <v>2122.6611473713847</v>
      </c>
      <c r="AS20" s="101" t="str">
        <f t="shared" si="2"/>
        <v>城南町</v>
      </c>
      <c r="AT20" s="2">
        <v>-1.854975928262187</v>
      </c>
      <c r="AU20" s="2">
        <v>-1.2777860063572801</v>
      </c>
      <c r="AV20" s="2">
        <v>-5.1915579059185015</v>
      </c>
      <c r="AW20" s="2">
        <v>-3.2805763775328014</v>
      </c>
      <c r="AX20" s="2">
        <v>-11.144776193513643</v>
      </c>
      <c r="AY20" s="2">
        <v>14.964058744176981</v>
      </c>
      <c r="AZ20" s="2">
        <v>10.526485532727705</v>
      </c>
      <c r="BA20" s="2">
        <v>-9.247444273526591</v>
      </c>
      <c r="BB20" s="2">
        <v>20.748961718060727</v>
      </c>
      <c r="BC20" s="2">
        <v>-6.0788840072479955</v>
      </c>
      <c r="BD20" s="2">
        <v>-18.135835275079476</v>
      </c>
      <c r="BE20" s="11">
        <v>11.287345483253794</v>
      </c>
      <c r="BF20" s="2"/>
      <c r="BG20" s="2"/>
      <c r="BH20" s="2"/>
      <c r="BI20" s="101" t="str">
        <f t="shared" si="3"/>
        <v>城南町</v>
      </c>
      <c r="BJ20" s="2">
        <v>290.88094455893037</v>
      </c>
      <c r="BK20" s="2">
        <v>1747.261545602228</v>
      </c>
      <c r="BL20" s="2">
        <v>7.622891617453371</v>
      </c>
      <c r="BM20" s="2">
        <v>-38.39059445738981</v>
      </c>
      <c r="BN20" s="2">
        <v>-5.8247933714923965</v>
      </c>
      <c r="BO20" s="2">
        <v>15.886861494338131</v>
      </c>
      <c r="BP20" s="2">
        <v>6.19678995115143</v>
      </c>
      <c r="BQ20" s="2">
        <v>3.800067697168002</v>
      </c>
      <c r="BR20" s="2">
        <v>-6.313309776207303</v>
      </c>
      <c r="BS20" s="2">
        <v>2.3314243226419933</v>
      </c>
      <c r="BT20" s="2">
        <v>9.37100520165279</v>
      </c>
      <c r="BU20" s="40">
        <v>11.558896007985531</v>
      </c>
      <c r="BV20" s="41">
        <v>-50.83246280761092</v>
      </c>
      <c r="BW20" s="1"/>
      <c r="BX20" s="1"/>
      <c r="BY20" s="101" t="str">
        <f t="shared" si="4"/>
        <v>城南町</v>
      </c>
      <c r="BZ20" s="2">
        <v>4.036641683700507</v>
      </c>
      <c r="CA20" s="2">
        <v>8.942669134166161</v>
      </c>
      <c r="CB20" s="2">
        <v>-50.67619368885891</v>
      </c>
      <c r="CC20" s="2">
        <v>-2.2947204316639636</v>
      </c>
      <c r="CD20" s="2">
        <v>-39.217979943809425</v>
      </c>
      <c r="CE20" s="2">
        <v>2.189556841136618</v>
      </c>
      <c r="CF20" s="2">
        <v>2.618126557564068</v>
      </c>
      <c r="CG20" s="2">
        <v>-0.09703308618202551</v>
      </c>
      <c r="CH20" s="2">
        <v>-0.09554940910233845</v>
      </c>
      <c r="CI20" s="42">
        <v>-0.0014850960802277934</v>
      </c>
      <c r="CM20" s="128" t="str">
        <f t="shared" si="5"/>
        <v>城南町</v>
      </c>
      <c r="CN20" s="2">
        <v>68.01424579651703</v>
      </c>
      <c r="CO20" s="2">
        <v>58.324735252556515</v>
      </c>
      <c r="CP20" s="2">
        <v>9.689510543960516</v>
      </c>
      <c r="CQ20" s="2">
        <v>7.482828586847952</v>
      </c>
      <c r="CR20" s="2">
        <v>2.206681957112564</v>
      </c>
      <c r="CS20" s="2">
        <v>4.280433837628061</v>
      </c>
      <c r="CT20" s="2">
        <v>5.038726944093278</v>
      </c>
      <c r="CU20" s="2">
        <v>0.7582931064652169</v>
      </c>
      <c r="CV20" s="2">
        <v>-0.34934607499592957</v>
      </c>
      <c r="CW20" s="2">
        <v>0.08972987669752559</v>
      </c>
      <c r="CX20" s="2">
        <v>0.4390759516934551</v>
      </c>
      <c r="CY20" s="11">
        <v>4.539559151511951</v>
      </c>
      <c r="CZ20" s="2"/>
      <c r="DA20" s="2"/>
      <c r="DB20" s="2"/>
      <c r="DC20" s="128" t="str">
        <f t="shared" si="6"/>
        <v>城南町</v>
      </c>
      <c r="DD20" s="2">
        <v>0.45469176748850787</v>
      </c>
      <c r="DE20" s="2">
        <v>0.7550466293470046</v>
      </c>
      <c r="DF20" s="2">
        <v>0.30035486185849675</v>
      </c>
      <c r="DG20" s="2">
        <v>0.3580183663190135</v>
      </c>
      <c r="DH20" s="2">
        <v>2.6153254465284315</v>
      </c>
      <c r="DI20" s="2">
        <v>1.1115235711759979</v>
      </c>
      <c r="DJ20" s="2">
        <v>0.09022076111203978</v>
      </c>
      <c r="DK20" s="2">
        <v>0.1090830540253047</v>
      </c>
      <c r="DL20" s="2">
        <v>0.01886229291326493</v>
      </c>
      <c r="DM20" s="2">
        <v>27.705320365854906</v>
      </c>
      <c r="DN20" s="2">
        <v>11.184776137785</v>
      </c>
      <c r="DO20" s="2">
        <v>11.008454850991859</v>
      </c>
      <c r="DP20" s="11">
        <v>0.1763212867931432</v>
      </c>
      <c r="DQ20" s="2"/>
      <c r="DR20" s="2"/>
      <c r="DS20" s="2"/>
      <c r="DT20" s="128" t="str">
        <f t="shared" si="7"/>
        <v>城南町</v>
      </c>
      <c r="DU20" s="2">
        <v>0.9776567827734575</v>
      </c>
      <c r="DV20" s="2">
        <v>0.9395148266234759</v>
      </c>
      <c r="DW20" s="2">
        <v>0.038141956149981546</v>
      </c>
      <c r="DX20" s="2">
        <v>15.542887445296447</v>
      </c>
      <c r="DY20" s="2">
        <v>1.1102169174929188</v>
      </c>
      <c r="DZ20" s="2">
        <v>4.142436031592266</v>
      </c>
      <c r="EA20" s="2">
        <v>10.290234496211264</v>
      </c>
      <c r="EB20" s="11">
        <v>100</v>
      </c>
      <c r="EC20" s="23"/>
      <c r="ED20" s="23"/>
      <c r="FT20" s="22"/>
      <c r="FU20" s="22"/>
      <c r="FV20" s="22"/>
      <c r="FW20" s="22"/>
    </row>
    <row r="21" spans="2:179" ht="10.5" customHeight="1">
      <c r="B21" s="101" t="s">
        <v>12</v>
      </c>
      <c r="C21" s="1">
        <v>11095954</v>
      </c>
      <c r="D21" s="1">
        <v>9513744</v>
      </c>
      <c r="E21" s="1">
        <v>1582210</v>
      </c>
      <c r="F21" s="1">
        <v>1221059</v>
      </c>
      <c r="G21" s="1">
        <v>361151</v>
      </c>
      <c r="H21" s="1">
        <v>599381</v>
      </c>
      <c r="I21" s="1">
        <v>715785</v>
      </c>
      <c r="J21" s="1">
        <v>116404</v>
      </c>
      <c r="K21" s="1">
        <v>-52335</v>
      </c>
      <c r="L21" s="1">
        <v>14665</v>
      </c>
      <c r="M21" s="1">
        <v>67000</v>
      </c>
      <c r="N21" s="10">
        <v>637738</v>
      </c>
      <c r="O21" s="1"/>
      <c r="P21" s="101" t="str">
        <f t="shared" si="0"/>
        <v>富合町</v>
      </c>
      <c r="Q21" s="1">
        <v>71044</v>
      </c>
      <c r="R21" s="1">
        <v>117525</v>
      </c>
      <c r="S21" s="1">
        <v>46481</v>
      </c>
      <c r="T21" s="1">
        <v>45456</v>
      </c>
      <c r="U21" s="1">
        <v>480846</v>
      </c>
      <c r="V21" s="1">
        <v>40392</v>
      </c>
      <c r="W21" s="1">
        <v>13978</v>
      </c>
      <c r="X21" s="1">
        <v>16901</v>
      </c>
      <c r="Y21" s="1">
        <v>2923</v>
      </c>
      <c r="Z21" s="1">
        <v>5247987.346893566</v>
      </c>
      <c r="AA21" s="1">
        <v>2314491.346893566</v>
      </c>
      <c r="AB21" s="1">
        <v>2300871.197071944</v>
      </c>
      <c r="AC21" s="10">
        <v>13620.149821622257</v>
      </c>
      <c r="AD21" s="10"/>
      <c r="AE21" s="101" t="str">
        <f t="shared" si="1"/>
        <v>富合町</v>
      </c>
      <c r="AF21" s="1">
        <v>262105</v>
      </c>
      <c r="AG21" s="1">
        <v>252725</v>
      </c>
      <c r="AH21" s="1">
        <v>9380</v>
      </c>
      <c r="AI21" s="1">
        <v>2671391</v>
      </c>
      <c r="AJ21" s="1">
        <v>265174</v>
      </c>
      <c r="AK21" s="1">
        <v>637184</v>
      </c>
      <c r="AL21" s="1">
        <v>1769033</v>
      </c>
      <c r="AM21" s="1">
        <v>16943322.346893564</v>
      </c>
      <c r="AN21" s="1">
        <v>7861</v>
      </c>
      <c r="AO21" s="10">
        <v>2155.364755997146</v>
      </c>
      <c r="AS21" s="101" t="str">
        <f t="shared" si="2"/>
        <v>富合町</v>
      </c>
      <c r="AT21" s="2">
        <v>0.24281157317814303</v>
      </c>
      <c r="AU21" s="2">
        <v>0.8364542175976536</v>
      </c>
      <c r="AV21" s="2">
        <v>-3.184394563625783</v>
      </c>
      <c r="AW21" s="2">
        <v>-1.2269591264387527</v>
      </c>
      <c r="AX21" s="2">
        <v>-9.26401423029767</v>
      </c>
      <c r="AY21" s="2">
        <v>1.693762109813742</v>
      </c>
      <c r="AZ21" s="2">
        <v>3.3549924193199048</v>
      </c>
      <c r="BA21" s="2">
        <v>12.84706064836358</v>
      </c>
      <c r="BB21" s="2">
        <v>-28.206070404938632</v>
      </c>
      <c r="BC21" s="2">
        <v>-6.503028371055149</v>
      </c>
      <c r="BD21" s="2">
        <v>18.57147913495912</v>
      </c>
      <c r="BE21" s="11">
        <v>3.590949773484441</v>
      </c>
      <c r="BF21" s="2"/>
      <c r="BG21" s="2"/>
      <c r="BH21" s="2"/>
      <c r="BI21" s="101" t="str">
        <f t="shared" si="3"/>
        <v>富合町</v>
      </c>
      <c r="BJ21" s="2">
        <v>292.71918402777777</v>
      </c>
      <c r="BK21" s="2">
        <v>1758.1027667984192</v>
      </c>
      <c r="BL21" s="2">
        <v>7.622311236657482</v>
      </c>
      <c r="BM21" s="2">
        <v>-2.2009939972890984</v>
      </c>
      <c r="BN21" s="2">
        <v>-4.530022118007712</v>
      </c>
      <c r="BO21" s="2">
        <v>-60.53695996248315</v>
      </c>
      <c r="BP21" s="2">
        <v>-4.1815190567589795</v>
      </c>
      <c r="BQ21" s="2">
        <v>-6.3397062898309775</v>
      </c>
      <c r="BR21" s="2">
        <v>-15.44691929418571</v>
      </c>
      <c r="BS21" s="2">
        <v>0.8146362804051581</v>
      </c>
      <c r="BT21" s="2">
        <v>12.97322879101867</v>
      </c>
      <c r="BU21" s="40">
        <v>13.673480962707888</v>
      </c>
      <c r="BV21" s="41">
        <v>-44.638673488402915</v>
      </c>
      <c r="BW21" s="1"/>
      <c r="BX21" s="1"/>
      <c r="BY21" s="101" t="str">
        <f t="shared" si="4"/>
        <v>富合町</v>
      </c>
      <c r="BZ21" s="2">
        <v>8.536135922249692</v>
      </c>
      <c r="CA21" s="2">
        <v>13.597543982667638</v>
      </c>
      <c r="CB21" s="2">
        <v>-50.675711205763264</v>
      </c>
      <c r="CC21" s="2">
        <v>-8.369091940610183</v>
      </c>
      <c r="CD21" s="2">
        <v>-49.316121041606145</v>
      </c>
      <c r="CE21" s="2">
        <v>-4.725420799148309</v>
      </c>
      <c r="CF21" s="2">
        <v>2.6476685952153964</v>
      </c>
      <c r="CG21" s="2">
        <v>0.47003253981558635</v>
      </c>
      <c r="CH21" s="2">
        <v>1.2493560020607934</v>
      </c>
      <c r="CI21" s="42">
        <v>-0.769707080634995</v>
      </c>
      <c r="CM21" s="128" t="str">
        <f t="shared" si="5"/>
        <v>富合町</v>
      </c>
      <c r="CN21" s="2">
        <v>65.48865548812724</v>
      </c>
      <c r="CO21" s="2">
        <v>56.15040430216614</v>
      </c>
      <c r="CP21" s="2">
        <v>9.338251185961099</v>
      </c>
      <c r="CQ21" s="2">
        <v>7.206727081031261</v>
      </c>
      <c r="CR21" s="2">
        <v>2.1315241049298366</v>
      </c>
      <c r="CS21" s="2">
        <v>3.5375647569491715</v>
      </c>
      <c r="CT21" s="2">
        <v>4.2245846791153925</v>
      </c>
      <c r="CU21" s="2">
        <v>0.6870199221662204</v>
      </c>
      <c r="CV21" s="2">
        <v>-0.30888274996193554</v>
      </c>
      <c r="CW21" s="2">
        <v>0.08655327272746317</v>
      </c>
      <c r="CX21" s="2">
        <v>0.39543602268939876</v>
      </c>
      <c r="CY21" s="11">
        <v>3.7639489289237575</v>
      </c>
      <c r="CZ21" s="2"/>
      <c r="DA21" s="2"/>
      <c r="DB21" s="2"/>
      <c r="DC21" s="128" t="str">
        <f t="shared" si="6"/>
        <v>富合町</v>
      </c>
      <c r="DD21" s="2">
        <v>0.41930383277530814</v>
      </c>
      <c r="DE21" s="2">
        <v>0.6936360980085311</v>
      </c>
      <c r="DF21" s="2">
        <v>0.274332265233223</v>
      </c>
      <c r="DG21" s="2">
        <v>0.2682826842890942</v>
      </c>
      <c r="DH21" s="2">
        <v>2.8379676084493526</v>
      </c>
      <c r="DI21" s="2">
        <v>0.2383948034100029</v>
      </c>
      <c r="DJ21" s="2">
        <v>0.08249857798734948</v>
      </c>
      <c r="DK21" s="2">
        <v>0.09975021223094817</v>
      </c>
      <c r="DL21" s="2">
        <v>0.017251634243598695</v>
      </c>
      <c r="DM21" s="2">
        <v>30.9737797549236</v>
      </c>
      <c r="DN21" s="2">
        <v>13.660197802457033</v>
      </c>
      <c r="DO21" s="2">
        <v>13.579811267025748</v>
      </c>
      <c r="DP21" s="11">
        <v>0.08038653543128402</v>
      </c>
      <c r="DQ21" s="2"/>
      <c r="DR21" s="2"/>
      <c r="DS21" s="2"/>
      <c r="DT21" s="128" t="str">
        <f t="shared" si="7"/>
        <v>富合町</v>
      </c>
      <c r="DU21" s="2">
        <v>1.5469516227911173</v>
      </c>
      <c r="DV21" s="2">
        <v>1.4915905796146014</v>
      </c>
      <c r="DW21" s="2">
        <v>0.05536104317651582</v>
      </c>
      <c r="DX21" s="2">
        <v>15.766630329675458</v>
      </c>
      <c r="DY21" s="2">
        <v>1.5650649534423675</v>
      </c>
      <c r="DZ21" s="2">
        <v>3.7606792041988335</v>
      </c>
      <c r="EA21" s="2">
        <v>10.440886172034256</v>
      </c>
      <c r="EB21" s="11">
        <v>100</v>
      </c>
      <c r="EC21" s="23"/>
      <c r="ED21" s="23"/>
      <c r="FT21" s="22"/>
      <c r="FU21" s="22"/>
      <c r="FV21" s="22"/>
      <c r="FW21" s="22"/>
    </row>
    <row r="22" spans="2:179" ht="10.5" customHeight="1">
      <c r="B22" s="102" t="s">
        <v>164</v>
      </c>
      <c r="C22" s="1">
        <v>13776298</v>
      </c>
      <c r="D22" s="1">
        <v>11817584</v>
      </c>
      <c r="E22" s="1">
        <v>1958714</v>
      </c>
      <c r="F22" s="1">
        <v>1516230</v>
      </c>
      <c r="G22" s="1">
        <v>442484</v>
      </c>
      <c r="H22" s="1">
        <v>1675542</v>
      </c>
      <c r="I22" s="1">
        <v>1797267</v>
      </c>
      <c r="J22" s="1">
        <v>121725</v>
      </c>
      <c r="K22" s="1">
        <v>103768</v>
      </c>
      <c r="L22" s="1">
        <v>138498</v>
      </c>
      <c r="M22" s="1">
        <v>34730</v>
      </c>
      <c r="N22" s="10">
        <v>1550010</v>
      </c>
      <c r="O22" s="1"/>
      <c r="P22" s="101" t="str">
        <f t="shared" si="0"/>
        <v>美里町</v>
      </c>
      <c r="Q22" s="1">
        <v>121858</v>
      </c>
      <c r="R22" s="1">
        <v>204303</v>
      </c>
      <c r="S22" s="1">
        <v>82445</v>
      </c>
      <c r="T22" s="1">
        <v>507683</v>
      </c>
      <c r="U22" s="1">
        <v>617334</v>
      </c>
      <c r="V22" s="1">
        <v>303135</v>
      </c>
      <c r="W22" s="1">
        <v>21764</v>
      </c>
      <c r="X22" s="1">
        <v>26314</v>
      </c>
      <c r="Y22" s="1">
        <v>4550</v>
      </c>
      <c r="Z22" s="1">
        <v>6792225.043321017</v>
      </c>
      <c r="AA22" s="1">
        <v>2487464.0433210176</v>
      </c>
      <c r="AB22" s="1">
        <v>2440075.3226365354</v>
      </c>
      <c r="AC22" s="10">
        <v>47388.72068448206</v>
      </c>
      <c r="AD22" s="10"/>
      <c r="AE22" s="101" t="str">
        <f t="shared" si="1"/>
        <v>美里町</v>
      </c>
      <c r="AF22" s="1">
        <v>48439</v>
      </c>
      <c r="AG22" s="1">
        <v>27742</v>
      </c>
      <c r="AH22" s="1">
        <v>20697</v>
      </c>
      <c r="AI22" s="1">
        <v>4256322</v>
      </c>
      <c r="AJ22" s="1">
        <v>286029</v>
      </c>
      <c r="AK22" s="1">
        <v>990824</v>
      </c>
      <c r="AL22" s="1">
        <v>2979469</v>
      </c>
      <c r="AM22" s="1">
        <v>22244065.043321017</v>
      </c>
      <c r="AN22" s="1">
        <v>12367</v>
      </c>
      <c r="AO22" s="10">
        <v>1798.662977546779</v>
      </c>
      <c r="AS22" s="101" t="str">
        <f t="shared" si="2"/>
        <v>美里町</v>
      </c>
      <c r="AT22" s="2">
        <v>-2.1901103106405007</v>
      </c>
      <c r="AU22" s="2">
        <v>-1.6250993523244033</v>
      </c>
      <c r="AV22" s="2">
        <v>-5.46591980756441</v>
      </c>
      <c r="AW22" s="2">
        <v>-3.654229611282183</v>
      </c>
      <c r="AX22" s="2">
        <v>-11.18845187343947</v>
      </c>
      <c r="AY22" s="2">
        <v>13.467829916968416</v>
      </c>
      <c r="AZ22" s="2">
        <v>6.760049516948387</v>
      </c>
      <c r="BA22" s="2">
        <v>-41.13792753279786</v>
      </c>
      <c r="BB22" s="2">
        <v>363.91273247496423</v>
      </c>
      <c r="BC22" s="2">
        <v>-5.784955306730521</v>
      </c>
      <c r="BD22" s="2">
        <v>-72.13440955116582</v>
      </c>
      <c r="BE22" s="11">
        <v>8.328371227052006</v>
      </c>
      <c r="BF22" s="2"/>
      <c r="BG22" s="2"/>
      <c r="BH22" s="2"/>
      <c r="BI22" s="101" t="str">
        <f t="shared" si="3"/>
        <v>美里町</v>
      </c>
      <c r="BJ22" s="2">
        <v>286.3671122258587</v>
      </c>
      <c r="BK22" s="2">
        <v>1721.044656386487</v>
      </c>
      <c r="BL22" s="2">
        <v>7.623523268716141</v>
      </c>
      <c r="BM22" s="2">
        <v>-11.827678734249764</v>
      </c>
      <c r="BN22" s="2">
        <v>-4.411270580329285</v>
      </c>
      <c r="BO22" s="2">
        <v>10.382635040164297</v>
      </c>
      <c r="BP22" s="2">
        <v>-7.209550202515455</v>
      </c>
      <c r="BQ22" s="2">
        <v>-9.302726364043705</v>
      </c>
      <c r="BR22" s="2">
        <v>-18.1360201511335</v>
      </c>
      <c r="BS22" s="2">
        <v>-1.356754718535378</v>
      </c>
      <c r="BT22" s="2">
        <v>6.899635010179579</v>
      </c>
      <c r="BU22" s="40">
        <v>9.186752914005227</v>
      </c>
      <c r="BV22" s="41">
        <v>-48.57049571384828</v>
      </c>
      <c r="BW22" s="1"/>
      <c r="BX22" s="1"/>
      <c r="BY22" s="101" t="str">
        <f t="shared" si="4"/>
        <v>美里町</v>
      </c>
      <c r="BZ22" s="2">
        <v>-64.65880155551179</v>
      </c>
      <c r="CA22" s="2">
        <v>-70.82890821337315</v>
      </c>
      <c r="CB22" s="2">
        <v>-50.67445185891325</v>
      </c>
      <c r="CC22" s="2">
        <v>-3.7394920923542463</v>
      </c>
      <c r="CD22" s="2">
        <v>-43.24010572938991</v>
      </c>
      <c r="CE22" s="2">
        <v>0.7302460958825425</v>
      </c>
      <c r="CF22" s="2">
        <v>1.5462317077701142</v>
      </c>
      <c r="CG22" s="2">
        <v>-0.9044307837448704</v>
      </c>
      <c r="CH22" s="2">
        <v>-1.2930002394444888</v>
      </c>
      <c r="CI22" s="42">
        <v>0.3936594736363319</v>
      </c>
      <c r="CM22" s="128" t="str">
        <f t="shared" si="5"/>
        <v>美里町</v>
      </c>
      <c r="CN22" s="2">
        <v>61.93246591021122</v>
      </c>
      <c r="CO22" s="2">
        <v>53.126908130258045</v>
      </c>
      <c r="CP22" s="2">
        <v>8.805557779953183</v>
      </c>
      <c r="CQ22" s="2">
        <v>6.816335040592151</v>
      </c>
      <c r="CR22" s="2">
        <v>1.9892227393610316</v>
      </c>
      <c r="CS22" s="2">
        <v>7.532535068283738</v>
      </c>
      <c r="CT22" s="2">
        <v>8.079759686459134</v>
      </c>
      <c r="CU22" s="2">
        <v>0.5472246181753952</v>
      </c>
      <c r="CV22" s="2">
        <v>0.4664974670677709</v>
      </c>
      <c r="CW22" s="2">
        <v>0.6226290011752383</v>
      </c>
      <c r="CX22" s="2">
        <v>0.15613153410746747</v>
      </c>
      <c r="CY22" s="11">
        <v>6.968195772586111</v>
      </c>
      <c r="CZ22" s="2"/>
      <c r="DA22" s="2"/>
      <c r="DB22" s="2"/>
      <c r="DC22" s="128" t="str">
        <f t="shared" si="6"/>
        <v>美里町</v>
      </c>
      <c r="DD22" s="2">
        <v>0.5478225304712863</v>
      </c>
      <c r="DE22" s="2">
        <v>0.918460720206102</v>
      </c>
      <c r="DF22" s="2">
        <v>0.3706381897348158</v>
      </c>
      <c r="DG22" s="2">
        <v>2.2823301362015953</v>
      </c>
      <c r="DH22" s="2">
        <v>2.7752751073049042</v>
      </c>
      <c r="DI22" s="2">
        <v>1.3627679986083254</v>
      </c>
      <c r="DJ22" s="2">
        <v>0.09784182862985667</v>
      </c>
      <c r="DK22" s="2">
        <v>0.11829672296296857</v>
      </c>
      <c r="DL22" s="2">
        <v>0.02045489433311192</v>
      </c>
      <c r="DM22" s="2">
        <v>30.534999021505037</v>
      </c>
      <c r="DN22" s="2">
        <v>11.182596519460823</v>
      </c>
      <c r="DO22" s="2">
        <v>10.969556678981165</v>
      </c>
      <c r="DP22" s="11">
        <v>0.2130398404796562</v>
      </c>
      <c r="DQ22" s="2"/>
      <c r="DR22" s="2"/>
      <c r="DS22" s="2"/>
      <c r="DT22" s="128" t="str">
        <f t="shared" si="7"/>
        <v>美里町</v>
      </c>
      <c r="DU22" s="2">
        <v>0.21776145639595787</v>
      </c>
      <c r="DV22" s="2">
        <v>0.12471641287674524</v>
      </c>
      <c r="DW22" s="2">
        <v>0.09304504351921261</v>
      </c>
      <c r="DX22" s="2">
        <v>19.134641045648262</v>
      </c>
      <c r="DY22" s="2">
        <v>1.285866587078169</v>
      </c>
      <c r="DZ22" s="2">
        <v>4.454329719277205</v>
      </c>
      <c r="EA22" s="2">
        <v>13.394444739292888</v>
      </c>
      <c r="EB22" s="11">
        <v>100</v>
      </c>
      <c r="EC22" s="23"/>
      <c r="ED22" s="23"/>
      <c r="FT22" s="22"/>
      <c r="FU22" s="22"/>
      <c r="FV22" s="22"/>
      <c r="FW22" s="22"/>
    </row>
    <row r="23" spans="2:179" ht="10.5" customHeight="1">
      <c r="B23" s="101" t="s">
        <v>13</v>
      </c>
      <c r="C23" s="82">
        <v>21440603</v>
      </c>
      <c r="D23" s="19">
        <v>18385289</v>
      </c>
      <c r="E23" s="19">
        <v>3055314</v>
      </c>
      <c r="F23" s="19">
        <v>2357821</v>
      </c>
      <c r="G23" s="19">
        <v>697493</v>
      </c>
      <c r="H23" s="19">
        <v>1195703</v>
      </c>
      <c r="I23" s="19">
        <v>1532756</v>
      </c>
      <c r="J23" s="19">
        <v>337053</v>
      </c>
      <c r="K23" s="19">
        <v>-187695</v>
      </c>
      <c r="L23" s="19">
        <v>46009</v>
      </c>
      <c r="M23" s="19">
        <v>233704</v>
      </c>
      <c r="N23" s="43">
        <v>1348153</v>
      </c>
      <c r="O23" s="1"/>
      <c r="P23" s="201" t="str">
        <f t="shared" si="0"/>
        <v>岱明町</v>
      </c>
      <c r="Q23" s="82">
        <v>190340</v>
      </c>
      <c r="R23" s="19">
        <v>286321</v>
      </c>
      <c r="S23" s="19">
        <v>95981</v>
      </c>
      <c r="T23" s="19">
        <v>133264</v>
      </c>
      <c r="U23" s="19">
        <v>864255</v>
      </c>
      <c r="V23" s="19">
        <v>160294</v>
      </c>
      <c r="W23" s="19">
        <v>35245</v>
      </c>
      <c r="X23" s="19">
        <v>42613</v>
      </c>
      <c r="Y23" s="19">
        <v>7368</v>
      </c>
      <c r="Z23" s="19">
        <v>7890501.851026919</v>
      </c>
      <c r="AA23" s="19">
        <v>2442163.8510269183</v>
      </c>
      <c r="AB23" s="19">
        <v>2409985.225473264</v>
      </c>
      <c r="AC23" s="43">
        <v>32178.62555365399</v>
      </c>
      <c r="AD23" s="10"/>
      <c r="AE23" s="201" t="str">
        <f t="shared" si="1"/>
        <v>岱明町</v>
      </c>
      <c r="AF23" s="82">
        <v>9180</v>
      </c>
      <c r="AG23" s="19">
        <v>-4246</v>
      </c>
      <c r="AH23" s="19">
        <v>13426</v>
      </c>
      <c r="AI23" s="19">
        <v>5439158</v>
      </c>
      <c r="AJ23" s="19">
        <v>570771</v>
      </c>
      <c r="AK23" s="19">
        <v>1474794</v>
      </c>
      <c r="AL23" s="19">
        <v>3393593</v>
      </c>
      <c r="AM23" s="19">
        <v>30526807.85102692</v>
      </c>
      <c r="AN23" s="19">
        <v>14277</v>
      </c>
      <c r="AO23" s="43">
        <v>2138.1808398842136</v>
      </c>
      <c r="AS23" s="201" t="str">
        <f t="shared" si="2"/>
        <v>岱明町</v>
      </c>
      <c r="AT23" s="20">
        <v>-1.811364511164636</v>
      </c>
      <c r="AU23" s="20">
        <v>-1.2259342396944837</v>
      </c>
      <c r="AV23" s="20">
        <v>-5.192702791516441</v>
      </c>
      <c r="AW23" s="20">
        <v>-3.274397890745923</v>
      </c>
      <c r="AX23" s="20">
        <v>-11.149425873037307</v>
      </c>
      <c r="AY23" s="20">
        <v>33.455847063576925</v>
      </c>
      <c r="AZ23" s="20">
        <v>22.103542442714524</v>
      </c>
      <c r="BA23" s="20">
        <v>-6.201681981866654</v>
      </c>
      <c r="BB23" s="20">
        <v>12.195635394007438</v>
      </c>
      <c r="BC23" s="20">
        <v>-4.4127729416408705</v>
      </c>
      <c r="BD23" s="20">
        <v>-10.76525975761556</v>
      </c>
      <c r="BE23" s="47">
        <v>25.424282287970495</v>
      </c>
      <c r="BF23" s="2"/>
      <c r="BG23" s="2"/>
      <c r="BH23" s="2"/>
      <c r="BI23" s="201" t="str">
        <f t="shared" si="3"/>
        <v>岱明町</v>
      </c>
      <c r="BJ23" s="20">
        <v>359.2410993980006</v>
      </c>
      <c r="BK23" s="20">
        <v>1716.6423450288687</v>
      </c>
      <c r="BL23" s="20">
        <v>7.622528957312492</v>
      </c>
      <c r="BM23" s="20">
        <v>4.235465275442123</v>
      </c>
      <c r="BN23" s="20">
        <v>-4.228865369335906</v>
      </c>
      <c r="BO23" s="20">
        <v>35.80784546301788</v>
      </c>
      <c r="BP23" s="20">
        <v>1.1479408810446263</v>
      </c>
      <c r="BQ23" s="20">
        <v>-1.1345181198088254</v>
      </c>
      <c r="BR23" s="20">
        <v>-10.766622259900691</v>
      </c>
      <c r="BS23" s="20">
        <v>-5.568255687246632</v>
      </c>
      <c r="BT23" s="20">
        <v>-4.2157831878057985</v>
      </c>
      <c r="BU23" s="44">
        <v>-3.1506838213478714</v>
      </c>
      <c r="BV23" s="45">
        <v>-47.47652211351984</v>
      </c>
      <c r="BW23" s="1"/>
      <c r="BX23" s="1"/>
      <c r="BY23" s="201" t="str">
        <f t="shared" si="4"/>
        <v>岱明町</v>
      </c>
      <c r="BZ23" s="20">
        <v>-66.47922296063682</v>
      </c>
      <c r="CA23" s="20">
        <v>-2657.8313253012047</v>
      </c>
      <c r="CB23" s="20">
        <v>-50.67597354886113</v>
      </c>
      <c r="CC23" s="20">
        <v>-5.876320682640751</v>
      </c>
      <c r="CD23" s="20">
        <v>-42.443279850998366</v>
      </c>
      <c r="CE23" s="20">
        <v>0.18960559183642967</v>
      </c>
      <c r="CF23" s="20">
        <v>2.368822330783861</v>
      </c>
      <c r="CG23" s="20">
        <v>-1.8047358534609974</v>
      </c>
      <c r="CH23" s="20">
        <v>-0.36290041175239024</v>
      </c>
      <c r="CI23" s="46">
        <v>-1.4470869261219181</v>
      </c>
      <c r="CM23" s="205" t="str">
        <f t="shared" si="5"/>
        <v>岱明町</v>
      </c>
      <c r="CN23" s="20">
        <v>70.23532596212394</v>
      </c>
      <c r="CO23" s="20">
        <v>60.22670005236568</v>
      </c>
      <c r="CP23" s="20">
        <v>10.008625909758264</v>
      </c>
      <c r="CQ23" s="20">
        <v>7.723771877840424</v>
      </c>
      <c r="CR23" s="20">
        <v>2.2848540319178388</v>
      </c>
      <c r="CS23" s="20">
        <v>3.916894966008628</v>
      </c>
      <c r="CT23" s="20">
        <v>5.021016306323159</v>
      </c>
      <c r="CU23" s="20">
        <v>1.1041213403145314</v>
      </c>
      <c r="CV23" s="20">
        <v>-0.6148530200601566</v>
      </c>
      <c r="CW23" s="20">
        <v>0.15071670848955884</v>
      </c>
      <c r="CX23" s="20">
        <v>0.7655697285497154</v>
      </c>
      <c r="CY23" s="47">
        <v>4.41629208851147</v>
      </c>
      <c r="CZ23" s="2"/>
      <c r="DA23" s="2"/>
      <c r="DB23" s="2"/>
      <c r="DC23" s="205" t="str">
        <f t="shared" si="6"/>
        <v>岱明町</v>
      </c>
      <c r="DD23" s="20">
        <v>0.6235175355670114</v>
      </c>
      <c r="DE23" s="20">
        <v>0.9379329846647173</v>
      </c>
      <c r="DF23" s="20">
        <v>0.3144154490977058</v>
      </c>
      <c r="DG23" s="20">
        <v>0.43654744593780714</v>
      </c>
      <c r="DH23" s="20">
        <v>2.831134536626392</v>
      </c>
      <c r="DI23" s="20">
        <v>0.5250925703802591</v>
      </c>
      <c r="DJ23" s="20">
        <v>0.11545589755731489</v>
      </c>
      <c r="DK23" s="20">
        <v>0.139592060224425</v>
      </c>
      <c r="DL23" s="20">
        <v>0.02413616266711012</v>
      </c>
      <c r="DM23" s="20">
        <v>25.84777907186743</v>
      </c>
      <c r="DN23" s="20">
        <v>8.000062970700569</v>
      </c>
      <c r="DO23" s="20">
        <v>7.8946519309656304</v>
      </c>
      <c r="DP23" s="47">
        <v>0.10541103973493746</v>
      </c>
      <c r="DQ23" s="2"/>
      <c r="DR23" s="2"/>
      <c r="DS23" s="2"/>
      <c r="DT23" s="205" t="str">
        <f t="shared" si="7"/>
        <v>岱明町</v>
      </c>
      <c r="DU23" s="20">
        <v>0.030071929055927104</v>
      </c>
      <c r="DV23" s="20">
        <v>-0.013909086140682625</v>
      </c>
      <c r="DW23" s="20">
        <v>0.04398101519660973</v>
      </c>
      <c r="DX23" s="20">
        <v>17.81764417211093</v>
      </c>
      <c r="DY23" s="20">
        <v>1.8697369301939617</v>
      </c>
      <c r="DZ23" s="20">
        <v>4.831143849684853</v>
      </c>
      <c r="EA23" s="20">
        <v>11.116763392232116</v>
      </c>
      <c r="EB23" s="47">
        <v>100</v>
      </c>
      <c r="EC23" s="23"/>
      <c r="ED23" s="23"/>
      <c r="FT23" s="22"/>
      <c r="FU23" s="22"/>
      <c r="FV23" s="22"/>
      <c r="FW23" s="22"/>
    </row>
    <row r="24" spans="2:179" ht="10.5" customHeight="1">
      <c r="B24" s="101" t="s">
        <v>14</v>
      </c>
      <c r="C24" s="1">
        <v>6990296</v>
      </c>
      <c r="D24" s="1">
        <v>5996447</v>
      </c>
      <c r="E24" s="1">
        <v>993849</v>
      </c>
      <c r="F24" s="1">
        <v>768118</v>
      </c>
      <c r="G24" s="1">
        <v>225731</v>
      </c>
      <c r="H24" s="1">
        <v>773324</v>
      </c>
      <c r="I24" s="1">
        <v>938364</v>
      </c>
      <c r="J24" s="1">
        <v>165040</v>
      </c>
      <c r="K24" s="1">
        <v>-44435</v>
      </c>
      <c r="L24" s="1">
        <v>87713</v>
      </c>
      <c r="M24" s="1">
        <v>132148</v>
      </c>
      <c r="N24" s="10">
        <v>805062</v>
      </c>
      <c r="O24" s="1"/>
      <c r="P24" s="101" t="str">
        <f t="shared" si="0"/>
        <v>横島町</v>
      </c>
      <c r="Q24" s="26">
        <v>58570</v>
      </c>
      <c r="R24" s="1">
        <v>88807</v>
      </c>
      <c r="S24" s="1">
        <v>30237</v>
      </c>
      <c r="T24" s="1">
        <v>23401</v>
      </c>
      <c r="U24" s="1">
        <v>329785</v>
      </c>
      <c r="V24" s="1">
        <v>393306</v>
      </c>
      <c r="W24" s="1">
        <v>12697</v>
      </c>
      <c r="X24" s="1">
        <v>15352</v>
      </c>
      <c r="Y24" s="1">
        <v>2655</v>
      </c>
      <c r="Z24" s="1">
        <v>4143666.136803123</v>
      </c>
      <c r="AA24" s="1">
        <v>1272724.136803123</v>
      </c>
      <c r="AB24" s="1">
        <v>1262945.400660646</v>
      </c>
      <c r="AC24" s="10">
        <v>9778.736142477004</v>
      </c>
      <c r="AD24" s="10"/>
      <c r="AE24" s="101" t="str">
        <f t="shared" si="1"/>
        <v>横島町</v>
      </c>
      <c r="AF24" s="26">
        <v>2261</v>
      </c>
      <c r="AG24" s="1">
        <v>-894</v>
      </c>
      <c r="AH24" s="1">
        <v>3155</v>
      </c>
      <c r="AI24" s="1">
        <v>2868681</v>
      </c>
      <c r="AJ24" s="1">
        <v>1216889</v>
      </c>
      <c r="AK24" s="1">
        <v>437535</v>
      </c>
      <c r="AL24" s="1">
        <v>1214257</v>
      </c>
      <c r="AM24" s="1">
        <v>11907286.136803124</v>
      </c>
      <c r="AN24" s="1">
        <v>5636</v>
      </c>
      <c r="AO24" s="10">
        <v>2112.7193287443442</v>
      </c>
      <c r="AS24" s="101" t="str">
        <f t="shared" si="2"/>
        <v>横島町</v>
      </c>
      <c r="AT24" s="2">
        <v>-2.041129772489998</v>
      </c>
      <c r="AU24" s="2">
        <v>-1.4628617777857384</v>
      </c>
      <c r="AV24" s="2">
        <v>-5.391054193269559</v>
      </c>
      <c r="AW24" s="2">
        <v>-3.5268820985708347</v>
      </c>
      <c r="AX24" s="2">
        <v>-11.228085354055734</v>
      </c>
      <c r="AY24" s="2">
        <v>17.172966052258765</v>
      </c>
      <c r="AZ24" s="2">
        <v>12.845440070807697</v>
      </c>
      <c r="BA24" s="2">
        <v>-3.8021018517978815</v>
      </c>
      <c r="BB24" s="2">
        <v>14.969956753033028</v>
      </c>
      <c r="BC24" s="2">
        <v>-0.9239701347550576</v>
      </c>
      <c r="BD24" s="2">
        <v>-6.137553359992613</v>
      </c>
      <c r="BE24" s="11">
        <v>14.854623790909349</v>
      </c>
      <c r="BF24" s="2"/>
      <c r="BG24" s="2"/>
      <c r="BH24" s="2"/>
      <c r="BI24" s="101" t="str">
        <f t="shared" si="3"/>
        <v>横島町</v>
      </c>
      <c r="BJ24" s="2">
        <v>353.18808628366406</v>
      </c>
      <c r="BK24" s="2">
        <v>1689.3814225266976</v>
      </c>
      <c r="BL24" s="2">
        <v>7.620301822323462</v>
      </c>
      <c r="BM24" s="2">
        <v>11.17392750249418</v>
      </c>
      <c r="BN24" s="2">
        <v>-11.281102122840101</v>
      </c>
      <c r="BO24" s="2">
        <v>18.714175759496538</v>
      </c>
      <c r="BP24" s="2">
        <v>12.333008935680793</v>
      </c>
      <c r="BQ24" s="2">
        <v>9.806165510335456</v>
      </c>
      <c r="BR24" s="2">
        <v>-0.8588498879761016</v>
      </c>
      <c r="BS24" s="2">
        <v>-12.216360312786437</v>
      </c>
      <c r="BT24" s="2">
        <v>-12.746558617571113</v>
      </c>
      <c r="BU24" s="40">
        <v>-12.243023745086894</v>
      </c>
      <c r="BV24" s="41">
        <v>-49.884696042183265</v>
      </c>
      <c r="BW24" s="1"/>
      <c r="BX24" s="1"/>
      <c r="BY24" s="101" t="str">
        <f t="shared" si="4"/>
        <v>横島町</v>
      </c>
      <c r="BZ24" s="2">
        <v>-63.06159124326091</v>
      </c>
      <c r="CA24" s="2">
        <v>-223.91304347826087</v>
      </c>
      <c r="CB24" s="2">
        <v>-50.680006252931065</v>
      </c>
      <c r="CC24" s="2">
        <v>-11.883206001823352</v>
      </c>
      <c r="CD24" s="2">
        <v>-25.215217909669935</v>
      </c>
      <c r="CE24" s="2">
        <v>-1.0574137685403575</v>
      </c>
      <c r="CF24" s="2">
        <v>2.3700306454944378</v>
      </c>
      <c r="CG24" s="2">
        <v>-4.865401706834024</v>
      </c>
      <c r="CH24" s="2">
        <v>-0.8967821346931599</v>
      </c>
      <c r="CI24" s="42">
        <v>-4.004531495167682</v>
      </c>
      <c r="CM24" s="128" t="str">
        <f t="shared" si="5"/>
        <v>横島町</v>
      </c>
      <c r="CN24" s="2">
        <v>58.70603863624595</v>
      </c>
      <c r="CO24" s="2">
        <v>50.359476803586155</v>
      </c>
      <c r="CP24" s="2">
        <v>8.346561832659791</v>
      </c>
      <c r="CQ24" s="2">
        <v>6.4508233964907875</v>
      </c>
      <c r="CR24" s="2">
        <v>1.8957384361690026</v>
      </c>
      <c r="CS24" s="2">
        <v>6.494544526059593</v>
      </c>
      <c r="CT24" s="2">
        <v>7.880586635939636</v>
      </c>
      <c r="CU24" s="2">
        <v>1.386042109880044</v>
      </c>
      <c r="CV24" s="2">
        <v>-0.3731748736822573</v>
      </c>
      <c r="CW24" s="2">
        <v>0.7366330076581937</v>
      </c>
      <c r="CX24" s="2">
        <v>1.109807881340451</v>
      </c>
      <c r="CY24" s="11">
        <v>6.761087209550702</v>
      </c>
      <c r="CZ24" s="2"/>
      <c r="DA24" s="2"/>
      <c r="DB24" s="2"/>
      <c r="DC24" s="128" t="str">
        <f t="shared" si="6"/>
        <v>横島町</v>
      </c>
      <c r="DD24" s="2">
        <v>0.4918837031972502</v>
      </c>
      <c r="DE24" s="2">
        <v>0.7458206595499095</v>
      </c>
      <c r="DF24" s="2">
        <v>0.25393695635265934</v>
      </c>
      <c r="DG24" s="2">
        <v>0.196526729358355</v>
      </c>
      <c r="DH24" s="2">
        <v>2.769606745072651</v>
      </c>
      <c r="DI24" s="2">
        <v>3.3030700319224464</v>
      </c>
      <c r="DJ24" s="2">
        <v>0.10663219019114711</v>
      </c>
      <c r="DK24" s="2">
        <v>0.12892946237808067</v>
      </c>
      <c r="DL24" s="2">
        <v>0.022297272186933573</v>
      </c>
      <c r="DM24" s="2">
        <v>34.799416837694444</v>
      </c>
      <c r="DN24" s="2">
        <v>10.688616383118385</v>
      </c>
      <c r="DO24" s="2">
        <v>10.606492412718001</v>
      </c>
      <c r="DP24" s="11">
        <v>0.08212397040038215</v>
      </c>
      <c r="DQ24" s="2"/>
      <c r="DR24" s="2"/>
      <c r="DS24" s="2"/>
      <c r="DT24" s="128" t="str">
        <f t="shared" si="7"/>
        <v>横島町</v>
      </c>
      <c r="DU24" s="2">
        <v>0.018988373790831188</v>
      </c>
      <c r="DV24" s="2">
        <v>-0.007508008035826219</v>
      </c>
      <c r="DW24" s="2">
        <v>0.02649638182665741</v>
      </c>
      <c r="DX24" s="2">
        <v>24.09181208078523</v>
      </c>
      <c r="DY24" s="2">
        <v>10.2197006607478</v>
      </c>
      <c r="DZ24" s="2">
        <v>3.6745148724331376</v>
      </c>
      <c r="EA24" s="2">
        <v>10.197596547604293</v>
      </c>
      <c r="EB24" s="11">
        <v>100</v>
      </c>
      <c r="EC24" s="23"/>
      <c r="ED24" s="23"/>
      <c r="FT24" s="22"/>
      <c r="FU24" s="22"/>
      <c r="FV24" s="22"/>
      <c r="FW24" s="22"/>
    </row>
    <row r="25" spans="2:179" ht="10.5" customHeight="1">
      <c r="B25" s="101" t="s">
        <v>15</v>
      </c>
      <c r="C25" s="1">
        <v>7442800</v>
      </c>
      <c r="D25" s="1">
        <v>6387150</v>
      </c>
      <c r="E25" s="1">
        <v>1055650</v>
      </c>
      <c r="F25" s="1">
        <v>819448</v>
      </c>
      <c r="G25" s="1">
        <v>236202</v>
      </c>
      <c r="H25" s="1">
        <v>756337</v>
      </c>
      <c r="I25" s="1">
        <v>850234</v>
      </c>
      <c r="J25" s="1">
        <v>93897</v>
      </c>
      <c r="K25" s="1">
        <v>-27334</v>
      </c>
      <c r="L25" s="1">
        <v>24267</v>
      </c>
      <c r="M25" s="1">
        <v>51601</v>
      </c>
      <c r="N25" s="10">
        <v>766833</v>
      </c>
      <c r="O25" s="1"/>
      <c r="P25" s="101" t="str">
        <f t="shared" si="0"/>
        <v>天水町</v>
      </c>
      <c r="Q25" s="26">
        <v>77656</v>
      </c>
      <c r="R25" s="1">
        <v>116432</v>
      </c>
      <c r="S25" s="1">
        <v>38776</v>
      </c>
      <c r="T25" s="1">
        <v>19971</v>
      </c>
      <c r="U25" s="1">
        <v>332234</v>
      </c>
      <c r="V25" s="1">
        <v>336972</v>
      </c>
      <c r="W25" s="1">
        <v>16838</v>
      </c>
      <c r="X25" s="1">
        <v>20358</v>
      </c>
      <c r="Y25" s="1">
        <v>3520</v>
      </c>
      <c r="Z25" s="1">
        <v>4611582.458406388</v>
      </c>
      <c r="AA25" s="1">
        <v>1784331.4584063878</v>
      </c>
      <c r="AB25" s="1">
        <v>1733993.62014378</v>
      </c>
      <c r="AC25" s="10">
        <v>50337.83826260791</v>
      </c>
      <c r="AD25" s="10"/>
      <c r="AE25" s="101" t="str">
        <f t="shared" si="1"/>
        <v>天水町</v>
      </c>
      <c r="AF25" s="26">
        <v>26594</v>
      </c>
      <c r="AG25" s="1">
        <v>18382</v>
      </c>
      <c r="AH25" s="1">
        <v>8212</v>
      </c>
      <c r="AI25" s="1">
        <v>2800657</v>
      </c>
      <c r="AJ25" s="1">
        <v>774004</v>
      </c>
      <c r="AK25" s="1">
        <v>508192</v>
      </c>
      <c r="AL25" s="1">
        <v>1518461</v>
      </c>
      <c r="AM25" s="1">
        <v>12810719.458406389</v>
      </c>
      <c r="AN25" s="1">
        <v>6858</v>
      </c>
      <c r="AO25" s="10">
        <v>1867.9964214649153</v>
      </c>
      <c r="AS25" s="101" t="str">
        <f t="shared" si="2"/>
        <v>天水町</v>
      </c>
      <c r="AT25" s="2">
        <v>-0.6444600689593766</v>
      </c>
      <c r="AU25" s="2">
        <v>-0.07876805818354757</v>
      </c>
      <c r="AV25" s="2">
        <v>-3.935054582251941</v>
      </c>
      <c r="AW25" s="2">
        <v>-2.151724006170982</v>
      </c>
      <c r="AX25" s="2">
        <v>-9.647928269783952</v>
      </c>
      <c r="AY25" s="2">
        <v>31.280245224986285</v>
      </c>
      <c r="AZ25" s="2">
        <v>25.511540193234577</v>
      </c>
      <c r="BA25" s="2">
        <v>-7.299760097145846</v>
      </c>
      <c r="BB25" s="2">
        <v>42.84698699452181</v>
      </c>
      <c r="BC25" s="2">
        <v>76.28214441377307</v>
      </c>
      <c r="BD25" s="2">
        <v>-16.22126250162359</v>
      </c>
      <c r="BE25" s="11">
        <v>26.027669673144178</v>
      </c>
      <c r="BF25" s="2"/>
      <c r="BG25" s="2"/>
      <c r="BH25" s="2"/>
      <c r="BI25" s="101" t="str">
        <f t="shared" si="3"/>
        <v>天水町</v>
      </c>
      <c r="BJ25" s="2">
        <v>361.8206338503034</v>
      </c>
      <c r="BK25" s="2">
        <v>1728.104883027163</v>
      </c>
      <c r="BL25" s="2">
        <v>7.624413666768437</v>
      </c>
      <c r="BM25" s="2">
        <v>-22.995951417004047</v>
      </c>
      <c r="BN25" s="2">
        <v>-4.259745948313622</v>
      </c>
      <c r="BO25" s="2">
        <v>27.076286047222002</v>
      </c>
      <c r="BP25" s="2">
        <v>8.730466227560377</v>
      </c>
      <c r="BQ25" s="2">
        <v>6.274796408435999</v>
      </c>
      <c r="BR25" s="2">
        <v>-4.087193460490464</v>
      </c>
      <c r="BS25" s="2">
        <v>0.687566446025475</v>
      </c>
      <c r="BT25" s="2">
        <v>7.865538174267746</v>
      </c>
      <c r="BU25" s="40">
        <v>11.782288223579249</v>
      </c>
      <c r="BV25" s="41">
        <v>-51.125628287824355</v>
      </c>
      <c r="BW25" s="1"/>
      <c r="BX25" s="1"/>
      <c r="BY25" s="101" t="str">
        <f t="shared" si="4"/>
        <v>天水町</v>
      </c>
      <c r="BZ25" s="2">
        <v>-39.498589498589496</v>
      </c>
      <c r="CA25" s="2">
        <v>-32.683927198154315</v>
      </c>
      <c r="CB25" s="2">
        <v>-50.67571625923479</v>
      </c>
      <c r="CC25" s="2">
        <v>-2.8196509476157714</v>
      </c>
      <c r="CD25" s="2">
        <v>-12.901926275350023</v>
      </c>
      <c r="CE25" s="2">
        <v>-0.3410265310404741</v>
      </c>
      <c r="CF25" s="2">
        <v>2.3685253699788587</v>
      </c>
      <c r="CG25" s="2">
        <v>1.292190985825588</v>
      </c>
      <c r="CH25" s="2">
        <v>-0.8673026886383347</v>
      </c>
      <c r="CI25" s="42">
        <v>2.1783868824644825</v>
      </c>
      <c r="CM25" s="128" t="str">
        <f t="shared" si="5"/>
        <v>天水町</v>
      </c>
      <c r="CN25" s="2">
        <v>58.09822019883541</v>
      </c>
      <c r="CO25" s="2">
        <v>49.85785553057877</v>
      </c>
      <c r="CP25" s="2">
        <v>8.240364668256653</v>
      </c>
      <c r="CQ25" s="2">
        <v>6.39658063437084</v>
      </c>
      <c r="CR25" s="2">
        <v>1.8437840338858122</v>
      </c>
      <c r="CS25" s="2">
        <v>5.903938513802142</v>
      </c>
      <c r="CT25" s="2">
        <v>6.63689500625257</v>
      </c>
      <c r="CU25" s="2">
        <v>0.7329564924504285</v>
      </c>
      <c r="CV25" s="2">
        <v>-0.21336818817044223</v>
      </c>
      <c r="CW25" s="2">
        <v>0.18942730015117148</v>
      </c>
      <c r="CX25" s="2">
        <v>0.40279548832161366</v>
      </c>
      <c r="CY25" s="11">
        <v>5.985869899733106</v>
      </c>
      <c r="CZ25" s="2"/>
      <c r="DA25" s="2"/>
      <c r="DB25" s="2"/>
      <c r="DC25" s="128" t="str">
        <f t="shared" si="6"/>
        <v>天水町</v>
      </c>
      <c r="DD25" s="2">
        <v>0.606179850024287</v>
      </c>
      <c r="DE25" s="2">
        <v>0.9088638649689371</v>
      </c>
      <c r="DF25" s="2">
        <v>0.30268401494465014</v>
      </c>
      <c r="DG25" s="2">
        <v>0.15589288380595234</v>
      </c>
      <c r="DH25" s="2">
        <v>2.5934062569919774</v>
      </c>
      <c r="DI25" s="2">
        <v>2.6303909089108894</v>
      </c>
      <c r="DJ25" s="2">
        <v>0.1314368022394785</v>
      </c>
      <c r="DK25" s="2">
        <v>0.15891379142364317</v>
      </c>
      <c r="DL25" s="2">
        <v>0.027476989184164656</v>
      </c>
      <c r="DM25" s="2">
        <v>35.997841287362434</v>
      </c>
      <c r="DN25" s="2">
        <v>13.928425052158255</v>
      </c>
      <c r="DO25" s="2">
        <v>13.535489757415101</v>
      </c>
      <c r="DP25" s="11">
        <v>0.39293529474315547</v>
      </c>
      <c r="DQ25" s="2"/>
      <c r="DR25" s="2"/>
      <c r="DS25" s="2"/>
      <c r="DT25" s="128" t="str">
        <f t="shared" si="7"/>
        <v>天水町</v>
      </c>
      <c r="DU25" s="2">
        <v>0.2075917756714985</v>
      </c>
      <c r="DV25" s="2">
        <v>0.1434892088588962</v>
      </c>
      <c r="DW25" s="2">
        <v>0.0641025668126023</v>
      </c>
      <c r="DX25" s="2">
        <v>21.861824459532677</v>
      </c>
      <c r="DY25" s="2">
        <v>6.041846459233005</v>
      </c>
      <c r="DZ25" s="2">
        <v>3.9669278657610803</v>
      </c>
      <c r="EA25" s="2">
        <v>11.853050134538591</v>
      </c>
      <c r="EB25" s="11">
        <v>100</v>
      </c>
      <c r="EC25" s="23"/>
      <c r="ED25" s="23"/>
      <c r="FT25" s="22"/>
      <c r="FU25" s="22"/>
      <c r="FV25" s="22"/>
      <c r="FW25" s="22"/>
    </row>
    <row r="26" spans="2:179" ht="10.5" customHeight="1">
      <c r="B26" s="101" t="s">
        <v>16</v>
      </c>
      <c r="C26" s="1">
        <v>7329843</v>
      </c>
      <c r="D26" s="1">
        <v>6286846</v>
      </c>
      <c r="E26" s="1">
        <v>1042997</v>
      </c>
      <c r="F26" s="1">
        <v>806118</v>
      </c>
      <c r="G26" s="1">
        <v>236879</v>
      </c>
      <c r="H26" s="1">
        <v>585651</v>
      </c>
      <c r="I26" s="1">
        <v>609568</v>
      </c>
      <c r="J26" s="1">
        <v>23917</v>
      </c>
      <c r="K26" s="1">
        <v>42092</v>
      </c>
      <c r="L26" s="1">
        <v>26106</v>
      </c>
      <c r="M26" s="1">
        <v>-15986</v>
      </c>
      <c r="N26" s="10">
        <v>529898</v>
      </c>
      <c r="O26" s="1"/>
      <c r="P26" s="101" t="str">
        <f t="shared" si="0"/>
        <v>玉東町</v>
      </c>
      <c r="Q26" s="26">
        <v>74235</v>
      </c>
      <c r="R26" s="1">
        <v>111282</v>
      </c>
      <c r="S26" s="1">
        <v>37047</v>
      </c>
      <c r="T26" s="1">
        <v>13060</v>
      </c>
      <c r="U26" s="1">
        <v>320670</v>
      </c>
      <c r="V26" s="1">
        <v>121933</v>
      </c>
      <c r="W26" s="1">
        <v>13661</v>
      </c>
      <c r="X26" s="1">
        <v>16517</v>
      </c>
      <c r="Y26" s="1">
        <v>2856</v>
      </c>
      <c r="Z26" s="1">
        <v>3286237.3781859893</v>
      </c>
      <c r="AA26" s="1">
        <v>1211360.378185989</v>
      </c>
      <c r="AB26" s="1">
        <v>1180155.1845071418</v>
      </c>
      <c r="AC26" s="10">
        <v>31205.19367884721</v>
      </c>
      <c r="AD26" s="10"/>
      <c r="AE26" s="101" t="str">
        <f t="shared" si="1"/>
        <v>玉東町</v>
      </c>
      <c r="AF26" s="26">
        <v>18681</v>
      </c>
      <c r="AG26" s="1">
        <v>8634</v>
      </c>
      <c r="AH26" s="1">
        <v>10047</v>
      </c>
      <c r="AI26" s="1">
        <v>2056196</v>
      </c>
      <c r="AJ26" s="1">
        <v>399165</v>
      </c>
      <c r="AK26" s="1">
        <v>316226</v>
      </c>
      <c r="AL26" s="1">
        <v>1340805</v>
      </c>
      <c r="AM26" s="1">
        <v>11201731.37818599</v>
      </c>
      <c r="AN26" s="1">
        <v>5580</v>
      </c>
      <c r="AO26" s="10">
        <v>2007.4787416103923</v>
      </c>
      <c r="AS26" s="101" t="str">
        <f t="shared" si="2"/>
        <v>玉東町</v>
      </c>
      <c r="AT26" s="2">
        <v>-0.4729063932387475</v>
      </c>
      <c r="AU26" s="2">
        <v>0.10979385030233516</v>
      </c>
      <c r="AV26" s="2">
        <v>-3.846430415222361</v>
      </c>
      <c r="AW26" s="2">
        <v>-2.0004303569409645</v>
      </c>
      <c r="AX26" s="2">
        <v>-9.63886674270543</v>
      </c>
      <c r="AY26" s="2">
        <v>31.05887513119292</v>
      </c>
      <c r="AZ26" s="2">
        <v>21.73805372652635</v>
      </c>
      <c r="BA26" s="2">
        <v>-55.59413293724471</v>
      </c>
      <c r="BB26" s="2">
        <v>252.73610994720522</v>
      </c>
      <c r="BC26" s="2">
        <v>-8.480280455740578</v>
      </c>
      <c r="BD26" s="2">
        <v>-196.347637415622</v>
      </c>
      <c r="BE26" s="11">
        <v>25.29479500899695</v>
      </c>
      <c r="BF26" s="2"/>
      <c r="BG26" s="2"/>
      <c r="BH26" s="2"/>
      <c r="BI26" s="101" t="str">
        <f t="shared" si="3"/>
        <v>玉東町</v>
      </c>
      <c r="BJ26" s="2">
        <v>361.93500582195406</v>
      </c>
      <c r="BK26" s="2">
        <v>1729.694179546202</v>
      </c>
      <c r="BL26" s="2">
        <v>7.622810330302414</v>
      </c>
      <c r="BM26" s="2">
        <v>-14.21439831844456</v>
      </c>
      <c r="BN26" s="2">
        <v>-2.9028907789993856</v>
      </c>
      <c r="BO26" s="2">
        <v>15.26928276344523</v>
      </c>
      <c r="BP26" s="2">
        <v>13.775297742983259</v>
      </c>
      <c r="BQ26" s="2">
        <v>11.210611365472664</v>
      </c>
      <c r="BR26" s="2">
        <v>0.3866432337434095</v>
      </c>
      <c r="BS26" s="2">
        <v>-1.246779270346392</v>
      </c>
      <c r="BT26" s="2">
        <v>0.6262216174712455</v>
      </c>
      <c r="BU26" s="40">
        <v>3.2605268134511367</v>
      </c>
      <c r="BV26" s="41">
        <v>-48.785901838357695</v>
      </c>
      <c r="BW26" s="1"/>
      <c r="BX26" s="1"/>
      <c r="BY26" s="101" t="str">
        <f t="shared" si="4"/>
        <v>玉東町</v>
      </c>
      <c r="BZ26" s="2">
        <v>-26.878816345702205</v>
      </c>
      <c r="CA26" s="2">
        <v>66.74391657010429</v>
      </c>
      <c r="CB26" s="2">
        <v>-50.67746686303387</v>
      </c>
      <c r="CC26" s="2">
        <v>-2.009238656720472</v>
      </c>
      <c r="CD26" s="2">
        <v>-12.532677124807442</v>
      </c>
      <c r="CE26" s="2">
        <v>-3.1140659946689544</v>
      </c>
      <c r="CF26" s="2">
        <v>1.9152361493697212</v>
      </c>
      <c r="CG26" s="2">
        <v>0.5608325783599586</v>
      </c>
      <c r="CH26" s="2">
        <v>-0.3749330476700589</v>
      </c>
      <c r="CI26" s="42">
        <v>0.9392873246225958</v>
      </c>
      <c r="CM26" s="128" t="str">
        <f t="shared" si="5"/>
        <v>玉東町</v>
      </c>
      <c r="CN26" s="2">
        <v>65.43491137694998</v>
      </c>
      <c r="CO26" s="2">
        <v>56.12387753060093</v>
      </c>
      <c r="CP26" s="2">
        <v>9.311033846349055</v>
      </c>
      <c r="CQ26" s="2">
        <v>7.196369675225537</v>
      </c>
      <c r="CR26" s="2">
        <v>2.11466417112352</v>
      </c>
      <c r="CS26" s="2">
        <v>5.22821856932299</v>
      </c>
      <c r="CT26" s="2">
        <v>5.441730205984582</v>
      </c>
      <c r="CU26" s="2">
        <v>0.2135116366615919</v>
      </c>
      <c r="CV26" s="2">
        <v>0.37576334031691794</v>
      </c>
      <c r="CW26" s="2">
        <v>0.23305325863141355</v>
      </c>
      <c r="CX26" s="2">
        <v>-0.14271008168550436</v>
      </c>
      <c r="CY26" s="11">
        <v>4.730500867320493</v>
      </c>
      <c r="CZ26" s="2"/>
      <c r="DA26" s="2"/>
      <c r="DB26" s="2"/>
      <c r="DC26" s="128" t="str">
        <f t="shared" si="6"/>
        <v>玉東町</v>
      </c>
      <c r="DD26" s="2">
        <v>0.6627100534169533</v>
      </c>
      <c r="DE26" s="2">
        <v>0.993435713131884</v>
      </c>
      <c r="DF26" s="2">
        <v>0.33072565971493056</v>
      </c>
      <c r="DG26" s="2">
        <v>0.1165891196554915</v>
      </c>
      <c r="DH26" s="2">
        <v>2.862682465538014</v>
      </c>
      <c r="DI26" s="2">
        <v>1.088519228710034</v>
      </c>
      <c r="DJ26" s="2">
        <v>0.12195436168557959</v>
      </c>
      <c r="DK26" s="2">
        <v>0.14745042031774527</v>
      </c>
      <c r="DL26" s="2">
        <v>0.025496058632165673</v>
      </c>
      <c r="DM26" s="2">
        <v>29.336870053727026</v>
      </c>
      <c r="DN26" s="2">
        <v>10.814045947798446</v>
      </c>
      <c r="DO26" s="2">
        <v>10.535471211221424</v>
      </c>
      <c r="DP26" s="11">
        <v>0.27857473657702175</v>
      </c>
      <c r="DQ26" s="2"/>
      <c r="DR26" s="2"/>
      <c r="DS26" s="2"/>
      <c r="DT26" s="128" t="str">
        <f t="shared" si="7"/>
        <v>玉東町</v>
      </c>
      <c r="DU26" s="2">
        <v>0.1667688625026215</v>
      </c>
      <c r="DV26" s="2">
        <v>0.07707737052875295</v>
      </c>
      <c r="DW26" s="2">
        <v>0.08969149197386854</v>
      </c>
      <c r="DX26" s="2">
        <v>18.356055243425956</v>
      </c>
      <c r="DY26" s="2">
        <v>3.563422354309668</v>
      </c>
      <c r="DZ26" s="2">
        <v>2.8230100269661147</v>
      </c>
      <c r="EA26" s="2">
        <v>11.969622862150175</v>
      </c>
      <c r="EB26" s="11">
        <v>100</v>
      </c>
      <c r="EC26" s="23"/>
      <c r="ED26" s="23"/>
      <c r="FT26" s="22"/>
      <c r="FU26" s="22"/>
      <c r="FV26" s="22"/>
      <c r="FW26" s="22"/>
    </row>
    <row r="27" spans="2:179" ht="10.5" customHeight="1">
      <c r="B27" s="101" t="s">
        <v>17</v>
      </c>
      <c r="C27" s="1">
        <v>9142304</v>
      </c>
      <c r="D27" s="1">
        <v>7839023</v>
      </c>
      <c r="E27" s="1">
        <v>1303281</v>
      </c>
      <c r="F27" s="1">
        <v>1005554</v>
      </c>
      <c r="G27" s="1">
        <v>297727</v>
      </c>
      <c r="H27" s="1">
        <v>622639</v>
      </c>
      <c r="I27" s="1">
        <v>702771</v>
      </c>
      <c r="J27" s="1">
        <v>80132</v>
      </c>
      <c r="K27" s="1">
        <v>-5525</v>
      </c>
      <c r="L27" s="1">
        <v>30366</v>
      </c>
      <c r="M27" s="1">
        <v>35891</v>
      </c>
      <c r="N27" s="10">
        <v>616964</v>
      </c>
      <c r="O27" s="1"/>
      <c r="P27" s="101" t="str">
        <f t="shared" si="0"/>
        <v>菊水町</v>
      </c>
      <c r="Q27" s="26">
        <v>83352</v>
      </c>
      <c r="R27" s="1">
        <v>125251</v>
      </c>
      <c r="S27" s="1">
        <v>41899</v>
      </c>
      <c r="T27" s="1">
        <v>6208</v>
      </c>
      <c r="U27" s="1">
        <v>399185</v>
      </c>
      <c r="V27" s="1">
        <v>128219</v>
      </c>
      <c r="W27" s="1">
        <v>11200</v>
      </c>
      <c r="X27" s="1">
        <v>13542</v>
      </c>
      <c r="Y27" s="1">
        <v>2342</v>
      </c>
      <c r="Z27" s="1">
        <v>6838645.260612613</v>
      </c>
      <c r="AA27" s="1">
        <v>3970125.260612612</v>
      </c>
      <c r="AB27" s="1">
        <v>3935365.096095898</v>
      </c>
      <c r="AC27" s="10">
        <v>34760.16451671388</v>
      </c>
      <c r="AD27" s="10"/>
      <c r="AE27" s="101" t="str">
        <f t="shared" si="1"/>
        <v>菊水町</v>
      </c>
      <c r="AF27" s="26">
        <v>593863</v>
      </c>
      <c r="AG27" s="1">
        <v>584003</v>
      </c>
      <c r="AH27" s="1">
        <v>9860</v>
      </c>
      <c r="AI27" s="1">
        <v>2274657</v>
      </c>
      <c r="AJ27" s="1">
        <v>218187</v>
      </c>
      <c r="AK27" s="1">
        <v>478547</v>
      </c>
      <c r="AL27" s="1">
        <v>1577923</v>
      </c>
      <c r="AM27" s="1">
        <v>16603588.260612613</v>
      </c>
      <c r="AN27" s="1">
        <v>6629</v>
      </c>
      <c r="AO27" s="10">
        <v>2504.689736100862</v>
      </c>
      <c r="AS27" s="101" t="str">
        <f t="shared" si="2"/>
        <v>菊水町</v>
      </c>
      <c r="AT27" s="2">
        <v>-1.8025433176339347</v>
      </c>
      <c r="AU27" s="2">
        <v>-1.2178683359903242</v>
      </c>
      <c r="AV27" s="2">
        <v>-5.178274427518128</v>
      </c>
      <c r="AW27" s="2">
        <v>-3.2477379179223096</v>
      </c>
      <c r="AX27" s="2">
        <v>-11.16498481258914</v>
      </c>
      <c r="AY27" s="2">
        <v>18.1256272540832</v>
      </c>
      <c r="AZ27" s="2">
        <v>11.921893513740779</v>
      </c>
      <c r="BA27" s="2">
        <v>-20.514219396308018</v>
      </c>
      <c r="BB27" s="2">
        <v>81.62926018287614</v>
      </c>
      <c r="BC27" s="2">
        <v>4.035905166506783</v>
      </c>
      <c r="BD27" s="2">
        <v>-39.437760491368984</v>
      </c>
      <c r="BE27" s="11">
        <v>12.970792507969758</v>
      </c>
      <c r="BF27" s="2"/>
      <c r="BG27" s="2"/>
      <c r="BH27" s="2"/>
      <c r="BI27" s="101" t="str">
        <f t="shared" si="3"/>
        <v>菊水町</v>
      </c>
      <c r="BJ27" s="2">
        <v>360.0524148259079</v>
      </c>
      <c r="BK27" s="2">
        <v>1720.5087209302328</v>
      </c>
      <c r="BL27" s="2">
        <v>7.620980170553786</v>
      </c>
      <c r="BM27" s="2">
        <v>-84.4539603836426</v>
      </c>
      <c r="BN27" s="2">
        <v>-5.599449467085084</v>
      </c>
      <c r="BO27" s="2">
        <v>11.124689078980438</v>
      </c>
      <c r="BP27" s="2">
        <v>1.3849914003801937</v>
      </c>
      <c r="BQ27" s="2">
        <v>-0.9001097694840834</v>
      </c>
      <c r="BR27" s="2">
        <v>-10.542398777692895</v>
      </c>
      <c r="BS27" s="2">
        <v>20.13718571900718</v>
      </c>
      <c r="BT27" s="2">
        <v>46.564069664648976</v>
      </c>
      <c r="BU27" s="40">
        <v>49.097085068942285</v>
      </c>
      <c r="BV27" s="41">
        <v>-49.86537419452656</v>
      </c>
      <c r="BW27" s="1"/>
      <c r="BX27" s="1"/>
      <c r="BY27" s="101" t="str">
        <f t="shared" si="4"/>
        <v>菊水町</v>
      </c>
      <c r="BZ27" s="2">
        <v>2.406239599661326</v>
      </c>
      <c r="CA27" s="2">
        <v>4.301336443306979</v>
      </c>
      <c r="CB27" s="2">
        <v>-50.675337668834416</v>
      </c>
      <c r="CC27" s="2">
        <v>-5.366782933997211</v>
      </c>
      <c r="CD27" s="2">
        <v>-35.639382077656215</v>
      </c>
      <c r="CE27" s="2">
        <v>-7.5207164169874625</v>
      </c>
      <c r="CF27" s="2">
        <v>1.986704886616662</v>
      </c>
      <c r="CG27" s="2">
        <v>6.915849778368201</v>
      </c>
      <c r="CH27" s="2">
        <v>-0.45051809581018165</v>
      </c>
      <c r="CI27" s="42">
        <v>7.399704883716078</v>
      </c>
      <c r="CM27" s="128" t="str">
        <f t="shared" si="5"/>
        <v>菊水町</v>
      </c>
      <c r="CN27" s="2">
        <v>55.06221821753776</v>
      </c>
      <c r="CO27" s="2">
        <v>47.212824583201076</v>
      </c>
      <c r="CP27" s="2">
        <v>7.849393634336687</v>
      </c>
      <c r="CQ27" s="2">
        <v>6.056245097244411</v>
      </c>
      <c r="CR27" s="2">
        <v>1.7931485370922766</v>
      </c>
      <c r="CS27" s="2">
        <v>3.750026742574902</v>
      </c>
      <c r="CT27" s="2">
        <v>4.232645311177274</v>
      </c>
      <c r="CU27" s="2">
        <v>0.4826185686023716</v>
      </c>
      <c r="CV27" s="2">
        <v>-0.03327593959377157</v>
      </c>
      <c r="CW27" s="2">
        <v>0.1828881776840665</v>
      </c>
      <c r="CX27" s="2">
        <v>0.21616411727783807</v>
      </c>
      <c r="CY27" s="11">
        <v>3.715847383806639</v>
      </c>
      <c r="CZ27" s="2"/>
      <c r="DA27" s="2"/>
      <c r="DB27" s="2"/>
      <c r="DC27" s="128" t="str">
        <f t="shared" si="6"/>
        <v>菊水町</v>
      </c>
      <c r="DD27" s="2">
        <v>0.5020119668814566</v>
      </c>
      <c r="DE27" s="2">
        <v>0.754361033494929</v>
      </c>
      <c r="DF27" s="2">
        <v>0.25234906661347234</v>
      </c>
      <c r="DG27" s="2">
        <v>0.03738950823495636</v>
      </c>
      <c r="DH27" s="2">
        <v>2.404209221129358</v>
      </c>
      <c r="DI27" s="2">
        <v>0.7722366875608682</v>
      </c>
      <c r="DJ27" s="2">
        <v>0.06745529836203466</v>
      </c>
      <c r="DK27" s="2">
        <v>0.08156068307309584</v>
      </c>
      <c r="DL27" s="2">
        <v>0.014105384711061177</v>
      </c>
      <c r="DM27" s="2">
        <v>41.18775503988733</v>
      </c>
      <c r="DN27" s="2">
        <v>23.911248570470928</v>
      </c>
      <c r="DO27" s="2">
        <v>23.701895242918397</v>
      </c>
      <c r="DP27" s="11">
        <v>0.2093533275525308</v>
      </c>
      <c r="DQ27" s="2"/>
      <c r="DR27" s="2"/>
      <c r="DS27" s="2"/>
      <c r="DT27" s="128" t="str">
        <f t="shared" si="7"/>
        <v>菊水町</v>
      </c>
      <c r="DU27" s="2">
        <v>3.5767148081404456</v>
      </c>
      <c r="DV27" s="2">
        <v>3.517330054403869</v>
      </c>
      <c r="DW27" s="2">
        <v>0.05938475373657695</v>
      </c>
      <c r="DX27" s="2">
        <v>13.699791661275954</v>
      </c>
      <c r="DY27" s="2">
        <v>1.314095462831898</v>
      </c>
      <c r="DZ27" s="2">
        <v>2.8821902379693394</v>
      </c>
      <c r="EA27" s="2">
        <v>9.503505960474717</v>
      </c>
      <c r="EB27" s="11">
        <v>100</v>
      </c>
      <c r="EC27" s="23"/>
      <c r="ED27" s="23"/>
      <c r="FT27" s="22"/>
      <c r="FU27" s="22"/>
      <c r="FV27" s="22"/>
      <c r="FW27" s="22"/>
    </row>
    <row r="28" spans="2:179" ht="10.5" customHeight="1">
      <c r="B28" s="101" t="s">
        <v>18</v>
      </c>
      <c r="C28" s="1">
        <v>5840739</v>
      </c>
      <c r="D28" s="1">
        <v>5009761</v>
      </c>
      <c r="E28" s="1">
        <v>830978</v>
      </c>
      <c r="F28" s="1">
        <v>642993</v>
      </c>
      <c r="G28" s="1">
        <v>187985</v>
      </c>
      <c r="H28" s="1">
        <v>598516</v>
      </c>
      <c r="I28" s="1">
        <v>665480</v>
      </c>
      <c r="J28" s="1">
        <v>66964</v>
      </c>
      <c r="K28" s="1">
        <v>-715</v>
      </c>
      <c r="L28" s="1">
        <v>28110</v>
      </c>
      <c r="M28" s="1">
        <v>28825</v>
      </c>
      <c r="N28" s="10">
        <v>584344</v>
      </c>
      <c r="O28" s="1"/>
      <c r="P28" s="101" t="str">
        <f t="shared" si="0"/>
        <v>三加和町</v>
      </c>
      <c r="Q28" s="26">
        <v>68295</v>
      </c>
      <c r="R28" s="1">
        <v>103322</v>
      </c>
      <c r="S28" s="1">
        <v>35027</v>
      </c>
      <c r="T28" s="1">
        <v>1689</v>
      </c>
      <c r="U28" s="1">
        <v>274697</v>
      </c>
      <c r="V28" s="1">
        <v>239663</v>
      </c>
      <c r="W28" s="1">
        <v>14887</v>
      </c>
      <c r="X28" s="1">
        <v>17999</v>
      </c>
      <c r="Y28" s="1">
        <v>3112</v>
      </c>
      <c r="Z28" s="1">
        <v>3411989.2259215675</v>
      </c>
      <c r="AA28" s="1">
        <v>1304223.2259215678</v>
      </c>
      <c r="AB28" s="1">
        <v>1286645.48625809</v>
      </c>
      <c r="AC28" s="10">
        <v>17577.739663477667</v>
      </c>
      <c r="AD28" s="10"/>
      <c r="AE28" s="101" t="str">
        <f t="shared" si="1"/>
        <v>三加和町</v>
      </c>
      <c r="AF28" s="26">
        <v>7339</v>
      </c>
      <c r="AG28" s="1">
        <v>-5363</v>
      </c>
      <c r="AH28" s="1">
        <v>12702</v>
      </c>
      <c r="AI28" s="1">
        <v>2100427</v>
      </c>
      <c r="AJ28" s="1">
        <v>334226</v>
      </c>
      <c r="AK28" s="1">
        <v>392282</v>
      </c>
      <c r="AL28" s="1">
        <v>1373919</v>
      </c>
      <c r="AM28" s="1">
        <v>9851244.225921568</v>
      </c>
      <c r="AN28" s="1">
        <v>5489</v>
      </c>
      <c r="AO28" s="10">
        <v>1794.7247633305826</v>
      </c>
      <c r="AS28" s="101" t="str">
        <f t="shared" si="2"/>
        <v>三加和町</v>
      </c>
      <c r="AT28" s="2">
        <v>-0.8593086422770686</v>
      </c>
      <c r="AU28" s="2">
        <v>-0.29685490231511397</v>
      </c>
      <c r="AV28" s="2">
        <v>-4.120172565182124</v>
      </c>
      <c r="AW28" s="2">
        <v>-2.3547492099456493</v>
      </c>
      <c r="AX28" s="2">
        <v>-9.704209656656483</v>
      </c>
      <c r="AY28" s="2">
        <v>21.2503545237227</v>
      </c>
      <c r="AZ28" s="2">
        <v>14.707671941711927</v>
      </c>
      <c r="BA28" s="2">
        <v>-22.614493892503436</v>
      </c>
      <c r="BB28" s="2">
        <v>51.75438596491229</v>
      </c>
      <c r="BC28" s="2">
        <v>-43.11674120242022</v>
      </c>
      <c r="BD28" s="2">
        <v>-43.368239061671154</v>
      </c>
      <c r="BE28" s="11">
        <v>21.214836757088655</v>
      </c>
      <c r="BF28" s="2"/>
      <c r="BG28" s="2"/>
      <c r="BH28" s="2"/>
      <c r="BI28" s="101" t="str">
        <f t="shared" si="3"/>
        <v>三加和町</v>
      </c>
      <c r="BJ28" s="2">
        <v>354.898667562423</v>
      </c>
      <c r="BK28" s="2">
        <v>1695.9673213975318</v>
      </c>
      <c r="BL28" s="2">
        <v>7.623056596816813</v>
      </c>
      <c r="BM28" s="2">
        <v>362.7397260273973</v>
      </c>
      <c r="BN28" s="2">
        <v>-4.576686860827034</v>
      </c>
      <c r="BO28" s="2">
        <v>8.627152368908893</v>
      </c>
      <c r="BP28" s="2">
        <v>14.260495817023564</v>
      </c>
      <c r="BQ28" s="2">
        <v>11.677111124899175</v>
      </c>
      <c r="BR28" s="2">
        <v>0.7772020725388601</v>
      </c>
      <c r="BS28" s="2">
        <v>-0.7741433725413105</v>
      </c>
      <c r="BT28" s="2">
        <v>7.46155134916667</v>
      </c>
      <c r="BU28" s="40">
        <v>8.8396308683678</v>
      </c>
      <c r="BV28" s="41">
        <v>-44.227786704275914</v>
      </c>
      <c r="BW28" s="1"/>
      <c r="BX28" s="1"/>
      <c r="BY28" s="101" t="str">
        <f t="shared" si="4"/>
        <v>三加和町</v>
      </c>
      <c r="BZ28" s="2">
        <v>-69.45900957136912</v>
      </c>
      <c r="CA28" s="2">
        <v>-211.44018583042973</v>
      </c>
      <c r="CB28" s="2">
        <v>-50.67567567567568</v>
      </c>
      <c r="CC28" s="2">
        <v>-4.565694070736067</v>
      </c>
      <c r="CD28" s="2">
        <v>-28.553502679569643</v>
      </c>
      <c r="CE28" s="2">
        <v>1.6372035661449413</v>
      </c>
      <c r="CF28" s="2">
        <v>1.9869324322719337</v>
      </c>
      <c r="CG28" s="2">
        <v>0.28147783025520995</v>
      </c>
      <c r="CH28" s="2">
        <v>-0.7952286282306162</v>
      </c>
      <c r="CI28" s="42">
        <v>1.0853373719807042</v>
      </c>
      <c r="CM28" s="128" t="str">
        <f t="shared" si="5"/>
        <v>三加和町</v>
      </c>
      <c r="CN28" s="2">
        <v>59.289353365448704</v>
      </c>
      <c r="CO28" s="2">
        <v>50.85409401198097</v>
      </c>
      <c r="CP28" s="2">
        <v>8.435259353467742</v>
      </c>
      <c r="CQ28" s="2">
        <v>6.527023239441097</v>
      </c>
      <c r="CR28" s="2">
        <v>1.9082361140266453</v>
      </c>
      <c r="CS28" s="2">
        <v>6.075537122763899</v>
      </c>
      <c r="CT28" s="2">
        <v>6.755288821780738</v>
      </c>
      <c r="CU28" s="2">
        <v>0.679751699016838</v>
      </c>
      <c r="CV28" s="2">
        <v>-0.007257966441625936</v>
      </c>
      <c r="CW28" s="2">
        <v>0.28534466667707</v>
      </c>
      <c r="CX28" s="2">
        <v>0.29260263311869594</v>
      </c>
      <c r="CY28" s="11">
        <v>5.931677122189463</v>
      </c>
      <c r="CZ28" s="2"/>
      <c r="DA28" s="2"/>
      <c r="DB28" s="2"/>
      <c r="DC28" s="128" t="str">
        <f t="shared" si="6"/>
        <v>三加和町</v>
      </c>
      <c r="DD28" s="2">
        <v>0.6932626827004801</v>
      </c>
      <c r="DE28" s="2">
        <v>1.0488218303240209</v>
      </c>
      <c r="DF28" s="2">
        <v>0.35555914762354074</v>
      </c>
      <c r="DG28" s="2">
        <v>0.01714504240546322</v>
      </c>
      <c r="DH28" s="2">
        <v>2.7884498008605867</v>
      </c>
      <c r="DI28" s="2">
        <v>2.432819596222932</v>
      </c>
      <c r="DJ28" s="2">
        <v>0.15111796701606334</v>
      </c>
      <c r="DK28" s="2">
        <v>0.18270788529066465</v>
      </c>
      <c r="DL28" s="2">
        <v>0.031589918274601274</v>
      </c>
      <c r="DM28" s="2">
        <v>34.6351095117874</v>
      </c>
      <c r="DN28" s="2">
        <v>13.239172595983021</v>
      </c>
      <c r="DO28" s="2">
        <v>13.060740925217761</v>
      </c>
      <c r="DP28" s="11">
        <v>0.17843167076525604</v>
      </c>
      <c r="DQ28" s="2"/>
      <c r="DR28" s="2"/>
      <c r="DS28" s="2"/>
      <c r="DT28" s="128" t="str">
        <f t="shared" si="7"/>
        <v>三加和町</v>
      </c>
      <c r="DU28" s="2">
        <v>0.0744982037973325</v>
      </c>
      <c r="DV28" s="2">
        <v>-0.05443982381320264</v>
      </c>
      <c r="DW28" s="2">
        <v>0.12893802761053513</v>
      </c>
      <c r="DX28" s="2">
        <v>21.321438712007044</v>
      </c>
      <c r="DY28" s="2">
        <v>3.392728799886531</v>
      </c>
      <c r="DZ28" s="2">
        <v>3.9820553729425243</v>
      </c>
      <c r="EA28" s="2">
        <v>13.946654539177992</v>
      </c>
      <c r="EB28" s="11">
        <v>100</v>
      </c>
      <c r="EC28" s="23"/>
      <c r="ED28" s="23"/>
      <c r="FT28" s="22"/>
      <c r="FU28" s="22"/>
      <c r="FV28" s="22"/>
      <c r="FW28" s="22"/>
    </row>
    <row r="29" spans="2:179" ht="10.5" customHeight="1">
      <c r="B29" s="101" t="s">
        <v>19</v>
      </c>
      <c r="C29" s="1">
        <v>14155286</v>
      </c>
      <c r="D29" s="1">
        <v>12139994</v>
      </c>
      <c r="E29" s="1">
        <v>2015292</v>
      </c>
      <c r="F29" s="1">
        <v>1557134</v>
      </c>
      <c r="G29" s="1">
        <v>458158</v>
      </c>
      <c r="H29" s="1">
        <v>960955</v>
      </c>
      <c r="I29" s="1">
        <v>1072257</v>
      </c>
      <c r="J29" s="1">
        <v>111302</v>
      </c>
      <c r="K29" s="1">
        <v>43230</v>
      </c>
      <c r="L29" s="1">
        <v>73752</v>
      </c>
      <c r="M29" s="1">
        <v>30522</v>
      </c>
      <c r="N29" s="10">
        <v>904073</v>
      </c>
      <c r="O29" s="1"/>
      <c r="P29" s="101" t="str">
        <f t="shared" si="0"/>
        <v>南関町</v>
      </c>
      <c r="Q29" s="26">
        <v>154861</v>
      </c>
      <c r="R29" s="1">
        <v>232787</v>
      </c>
      <c r="S29" s="1">
        <v>77926</v>
      </c>
      <c r="T29" s="1">
        <v>39299</v>
      </c>
      <c r="U29" s="1">
        <v>603687</v>
      </c>
      <c r="V29" s="1">
        <v>106226</v>
      </c>
      <c r="W29" s="1">
        <v>13652</v>
      </c>
      <c r="X29" s="1">
        <v>16506</v>
      </c>
      <c r="Y29" s="1">
        <v>2854</v>
      </c>
      <c r="Z29" s="1">
        <v>7556102.937379186</v>
      </c>
      <c r="AA29" s="1">
        <v>2930768.937379186</v>
      </c>
      <c r="AB29" s="1">
        <v>2861614.212854406</v>
      </c>
      <c r="AC29" s="10">
        <v>69154.72452477999</v>
      </c>
      <c r="AD29" s="10"/>
      <c r="AE29" s="101" t="str">
        <f t="shared" si="1"/>
        <v>南関町</v>
      </c>
      <c r="AF29" s="26">
        <v>827203</v>
      </c>
      <c r="AG29" s="1">
        <v>814605</v>
      </c>
      <c r="AH29" s="1">
        <v>12598</v>
      </c>
      <c r="AI29" s="1">
        <v>3798131</v>
      </c>
      <c r="AJ29" s="1">
        <v>276638</v>
      </c>
      <c r="AK29" s="1">
        <v>814847</v>
      </c>
      <c r="AL29" s="1">
        <v>2706646</v>
      </c>
      <c r="AM29" s="1">
        <v>22672343.937379185</v>
      </c>
      <c r="AN29" s="1">
        <v>11405</v>
      </c>
      <c r="AO29" s="10">
        <v>1987.9302005593322</v>
      </c>
      <c r="AS29" s="101" t="str">
        <f t="shared" si="2"/>
        <v>南関町</v>
      </c>
      <c r="AT29" s="2">
        <v>-1.4660278016808421</v>
      </c>
      <c r="AU29" s="2">
        <v>-0.898210411815486</v>
      </c>
      <c r="AV29" s="2">
        <v>-4.753460634850267</v>
      </c>
      <c r="AW29" s="2">
        <v>-2.918915279260227</v>
      </c>
      <c r="AX29" s="2">
        <v>-10.501507080249338</v>
      </c>
      <c r="AY29" s="2">
        <v>39.187143777927446</v>
      </c>
      <c r="AZ29" s="2">
        <v>25.784291758997814</v>
      </c>
      <c r="BA29" s="2">
        <v>-31.317108088761632</v>
      </c>
      <c r="BB29" s="2">
        <v>521.9619326500732</v>
      </c>
      <c r="BC29" s="2">
        <v>-3.0382709070112934</v>
      </c>
      <c r="BD29" s="2">
        <v>-64.63595495203226</v>
      </c>
      <c r="BE29" s="11">
        <v>31.680037519954325</v>
      </c>
      <c r="BF29" s="2"/>
      <c r="BG29" s="2"/>
      <c r="BH29" s="2"/>
      <c r="BI29" s="101" t="str">
        <f t="shared" si="3"/>
        <v>南関町</v>
      </c>
      <c r="BJ29" s="2">
        <v>359.77287214412723</v>
      </c>
      <c r="BK29" s="2">
        <v>1719.6435550691785</v>
      </c>
      <c r="BL29" s="2">
        <v>7.622191224605356</v>
      </c>
      <c r="BM29" s="2">
        <v>47.42469145065086</v>
      </c>
      <c r="BN29" s="2">
        <v>-2.462325928582854</v>
      </c>
      <c r="BO29" s="2">
        <v>5.594544623153542</v>
      </c>
      <c r="BP29" s="2">
        <v>-3.053543530748473</v>
      </c>
      <c r="BQ29" s="2">
        <v>-5.2414030656180035</v>
      </c>
      <c r="BR29" s="2">
        <v>-14.474078513635003</v>
      </c>
      <c r="BS29" s="2">
        <v>1.0545395041539518</v>
      </c>
      <c r="BT29" s="2">
        <v>6.305666434110643</v>
      </c>
      <c r="BU29" s="40">
        <v>9.53543177528966</v>
      </c>
      <c r="BV29" s="41">
        <v>-52.11733638819701</v>
      </c>
      <c r="BW29" s="1"/>
      <c r="BX29" s="1"/>
      <c r="BY29" s="101" t="str">
        <f t="shared" si="4"/>
        <v>南関町</v>
      </c>
      <c r="BZ29" s="2">
        <v>6.845473744034203</v>
      </c>
      <c r="CA29" s="2">
        <v>8.80782300204097</v>
      </c>
      <c r="CB29" s="2">
        <v>-50.6753846756196</v>
      </c>
      <c r="CC29" s="2">
        <v>-3.7502651337858115</v>
      </c>
      <c r="CD29" s="2">
        <v>-42.15921802310386</v>
      </c>
      <c r="CE29" s="2">
        <v>0.8642533096495082</v>
      </c>
      <c r="CF29" s="2">
        <v>1.754335839240957</v>
      </c>
      <c r="CG29" s="2">
        <v>0.6159374424958509</v>
      </c>
      <c r="CH29" s="2">
        <v>-1.2810525404656798</v>
      </c>
      <c r="CI29" s="42">
        <v>1.9216067753752286</v>
      </c>
      <c r="CM29" s="128" t="str">
        <f t="shared" si="5"/>
        <v>南関町</v>
      </c>
      <c r="CN29" s="2">
        <v>62.434153429820824</v>
      </c>
      <c r="CO29" s="2">
        <v>53.54538566250828</v>
      </c>
      <c r="CP29" s="2">
        <v>8.888767767312542</v>
      </c>
      <c r="CQ29" s="2">
        <v>6.867988613355506</v>
      </c>
      <c r="CR29" s="2">
        <v>2.020779153957034</v>
      </c>
      <c r="CS29" s="2">
        <v>4.238445758648286</v>
      </c>
      <c r="CT29" s="2">
        <v>4.7293610354604905</v>
      </c>
      <c r="CU29" s="2">
        <v>0.4909152768122041</v>
      </c>
      <c r="CV29" s="2">
        <v>0.19067283082596523</v>
      </c>
      <c r="CW29" s="2">
        <v>0.3252949946582602</v>
      </c>
      <c r="CX29" s="2">
        <v>0.13462216383229494</v>
      </c>
      <c r="CY29" s="11">
        <v>3.9875585978099206</v>
      </c>
      <c r="CZ29" s="2"/>
      <c r="DA29" s="2"/>
      <c r="DB29" s="2"/>
      <c r="DC29" s="128" t="str">
        <f t="shared" si="6"/>
        <v>南関町</v>
      </c>
      <c r="DD29" s="2">
        <v>0.6830392147707565</v>
      </c>
      <c r="DE29" s="2">
        <v>1.0267443041749704</v>
      </c>
      <c r="DF29" s="2">
        <v>0.3437050894042139</v>
      </c>
      <c r="DG29" s="2">
        <v>0.17333452645453637</v>
      </c>
      <c r="DH29" s="2">
        <v>2.662658089818054</v>
      </c>
      <c r="DI29" s="2">
        <v>0.4685267667665738</v>
      </c>
      <c r="DJ29" s="2">
        <v>0.06021433001240059</v>
      </c>
      <c r="DK29" s="2">
        <v>0.07280235358809582</v>
      </c>
      <c r="DL29" s="2">
        <v>0.01258802357569523</v>
      </c>
      <c r="DM29" s="2">
        <v>33.32740081153089</v>
      </c>
      <c r="DN29" s="2">
        <v>12.926625255306396</v>
      </c>
      <c r="DO29" s="2">
        <v>12.621607279592084</v>
      </c>
      <c r="DP29" s="11">
        <v>0.3050179757143096</v>
      </c>
      <c r="DQ29" s="2"/>
      <c r="DR29" s="2"/>
      <c r="DS29" s="2"/>
      <c r="DT29" s="128" t="str">
        <f t="shared" si="7"/>
        <v>南関町</v>
      </c>
      <c r="DU29" s="2">
        <v>3.648511165341914</v>
      </c>
      <c r="DV29" s="2">
        <v>3.592945670945765</v>
      </c>
      <c r="DW29" s="2">
        <v>0.05556549439614874</v>
      </c>
      <c r="DX29" s="2">
        <v>16.752264390882583</v>
      </c>
      <c r="DY29" s="2">
        <v>1.2201561548469435</v>
      </c>
      <c r="DZ29" s="2">
        <v>3.5940130506603123</v>
      </c>
      <c r="EA29" s="2">
        <v>11.93809518537533</v>
      </c>
      <c r="EB29" s="11">
        <v>100</v>
      </c>
      <c r="EC29" s="23"/>
      <c r="ED29" s="23"/>
      <c r="FT29" s="22"/>
      <c r="FU29" s="22"/>
      <c r="FV29" s="22"/>
      <c r="FW29" s="22"/>
    </row>
    <row r="30" spans="2:179" ht="10.5" customHeight="1">
      <c r="B30" s="102" t="s">
        <v>20</v>
      </c>
      <c r="C30" s="3">
        <v>27280535</v>
      </c>
      <c r="D30" s="3">
        <v>23400061</v>
      </c>
      <c r="E30" s="3">
        <v>3880474</v>
      </c>
      <c r="F30" s="3">
        <v>2991173</v>
      </c>
      <c r="G30" s="3">
        <v>889301</v>
      </c>
      <c r="H30" s="3">
        <v>1433187</v>
      </c>
      <c r="I30" s="3">
        <v>2006120</v>
      </c>
      <c r="J30" s="3">
        <v>572933</v>
      </c>
      <c r="K30" s="3">
        <v>-394631</v>
      </c>
      <c r="L30" s="3">
        <v>46150</v>
      </c>
      <c r="M30" s="3">
        <v>440781</v>
      </c>
      <c r="N30" s="12">
        <v>1798244</v>
      </c>
      <c r="O30" s="1"/>
      <c r="P30" s="102" t="str">
        <f t="shared" si="0"/>
        <v>長洲町</v>
      </c>
      <c r="Q30" s="27">
        <v>251578</v>
      </c>
      <c r="R30" s="3">
        <v>377547</v>
      </c>
      <c r="S30" s="3">
        <v>125969</v>
      </c>
      <c r="T30" s="3">
        <v>133564</v>
      </c>
      <c r="U30" s="3">
        <v>1060779</v>
      </c>
      <c r="V30" s="3">
        <v>352323</v>
      </c>
      <c r="W30" s="3">
        <v>29574</v>
      </c>
      <c r="X30" s="3">
        <v>35757</v>
      </c>
      <c r="Y30" s="3">
        <v>6183</v>
      </c>
      <c r="Z30" s="3">
        <v>12675944.128760595</v>
      </c>
      <c r="AA30" s="3">
        <v>7134836.128760595</v>
      </c>
      <c r="AB30" s="3">
        <v>7024310.549556526</v>
      </c>
      <c r="AC30" s="12">
        <v>110525.57920406837</v>
      </c>
      <c r="AD30" s="10"/>
      <c r="AE30" s="101" t="str">
        <f t="shared" si="1"/>
        <v>長洲町</v>
      </c>
      <c r="AF30" s="26">
        <v>81271</v>
      </c>
      <c r="AG30" s="1">
        <v>56203</v>
      </c>
      <c r="AH30" s="1">
        <v>25068</v>
      </c>
      <c r="AI30" s="1">
        <v>5459837</v>
      </c>
      <c r="AJ30" s="1">
        <v>172722</v>
      </c>
      <c r="AK30" s="1">
        <v>1301827</v>
      </c>
      <c r="AL30" s="1">
        <v>3985288</v>
      </c>
      <c r="AM30" s="1">
        <v>41389666.12876059</v>
      </c>
      <c r="AN30" s="1">
        <v>17606</v>
      </c>
      <c r="AO30" s="10">
        <v>2350.884137723537</v>
      </c>
      <c r="AS30" s="102" t="str">
        <f t="shared" si="2"/>
        <v>長洲町</v>
      </c>
      <c r="AT30" s="13">
        <v>-0.36964401471783215</v>
      </c>
      <c r="AU30" s="13">
        <v>0.20046463776384663</v>
      </c>
      <c r="AV30" s="13">
        <v>-3.6745650494575655</v>
      </c>
      <c r="AW30" s="13">
        <v>-1.7419026345181</v>
      </c>
      <c r="AX30" s="13">
        <v>-9.651794567531983</v>
      </c>
      <c r="AY30" s="13">
        <v>28.636514180931073</v>
      </c>
      <c r="AZ30" s="13">
        <v>14.25186872641845</v>
      </c>
      <c r="BA30" s="13">
        <v>-10.721665227865577</v>
      </c>
      <c r="BB30" s="13">
        <v>13.256282710429309</v>
      </c>
      <c r="BC30" s="13">
        <v>-27.17374151806849</v>
      </c>
      <c r="BD30" s="13">
        <v>-14.95787262038668</v>
      </c>
      <c r="BE30" s="14">
        <v>16.606901309996097</v>
      </c>
      <c r="BF30" s="2"/>
      <c r="BG30" s="2"/>
      <c r="BH30" s="2"/>
      <c r="BI30" s="102" t="str">
        <f t="shared" si="3"/>
        <v>長洲町</v>
      </c>
      <c r="BJ30" s="13">
        <v>361.0786521518042</v>
      </c>
      <c r="BK30" s="13">
        <v>1725.2211747643219</v>
      </c>
      <c r="BL30" s="13">
        <v>7.6234984535994395</v>
      </c>
      <c r="BM30" s="13">
        <v>-45.30257548518144</v>
      </c>
      <c r="BN30" s="13">
        <v>-1.877027503281468</v>
      </c>
      <c r="BO30" s="13">
        <v>12.47521907771872</v>
      </c>
      <c r="BP30" s="13">
        <v>9.801737580752953</v>
      </c>
      <c r="BQ30" s="13">
        <v>7.323588558393612</v>
      </c>
      <c r="BR30" s="13">
        <v>-3.1333228889237037</v>
      </c>
      <c r="BS30" s="13">
        <v>9.349983733275332</v>
      </c>
      <c r="BT30" s="13">
        <v>18.1673546117478</v>
      </c>
      <c r="BU30" s="48">
        <v>20.985452827496047</v>
      </c>
      <c r="BV30" s="49">
        <v>-52.358561824550655</v>
      </c>
      <c r="BW30" s="1"/>
      <c r="BX30" s="1"/>
      <c r="BY30" s="102" t="str">
        <f t="shared" si="4"/>
        <v>長洲町</v>
      </c>
      <c r="BZ30" s="13">
        <v>13.992566098604389</v>
      </c>
      <c r="CA30" s="13">
        <v>174.52254188443314</v>
      </c>
      <c r="CB30" s="13">
        <v>-50.67490456888749</v>
      </c>
      <c r="CC30" s="13">
        <v>-0.4203263137294741</v>
      </c>
      <c r="CD30" s="13">
        <v>-45.17197047853345</v>
      </c>
      <c r="CE30" s="13">
        <v>2.36114540202139</v>
      </c>
      <c r="CF30" s="13">
        <v>2.2902111363788036</v>
      </c>
      <c r="CG30" s="13">
        <v>3.2470914751999542</v>
      </c>
      <c r="CH30" s="13">
        <v>-0.43544647401459025</v>
      </c>
      <c r="CI30" s="50">
        <v>3.6986435621924927</v>
      </c>
      <c r="CM30" s="129" t="str">
        <f t="shared" si="5"/>
        <v>長洲町</v>
      </c>
      <c r="CN30" s="13">
        <v>65.9114642653362</v>
      </c>
      <c r="CO30" s="13">
        <v>56.53599844754464</v>
      </c>
      <c r="CP30" s="13">
        <v>9.375465817791559</v>
      </c>
      <c r="CQ30" s="13">
        <v>7.226859454953449</v>
      </c>
      <c r="CR30" s="13">
        <v>2.14860636283811</v>
      </c>
      <c r="CS30" s="13">
        <v>3.4626686659936983</v>
      </c>
      <c r="CT30" s="13">
        <v>4.846910322395667</v>
      </c>
      <c r="CU30" s="13">
        <v>1.3842416564019682</v>
      </c>
      <c r="CV30" s="13">
        <v>-0.9534529676376907</v>
      </c>
      <c r="CW30" s="13">
        <v>0.11150126182808606</v>
      </c>
      <c r="CX30" s="13">
        <v>1.0649542294657768</v>
      </c>
      <c r="CY30" s="14">
        <v>4.344669015704979</v>
      </c>
      <c r="CZ30" s="2"/>
      <c r="DA30" s="2"/>
      <c r="DB30" s="2"/>
      <c r="DC30" s="129" t="str">
        <f t="shared" si="6"/>
        <v>長洲町</v>
      </c>
      <c r="DD30" s="13">
        <v>0.6078280487147614</v>
      </c>
      <c r="DE30" s="13">
        <v>0.9121769642342017</v>
      </c>
      <c r="DF30" s="13">
        <v>0.3043489155194404</v>
      </c>
      <c r="DG30" s="13">
        <v>0.3226989064963486</v>
      </c>
      <c r="DH30" s="13">
        <v>2.5629078444363014</v>
      </c>
      <c r="DI30" s="13">
        <v>0.851234216057568</v>
      </c>
      <c r="DJ30" s="13">
        <v>0.0714526179264099</v>
      </c>
      <c r="DK30" s="13">
        <v>0.08639112934316086</v>
      </c>
      <c r="DL30" s="13">
        <v>0.014938511416750946</v>
      </c>
      <c r="DM30" s="13">
        <v>30.625867068670104</v>
      </c>
      <c r="DN30" s="13">
        <v>17.238206528568213</v>
      </c>
      <c r="DO30" s="13">
        <v>16.97116987536055</v>
      </c>
      <c r="DP30" s="14">
        <v>0.26703665320766395</v>
      </c>
      <c r="DQ30" s="2"/>
      <c r="DR30" s="2"/>
      <c r="DS30" s="2"/>
      <c r="DT30" s="129" t="str">
        <f t="shared" si="7"/>
        <v>長洲町</v>
      </c>
      <c r="DU30" s="13">
        <v>0.1963557757319693</v>
      </c>
      <c r="DV30" s="13">
        <v>0.13578993322912072</v>
      </c>
      <c r="DW30" s="13">
        <v>0.06056584250284858</v>
      </c>
      <c r="DX30" s="13">
        <v>13.191304764369924</v>
      </c>
      <c r="DY30" s="13">
        <v>0.4173070627404265</v>
      </c>
      <c r="DZ30" s="13">
        <v>3.1452947601705703</v>
      </c>
      <c r="EA30" s="13">
        <v>9.628702941458926</v>
      </c>
      <c r="EB30" s="14">
        <v>100</v>
      </c>
      <c r="EC30" s="23"/>
      <c r="ED30" s="23"/>
      <c r="FT30" s="22"/>
      <c r="FU30" s="22"/>
      <c r="FV30" s="22"/>
      <c r="FW30" s="22"/>
    </row>
    <row r="31" spans="2:179" ht="10.5" customHeight="1">
      <c r="B31" s="102" t="s">
        <v>21</v>
      </c>
      <c r="C31" s="3">
        <v>45732590</v>
      </c>
      <c r="D31" s="3">
        <v>39217193</v>
      </c>
      <c r="E31" s="3">
        <v>6515397</v>
      </c>
      <c r="F31" s="3">
        <v>5028019</v>
      </c>
      <c r="G31" s="3">
        <v>1487378</v>
      </c>
      <c r="H31" s="3">
        <v>2687552</v>
      </c>
      <c r="I31" s="3">
        <v>3062207</v>
      </c>
      <c r="J31" s="3">
        <v>374655</v>
      </c>
      <c r="K31" s="3">
        <v>-51965</v>
      </c>
      <c r="L31" s="3">
        <v>108667</v>
      </c>
      <c r="M31" s="3">
        <v>160632</v>
      </c>
      <c r="N31" s="202">
        <v>2697543</v>
      </c>
      <c r="O31" s="1"/>
      <c r="P31" s="102" t="str">
        <f t="shared" si="0"/>
        <v>植木町</v>
      </c>
      <c r="Q31" s="27">
        <v>684071</v>
      </c>
      <c r="R31" s="3">
        <v>889319</v>
      </c>
      <c r="S31" s="3">
        <v>205248</v>
      </c>
      <c r="T31" s="3">
        <v>92190</v>
      </c>
      <c r="U31" s="3">
        <v>1910142</v>
      </c>
      <c r="V31" s="3">
        <v>11140</v>
      </c>
      <c r="W31" s="3">
        <v>41974</v>
      </c>
      <c r="X31" s="3">
        <v>50749</v>
      </c>
      <c r="Y31" s="3">
        <v>8775</v>
      </c>
      <c r="Z31" s="3">
        <v>21127060.316628672</v>
      </c>
      <c r="AA31" s="3">
        <v>9449632.316628674</v>
      </c>
      <c r="AB31" s="3">
        <v>9309215.21286174</v>
      </c>
      <c r="AC31" s="12">
        <v>140417.10376693468</v>
      </c>
      <c r="AD31" s="10"/>
      <c r="AE31" s="203" t="str">
        <f t="shared" si="1"/>
        <v>植木町</v>
      </c>
      <c r="AF31" s="204">
        <v>647275</v>
      </c>
      <c r="AG31" s="204">
        <v>611207</v>
      </c>
      <c r="AH31" s="204">
        <v>36068</v>
      </c>
      <c r="AI31" s="204">
        <v>11030153</v>
      </c>
      <c r="AJ31" s="204">
        <v>1926326</v>
      </c>
      <c r="AK31" s="204">
        <v>2701120</v>
      </c>
      <c r="AL31" s="204">
        <v>6402707</v>
      </c>
      <c r="AM31" s="204">
        <v>69547202.31662866</v>
      </c>
      <c r="AN31" s="204">
        <v>31054</v>
      </c>
      <c r="AO31" s="202">
        <v>2239.5569754823428</v>
      </c>
      <c r="AS31" s="102" t="str">
        <f t="shared" si="2"/>
        <v>植木町</v>
      </c>
      <c r="AT31" s="13">
        <v>-2.5013188652035017</v>
      </c>
      <c r="AU31" s="13">
        <v>-1.9235096670777572</v>
      </c>
      <c r="AV31" s="13">
        <v>-5.8403464632884265</v>
      </c>
      <c r="AW31" s="13">
        <v>-3.9362672655661157</v>
      </c>
      <c r="AX31" s="13">
        <v>-11.753237661052426</v>
      </c>
      <c r="AY31" s="13">
        <v>30.350550105054445</v>
      </c>
      <c r="AZ31" s="13">
        <v>22.695389818012806</v>
      </c>
      <c r="BA31" s="13">
        <v>-13.672371840955593</v>
      </c>
      <c r="BB31" s="13">
        <v>57.29196630367783</v>
      </c>
      <c r="BC31" s="13">
        <v>-3.335794408319027</v>
      </c>
      <c r="BD31" s="13">
        <v>-31.380824633050253</v>
      </c>
      <c r="BE31" s="14">
        <v>25.777816737065372</v>
      </c>
      <c r="BF31" s="2"/>
      <c r="BG31" s="2"/>
      <c r="BH31" s="2"/>
      <c r="BI31" s="102" t="str">
        <f t="shared" si="3"/>
        <v>植木町</v>
      </c>
      <c r="BJ31" s="13">
        <v>576.8407698366781</v>
      </c>
      <c r="BK31" s="13">
        <v>1782.0769491238466</v>
      </c>
      <c r="BL31" s="13">
        <v>7.622528328203407</v>
      </c>
      <c r="BM31" s="13">
        <v>-5.971747666887653</v>
      </c>
      <c r="BN31" s="13">
        <v>-6.31686381985925</v>
      </c>
      <c r="BO31" s="13">
        <v>-92.63052049429758</v>
      </c>
      <c r="BP31" s="13">
        <v>8.2529530097488</v>
      </c>
      <c r="BQ31" s="13">
        <v>5.808644163209141</v>
      </c>
      <c r="BR31" s="13">
        <v>-4.505386875612145</v>
      </c>
      <c r="BS31" s="13">
        <v>-2.312118951929564</v>
      </c>
      <c r="BT31" s="13">
        <v>0.6894631726940739</v>
      </c>
      <c r="BU31" s="48">
        <v>5.706571325886934</v>
      </c>
      <c r="BV31" s="49">
        <v>-75.7177119244728</v>
      </c>
      <c r="BW31" s="1"/>
      <c r="BX31" s="1"/>
      <c r="BY31" s="102" t="str">
        <f t="shared" si="4"/>
        <v>植木町</v>
      </c>
      <c r="BZ31" s="13">
        <v>78.786480977135</v>
      </c>
      <c r="CA31" s="13">
        <v>111.55546171658399</v>
      </c>
      <c r="CB31" s="13">
        <v>-50.67758830527712</v>
      </c>
      <c r="CC31" s="13">
        <v>-7.1546884127628125</v>
      </c>
      <c r="CD31" s="13">
        <v>-30.925778576056818</v>
      </c>
      <c r="CE31" s="13">
        <v>-4.943459531326266</v>
      </c>
      <c r="CF31" s="13">
        <v>2.4470820526195363</v>
      </c>
      <c r="CG31" s="13">
        <v>-1.4838857290073846</v>
      </c>
      <c r="CH31" s="13">
        <v>-0.10936695831188882</v>
      </c>
      <c r="CI31" s="50">
        <v>-1.3760236859464487</v>
      </c>
      <c r="CM31" s="129" t="str">
        <f t="shared" si="5"/>
        <v>植木町</v>
      </c>
      <c r="CN31" s="13">
        <v>65.75762716060454</v>
      </c>
      <c r="CO31" s="13">
        <v>56.38931789298333</v>
      </c>
      <c r="CP31" s="13">
        <v>9.368309267621216</v>
      </c>
      <c r="CQ31" s="13">
        <v>7.22964955097526</v>
      </c>
      <c r="CR31" s="13">
        <v>2.1386597166459556</v>
      </c>
      <c r="CS31" s="13">
        <v>3.864356739706565</v>
      </c>
      <c r="CT31" s="13">
        <v>4.403062809138808</v>
      </c>
      <c r="CU31" s="13">
        <v>0.5387060694322429</v>
      </c>
      <c r="CV31" s="13">
        <v>-0.07471903724238699</v>
      </c>
      <c r="CW31" s="13">
        <v>0.15624927585910645</v>
      </c>
      <c r="CX31" s="13">
        <v>0.23096831310149343</v>
      </c>
      <c r="CY31" s="14">
        <v>3.8787225224658965</v>
      </c>
      <c r="CZ31" s="2"/>
      <c r="DA31" s="2"/>
      <c r="DB31" s="2"/>
      <c r="DC31" s="129" t="str">
        <f t="shared" si="6"/>
        <v>植木町</v>
      </c>
      <c r="DD31" s="13">
        <v>0.9836067839014128</v>
      </c>
      <c r="DE31" s="13">
        <v>1.2787272102638767</v>
      </c>
      <c r="DF31" s="13">
        <v>0.29512042636246405</v>
      </c>
      <c r="DG31" s="13">
        <v>0.13255745296595126</v>
      </c>
      <c r="DH31" s="13">
        <v>2.746540387496345</v>
      </c>
      <c r="DI31" s="13">
        <v>0.01601789810218784</v>
      </c>
      <c r="DJ31" s="13">
        <v>0.06035325448305497</v>
      </c>
      <c r="DK31" s="13">
        <v>0.07297058445134028</v>
      </c>
      <c r="DL31" s="13">
        <v>0.012617329968285304</v>
      </c>
      <c r="DM31" s="13">
        <v>30.37801609968891</v>
      </c>
      <c r="DN31" s="13">
        <v>13.587365130242308</v>
      </c>
      <c r="DO31" s="2">
        <v>13.385463257716</v>
      </c>
      <c r="DP31" s="11">
        <v>0.20190187252631023</v>
      </c>
      <c r="DQ31" s="2"/>
      <c r="DR31" s="2"/>
      <c r="DS31" s="2"/>
      <c r="DT31" s="129" t="str">
        <f t="shared" si="7"/>
        <v>植木町</v>
      </c>
      <c r="DU31" s="13">
        <v>0.9306988325039168</v>
      </c>
      <c r="DV31" s="13">
        <v>0.8788376521852712</v>
      </c>
      <c r="DW31" s="13">
        <v>0.05186118031864551</v>
      </c>
      <c r="DX31" s="13">
        <v>15.859952136942685</v>
      </c>
      <c r="DY31" s="13">
        <v>2.76981091378771</v>
      </c>
      <c r="DZ31" s="13">
        <v>3.8838657919014015</v>
      </c>
      <c r="EA31" s="13">
        <v>9.206275431253571</v>
      </c>
      <c r="EB31" s="14">
        <v>100</v>
      </c>
      <c r="EC31" s="23"/>
      <c r="ED31" s="23"/>
      <c r="FT31" s="22"/>
      <c r="FU31" s="22"/>
      <c r="FV31" s="22"/>
      <c r="FW31" s="22"/>
    </row>
    <row r="32" spans="2:179" ht="10.5" customHeight="1">
      <c r="B32" s="101" t="s">
        <v>22</v>
      </c>
      <c r="C32" s="1">
        <v>51067365</v>
      </c>
      <c r="D32" s="1">
        <v>43783065</v>
      </c>
      <c r="E32" s="1">
        <v>7284300</v>
      </c>
      <c r="F32" s="1">
        <v>5607459</v>
      </c>
      <c r="G32" s="1">
        <v>1676841</v>
      </c>
      <c r="H32" s="1">
        <v>2645761</v>
      </c>
      <c r="I32" s="1">
        <v>3467974</v>
      </c>
      <c r="J32" s="1">
        <v>822213</v>
      </c>
      <c r="K32" s="1">
        <v>-296879</v>
      </c>
      <c r="L32" s="1">
        <v>314734</v>
      </c>
      <c r="M32" s="1">
        <v>611613</v>
      </c>
      <c r="N32" s="10">
        <v>2897317</v>
      </c>
      <c r="O32" s="1"/>
      <c r="P32" s="101" t="str">
        <f t="shared" si="0"/>
        <v>大津町</v>
      </c>
      <c r="Q32" s="1">
        <v>417091</v>
      </c>
      <c r="R32" s="1">
        <v>618216</v>
      </c>
      <c r="S32" s="1">
        <v>201125</v>
      </c>
      <c r="T32" s="1">
        <v>283936</v>
      </c>
      <c r="U32" s="1">
        <v>1739469</v>
      </c>
      <c r="V32" s="1">
        <v>456821</v>
      </c>
      <c r="W32" s="1">
        <v>45323</v>
      </c>
      <c r="X32" s="1">
        <v>54798</v>
      </c>
      <c r="Y32" s="1">
        <v>9475</v>
      </c>
      <c r="Z32" s="1">
        <v>24916209.049073577</v>
      </c>
      <c r="AA32" s="1">
        <v>16401268.049073579</v>
      </c>
      <c r="AB32" s="1">
        <v>16215821.577907855</v>
      </c>
      <c r="AC32" s="10">
        <v>185446.47116572352</v>
      </c>
      <c r="AD32" s="10"/>
      <c r="AE32" s="101" t="str">
        <f t="shared" si="1"/>
        <v>大津町</v>
      </c>
      <c r="AF32" s="26">
        <v>353660</v>
      </c>
      <c r="AG32" s="1">
        <v>327714</v>
      </c>
      <c r="AH32" s="1">
        <v>25946</v>
      </c>
      <c r="AI32" s="1">
        <v>8161281</v>
      </c>
      <c r="AJ32" s="1">
        <v>964504</v>
      </c>
      <c r="AK32" s="1">
        <v>1827516</v>
      </c>
      <c r="AL32" s="1">
        <v>5369261</v>
      </c>
      <c r="AM32" s="1">
        <v>78629335.04907358</v>
      </c>
      <c r="AN32" s="1">
        <v>28875</v>
      </c>
      <c r="AO32" s="10">
        <v>2723.093854513371</v>
      </c>
      <c r="AS32" s="101" t="str">
        <f t="shared" si="2"/>
        <v>大津町</v>
      </c>
      <c r="AT32" s="2">
        <v>0.786302002603014</v>
      </c>
      <c r="AU32" s="2">
        <v>1.3979454110567435</v>
      </c>
      <c r="AV32" s="2">
        <v>-2.740017576574395</v>
      </c>
      <c r="AW32" s="2">
        <v>-0.7170731940511608</v>
      </c>
      <c r="AX32" s="2">
        <v>-8.944288929736011</v>
      </c>
      <c r="AY32" s="2">
        <v>37.51327959817131</v>
      </c>
      <c r="AZ32" s="2">
        <v>23.9377033256509</v>
      </c>
      <c r="BA32" s="2">
        <v>-5.941966813665768</v>
      </c>
      <c r="BB32" s="2">
        <v>14.69043281360452</v>
      </c>
      <c r="BC32" s="2">
        <v>-4.285549196231441</v>
      </c>
      <c r="BD32" s="2">
        <v>-9.63538742487013</v>
      </c>
      <c r="BE32" s="11">
        <v>30.04559401487663</v>
      </c>
      <c r="BF32" s="2"/>
      <c r="BG32" s="2"/>
      <c r="BH32" s="2"/>
      <c r="BI32" s="101" t="str">
        <f t="shared" si="3"/>
        <v>大津町</v>
      </c>
      <c r="BJ32" s="2">
        <v>361.44005114833016</v>
      </c>
      <c r="BK32" s="2">
        <v>2160.8835576360443</v>
      </c>
      <c r="BL32" s="2">
        <v>7.622538527397261</v>
      </c>
      <c r="BM32" s="2">
        <v>54.982669686962694</v>
      </c>
      <c r="BN32" s="2">
        <v>-2.820463542638526</v>
      </c>
      <c r="BO32" s="2">
        <v>10.263069603983578</v>
      </c>
      <c r="BP32" s="2">
        <v>2.8152080214146364</v>
      </c>
      <c r="BQ32" s="2">
        <v>0.4933154835041904</v>
      </c>
      <c r="BR32" s="2">
        <v>-9.304106442040776</v>
      </c>
      <c r="BS32" s="2">
        <v>3.350630815690826</v>
      </c>
      <c r="BT32" s="2">
        <v>8.878539724884256</v>
      </c>
      <c r="BU32" s="40">
        <v>11.00947623676126</v>
      </c>
      <c r="BV32" s="41">
        <v>-59.35148478566278</v>
      </c>
      <c r="BW32" s="1"/>
      <c r="BX32" s="1"/>
      <c r="BY32" s="101" t="str">
        <f t="shared" si="4"/>
        <v>大津町</v>
      </c>
      <c r="BZ32" s="2">
        <v>-51.116418834678235</v>
      </c>
      <c r="CA32" s="2">
        <v>-51.32097668794766</v>
      </c>
      <c r="CB32" s="2">
        <v>-48.37644249900517</v>
      </c>
      <c r="CC32" s="2">
        <v>-1.9210011140313874</v>
      </c>
      <c r="CD32" s="2">
        <v>-21.51255142961304</v>
      </c>
      <c r="CE32" s="2">
        <v>-3.4740583851390965</v>
      </c>
      <c r="CF32" s="2">
        <v>3.27535653174779</v>
      </c>
      <c r="CG32" s="2">
        <v>2.513582206276385</v>
      </c>
      <c r="CH32" s="2">
        <v>0.7044955184319743</v>
      </c>
      <c r="CI32" s="42">
        <v>1.7964309125736095</v>
      </c>
      <c r="CM32" s="128" t="str">
        <f t="shared" si="5"/>
        <v>大津町</v>
      </c>
      <c r="CN32" s="2">
        <v>64.9469628200826</v>
      </c>
      <c r="CO32" s="2">
        <v>55.682863110408384</v>
      </c>
      <c r="CP32" s="2">
        <v>9.264099709674227</v>
      </c>
      <c r="CQ32" s="2">
        <v>7.1315101374064955</v>
      </c>
      <c r="CR32" s="2">
        <v>2.1325895722677317</v>
      </c>
      <c r="CS32" s="2">
        <v>3.3648523141506246</v>
      </c>
      <c r="CT32" s="2">
        <v>4.410534564276288</v>
      </c>
      <c r="CU32" s="2">
        <v>1.0456822501256642</v>
      </c>
      <c r="CV32" s="2">
        <v>-0.37756773577534897</v>
      </c>
      <c r="CW32" s="2">
        <v>0.4002755457661831</v>
      </c>
      <c r="CX32" s="2">
        <v>0.7778432815415321</v>
      </c>
      <c r="CY32" s="11">
        <v>3.684778712921516</v>
      </c>
      <c r="CZ32" s="2"/>
      <c r="DA32" s="2"/>
      <c r="DB32" s="2"/>
      <c r="DC32" s="128" t="str">
        <f t="shared" si="6"/>
        <v>大津町</v>
      </c>
      <c r="DD32" s="2">
        <v>0.5304521521639324</v>
      </c>
      <c r="DE32" s="2">
        <v>0.786240910741727</v>
      </c>
      <c r="DF32" s="2">
        <v>0.25578875857779454</v>
      </c>
      <c r="DG32" s="2">
        <v>0.361106958138196</v>
      </c>
      <c r="DH32" s="2">
        <v>2.212239234777167</v>
      </c>
      <c r="DI32" s="2">
        <v>0.5809803678422208</v>
      </c>
      <c r="DJ32" s="2">
        <v>0.057641337004456845</v>
      </c>
      <c r="DK32" s="2">
        <v>0.0696915470107942</v>
      </c>
      <c r="DL32" s="2">
        <v>0.012050210006337369</v>
      </c>
      <c r="DM32" s="2">
        <v>31.688184865766765</v>
      </c>
      <c r="DN32" s="2">
        <v>20.858968270350164</v>
      </c>
      <c r="DO32" s="2">
        <v>20.623119307555317</v>
      </c>
      <c r="DP32" s="11">
        <v>0.23584896279484494</v>
      </c>
      <c r="DQ32" s="2"/>
      <c r="DR32" s="2"/>
      <c r="DS32" s="2"/>
      <c r="DT32" s="128" t="str">
        <f t="shared" si="7"/>
        <v>大津町</v>
      </c>
      <c r="DU32" s="2">
        <v>0.4497812423051476</v>
      </c>
      <c r="DV32" s="2">
        <v>0.41678337963238465</v>
      </c>
      <c r="DW32" s="2">
        <v>0.032997862672762994</v>
      </c>
      <c r="DX32" s="2">
        <v>10.379435353111456</v>
      </c>
      <c r="DY32" s="2">
        <v>1.2266465173564558</v>
      </c>
      <c r="DZ32" s="2">
        <v>2.3242165266429176</v>
      </c>
      <c r="EA32" s="2">
        <v>6.828572309112083</v>
      </c>
      <c r="EB32" s="11">
        <v>100</v>
      </c>
      <c r="EC32" s="23"/>
      <c r="ED32" s="23"/>
      <c r="FT32" s="22"/>
      <c r="FU32" s="22"/>
      <c r="FV32" s="22"/>
      <c r="FW32" s="22"/>
    </row>
    <row r="33" spans="2:179" ht="10.5" customHeight="1">
      <c r="B33" s="101" t="s">
        <v>23</v>
      </c>
      <c r="C33" s="1">
        <v>56829075</v>
      </c>
      <c r="D33" s="1">
        <v>48718599</v>
      </c>
      <c r="E33" s="1">
        <v>8110476</v>
      </c>
      <c r="F33" s="1">
        <v>6242393</v>
      </c>
      <c r="G33" s="1">
        <v>1868083</v>
      </c>
      <c r="H33" s="1">
        <v>2641192</v>
      </c>
      <c r="I33" s="1">
        <v>3353850</v>
      </c>
      <c r="J33" s="1">
        <v>712658</v>
      </c>
      <c r="K33" s="1">
        <v>-403748</v>
      </c>
      <c r="L33" s="1">
        <v>94942</v>
      </c>
      <c r="M33" s="1">
        <v>498690</v>
      </c>
      <c r="N33" s="10">
        <v>3013791</v>
      </c>
      <c r="O33" s="1"/>
      <c r="P33" s="101" t="str">
        <f t="shared" si="0"/>
        <v>菊陽町</v>
      </c>
      <c r="Q33" s="1">
        <v>458909</v>
      </c>
      <c r="R33" s="1">
        <v>666365</v>
      </c>
      <c r="S33" s="1">
        <v>207456</v>
      </c>
      <c r="T33" s="1">
        <v>296206</v>
      </c>
      <c r="U33" s="1">
        <v>1968244</v>
      </c>
      <c r="V33" s="1">
        <v>290432</v>
      </c>
      <c r="W33" s="1">
        <v>31149</v>
      </c>
      <c r="X33" s="1">
        <v>37661</v>
      </c>
      <c r="Y33" s="1">
        <v>6512</v>
      </c>
      <c r="Z33" s="1">
        <v>20988878.5996372</v>
      </c>
      <c r="AA33" s="1">
        <v>12257254.5996372</v>
      </c>
      <c r="AB33" s="1">
        <v>12196578.5634732</v>
      </c>
      <c r="AC33" s="10">
        <v>60676.036163998404</v>
      </c>
      <c r="AD33" s="10"/>
      <c r="AE33" s="101" t="str">
        <f t="shared" si="1"/>
        <v>菊陽町</v>
      </c>
      <c r="AF33" s="26">
        <v>63672</v>
      </c>
      <c r="AG33" s="1">
        <v>53169</v>
      </c>
      <c r="AH33" s="1">
        <v>10503</v>
      </c>
      <c r="AI33" s="1">
        <v>8667952</v>
      </c>
      <c r="AJ33" s="1">
        <v>506673</v>
      </c>
      <c r="AK33" s="1">
        <v>2684961</v>
      </c>
      <c r="AL33" s="1">
        <v>5476318</v>
      </c>
      <c r="AM33" s="1">
        <v>80459145.5996372</v>
      </c>
      <c r="AN33" s="1">
        <v>30938</v>
      </c>
      <c r="AO33" s="10">
        <v>2600.657624915547</v>
      </c>
      <c r="AS33" s="101" t="str">
        <f t="shared" si="2"/>
        <v>菊陽町</v>
      </c>
      <c r="AT33" s="2">
        <v>4.788008545884232</v>
      </c>
      <c r="AU33" s="2">
        <v>5.409039076375632</v>
      </c>
      <c r="AV33" s="2">
        <v>1.206293239442033</v>
      </c>
      <c r="AW33" s="2">
        <v>3.286118455200357</v>
      </c>
      <c r="AX33" s="2">
        <v>-5.174366338598765</v>
      </c>
      <c r="AY33" s="2">
        <v>53.39402439838893</v>
      </c>
      <c r="AZ33" s="2">
        <v>35.00849577143658</v>
      </c>
      <c r="BA33" s="2">
        <v>-6.517284893131954</v>
      </c>
      <c r="BB33" s="2">
        <v>12.832802231491316</v>
      </c>
      <c r="BC33" s="2">
        <v>-4.559802167313376</v>
      </c>
      <c r="BD33" s="2">
        <v>-11.37015565184319</v>
      </c>
      <c r="BE33" s="11">
        <v>39.79620993336258</v>
      </c>
      <c r="BF33" s="2"/>
      <c r="BG33" s="2"/>
      <c r="BH33" s="2"/>
      <c r="BI33" s="101" t="str">
        <f t="shared" si="3"/>
        <v>菊陽町</v>
      </c>
      <c r="BJ33" s="2">
        <v>378.8720155081156</v>
      </c>
      <c r="BK33" s="2">
        <v>2262.745098039216</v>
      </c>
      <c r="BL33" s="2">
        <v>7.622871727830175</v>
      </c>
      <c r="BM33" s="2">
        <v>159.17960205099487</v>
      </c>
      <c r="BN33" s="2">
        <v>0.9805390296809041</v>
      </c>
      <c r="BO33" s="2">
        <v>13.014276986773652</v>
      </c>
      <c r="BP33" s="2">
        <v>6.758748329163382</v>
      </c>
      <c r="BQ33" s="2">
        <v>4.3501149871159015</v>
      </c>
      <c r="BR33" s="2">
        <v>-5.814289846687879</v>
      </c>
      <c r="BS33" s="2">
        <v>19.031358482307876</v>
      </c>
      <c r="BT33" s="2">
        <v>37.44667460286959</v>
      </c>
      <c r="BU33" s="40">
        <v>38.59233934287305</v>
      </c>
      <c r="BV33" s="41">
        <v>-48.36031918947714</v>
      </c>
      <c r="BW33" s="1"/>
      <c r="BX33" s="1"/>
      <c r="BY33" s="101" t="str">
        <f t="shared" si="4"/>
        <v>菊陽町</v>
      </c>
      <c r="BZ33" s="2">
        <v>-13.503233168505135</v>
      </c>
      <c r="CA33" s="2">
        <v>1.6265912305516266</v>
      </c>
      <c r="CB33" s="2">
        <v>-50.676246830092985</v>
      </c>
      <c r="CC33" s="2">
        <v>0.30460692075533446</v>
      </c>
      <c r="CD33" s="2">
        <v>-35.76620034356202</v>
      </c>
      <c r="CE33" s="2">
        <v>1.8539200103183124</v>
      </c>
      <c r="CF33" s="2">
        <v>4.975785662474524</v>
      </c>
      <c r="CG33" s="2">
        <v>9.338323192649254</v>
      </c>
      <c r="CH33" s="2">
        <v>4.425017720322678</v>
      </c>
      <c r="CI33" s="42">
        <v>4.705103795611205</v>
      </c>
      <c r="CM33" s="128" t="str">
        <f t="shared" si="5"/>
        <v>菊陽町</v>
      </c>
      <c r="CN33" s="2">
        <v>70.63097001151384</v>
      </c>
      <c r="CO33" s="2">
        <v>60.550728741792256</v>
      </c>
      <c r="CP33" s="2">
        <v>10.080241269721576</v>
      </c>
      <c r="CQ33" s="2">
        <v>7.758462948465797</v>
      </c>
      <c r="CR33" s="2">
        <v>2.3217783212557794</v>
      </c>
      <c r="CS33" s="2">
        <v>3.2826498222371248</v>
      </c>
      <c r="CT33" s="2">
        <v>4.168388782909376</v>
      </c>
      <c r="CU33" s="2">
        <v>0.8857389606722514</v>
      </c>
      <c r="CV33" s="2">
        <v>-0.5018049806407844</v>
      </c>
      <c r="CW33" s="2">
        <v>0.11800025875545478</v>
      </c>
      <c r="CX33" s="2">
        <v>0.6198052393962392</v>
      </c>
      <c r="CY33" s="11">
        <v>3.7457407452429994</v>
      </c>
      <c r="CZ33" s="2"/>
      <c r="DA33" s="2"/>
      <c r="DB33" s="2"/>
      <c r="DC33" s="128" t="str">
        <f t="shared" si="6"/>
        <v>菊陽町</v>
      </c>
      <c r="DD33" s="2">
        <v>0.5703627556319332</v>
      </c>
      <c r="DE33" s="2">
        <v>0.8282029283728868</v>
      </c>
      <c r="DF33" s="2">
        <v>0.2578401727409537</v>
      </c>
      <c r="DG33" s="2">
        <v>0.3681446003340802</v>
      </c>
      <c r="DH33" s="2">
        <v>2.446265101787105</v>
      </c>
      <c r="DI33" s="2">
        <v>0.36096828748988063</v>
      </c>
      <c r="DJ33" s="2">
        <v>0.03871405763491038</v>
      </c>
      <c r="DK33" s="2">
        <v>0.046807606169968846</v>
      </c>
      <c r="DL33" s="2">
        <v>0.008093548535058472</v>
      </c>
      <c r="DM33" s="2">
        <v>26.086380166249047</v>
      </c>
      <c r="DN33" s="2">
        <v>15.234134675788141</v>
      </c>
      <c r="DO33" s="2">
        <v>15.158722445504313</v>
      </c>
      <c r="DP33" s="11">
        <v>0.07541223028382743</v>
      </c>
      <c r="DQ33" s="2"/>
      <c r="DR33" s="2"/>
      <c r="DS33" s="2"/>
      <c r="DT33" s="128" t="str">
        <f t="shared" si="7"/>
        <v>菊陽町</v>
      </c>
      <c r="DU33" s="2">
        <v>0.07913581423898082</v>
      </c>
      <c r="DV33" s="2">
        <v>0.06608198434590355</v>
      </c>
      <c r="DW33" s="2">
        <v>0.013053829893077264</v>
      </c>
      <c r="DX33" s="2">
        <v>10.773109676221923</v>
      </c>
      <c r="DY33" s="2">
        <v>0.6297270449790666</v>
      </c>
      <c r="DZ33" s="2">
        <v>3.3370488587590805</v>
      </c>
      <c r="EA33" s="2">
        <v>6.806333772483776</v>
      </c>
      <c r="EB33" s="11">
        <v>100</v>
      </c>
      <c r="EC33" s="23"/>
      <c r="ED33" s="23"/>
      <c r="FT33" s="22"/>
      <c r="FU33" s="22"/>
      <c r="FV33" s="22"/>
      <c r="FW33" s="22"/>
    </row>
    <row r="34" spans="2:179" ht="10.5" customHeight="1">
      <c r="B34" s="101" t="s">
        <v>24</v>
      </c>
      <c r="C34" s="1">
        <v>42439003</v>
      </c>
      <c r="D34" s="1">
        <v>36380029</v>
      </c>
      <c r="E34" s="1">
        <v>6058974</v>
      </c>
      <c r="F34" s="1">
        <v>4659054</v>
      </c>
      <c r="G34" s="1">
        <v>1399920</v>
      </c>
      <c r="H34" s="1">
        <v>2209780</v>
      </c>
      <c r="I34" s="1">
        <v>2595860</v>
      </c>
      <c r="J34" s="1">
        <v>386080</v>
      </c>
      <c r="K34" s="1">
        <v>-166019</v>
      </c>
      <c r="L34" s="1">
        <v>63509</v>
      </c>
      <c r="M34" s="1">
        <v>229528</v>
      </c>
      <c r="N34" s="10">
        <v>2345955</v>
      </c>
      <c r="O34" s="1"/>
      <c r="P34" s="101" t="str">
        <f t="shared" si="0"/>
        <v>合志町</v>
      </c>
      <c r="Q34" s="1">
        <v>309642</v>
      </c>
      <c r="R34" s="1">
        <v>459955</v>
      </c>
      <c r="S34" s="1">
        <v>150313</v>
      </c>
      <c r="T34" s="1">
        <v>378904</v>
      </c>
      <c r="U34" s="1">
        <v>1505616</v>
      </c>
      <c r="V34" s="1">
        <v>151793</v>
      </c>
      <c r="W34" s="1">
        <v>29844</v>
      </c>
      <c r="X34" s="1">
        <v>36083</v>
      </c>
      <c r="Y34" s="1">
        <v>6239</v>
      </c>
      <c r="Z34" s="1">
        <v>13409964.161560573</v>
      </c>
      <c r="AA34" s="1">
        <v>6288750.161560573</v>
      </c>
      <c r="AB34" s="1">
        <v>6211629.6215224555</v>
      </c>
      <c r="AC34" s="10">
        <v>77120.54003811725</v>
      </c>
      <c r="AD34" s="10"/>
      <c r="AE34" s="101" t="str">
        <f t="shared" si="1"/>
        <v>合志町</v>
      </c>
      <c r="AF34" s="26">
        <v>23295</v>
      </c>
      <c r="AG34" s="1">
        <v>11558</v>
      </c>
      <c r="AH34" s="1">
        <v>11737</v>
      </c>
      <c r="AI34" s="1">
        <v>7097919</v>
      </c>
      <c r="AJ34" s="1">
        <v>596363</v>
      </c>
      <c r="AK34" s="1">
        <v>1787722</v>
      </c>
      <c r="AL34" s="1">
        <v>4713834</v>
      </c>
      <c r="AM34" s="1">
        <v>58058747.16156057</v>
      </c>
      <c r="AN34" s="1">
        <v>22355</v>
      </c>
      <c r="AO34" s="10">
        <v>2597.125795641269</v>
      </c>
      <c r="AS34" s="101" t="str">
        <f t="shared" si="2"/>
        <v>合志町</v>
      </c>
      <c r="AT34" s="2">
        <v>-0.4528259629632653</v>
      </c>
      <c r="AU34" s="2">
        <v>0.15187394660643025</v>
      </c>
      <c r="AV34" s="2">
        <v>-3.935460334085332</v>
      </c>
      <c r="AW34" s="2">
        <v>-1.9250795441747772</v>
      </c>
      <c r="AX34" s="2">
        <v>-10.070495912470466</v>
      </c>
      <c r="AY34" s="2">
        <v>46.16049093648596</v>
      </c>
      <c r="AZ34" s="2">
        <v>17.932954497958324</v>
      </c>
      <c r="BA34" s="2">
        <v>-43.98516639922466</v>
      </c>
      <c r="BB34" s="2">
        <v>63.10147710553103</v>
      </c>
      <c r="BC34" s="2">
        <v>-31.309689909904066</v>
      </c>
      <c r="BD34" s="2">
        <v>-57.682188679384424</v>
      </c>
      <c r="BE34" s="11">
        <v>21.458555744126542</v>
      </c>
      <c r="BF34" s="2"/>
      <c r="BG34" s="2"/>
      <c r="BH34" s="2"/>
      <c r="BI34" s="101" t="str">
        <f t="shared" si="3"/>
        <v>合志町</v>
      </c>
      <c r="BJ34" s="2">
        <v>359.7035956017412</v>
      </c>
      <c r="BK34" s="2">
        <v>2150.5994030434995</v>
      </c>
      <c r="BL34" s="2">
        <v>7.623186745521458</v>
      </c>
      <c r="BM34" s="2">
        <v>28.512171049284525</v>
      </c>
      <c r="BN34" s="2">
        <v>-2.7052386494420926</v>
      </c>
      <c r="BO34" s="2">
        <v>-27.161619409108578</v>
      </c>
      <c r="BP34" s="2">
        <v>-1.6153491132063034</v>
      </c>
      <c r="BQ34" s="2">
        <v>-3.8376462436372356</v>
      </c>
      <c r="BR34" s="2">
        <v>-13.214633467798025</v>
      </c>
      <c r="BS34" s="2">
        <v>-8.926889563041538</v>
      </c>
      <c r="BT34" s="2">
        <v>13.58727887651725</v>
      </c>
      <c r="BU34" s="40">
        <v>15.411359586289276</v>
      </c>
      <c r="BV34" s="41">
        <v>-50.02776024377474</v>
      </c>
      <c r="BW34" s="1"/>
      <c r="BX34" s="1"/>
      <c r="BY34" s="101" t="str">
        <f t="shared" si="4"/>
        <v>合志町</v>
      </c>
      <c r="BZ34" s="2">
        <v>-98.73926044189476</v>
      </c>
      <c r="CA34" s="2">
        <v>-99.36631340018532</v>
      </c>
      <c r="CB34" s="2">
        <v>-50.674511451985715</v>
      </c>
      <c r="CC34" s="2">
        <v>-3.300451296957649</v>
      </c>
      <c r="CD34" s="2">
        <v>-21.640989928586915</v>
      </c>
      <c r="CE34" s="2">
        <v>-12.385380001744723</v>
      </c>
      <c r="CF34" s="2">
        <v>3.859254077456526</v>
      </c>
      <c r="CG34" s="2">
        <v>-1.3752477937403733</v>
      </c>
      <c r="CH34" s="2">
        <v>0.5849268841394826</v>
      </c>
      <c r="CI34" s="42">
        <v>-1.9487757645215769</v>
      </c>
      <c r="CM34" s="128" t="str">
        <f t="shared" si="5"/>
        <v>合志町</v>
      </c>
      <c r="CN34" s="2">
        <v>73.09665653291592</v>
      </c>
      <c r="CO34" s="2">
        <v>62.660720009622295</v>
      </c>
      <c r="CP34" s="2">
        <v>10.435936523293623</v>
      </c>
      <c r="CQ34" s="2">
        <v>8.024723625253591</v>
      </c>
      <c r="CR34" s="2">
        <v>2.4112128980400325</v>
      </c>
      <c r="CS34" s="2">
        <v>3.806110376186428</v>
      </c>
      <c r="CT34" s="2">
        <v>4.47109200061875</v>
      </c>
      <c r="CU34" s="2">
        <v>0.6649816244323217</v>
      </c>
      <c r="CV34" s="2">
        <v>-0.28595002151530674</v>
      </c>
      <c r="CW34" s="2">
        <v>0.10938747924283133</v>
      </c>
      <c r="CX34" s="2">
        <v>0.3953375007581381</v>
      </c>
      <c r="CY34" s="11">
        <v>4.040657290574822</v>
      </c>
      <c r="CZ34" s="2"/>
      <c r="DA34" s="2"/>
      <c r="DB34" s="2"/>
      <c r="DC34" s="128" t="str">
        <f t="shared" si="6"/>
        <v>合志町</v>
      </c>
      <c r="DD34" s="2">
        <v>0.533325321571884</v>
      </c>
      <c r="DE34" s="2">
        <v>0.7922234331376102</v>
      </c>
      <c r="DF34" s="2">
        <v>0.25889811156572623</v>
      </c>
      <c r="DG34" s="2">
        <v>0.6526217297552436</v>
      </c>
      <c r="DH34" s="2">
        <v>2.593262985524489</v>
      </c>
      <c r="DI34" s="2">
        <v>0.2614472537232061</v>
      </c>
      <c r="DJ34" s="2">
        <v>0.05140310712691207</v>
      </c>
      <c r="DK34" s="2">
        <v>0.06214911923536952</v>
      </c>
      <c r="DL34" s="2">
        <v>0.010746012108457458</v>
      </c>
      <c r="DM34" s="2">
        <v>23.097233090897657</v>
      </c>
      <c r="DN34" s="2">
        <v>10.83170145587333</v>
      </c>
      <c r="DO34" s="2">
        <v>10.698869550590372</v>
      </c>
      <c r="DP34" s="11">
        <v>0.1328319052829598</v>
      </c>
      <c r="DQ34" s="2"/>
      <c r="DR34" s="2"/>
      <c r="DS34" s="2"/>
      <c r="DT34" s="128" t="str">
        <f t="shared" si="7"/>
        <v>合志町</v>
      </c>
      <c r="DU34" s="2">
        <v>0.04012315308006355</v>
      </c>
      <c r="DV34" s="2">
        <v>0.019907422335238227</v>
      </c>
      <c r="DW34" s="2">
        <v>0.020215730744825324</v>
      </c>
      <c r="DX34" s="2">
        <v>12.225408481944262</v>
      </c>
      <c r="DY34" s="2">
        <v>1.027171665176473</v>
      </c>
      <c r="DZ34" s="2">
        <v>3.0791604838204494</v>
      </c>
      <c r="EA34" s="2">
        <v>8.11907633294734</v>
      </c>
      <c r="EB34" s="11">
        <v>100</v>
      </c>
      <c r="EC34" s="23"/>
      <c r="ED34" s="23"/>
      <c r="FT34" s="22"/>
      <c r="FU34" s="22"/>
      <c r="FV34" s="22"/>
      <c r="FW34" s="22"/>
    </row>
    <row r="35" spans="2:179" ht="10.5" customHeight="1">
      <c r="B35" s="102" t="s">
        <v>25</v>
      </c>
      <c r="C35" s="3">
        <v>52716661</v>
      </c>
      <c r="D35" s="3">
        <v>45187916</v>
      </c>
      <c r="E35" s="3">
        <v>7528745</v>
      </c>
      <c r="F35" s="3">
        <v>5787362</v>
      </c>
      <c r="G35" s="3">
        <v>1741383</v>
      </c>
      <c r="H35" s="3">
        <v>3535015</v>
      </c>
      <c r="I35" s="3">
        <v>5332017</v>
      </c>
      <c r="J35" s="3">
        <v>1797002</v>
      </c>
      <c r="K35" s="3">
        <v>520599</v>
      </c>
      <c r="L35" s="3">
        <v>2107749</v>
      </c>
      <c r="M35" s="3">
        <v>1587150</v>
      </c>
      <c r="N35" s="12">
        <v>2965304</v>
      </c>
      <c r="O35" s="1"/>
      <c r="P35" s="102" t="str">
        <f t="shared" si="0"/>
        <v>西合志町</v>
      </c>
      <c r="Q35" s="3">
        <v>420349</v>
      </c>
      <c r="R35" s="3">
        <v>619933</v>
      </c>
      <c r="S35" s="3">
        <v>199584</v>
      </c>
      <c r="T35" s="3">
        <v>380482</v>
      </c>
      <c r="U35" s="3">
        <v>1979234</v>
      </c>
      <c r="V35" s="3">
        <v>185239</v>
      </c>
      <c r="W35" s="3">
        <v>49112</v>
      </c>
      <c r="X35" s="3">
        <v>59380</v>
      </c>
      <c r="Y35" s="3">
        <v>10268</v>
      </c>
      <c r="Z35" s="3">
        <v>18077941.356437974</v>
      </c>
      <c r="AA35" s="3">
        <v>8588969.356437976</v>
      </c>
      <c r="AB35" s="3">
        <v>8489747.411879111</v>
      </c>
      <c r="AC35" s="12">
        <v>99221.94455886474</v>
      </c>
      <c r="AD35" s="10"/>
      <c r="AE35" s="102" t="str">
        <f t="shared" si="1"/>
        <v>西合志町</v>
      </c>
      <c r="AF35" s="27">
        <v>683397</v>
      </c>
      <c r="AG35" s="3">
        <v>651690</v>
      </c>
      <c r="AH35" s="3">
        <v>31707</v>
      </c>
      <c r="AI35" s="3">
        <v>8805575</v>
      </c>
      <c r="AJ35" s="3">
        <v>480363</v>
      </c>
      <c r="AK35" s="3">
        <v>2403265</v>
      </c>
      <c r="AL35" s="3">
        <v>5921947</v>
      </c>
      <c r="AM35" s="3">
        <v>74329617.35643798</v>
      </c>
      <c r="AN35" s="3">
        <v>29132</v>
      </c>
      <c r="AO35" s="12">
        <v>2551.476635879376</v>
      </c>
      <c r="AS35" s="102" t="str">
        <f t="shared" si="2"/>
        <v>西合志町</v>
      </c>
      <c r="AT35" s="13">
        <v>0.5192763450310072</v>
      </c>
      <c r="AU35" s="13">
        <v>1.1275062046678797</v>
      </c>
      <c r="AV35" s="13">
        <v>-2.982965711067842</v>
      </c>
      <c r="AW35" s="13">
        <v>-0.9662502044892493</v>
      </c>
      <c r="AX35" s="13">
        <v>-9.132687191935721</v>
      </c>
      <c r="AY35" s="13">
        <v>23.580058912653914</v>
      </c>
      <c r="AZ35" s="13">
        <v>10.517515477999167</v>
      </c>
      <c r="BA35" s="13">
        <v>-8.506866305107113</v>
      </c>
      <c r="BB35" s="13">
        <v>40.99165585620232</v>
      </c>
      <c r="BC35" s="13">
        <v>-1.3776949484674526</v>
      </c>
      <c r="BD35" s="13">
        <v>-10.226635112265491</v>
      </c>
      <c r="BE35" s="14">
        <v>21.221724303424683</v>
      </c>
      <c r="BF35" s="2"/>
      <c r="BG35" s="2"/>
      <c r="BH35" s="2"/>
      <c r="BI35" s="102" t="str">
        <f t="shared" si="3"/>
        <v>西合志町</v>
      </c>
      <c r="BJ35" s="13">
        <v>365.5193541866693</v>
      </c>
      <c r="BK35" s="13">
        <v>2184.5408313679245</v>
      </c>
      <c r="BL35" s="13">
        <v>7.622621974893232</v>
      </c>
      <c r="BM35" s="13">
        <v>12.569638192054958</v>
      </c>
      <c r="BN35" s="13">
        <v>-1.366748726739956</v>
      </c>
      <c r="BO35" s="13">
        <v>-28.70953713289485</v>
      </c>
      <c r="BP35" s="13">
        <v>8.936849810349798</v>
      </c>
      <c r="BQ35" s="13">
        <v>6.478741908297021</v>
      </c>
      <c r="BR35" s="13">
        <v>-3.8936727817296894</v>
      </c>
      <c r="BS35" s="13">
        <v>4.37973318206094</v>
      </c>
      <c r="BT35" s="13">
        <v>13.055181056322706</v>
      </c>
      <c r="BU35" s="48">
        <v>14.609039823093866</v>
      </c>
      <c r="BV35" s="49">
        <v>-47.661043799158605</v>
      </c>
      <c r="BW35" s="1"/>
      <c r="BX35" s="1"/>
      <c r="BY35" s="102" t="str">
        <f t="shared" si="4"/>
        <v>西合志町</v>
      </c>
      <c r="BZ35" s="13">
        <v>-21.964462501327432</v>
      </c>
      <c r="CA35" s="13">
        <v>-19.690191874006434</v>
      </c>
      <c r="CB35" s="13">
        <v>-50.67438278807113</v>
      </c>
      <c r="CC35" s="13">
        <v>-0.4626010809473895</v>
      </c>
      <c r="CD35" s="13">
        <v>-27.596201673072574</v>
      </c>
      <c r="CE35" s="13">
        <v>-3.138482992662632</v>
      </c>
      <c r="CF35" s="13">
        <v>3.8589322813357056</v>
      </c>
      <c r="CG35" s="13">
        <v>2.3482291322755295</v>
      </c>
      <c r="CH35" s="13">
        <v>2.292917588398469</v>
      </c>
      <c r="CI35" s="50">
        <v>0.05407172381142989</v>
      </c>
      <c r="CM35" s="129" t="str">
        <f t="shared" si="5"/>
        <v>西合志町</v>
      </c>
      <c r="CN35" s="13">
        <v>70.92282037078724</v>
      </c>
      <c r="CO35" s="13">
        <v>60.79395751939264</v>
      </c>
      <c r="CP35" s="13">
        <v>10.1288628513946</v>
      </c>
      <c r="CQ35" s="13">
        <v>7.78607802088831</v>
      </c>
      <c r="CR35" s="13">
        <v>2.342784830506291</v>
      </c>
      <c r="CS35" s="13">
        <v>4.755863309571872</v>
      </c>
      <c r="CT35" s="13">
        <v>7.173475647575324</v>
      </c>
      <c r="CU35" s="13">
        <v>2.417612338003452</v>
      </c>
      <c r="CV35" s="13">
        <v>0.7003924122245045</v>
      </c>
      <c r="CW35" s="13">
        <v>2.8356785289134003</v>
      </c>
      <c r="CX35" s="13">
        <v>2.1352861166888957</v>
      </c>
      <c r="CY35" s="14">
        <v>3.9893976391406287</v>
      </c>
      <c r="CZ35" s="2"/>
      <c r="DA35" s="2"/>
      <c r="DB35" s="2"/>
      <c r="DC35" s="129" t="str">
        <f t="shared" si="6"/>
        <v>西合志町</v>
      </c>
      <c r="DD35" s="13">
        <v>0.5655201990133639</v>
      </c>
      <c r="DE35" s="13">
        <v>0.834032276834135</v>
      </c>
      <c r="DF35" s="13">
        <v>0.2685120778207709</v>
      </c>
      <c r="DG35" s="13">
        <v>0.5118847823142264</v>
      </c>
      <c r="DH35" s="13">
        <v>2.662779751049762</v>
      </c>
      <c r="DI35" s="13">
        <v>0.24921290676327654</v>
      </c>
      <c r="DJ35" s="13">
        <v>0.06607325820673852</v>
      </c>
      <c r="DK35" s="13">
        <v>0.07988740170052397</v>
      </c>
      <c r="DL35" s="13">
        <v>0.013814143493785453</v>
      </c>
      <c r="DM35" s="13">
        <v>24.321316319640886</v>
      </c>
      <c r="DN35" s="13">
        <v>11.555244950677862</v>
      </c>
      <c r="DO35" s="13">
        <v>11.421755840834798</v>
      </c>
      <c r="DP35" s="14">
        <v>0.13348910984306409</v>
      </c>
      <c r="DQ35" s="2"/>
      <c r="DR35" s="2"/>
      <c r="DS35" s="2"/>
      <c r="DT35" s="129" t="str">
        <f t="shared" si="7"/>
        <v>西合志町</v>
      </c>
      <c r="DU35" s="13">
        <v>0.9194141236095146</v>
      </c>
      <c r="DV35" s="13">
        <v>0.8767568341902066</v>
      </c>
      <c r="DW35" s="13">
        <v>0.04265728941930808</v>
      </c>
      <c r="DX35" s="13">
        <v>11.846657245353509</v>
      </c>
      <c r="DY35" s="13">
        <v>0.6462605581520512</v>
      </c>
      <c r="DZ35" s="13">
        <v>3.2332535609264026</v>
      </c>
      <c r="EA35" s="13">
        <v>7.967143126275057</v>
      </c>
      <c r="EB35" s="14">
        <v>100</v>
      </c>
      <c r="EC35" s="23"/>
      <c r="ED35" s="23"/>
      <c r="FT35" s="22"/>
      <c r="FU35" s="22"/>
      <c r="FV35" s="22"/>
      <c r="FW35" s="22"/>
    </row>
    <row r="36" spans="2:179" ht="10.5" customHeight="1">
      <c r="B36" s="101" t="s">
        <v>26</v>
      </c>
      <c r="C36" s="1">
        <v>6120693</v>
      </c>
      <c r="D36" s="1">
        <v>5249086</v>
      </c>
      <c r="E36" s="1">
        <v>871607</v>
      </c>
      <c r="F36" s="1">
        <v>671101</v>
      </c>
      <c r="G36" s="1">
        <v>200506</v>
      </c>
      <c r="H36" s="1">
        <v>1673002</v>
      </c>
      <c r="I36" s="1">
        <v>1740249</v>
      </c>
      <c r="J36" s="1">
        <v>67247</v>
      </c>
      <c r="K36" s="1">
        <v>30438</v>
      </c>
      <c r="L36" s="1">
        <v>62854</v>
      </c>
      <c r="M36" s="1">
        <v>32416</v>
      </c>
      <c r="N36" s="10">
        <v>1636131</v>
      </c>
      <c r="O36" s="1"/>
      <c r="P36" s="101" t="str">
        <f t="shared" si="0"/>
        <v>南小国町</v>
      </c>
      <c r="Q36" s="1">
        <v>64373</v>
      </c>
      <c r="R36" s="1">
        <v>97859</v>
      </c>
      <c r="S36" s="1">
        <v>33486</v>
      </c>
      <c r="T36" s="1">
        <v>1128960</v>
      </c>
      <c r="U36" s="1">
        <v>241843</v>
      </c>
      <c r="V36" s="1">
        <v>200955</v>
      </c>
      <c r="W36" s="1">
        <v>6433</v>
      </c>
      <c r="X36" s="1">
        <v>7778</v>
      </c>
      <c r="Y36" s="1">
        <v>1345</v>
      </c>
      <c r="Z36" s="1">
        <v>3260049.5907186153</v>
      </c>
      <c r="AA36" s="1">
        <v>1476027.5907186153</v>
      </c>
      <c r="AB36" s="1">
        <v>1465205.2432181651</v>
      </c>
      <c r="AC36" s="10">
        <v>10822.347500450249</v>
      </c>
      <c r="AD36" s="10"/>
      <c r="AE36" s="101" t="str">
        <f t="shared" si="1"/>
        <v>南小国町</v>
      </c>
      <c r="AF36" s="1">
        <v>49307</v>
      </c>
      <c r="AG36" s="1">
        <v>42397</v>
      </c>
      <c r="AH36" s="1">
        <v>6910</v>
      </c>
      <c r="AI36" s="1">
        <v>1734715</v>
      </c>
      <c r="AJ36" s="1">
        <v>366928</v>
      </c>
      <c r="AK36" s="1">
        <v>406863</v>
      </c>
      <c r="AL36" s="1">
        <v>960924</v>
      </c>
      <c r="AM36" s="1">
        <v>11053744.590718616</v>
      </c>
      <c r="AN36" s="1">
        <v>4682</v>
      </c>
      <c r="AO36" s="10">
        <v>2360.9023047241812</v>
      </c>
      <c r="AS36" s="101" t="str">
        <f t="shared" si="2"/>
        <v>南小国町</v>
      </c>
      <c r="AT36" s="2">
        <v>-2.232785494265931</v>
      </c>
      <c r="AU36" s="2">
        <v>-1.687412673856285</v>
      </c>
      <c r="AV36" s="2">
        <v>-5.393380629026936</v>
      </c>
      <c r="AW36" s="2">
        <v>-3.563032407141297</v>
      </c>
      <c r="AX36" s="2">
        <v>-11.044365572315883</v>
      </c>
      <c r="AY36" s="2">
        <v>127.5218103805852</v>
      </c>
      <c r="AZ36" s="2">
        <v>114.06645935533393</v>
      </c>
      <c r="BA36" s="2">
        <v>-13.378331379696778</v>
      </c>
      <c r="BB36" s="2">
        <v>62.96177320912303</v>
      </c>
      <c r="BC36" s="2">
        <v>-1.2055767749642414</v>
      </c>
      <c r="BD36" s="2">
        <v>-27.873083683777228</v>
      </c>
      <c r="BE36" s="11">
        <v>130.4445561832648</v>
      </c>
      <c r="BF36" s="2"/>
      <c r="BG36" s="2"/>
      <c r="BH36" s="2"/>
      <c r="BI36" s="101" t="str">
        <f t="shared" si="3"/>
        <v>南小国町</v>
      </c>
      <c r="BJ36" s="2">
        <v>349.1793760161028</v>
      </c>
      <c r="BK36" s="2">
        <v>1753.3901515151517</v>
      </c>
      <c r="BL36" s="2">
        <v>7.623577810631869</v>
      </c>
      <c r="BM36" s="2">
        <v>276.3049478020879</v>
      </c>
      <c r="BN36" s="2">
        <v>-5.345205479452055</v>
      </c>
      <c r="BO36" s="2">
        <v>11.449107375589952</v>
      </c>
      <c r="BP36" s="2">
        <v>-3.2340553549939832</v>
      </c>
      <c r="BQ36" s="2">
        <v>-5.423151750972763</v>
      </c>
      <c r="BR36" s="2">
        <v>-14.657360406091371</v>
      </c>
      <c r="BS36" s="2">
        <v>8.122569570920621</v>
      </c>
      <c r="BT36" s="2">
        <v>36.53893537638761</v>
      </c>
      <c r="BU36" s="40">
        <v>38.21028782587783</v>
      </c>
      <c r="BV36" s="41">
        <v>-48.226010672969934</v>
      </c>
      <c r="BW36" s="1"/>
      <c r="BX36" s="1"/>
      <c r="BY36" s="101" t="str">
        <f t="shared" si="4"/>
        <v>南小国町</v>
      </c>
      <c r="BZ36" s="2">
        <v>0.05275866966985247</v>
      </c>
      <c r="CA36" s="2">
        <v>20.20015876616013</v>
      </c>
      <c r="CB36" s="2">
        <v>-50.67456635020344</v>
      </c>
      <c r="CC36" s="2">
        <v>-7.964427579979319</v>
      </c>
      <c r="CD36" s="2">
        <v>-22.717670375682673</v>
      </c>
      <c r="CE36" s="2">
        <v>-13.448320608575969</v>
      </c>
      <c r="CF36" s="2">
        <v>2.2301989125080723</v>
      </c>
      <c r="CG36" s="2">
        <v>10.416721340742525</v>
      </c>
      <c r="CH36" s="2">
        <v>0.8399741546413956</v>
      </c>
      <c r="CI36" s="42">
        <v>9.49697505020667</v>
      </c>
      <c r="CM36" s="128" t="str">
        <f t="shared" si="5"/>
        <v>南小国町</v>
      </c>
      <c r="CN36" s="2">
        <v>55.37212253971654</v>
      </c>
      <c r="CO36" s="2">
        <v>47.48694848990311</v>
      </c>
      <c r="CP36" s="2">
        <v>7.88517404981343</v>
      </c>
      <c r="CQ36" s="2">
        <v>6.0712548086509655</v>
      </c>
      <c r="CR36" s="2">
        <v>1.8139192411624638</v>
      </c>
      <c r="CS36" s="2">
        <v>15.135160635109592</v>
      </c>
      <c r="CT36" s="2">
        <v>15.74352461030461</v>
      </c>
      <c r="CU36" s="2">
        <v>0.6083639751950176</v>
      </c>
      <c r="CV36" s="2">
        <v>0.2753636991536566</v>
      </c>
      <c r="CW36" s="2">
        <v>0.5686217867995247</v>
      </c>
      <c r="CX36" s="2">
        <v>0.2932580876458681</v>
      </c>
      <c r="CY36" s="11">
        <v>14.801599463170096</v>
      </c>
      <c r="CZ36" s="2"/>
      <c r="DA36" s="2"/>
      <c r="DB36" s="2"/>
      <c r="DC36" s="128" t="str">
        <f t="shared" si="6"/>
        <v>南小国町</v>
      </c>
      <c r="DD36" s="2">
        <v>0.5823637363039075</v>
      </c>
      <c r="DE36" s="2">
        <v>0.8853018015466747</v>
      </c>
      <c r="DF36" s="2">
        <v>0.30293806524276706</v>
      </c>
      <c r="DG36" s="2">
        <v>10.213371502612265</v>
      </c>
      <c r="DH36" s="2">
        <v>2.187883011183973</v>
      </c>
      <c r="DI36" s="2">
        <v>1.8179812130699475</v>
      </c>
      <c r="DJ36" s="2">
        <v>0.05819747278584247</v>
      </c>
      <c r="DK36" s="2">
        <v>0.07036529509222489</v>
      </c>
      <c r="DL36" s="2">
        <v>0.012167822306382421</v>
      </c>
      <c r="DM36" s="2">
        <v>29.492716825173865</v>
      </c>
      <c r="DN36" s="2">
        <v>13.35319066407574</v>
      </c>
      <c r="DO36" s="2">
        <v>13.255284045991427</v>
      </c>
      <c r="DP36" s="11">
        <v>0.0979066180843127</v>
      </c>
      <c r="DQ36" s="2"/>
      <c r="DR36" s="2"/>
      <c r="DS36" s="2"/>
      <c r="DT36" s="128" t="str">
        <f t="shared" si="7"/>
        <v>南小国町</v>
      </c>
      <c r="DU36" s="2">
        <v>0.4460660330563554</v>
      </c>
      <c r="DV36" s="2">
        <v>0.3835532805380636</v>
      </c>
      <c r="DW36" s="2">
        <v>0.06251275251829184</v>
      </c>
      <c r="DX36" s="2">
        <v>15.69346012804177</v>
      </c>
      <c r="DY36" s="2">
        <v>3.3194904856775382</v>
      </c>
      <c r="DZ36" s="2">
        <v>3.6807707710347</v>
      </c>
      <c r="EA36" s="2">
        <v>8.693198871329532</v>
      </c>
      <c r="EB36" s="11">
        <v>100</v>
      </c>
      <c r="EC36" s="23"/>
      <c r="ED36" s="23"/>
      <c r="FT36" s="22"/>
      <c r="FU36" s="22"/>
      <c r="FV36" s="22"/>
      <c r="FW36" s="22"/>
    </row>
    <row r="37" spans="2:179" ht="10.5" customHeight="1">
      <c r="B37" s="101" t="s">
        <v>27</v>
      </c>
      <c r="C37" s="1">
        <v>10034096</v>
      </c>
      <c r="D37" s="1">
        <v>8612659</v>
      </c>
      <c r="E37" s="1">
        <v>1421437</v>
      </c>
      <c r="F37" s="1">
        <v>1097701</v>
      </c>
      <c r="G37" s="1">
        <v>323736</v>
      </c>
      <c r="H37" s="1">
        <v>866092</v>
      </c>
      <c r="I37" s="1">
        <v>1015928</v>
      </c>
      <c r="J37" s="1">
        <v>149836</v>
      </c>
      <c r="K37" s="1">
        <v>12285</v>
      </c>
      <c r="L37" s="1">
        <v>96602</v>
      </c>
      <c r="M37" s="1">
        <v>84317</v>
      </c>
      <c r="N37" s="10">
        <v>847112</v>
      </c>
      <c r="O37" s="1"/>
      <c r="P37" s="101" t="str">
        <f t="shared" si="0"/>
        <v>小国町</v>
      </c>
      <c r="Q37" s="1">
        <v>117397</v>
      </c>
      <c r="R37" s="1">
        <v>181516</v>
      </c>
      <c r="S37" s="1">
        <v>64119</v>
      </c>
      <c r="T37" s="1">
        <v>184740</v>
      </c>
      <c r="U37" s="1">
        <v>463409</v>
      </c>
      <c r="V37" s="1">
        <v>81566</v>
      </c>
      <c r="W37" s="1">
        <v>6695</v>
      </c>
      <c r="X37" s="1">
        <v>8095</v>
      </c>
      <c r="Y37" s="1">
        <v>1400</v>
      </c>
      <c r="Z37" s="1">
        <v>5355004.716776859</v>
      </c>
      <c r="AA37" s="1">
        <v>2277147.7167768595</v>
      </c>
      <c r="AB37" s="1">
        <v>2174507.705660229</v>
      </c>
      <c r="AC37" s="10">
        <v>102640.01111663031</v>
      </c>
      <c r="AD37" s="10"/>
      <c r="AE37" s="101" t="str">
        <f t="shared" si="1"/>
        <v>小国町</v>
      </c>
      <c r="AF37" s="1">
        <v>74884</v>
      </c>
      <c r="AG37" s="1">
        <v>59142</v>
      </c>
      <c r="AH37" s="1">
        <v>15742</v>
      </c>
      <c r="AI37" s="1">
        <v>3002973</v>
      </c>
      <c r="AJ37" s="1">
        <v>371547</v>
      </c>
      <c r="AK37" s="1">
        <v>885704</v>
      </c>
      <c r="AL37" s="1">
        <v>1745722</v>
      </c>
      <c r="AM37" s="1">
        <v>16255192.716776859</v>
      </c>
      <c r="AN37" s="1">
        <v>8668</v>
      </c>
      <c r="AO37" s="10">
        <v>1875.3106502972842</v>
      </c>
      <c r="AS37" s="101" t="str">
        <f t="shared" si="2"/>
        <v>小国町</v>
      </c>
      <c r="AT37" s="2">
        <v>-5.642849660236637</v>
      </c>
      <c r="AU37" s="2">
        <v>-5.118786882497199</v>
      </c>
      <c r="AV37" s="2">
        <v>-8.698411352601616</v>
      </c>
      <c r="AW37" s="2">
        <v>-6.847472528218562</v>
      </c>
      <c r="AX37" s="2">
        <v>-14.46146041409049</v>
      </c>
      <c r="AY37" s="2">
        <v>51.91051912448499</v>
      </c>
      <c r="AZ37" s="2">
        <v>38.565742920507276</v>
      </c>
      <c r="BA37" s="2">
        <v>-8.099189774351236</v>
      </c>
      <c r="BB37" s="2">
        <v>191.89856373429083</v>
      </c>
      <c r="BC37" s="2">
        <v>9.127674476401348</v>
      </c>
      <c r="BD37" s="2">
        <v>-17.247031111983514</v>
      </c>
      <c r="BE37" s="11">
        <v>46.84803844240314</v>
      </c>
      <c r="BF37" s="2"/>
      <c r="BG37" s="2"/>
      <c r="BH37" s="2"/>
      <c r="BI37" s="101" t="str">
        <f t="shared" si="3"/>
        <v>小国町</v>
      </c>
      <c r="BJ37" s="2">
        <v>337.3094804932282</v>
      </c>
      <c r="BK37" s="2">
        <v>1695.7657301147606</v>
      </c>
      <c r="BL37" s="2">
        <v>7.621940984927322</v>
      </c>
      <c r="BM37" s="2">
        <v>190.39864185110665</v>
      </c>
      <c r="BN37" s="2">
        <v>-6.733418534209494</v>
      </c>
      <c r="BO37" s="2">
        <v>23.86260098402478</v>
      </c>
      <c r="BP37" s="2">
        <v>0.8586923772220547</v>
      </c>
      <c r="BQ37" s="2">
        <v>-1.412739008646937</v>
      </c>
      <c r="BR37" s="2">
        <v>-10.998092816274635</v>
      </c>
      <c r="BS37" s="2">
        <v>-7.118468774733963</v>
      </c>
      <c r="BT37" s="2">
        <v>4.883409002341644</v>
      </c>
      <c r="BU37" s="40">
        <v>10.815419106993502</v>
      </c>
      <c r="BV37" s="41">
        <v>-50.85323922674736</v>
      </c>
      <c r="BW37" s="1"/>
      <c r="BX37" s="1"/>
      <c r="BY37" s="101" t="str">
        <f t="shared" si="4"/>
        <v>小国町</v>
      </c>
      <c r="BZ37" s="2">
        <v>253.7102640404327</v>
      </c>
      <c r="CA37" s="2">
        <v>648.3727399165508</v>
      </c>
      <c r="CB37" s="2">
        <v>-50.738515458755785</v>
      </c>
      <c r="CC37" s="2">
        <v>-15.95655897367007</v>
      </c>
      <c r="CD37" s="2">
        <v>-56.096186227881006</v>
      </c>
      <c r="CE37" s="2">
        <v>-12.103938583189768</v>
      </c>
      <c r="CF37" s="2">
        <v>1.5442890273404712</v>
      </c>
      <c r="CG37" s="2">
        <v>-4.210561443038109</v>
      </c>
      <c r="CH37" s="2">
        <v>-0.7670291929021179</v>
      </c>
      <c r="CI37" s="42">
        <v>-3.4701493083684682</v>
      </c>
      <c r="CM37" s="128" t="str">
        <f t="shared" si="5"/>
        <v>小国町</v>
      </c>
      <c r="CN37" s="2">
        <v>61.72855760512692</v>
      </c>
      <c r="CO37" s="2">
        <v>52.984047313760485</v>
      </c>
      <c r="CP37" s="2">
        <v>8.744510291366439</v>
      </c>
      <c r="CQ37" s="2">
        <v>6.752925167519369</v>
      </c>
      <c r="CR37" s="2">
        <v>1.9915851238470683</v>
      </c>
      <c r="CS37" s="2">
        <v>5.328094320937291</v>
      </c>
      <c r="CT37" s="2">
        <v>6.249867458978008</v>
      </c>
      <c r="CU37" s="2">
        <v>0.9217731380407163</v>
      </c>
      <c r="CV37" s="2">
        <v>0.07557584960109852</v>
      </c>
      <c r="CW37" s="2">
        <v>0.5942839416495986</v>
      </c>
      <c r="CX37" s="2">
        <v>0.5187080920485002</v>
      </c>
      <c r="CY37" s="11">
        <v>5.211331632664694</v>
      </c>
      <c r="CZ37" s="2"/>
      <c r="DA37" s="2"/>
      <c r="DB37" s="2"/>
      <c r="DC37" s="128" t="str">
        <f t="shared" si="6"/>
        <v>小国町</v>
      </c>
      <c r="DD37" s="2">
        <v>0.722212292683774</v>
      </c>
      <c r="DE37" s="2">
        <v>1.1166647062428163</v>
      </c>
      <c r="DF37" s="2">
        <v>0.39445241355904237</v>
      </c>
      <c r="DG37" s="2">
        <v>1.1364983683603533</v>
      </c>
      <c r="DH37" s="2">
        <v>2.850836702303253</v>
      </c>
      <c r="DI37" s="2">
        <v>0.5017842693173139</v>
      </c>
      <c r="DJ37" s="2">
        <v>0.04118683867149814</v>
      </c>
      <c r="DK37" s="2">
        <v>0.049799471104671755</v>
      </c>
      <c r="DL37" s="2">
        <v>0.00861263243317362</v>
      </c>
      <c r="DM37" s="2">
        <v>32.94334807393579</v>
      </c>
      <c r="DN37" s="2">
        <v>14.008740200456884</v>
      </c>
      <c r="DO37" s="2">
        <v>13.377311137110889</v>
      </c>
      <c r="DP37" s="11">
        <v>0.6314290633459938</v>
      </c>
      <c r="DQ37" s="2"/>
      <c r="DR37" s="2"/>
      <c r="DS37" s="2"/>
      <c r="DT37" s="128" t="str">
        <f t="shared" si="7"/>
        <v>小国町</v>
      </c>
      <c r="DU37" s="2">
        <v>0.4606774050898382</v>
      </c>
      <c r="DV37" s="2">
        <v>0.3638345052591102</v>
      </c>
      <c r="DW37" s="2">
        <v>0.09684289983072795</v>
      </c>
      <c r="DX37" s="2">
        <v>18.473930468389064</v>
      </c>
      <c r="DY37" s="2">
        <v>2.2857126733202566</v>
      </c>
      <c r="DZ37" s="2">
        <v>5.448744997565435</v>
      </c>
      <c r="EA37" s="2">
        <v>10.739472797503371</v>
      </c>
      <c r="EB37" s="11">
        <v>100</v>
      </c>
      <c r="EC37" s="23"/>
      <c r="ED37" s="23"/>
      <c r="FT37" s="22"/>
      <c r="FU37" s="22"/>
      <c r="FV37" s="22"/>
      <c r="FW37" s="22"/>
    </row>
    <row r="38" spans="2:179" ht="10.5" customHeight="1">
      <c r="B38" s="101" t="s">
        <v>28</v>
      </c>
      <c r="C38" s="1">
        <v>1600484</v>
      </c>
      <c r="D38" s="1">
        <v>1373458</v>
      </c>
      <c r="E38" s="1">
        <v>227026</v>
      </c>
      <c r="F38" s="1">
        <v>175057</v>
      </c>
      <c r="G38" s="1">
        <v>51969</v>
      </c>
      <c r="H38" s="1">
        <v>129713</v>
      </c>
      <c r="I38" s="1">
        <v>192517</v>
      </c>
      <c r="J38" s="1">
        <v>62804</v>
      </c>
      <c r="K38" s="1">
        <v>9368</v>
      </c>
      <c r="L38" s="1">
        <v>59528</v>
      </c>
      <c r="M38" s="1">
        <v>50160</v>
      </c>
      <c r="N38" s="10">
        <v>120027</v>
      </c>
      <c r="O38" s="1"/>
      <c r="P38" s="101" t="str">
        <f t="shared" si="0"/>
        <v>産山村</v>
      </c>
      <c r="Q38" s="1">
        <v>23319</v>
      </c>
      <c r="R38" s="1">
        <v>35897</v>
      </c>
      <c r="S38" s="1">
        <v>12578</v>
      </c>
      <c r="T38" s="1">
        <v>9904</v>
      </c>
      <c r="U38" s="1">
        <v>77001</v>
      </c>
      <c r="V38" s="1">
        <v>9803</v>
      </c>
      <c r="W38" s="1">
        <v>318</v>
      </c>
      <c r="X38" s="1">
        <v>384</v>
      </c>
      <c r="Y38" s="1">
        <v>66</v>
      </c>
      <c r="Z38" s="1">
        <v>1140378.6866005114</v>
      </c>
      <c r="AA38" s="1">
        <v>407099.6866005115</v>
      </c>
      <c r="AB38" s="1">
        <v>401256.43030800624</v>
      </c>
      <c r="AC38" s="10">
        <v>5843.256292505262</v>
      </c>
      <c r="AD38" s="10"/>
      <c r="AE38" s="101" t="str">
        <f t="shared" si="1"/>
        <v>産山村</v>
      </c>
      <c r="AF38" s="1">
        <v>2322</v>
      </c>
      <c r="AG38" s="1">
        <v>-1832</v>
      </c>
      <c r="AH38" s="1">
        <v>4154</v>
      </c>
      <c r="AI38" s="1">
        <v>730957</v>
      </c>
      <c r="AJ38" s="1">
        <v>187684</v>
      </c>
      <c r="AK38" s="1">
        <v>164257</v>
      </c>
      <c r="AL38" s="1">
        <v>379016</v>
      </c>
      <c r="AM38" s="1">
        <v>2870575.6866005114</v>
      </c>
      <c r="AN38" s="1">
        <v>1763</v>
      </c>
      <c r="AO38" s="10">
        <v>1628.2335148046009</v>
      </c>
      <c r="AS38" s="101" t="str">
        <f t="shared" si="2"/>
        <v>産山村</v>
      </c>
      <c r="AT38" s="2">
        <v>-7.412350349846554</v>
      </c>
      <c r="AU38" s="2">
        <v>-6.849469293634915</v>
      </c>
      <c r="AV38" s="2">
        <v>-10.677709362028603</v>
      </c>
      <c r="AW38" s="2">
        <v>-8.876685232418927</v>
      </c>
      <c r="AX38" s="2">
        <v>-16.253323664491177</v>
      </c>
      <c r="AY38" s="2">
        <v>17.995997452924588</v>
      </c>
      <c r="AZ38" s="2">
        <v>19.553499347947586</v>
      </c>
      <c r="BA38" s="2">
        <v>22.904109589041095</v>
      </c>
      <c r="BB38" s="2">
        <v>-59.52648405772055</v>
      </c>
      <c r="BC38" s="2">
        <v>-4.723186990828919</v>
      </c>
      <c r="BD38" s="2">
        <v>27.526504461902217</v>
      </c>
      <c r="BE38" s="11">
        <v>38.84300388672959</v>
      </c>
      <c r="BF38" s="2"/>
      <c r="BG38" s="2"/>
      <c r="BH38" s="2"/>
      <c r="BI38" s="101" t="str">
        <f t="shared" si="3"/>
        <v>産山村</v>
      </c>
      <c r="BJ38" s="2">
        <v>340.30296784830995</v>
      </c>
      <c r="BK38" s="2">
        <v>1710.2370146243065</v>
      </c>
      <c r="BL38" s="2">
        <v>7.623855566013519</v>
      </c>
      <c r="BM38" s="2">
        <v>195.11323003575686</v>
      </c>
      <c r="BN38" s="2">
        <v>-9.753524840898702</v>
      </c>
      <c r="BO38" s="2">
        <v>31.178910745349924</v>
      </c>
      <c r="BP38" s="2">
        <v>-5.357142857142857</v>
      </c>
      <c r="BQ38" s="2">
        <v>-7.6923076923076925</v>
      </c>
      <c r="BR38" s="2">
        <v>-17.5</v>
      </c>
      <c r="BS38" s="2">
        <v>-2.6400350168600633</v>
      </c>
      <c r="BT38" s="2">
        <v>5.091489471621513</v>
      </c>
      <c r="BU38" s="40">
        <v>6.4573507787238125</v>
      </c>
      <c r="BV38" s="41">
        <v>-44.13132180598029</v>
      </c>
      <c r="BW38" s="1"/>
      <c r="BX38" s="1"/>
      <c r="BY38" s="101" t="str">
        <f t="shared" si="4"/>
        <v>産山村</v>
      </c>
      <c r="BZ38" s="2">
        <v>-72.61146496815286</v>
      </c>
      <c r="CA38" s="2">
        <v>-3314.0350877192977</v>
      </c>
      <c r="CB38" s="2">
        <v>-50.670941693385586</v>
      </c>
      <c r="CC38" s="2">
        <v>-5.737336013937767</v>
      </c>
      <c r="CD38" s="2">
        <v>-20.08549919950949</v>
      </c>
      <c r="CE38" s="2">
        <v>-2.9070489138466082</v>
      </c>
      <c r="CF38" s="2">
        <v>2.046223102935792</v>
      </c>
      <c r="CG38" s="2">
        <v>-4.627171872181549</v>
      </c>
      <c r="CH38" s="2">
        <v>0.5131128848346637</v>
      </c>
      <c r="CI38" s="42">
        <v>-5.1140439386309895</v>
      </c>
      <c r="CM38" s="128" t="str">
        <f t="shared" si="5"/>
        <v>産山村</v>
      </c>
      <c r="CN38" s="2">
        <v>55.7548093043099</v>
      </c>
      <c r="CO38" s="2">
        <v>47.84608210858645</v>
      </c>
      <c r="CP38" s="2">
        <v>7.908727195723457</v>
      </c>
      <c r="CQ38" s="2">
        <v>6.09832378979395</v>
      </c>
      <c r="CR38" s="2">
        <v>1.8104034059295073</v>
      </c>
      <c r="CS38" s="2">
        <v>4.518710327182247</v>
      </c>
      <c r="CT38" s="2">
        <v>6.706564153617175</v>
      </c>
      <c r="CU38" s="2">
        <v>2.187853826434928</v>
      </c>
      <c r="CV38" s="2">
        <v>0.32634568890584054</v>
      </c>
      <c r="CW38" s="2">
        <v>2.07373037672789</v>
      </c>
      <c r="CX38" s="2">
        <v>1.7473846878220494</v>
      </c>
      <c r="CY38" s="11">
        <v>4.181286720997152</v>
      </c>
      <c r="CZ38" s="2"/>
      <c r="DA38" s="2"/>
      <c r="DB38" s="2"/>
      <c r="DC38" s="128" t="str">
        <f t="shared" si="6"/>
        <v>産山村</v>
      </c>
      <c r="DD38" s="2">
        <v>0.8123457642608128</v>
      </c>
      <c r="DE38" s="2">
        <v>1.2505157124949782</v>
      </c>
      <c r="DF38" s="2">
        <v>0.43816994823416544</v>
      </c>
      <c r="DG38" s="2">
        <v>0.3450179016784206</v>
      </c>
      <c r="DH38" s="2">
        <v>2.682423611383286</v>
      </c>
      <c r="DI38" s="2">
        <v>0.3414994436746322</v>
      </c>
      <c r="DJ38" s="2">
        <v>0.011077917279254619</v>
      </c>
      <c r="DK38" s="2">
        <v>0.013377107657967843</v>
      </c>
      <c r="DL38" s="2">
        <v>0.002299190378713223</v>
      </c>
      <c r="DM38" s="2">
        <v>39.72648036850784</v>
      </c>
      <c r="DN38" s="2">
        <v>14.181813372864612</v>
      </c>
      <c r="DO38" s="2">
        <v>13.978256423651224</v>
      </c>
      <c r="DP38" s="11">
        <v>0.2035569492133878</v>
      </c>
      <c r="DQ38" s="2"/>
      <c r="DR38" s="2"/>
      <c r="DS38" s="2"/>
      <c r="DT38" s="128" t="str">
        <f t="shared" si="7"/>
        <v>産山村</v>
      </c>
      <c r="DU38" s="2">
        <v>0.0808896978692743</v>
      </c>
      <c r="DV38" s="2">
        <v>-0.06381995111822159</v>
      </c>
      <c r="DW38" s="2">
        <v>0.1447096489874959</v>
      </c>
      <c r="DX38" s="2">
        <v>25.46377729777396</v>
      </c>
      <c r="DY38" s="2">
        <v>6.538200712703221</v>
      </c>
      <c r="DZ38" s="2">
        <v>5.722092636913604</v>
      </c>
      <c r="EA38" s="2">
        <v>13.203483948157135</v>
      </c>
      <c r="EB38" s="11">
        <v>100</v>
      </c>
      <c r="EC38" s="23"/>
      <c r="ED38" s="23"/>
      <c r="FT38" s="22"/>
      <c r="FU38" s="22"/>
      <c r="FV38" s="22"/>
      <c r="FW38" s="22"/>
    </row>
    <row r="39" spans="2:179" ht="10.5" customHeight="1">
      <c r="B39" s="101" t="s">
        <v>29</v>
      </c>
      <c r="C39" s="1">
        <v>8588680</v>
      </c>
      <c r="D39" s="1">
        <v>7367770</v>
      </c>
      <c r="E39" s="1">
        <v>1220910</v>
      </c>
      <c r="F39" s="1">
        <v>943121</v>
      </c>
      <c r="G39" s="1">
        <v>277789</v>
      </c>
      <c r="H39" s="1">
        <v>831779</v>
      </c>
      <c r="I39" s="1">
        <v>982147</v>
      </c>
      <c r="J39" s="1">
        <v>150368</v>
      </c>
      <c r="K39" s="1">
        <v>2846</v>
      </c>
      <c r="L39" s="1">
        <v>96662</v>
      </c>
      <c r="M39" s="1">
        <v>93816</v>
      </c>
      <c r="N39" s="10">
        <v>809847</v>
      </c>
      <c r="O39" s="1"/>
      <c r="P39" s="101" t="str">
        <f t="shared" si="0"/>
        <v>高森町</v>
      </c>
      <c r="Q39" s="1">
        <v>95944</v>
      </c>
      <c r="R39" s="1">
        <v>148506</v>
      </c>
      <c r="S39" s="1">
        <v>52562</v>
      </c>
      <c r="T39" s="1">
        <v>20734</v>
      </c>
      <c r="U39" s="1">
        <v>347619</v>
      </c>
      <c r="V39" s="1">
        <v>345550</v>
      </c>
      <c r="W39" s="1">
        <v>19086</v>
      </c>
      <c r="X39" s="1">
        <v>23076</v>
      </c>
      <c r="Y39" s="1">
        <v>3990</v>
      </c>
      <c r="Z39" s="1">
        <v>4288765.466991663</v>
      </c>
      <c r="AA39" s="1">
        <v>1736384.4669916634</v>
      </c>
      <c r="AB39" s="1">
        <v>1683342.0042308217</v>
      </c>
      <c r="AC39" s="10">
        <v>53042.462760841605</v>
      </c>
      <c r="AD39" s="10"/>
      <c r="AE39" s="101" t="str">
        <f t="shared" si="1"/>
        <v>高森町</v>
      </c>
      <c r="AF39" s="1">
        <v>41413</v>
      </c>
      <c r="AG39" s="1">
        <v>29461</v>
      </c>
      <c r="AH39" s="1">
        <v>11952</v>
      </c>
      <c r="AI39" s="1">
        <v>2510968</v>
      </c>
      <c r="AJ39" s="1">
        <v>339011</v>
      </c>
      <c r="AK39" s="1">
        <v>483217</v>
      </c>
      <c r="AL39" s="1">
        <v>1688740</v>
      </c>
      <c r="AM39" s="1">
        <v>13709224.466991663</v>
      </c>
      <c r="AN39" s="1">
        <v>7097</v>
      </c>
      <c r="AO39" s="10">
        <v>1931.6928937567511</v>
      </c>
      <c r="AS39" s="101" t="str">
        <f t="shared" si="2"/>
        <v>高森町</v>
      </c>
      <c r="AT39" s="2">
        <v>-3.0630136460624158</v>
      </c>
      <c r="AU39" s="2">
        <v>-2.5022942715001526</v>
      </c>
      <c r="AV39" s="2">
        <v>-6.3144567219152865</v>
      </c>
      <c r="AW39" s="2">
        <v>-4.461181571376474</v>
      </c>
      <c r="AX39" s="2">
        <v>-12.103214782938869</v>
      </c>
      <c r="AY39" s="2">
        <v>25.59059873711675</v>
      </c>
      <c r="AZ39" s="2">
        <v>16.654512024781216</v>
      </c>
      <c r="BA39" s="2">
        <v>-16.29201598806462</v>
      </c>
      <c r="BB39" s="2">
        <v>109.52380952380953</v>
      </c>
      <c r="BC39" s="2">
        <v>0.04554016849862344</v>
      </c>
      <c r="BD39" s="2">
        <v>-25.837740413119263</v>
      </c>
      <c r="BE39" s="11">
        <v>20.145358842588745</v>
      </c>
      <c r="BF39" s="2"/>
      <c r="BG39" s="2"/>
      <c r="BH39" s="2"/>
      <c r="BI39" s="101" t="str">
        <f t="shared" si="3"/>
        <v>高森町</v>
      </c>
      <c r="BJ39" s="2">
        <v>336.5891549330506</v>
      </c>
      <c r="BK39" s="2">
        <v>1692.2519913106446</v>
      </c>
      <c r="BL39" s="2">
        <v>7.623006204058232</v>
      </c>
      <c r="BM39" s="2">
        <v>-25.218206737358432</v>
      </c>
      <c r="BN39" s="2">
        <v>-4.923937837438666</v>
      </c>
      <c r="BO39" s="2">
        <v>7.560519328521047</v>
      </c>
      <c r="BP39" s="2">
        <v>5.32531317256222</v>
      </c>
      <c r="BQ39" s="2">
        <v>2.948918135177337</v>
      </c>
      <c r="BR39" s="2">
        <v>-7.079646017699115</v>
      </c>
      <c r="BS39" s="2">
        <v>0.9785793972228334</v>
      </c>
      <c r="BT39" s="2">
        <v>10.58771965859578</v>
      </c>
      <c r="BU39" s="40">
        <v>15.202417718302497</v>
      </c>
      <c r="BV39" s="41">
        <v>-51.30971773839244</v>
      </c>
      <c r="BW39" s="1"/>
      <c r="BX39" s="1"/>
      <c r="BY39" s="101" t="str">
        <f t="shared" si="4"/>
        <v>高森町</v>
      </c>
      <c r="BZ39" s="2">
        <v>-5.538194840446158</v>
      </c>
      <c r="CA39" s="2">
        <v>50.22691346693182</v>
      </c>
      <c r="CB39" s="2">
        <v>-50.67271976888155</v>
      </c>
      <c r="CC39" s="2">
        <v>-4.642680824238005</v>
      </c>
      <c r="CD39" s="2">
        <v>-32.668180093864265</v>
      </c>
      <c r="CE39" s="2">
        <v>0.8626879628624625</v>
      </c>
      <c r="CF39" s="2">
        <v>2.3080096665360106</v>
      </c>
      <c r="CG39" s="2">
        <v>-0.43819653441854056</v>
      </c>
      <c r="CH39" s="2">
        <v>-1.100891861761427</v>
      </c>
      <c r="CI39" s="42">
        <v>0.6700720965214196</v>
      </c>
      <c r="CM39" s="128" t="str">
        <f t="shared" si="5"/>
        <v>高森町</v>
      </c>
      <c r="CN39" s="2">
        <v>62.64891220272426</v>
      </c>
      <c r="CO39" s="2">
        <v>53.743156790084825</v>
      </c>
      <c r="CP39" s="2">
        <v>8.905755412639436</v>
      </c>
      <c r="CQ39" s="2">
        <v>6.879462819146307</v>
      </c>
      <c r="CR39" s="2">
        <v>2.0262925934931295</v>
      </c>
      <c r="CS39" s="2">
        <v>6.067294338951943</v>
      </c>
      <c r="CT39" s="2">
        <v>7.164132459606019</v>
      </c>
      <c r="CU39" s="2">
        <v>1.0968381206540752</v>
      </c>
      <c r="CV39" s="2">
        <v>0.020759744702207237</v>
      </c>
      <c r="CW39" s="2">
        <v>0.7050872952933085</v>
      </c>
      <c r="CX39" s="2">
        <v>0.6843275505911012</v>
      </c>
      <c r="CY39" s="11">
        <v>5.907314465161076</v>
      </c>
      <c r="CZ39" s="2"/>
      <c r="DA39" s="2"/>
      <c r="DB39" s="2"/>
      <c r="DC39" s="128" t="str">
        <f t="shared" si="6"/>
        <v>高森町</v>
      </c>
      <c r="DD39" s="2">
        <v>0.6998499457865676</v>
      </c>
      <c r="DE39" s="2">
        <v>1.083256024858042</v>
      </c>
      <c r="DF39" s="2">
        <v>0.3834060790714746</v>
      </c>
      <c r="DG39" s="2">
        <v>0.1512412321347733</v>
      </c>
      <c r="DH39" s="2">
        <v>2.535657657637589</v>
      </c>
      <c r="DI39" s="2">
        <v>2.5205656296021473</v>
      </c>
      <c r="DJ39" s="2">
        <v>0.13922012908866033</v>
      </c>
      <c r="DK39" s="2">
        <v>0.16832462008015958</v>
      </c>
      <c r="DL39" s="2">
        <v>0.029104490991499254</v>
      </c>
      <c r="DM39" s="2">
        <v>31.283793458323792</v>
      </c>
      <c r="DN39" s="2">
        <v>12.665811046951905</v>
      </c>
      <c r="DO39" s="2">
        <v>12.278900300187532</v>
      </c>
      <c r="DP39" s="11">
        <v>0.3869107467643732</v>
      </c>
      <c r="DQ39" s="2"/>
      <c r="DR39" s="2"/>
      <c r="DS39" s="2"/>
      <c r="DT39" s="128" t="str">
        <f t="shared" si="7"/>
        <v>高森町</v>
      </c>
      <c r="DU39" s="2">
        <v>0.3020812745440999</v>
      </c>
      <c r="DV39" s="2">
        <v>0.21489910002520288</v>
      </c>
      <c r="DW39" s="2">
        <v>0.08718217451889701</v>
      </c>
      <c r="DX39" s="2">
        <v>18.315901136827794</v>
      </c>
      <c r="DY39" s="2">
        <v>2.472867818425853</v>
      </c>
      <c r="DZ39" s="2">
        <v>3.5247581011126052</v>
      </c>
      <c r="EA39" s="2">
        <v>12.318275217289337</v>
      </c>
      <c r="EB39" s="11">
        <v>100</v>
      </c>
      <c r="EC39" s="23"/>
      <c r="ED39" s="23"/>
      <c r="FT39" s="22"/>
      <c r="FU39" s="22"/>
      <c r="FV39" s="22"/>
      <c r="FW39" s="22"/>
    </row>
    <row r="40" spans="2:179" ht="10.5" customHeight="1">
      <c r="B40" s="101" t="s">
        <v>30</v>
      </c>
      <c r="C40" s="1">
        <v>9066023</v>
      </c>
      <c r="D40" s="1">
        <v>7773331</v>
      </c>
      <c r="E40" s="1">
        <v>1292692</v>
      </c>
      <c r="F40" s="1">
        <v>996984</v>
      </c>
      <c r="G40" s="1">
        <v>295708</v>
      </c>
      <c r="H40" s="1">
        <v>549501</v>
      </c>
      <c r="I40" s="1">
        <v>630343</v>
      </c>
      <c r="J40" s="1">
        <v>80842</v>
      </c>
      <c r="K40" s="1">
        <v>-2776</v>
      </c>
      <c r="L40" s="1">
        <v>37525</v>
      </c>
      <c r="M40" s="1">
        <v>40301</v>
      </c>
      <c r="N40" s="10">
        <v>544335</v>
      </c>
      <c r="O40" s="1"/>
      <c r="P40" s="101" t="str">
        <f t="shared" si="0"/>
        <v>西原村</v>
      </c>
      <c r="Q40" s="1">
        <v>73963</v>
      </c>
      <c r="R40" s="1">
        <v>112843</v>
      </c>
      <c r="S40" s="1">
        <v>38880</v>
      </c>
      <c r="T40" s="1">
        <v>10950</v>
      </c>
      <c r="U40" s="1">
        <v>361393</v>
      </c>
      <c r="V40" s="1">
        <v>98029</v>
      </c>
      <c r="W40" s="1">
        <v>7942</v>
      </c>
      <c r="X40" s="1">
        <v>9603</v>
      </c>
      <c r="Y40" s="1">
        <v>1661</v>
      </c>
      <c r="Z40" s="1">
        <v>5188697.869387198</v>
      </c>
      <c r="AA40" s="1">
        <v>2617732.8693871982</v>
      </c>
      <c r="AB40" s="1">
        <v>2606776.3813556326</v>
      </c>
      <c r="AC40" s="10">
        <v>10956.488031565888</v>
      </c>
      <c r="AD40" s="10"/>
      <c r="AE40" s="101" t="str">
        <f t="shared" si="1"/>
        <v>西原村</v>
      </c>
      <c r="AF40" s="1">
        <v>32781</v>
      </c>
      <c r="AG40" s="1">
        <v>26270</v>
      </c>
      <c r="AH40" s="1">
        <v>6511</v>
      </c>
      <c r="AI40" s="1">
        <v>2538184</v>
      </c>
      <c r="AJ40" s="1">
        <v>434459</v>
      </c>
      <c r="AK40" s="1">
        <v>685218</v>
      </c>
      <c r="AL40" s="1">
        <v>1418507</v>
      </c>
      <c r="AM40" s="1">
        <v>14804221.869387198</v>
      </c>
      <c r="AN40" s="1">
        <v>6118</v>
      </c>
      <c r="AO40" s="10">
        <v>2419.781279729846</v>
      </c>
      <c r="AS40" s="101" t="str">
        <f t="shared" si="2"/>
        <v>西原村</v>
      </c>
      <c r="AT40" s="2">
        <v>1.5384162220032271</v>
      </c>
      <c r="AU40" s="2">
        <v>2.1425367115366876</v>
      </c>
      <c r="AV40" s="2">
        <v>-1.948823750270217</v>
      </c>
      <c r="AW40" s="2">
        <v>0.03752721726653355</v>
      </c>
      <c r="AX40" s="2">
        <v>-8.101002253127184</v>
      </c>
      <c r="AY40" s="2">
        <v>22.9955345651517</v>
      </c>
      <c r="AZ40" s="2">
        <v>17.279443914183275</v>
      </c>
      <c r="BA40" s="2">
        <v>-10.87469406654466</v>
      </c>
      <c r="BB40" s="2">
        <v>78.02928373565493</v>
      </c>
      <c r="BC40" s="2">
        <v>-6.661194438226003</v>
      </c>
      <c r="BD40" s="2">
        <v>-23.727241757825805</v>
      </c>
      <c r="BE40" s="11">
        <v>20.41477712642407</v>
      </c>
      <c r="BF40" s="2"/>
      <c r="BG40" s="2"/>
      <c r="BH40" s="2"/>
      <c r="BI40" s="101" t="str">
        <f t="shared" si="3"/>
        <v>西原村</v>
      </c>
      <c r="BJ40" s="2">
        <v>346.5762101613548</v>
      </c>
      <c r="BK40" s="2">
        <v>1740.831973898858</v>
      </c>
      <c r="BL40" s="2">
        <v>7.623318385650224</v>
      </c>
      <c r="BM40" s="2">
        <v>-52.79358510087946</v>
      </c>
      <c r="BN40" s="2">
        <v>-3.068657901371656</v>
      </c>
      <c r="BO40" s="2">
        <v>13.966006324404761</v>
      </c>
      <c r="BP40" s="2">
        <v>8.054421768707483</v>
      </c>
      <c r="BQ40" s="2">
        <v>5.620325560932688</v>
      </c>
      <c r="BR40" s="2">
        <v>-4.649827784156142</v>
      </c>
      <c r="BS40" s="2">
        <v>10.682660606180377</v>
      </c>
      <c r="BT40" s="2">
        <v>23.909022850276212</v>
      </c>
      <c r="BU40" s="40">
        <v>24.586582404130827</v>
      </c>
      <c r="BV40" s="41">
        <v>-45.983803991575996</v>
      </c>
      <c r="BW40" s="1"/>
      <c r="BX40" s="1"/>
      <c r="BY40" s="101" t="str">
        <f t="shared" si="4"/>
        <v>西原村</v>
      </c>
      <c r="BZ40" s="2">
        <v>-0.045737285034760336</v>
      </c>
      <c r="CA40" s="2">
        <v>34.0511302750421</v>
      </c>
      <c r="CB40" s="2">
        <v>-50.670505341313735</v>
      </c>
      <c r="CC40" s="2">
        <v>-0.16912594140218778</v>
      </c>
      <c r="CD40" s="2">
        <v>-7.250711429626641</v>
      </c>
      <c r="CE40" s="2">
        <v>-3.4063452413509223</v>
      </c>
      <c r="CF40" s="2">
        <v>3.944370800752411</v>
      </c>
      <c r="CG40" s="2">
        <v>5.268231757332257</v>
      </c>
      <c r="CH40" s="2">
        <v>1.8308921438082555</v>
      </c>
      <c r="CI40" s="42">
        <v>3.3755371686911193</v>
      </c>
      <c r="CM40" s="128" t="str">
        <f t="shared" si="5"/>
        <v>西原村</v>
      </c>
      <c r="CN40" s="2">
        <v>61.23944291018165</v>
      </c>
      <c r="CO40" s="2">
        <v>52.5075283833325</v>
      </c>
      <c r="CP40" s="2">
        <v>8.731914526849154</v>
      </c>
      <c r="CQ40" s="2">
        <v>6.734457297357899</v>
      </c>
      <c r="CR40" s="2">
        <v>1.997457229491255</v>
      </c>
      <c r="CS40" s="2">
        <v>3.7117857652233757</v>
      </c>
      <c r="CT40" s="2">
        <v>4.257859721107329</v>
      </c>
      <c r="CU40" s="2">
        <v>0.5460739558839532</v>
      </c>
      <c r="CV40" s="2">
        <v>-0.01875140770309807</v>
      </c>
      <c r="CW40" s="2">
        <v>0.2534749906551711</v>
      </c>
      <c r="CX40" s="2">
        <v>0.2722263983582692</v>
      </c>
      <c r="CY40" s="11">
        <v>3.676890314144772</v>
      </c>
      <c r="CZ40" s="2"/>
      <c r="DA40" s="2"/>
      <c r="DB40" s="2"/>
      <c r="DC40" s="128" t="str">
        <f t="shared" si="6"/>
        <v>西原村</v>
      </c>
      <c r="DD40" s="2">
        <v>0.499607481247926</v>
      </c>
      <c r="DE40" s="2">
        <v>0.7622352663691265</v>
      </c>
      <c r="DF40" s="2">
        <v>0.2626277851212006</v>
      </c>
      <c r="DG40" s="2">
        <v>0.07396538701330109</v>
      </c>
      <c r="DH40" s="2">
        <v>2.4411482291230984</v>
      </c>
      <c r="DI40" s="2">
        <v>0.6621692167604468</v>
      </c>
      <c r="DJ40" s="2">
        <v>0.05364685878170204</v>
      </c>
      <c r="DK40" s="2">
        <v>0.06486663118618542</v>
      </c>
      <c r="DL40" s="2">
        <v>0.01121977240448339</v>
      </c>
      <c r="DM40" s="2">
        <v>35.04877132459497</v>
      </c>
      <c r="DN40" s="2">
        <v>17.682340162708975</v>
      </c>
      <c r="DO40" s="2">
        <v>17.608330950146296</v>
      </c>
      <c r="DP40" s="11">
        <v>0.07400921256268242</v>
      </c>
      <c r="DQ40" s="2"/>
      <c r="DR40" s="2"/>
      <c r="DS40" s="2"/>
      <c r="DT40" s="128" t="str">
        <f t="shared" si="7"/>
        <v>西原村</v>
      </c>
      <c r="DU40" s="2">
        <v>0.22143007777927154</v>
      </c>
      <c r="DV40" s="2">
        <v>0.17744938053328035</v>
      </c>
      <c r="DW40" s="2">
        <v>0.043980697245991185</v>
      </c>
      <c r="DX40" s="2">
        <v>17.145001084106724</v>
      </c>
      <c r="DY40" s="2">
        <v>2.9346966279828113</v>
      </c>
      <c r="DZ40" s="2">
        <v>4.6285310099068635</v>
      </c>
      <c r="EA40" s="2">
        <v>9.581773446217051</v>
      </c>
      <c r="EB40" s="11">
        <v>100</v>
      </c>
      <c r="EC40" s="23"/>
      <c r="ED40" s="23"/>
      <c r="FT40" s="22"/>
      <c r="FU40" s="22"/>
      <c r="FV40" s="22"/>
      <c r="FW40" s="22"/>
    </row>
    <row r="41" spans="2:179" ht="10.5" customHeight="1">
      <c r="B41" s="102" t="s">
        <v>167</v>
      </c>
      <c r="C41" s="3">
        <v>14450014</v>
      </c>
      <c r="D41" s="3">
        <v>12397979</v>
      </c>
      <c r="E41" s="3">
        <v>2052035</v>
      </c>
      <c r="F41" s="3">
        <v>1589902</v>
      </c>
      <c r="G41" s="3">
        <v>462133</v>
      </c>
      <c r="H41" s="3">
        <v>1105409</v>
      </c>
      <c r="I41" s="3">
        <v>1278769</v>
      </c>
      <c r="J41" s="3">
        <v>173360</v>
      </c>
      <c r="K41" s="3">
        <v>71866</v>
      </c>
      <c r="L41" s="3">
        <v>144982</v>
      </c>
      <c r="M41" s="3">
        <v>73116</v>
      </c>
      <c r="N41" s="12">
        <v>993532</v>
      </c>
      <c r="O41" s="1"/>
      <c r="P41" s="102" t="str">
        <f t="shared" si="0"/>
        <v>南阿蘇村</v>
      </c>
      <c r="Q41" s="3">
        <v>169236</v>
      </c>
      <c r="R41" s="3">
        <v>261115</v>
      </c>
      <c r="S41" s="3">
        <v>91879</v>
      </c>
      <c r="T41" s="3">
        <v>34506</v>
      </c>
      <c r="U41" s="3">
        <v>593845</v>
      </c>
      <c r="V41" s="3">
        <v>195945</v>
      </c>
      <c r="W41" s="3">
        <v>40011</v>
      </c>
      <c r="X41" s="3">
        <v>48376</v>
      </c>
      <c r="Y41" s="3">
        <v>8365</v>
      </c>
      <c r="Z41" s="3">
        <v>6809474.831107554</v>
      </c>
      <c r="AA41" s="3">
        <v>2966098.831107554</v>
      </c>
      <c r="AB41" s="3">
        <v>2925134.543645091</v>
      </c>
      <c r="AC41" s="12">
        <v>40964.28746246327</v>
      </c>
      <c r="AD41" s="10"/>
      <c r="AE41" s="102" t="str">
        <f t="shared" si="1"/>
        <v>南阿蘇村</v>
      </c>
      <c r="AF41" s="3">
        <v>28370</v>
      </c>
      <c r="AG41" s="3">
        <v>11243</v>
      </c>
      <c r="AH41" s="3">
        <v>17127</v>
      </c>
      <c r="AI41" s="3">
        <v>3815006</v>
      </c>
      <c r="AJ41" s="3">
        <v>538782</v>
      </c>
      <c r="AK41" s="3">
        <v>642964</v>
      </c>
      <c r="AL41" s="3">
        <v>2633260</v>
      </c>
      <c r="AM41" s="3">
        <v>22364897.831107553</v>
      </c>
      <c r="AN41" s="3">
        <v>12500</v>
      </c>
      <c r="AO41" s="12">
        <v>1789.1918264886042</v>
      </c>
      <c r="AP41" s="78"/>
      <c r="AQ41" s="78"/>
      <c r="AR41" s="78"/>
      <c r="AS41" s="102" t="str">
        <f t="shared" si="2"/>
        <v>南阿蘇村</v>
      </c>
      <c r="AT41" s="13">
        <v>-1.188046760369484</v>
      </c>
      <c r="AU41" s="13">
        <v>-0.6276546860456159</v>
      </c>
      <c r="AV41" s="13">
        <v>-4.443799756363785</v>
      </c>
      <c r="AW41" s="13">
        <v>-2.669052544198014</v>
      </c>
      <c r="AX41" s="13">
        <v>-10.084383506205699</v>
      </c>
      <c r="AY41" s="13">
        <v>40.68291875863034</v>
      </c>
      <c r="AZ41" s="13">
        <v>27.777233757669016</v>
      </c>
      <c r="BA41" s="13">
        <v>-19.38056595437952</v>
      </c>
      <c r="BB41" s="13">
        <v>280.40440398052084</v>
      </c>
      <c r="BC41" s="13">
        <v>4.286341109025125</v>
      </c>
      <c r="BD41" s="13">
        <v>-39.136442716700934</v>
      </c>
      <c r="BE41" s="14">
        <v>36.73186279636898</v>
      </c>
      <c r="BF41" s="2"/>
      <c r="BG41" s="2"/>
      <c r="BH41" s="2"/>
      <c r="BI41" s="102" t="str">
        <f t="shared" si="3"/>
        <v>南阿蘇村</v>
      </c>
      <c r="BJ41" s="13">
        <v>338.73042742276766</v>
      </c>
      <c r="BK41" s="13">
        <v>1703.155859401975</v>
      </c>
      <c r="BL41" s="13">
        <v>7.623197572946316</v>
      </c>
      <c r="BM41" s="13">
        <v>74.14959119814273</v>
      </c>
      <c r="BN41" s="13">
        <v>-5.024309887086972</v>
      </c>
      <c r="BO41" s="13">
        <v>28.53572459394925</v>
      </c>
      <c r="BP41" s="13">
        <v>-0.5320074580484774</v>
      </c>
      <c r="BQ41" s="13">
        <v>-2.7774428232646007</v>
      </c>
      <c r="BR41" s="13">
        <v>-12.252176649533201</v>
      </c>
      <c r="BS41" s="13">
        <v>-5.154488448349215</v>
      </c>
      <c r="BT41" s="13">
        <v>10.353427937878767</v>
      </c>
      <c r="BU41" s="48">
        <v>12.045796299160298</v>
      </c>
      <c r="BV41" s="49">
        <v>-46.908423958594206</v>
      </c>
      <c r="BW41" s="1"/>
      <c r="BX41" s="1"/>
      <c r="BY41" s="102" t="str">
        <f t="shared" si="4"/>
        <v>南阿蘇村</v>
      </c>
      <c r="BZ41" s="13">
        <v>-54.93749702177677</v>
      </c>
      <c r="CA41" s="13">
        <v>-60.08874689385871</v>
      </c>
      <c r="CB41" s="13">
        <v>-50.7660907810389</v>
      </c>
      <c r="CC41" s="13">
        <v>-13.858546246146503</v>
      </c>
      <c r="CD41" s="13">
        <v>-52.52306735199752</v>
      </c>
      <c r="CE41" s="13">
        <v>-13.47532428384374</v>
      </c>
      <c r="CF41" s="13">
        <v>3.231052033427407</v>
      </c>
      <c r="CG41" s="13">
        <v>-0.9922588496409865</v>
      </c>
      <c r="CH41" s="13">
        <v>-0.19960079840319359</v>
      </c>
      <c r="CI41" s="50">
        <v>-0.7942433673402657</v>
      </c>
      <c r="CJ41" s="78"/>
      <c r="CK41" s="78"/>
      <c r="CL41" s="78"/>
      <c r="CM41" s="129" t="str">
        <f t="shared" si="5"/>
        <v>南阿蘇村</v>
      </c>
      <c r="CN41" s="13">
        <v>64.61023926477024</v>
      </c>
      <c r="CO41" s="13">
        <v>55.43499055361447</v>
      </c>
      <c r="CP41" s="13">
        <v>9.175248711155767</v>
      </c>
      <c r="CQ41" s="13">
        <v>7.108916892920432</v>
      </c>
      <c r="CR41" s="13">
        <v>2.0663318182353363</v>
      </c>
      <c r="CS41" s="13">
        <v>4.942606974320607</v>
      </c>
      <c r="CT41" s="13">
        <v>5.7177502426205935</v>
      </c>
      <c r="CU41" s="13">
        <v>0.775143268299987</v>
      </c>
      <c r="CV41" s="13">
        <v>0.3213339070122685</v>
      </c>
      <c r="CW41" s="13">
        <v>0.6482569296531422</v>
      </c>
      <c r="CX41" s="13">
        <v>0.3269230226408736</v>
      </c>
      <c r="CY41" s="14">
        <v>4.442372182975443</v>
      </c>
      <c r="CZ41" s="2"/>
      <c r="DA41" s="2"/>
      <c r="DB41" s="2"/>
      <c r="DC41" s="129" t="str">
        <f t="shared" si="6"/>
        <v>南阿蘇村</v>
      </c>
      <c r="DD41" s="13">
        <v>0.756703658018093</v>
      </c>
      <c r="DE41" s="13">
        <v>1.167521541890581</v>
      </c>
      <c r="DF41" s="13">
        <v>0.4108178838724879</v>
      </c>
      <c r="DG41" s="13">
        <v>0.15428641910451865</v>
      </c>
      <c r="DH41" s="13">
        <v>2.6552546963752066</v>
      </c>
      <c r="DI41" s="13">
        <v>0.8761274094776244</v>
      </c>
      <c r="DJ41" s="13">
        <v>0.1789008843328956</v>
      </c>
      <c r="DK41" s="13">
        <v>0.21630324611952106</v>
      </c>
      <c r="DL41" s="13">
        <v>0.03740236178662547</v>
      </c>
      <c r="DM41" s="13">
        <v>30.447153760909156</v>
      </c>
      <c r="DN41" s="13">
        <v>13.26229546634449</v>
      </c>
      <c r="DO41" s="13">
        <v>13.079132154927589</v>
      </c>
      <c r="DP41" s="14">
        <v>0.183163311416901</v>
      </c>
      <c r="DQ41" s="2"/>
      <c r="DR41" s="2"/>
      <c r="DS41" s="2"/>
      <c r="DT41" s="129" t="str">
        <f t="shared" si="7"/>
        <v>南阿蘇村</v>
      </c>
      <c r="DU41" s="13">
        <v>0.12685056830682184</v>
      </c>
      <c r="DV41" s="13">
        <v>0.0502707416099259</v>
      </c>
      <c r="DW41" s="13">
        <v>0.07657982669689592</v>
      </c>
      <c r="DX41" s="13">
        <v>17.058007726257845</v>
      </c>
      <c r="DY41" s="13">
        <v>2.4090519172889</v>
      </c>
      <c r="DZ41" s="13">
        <v>2.8748801128243704</v>
      </c>
      <c r="EA41" s="13">
        <v>11.774075696144576</v>
      </c>
      <c r="EB41" s="14">
        <v>100</v>
      </c>
      <c r="EC41" s="23"/>
      <c r="ED41" s="23"/>
      <c r="FT41" s="22"/>
      <c r="FU41" s="22"/>
      <c r="FV41" s="22"/>
      <c r="FW41" s="22"/>
    </row>
    <row r="42" spans="2:179" ht="10.5" customHeight="1">
      <c r="B42" s="101" t="s">
        <v>31</v>
      </c>
      <c r="C42" s="1">
        <v>24935551</v>
      </c>
      <c r="D42" s="1">
        <v>21387428</v>
      </c>
      <c r="E42" s="1">
        <v>3548123</v>
      </c>
      <c r="F42" s="1">
        <v>2741515</v>
      </c>
      <c r="G42" s="1">
        <v>806608</v>
      </c>
      <c r="H42" s="1">
        <v>1819217</v>
      </c>
      <c r="I42" s="1">
        <v>2371243</v>
      </c>
      <c r="J42" s="1">
        <v>552026</v>
      </c>
      <c r="K42" s="1">
        <v>-119350</v>
      </c>
      <c r="L42" s="1">
        <v>299661</v>
      </c>
      <c r="M42" s="1">
        <v>419011</v>
      </c>
      <c r="N42" s="10">
        <v>1896099</v>
      </c>
      <c r="O42" s="1"/>
      <c r="P42" s="101" t="str">
        <f t="shared" si="0"/>
        <v>御船町</v>
      </c>
      <c r="Q42" s="1">
        <v>729676</v>
      </c>
      <c r="R42" s="1">
        <v>853812</v>
      </c>
      <c r="S42" s="1">
        <v>124136</v>
      </c>
      <c r="T42" s="1">
        <v>108654</v>
      </c>
      <c r="U42" s="1">
        <v>1016387</v>
      </c>
      <c r="V42" s="1">
        <v>41382</v>
      </c>
      <c r="W42" s="1">
        <v>42468</v>
      </c>
      <c r="X42" s="1">
        <v>51347</v>
      </c>
      <c r="Y42" s="1">
        <v>8879</v>
      </c>
      <c r="Z42" s="1">
        <v>10518148.90885016</v>
      </c>
      <c r="AA42" s="1">
        <v>4344352.908850159</v>
      </c>
      <c r="AB42" s="1">
        <v>4222038.5583486175</v>
      </c>
      <c r="AC42" s="10">
        <v>122314.35050154084</v>
      </c>
      <c r="AD42" s="54"/>
      <c r="AE42" s="101" t="str">
        <f t="shared" si="1"/>
        <v>御船町</v>
      </c>
      <c r="AF42" s="1">
        <v>126250</v>
      </c>
      <c r="AG42" s="1">
        <v>106630</v>
      </c>
      <c r="AH42" s="1">
        <v>19620</v>
      </c>
      <c r="AI42" s="1">
        <v>6047546</v>
      </c>
      <c r="AJ42" s="1">
        <v>345570</v>
      </c>
      <c r="AK42" s="1">
        <v>1623445</v>
      </c>
      <c r="AL42" s="1">
        <v>4078531</v>
      </c>
      <c r="AM42" s="1">
        <v>37272916.90885016</v>
      </c>
      <c r="AN42" s="55">
        <v>18230</v>
      </c>
      <c r="AO42" s="56">
        <v>2044.5922604964435</v>
      </c>
      <c r="AP42" s="78"/>
      <c r="AQ42" s="78"/>
      <c r="AR42" s="78"/>
      <c r="AS42" s="101" t="str">
        <f t="shared" si="2"/>
        <v>御船町</v>
      </c>
      <c r="AT42" s="2">
        <v>-1.0766439718585437</v>
      </c>
      <c r="AU42" s="2">
        <v>-0.49014613004352064</v>
      </c>
      <c r="AV42" s="2">
        <v>-4.470532550241427</v>
      </c>
      <c r="AW42" s="2">
        <v>-2.5897171688459353</v>
      </c>
      <c r="AX42" s="2">
        <v>-10.353580819902064</v>
      </c>
      <c r="AY42" s="2">
        <v>-46.62690909261606</v>
      </c>
      <c r="AZ42" s="2">
        <v>-41.289343065115105</v>
      </c>
      <c r="BA42" s="2">
        <v>-12.428534262308604</v>
      </c>
      <c r="BB42" s="2">
        <v>39.22559094010653</v>
      </c>
      <c r="BC42" s="2">
        <v>-3.1564693563607684</v>
      </c>
      <c r="BD42" s="2">
        <v>-17.160396196200153</v>
      </c>
      <c r="BE42" s="11">
        <v>-46.8280642303638</v>
      </c>
      <c r="BF42" s="2"/>
      <c r="BG42" s="2"/>
      <c r="BH42" s="2"/>
      <c r="BI42" s="101" t="str">
        <f t="shared" si="3"/>
        <v>御船町</v>
      </c>
      <c r="BJ42" s="2">
        <v>-69.25291436926791</v>
      </c>
      <c r="BK42" s="2">
        <v>-65.68967879834389</v>
      </c>
      <c r="BL42" s="2">
        <v>7.622416423914551</v>
      </c>
      <c r="BM42" s="2">
        <v>12.374727218194417</v>
      </c>
      <c r="BN42" s="2">
        <v>-3.8046122132983022</v>
      </c>
      <c r="BO42" s="2">
        <v>4.640048549826789</v>
      </c>
      <c r="BP42" s="2">
        <v>9.183463595228302</v>
      </c>
      <c r="BQ42" s="2">
        <v>6.719457954025855</v>
      </c>
      <c r="BR42" s="2">
        <v>-3.6775873291386416</v>
      </c>
      <c r="BS42" s="2">
        <v>3.509668337234943</v>
      </c>
      <c r="BT42" s="2">
        <v>16.67552065114839</v>
      </c>
      <c r="BU42" s="40">
        <v>21.277180050194623</v>
      </c>
      <c r="BV42" s="41">
        <v>-49.485105860509655</v>
      </c>
      <c r="BW42" s="1"/>
      <c r="BX42" s="1"/>
      <c r="BY42" s="101" t="str">
        <f t="shared" si="4"/>
        <v>御船町</v>
      </c>
      <c r="BZ42" s="2">
        <v>-49.1790146565709</v>
      </c>
      <c r="CA42" s="2">
        <v>-48.874451609809896</v>
      </c>
      <c r="CB42" s="2">
        <v>-50.77278201525491</v>
      </c>
      <c r="CC42" s="2">
        <v>-2.2957378485741664</v>
      </c>
      <c r="CD42" s="2">
        <v>-48.39049800921764</v>
      </c>
      <c r="CE42" s="2">
        <v>5.5180634715741546</v>
      </c>
      <c r="CF42" s="2">
        <v>2.4367633292988513</v>
      </c>
      <c r="CG42" s="2">
        <v>-3.878664496212799</v>
      </c>
      <c r="CH42" s="2">
        <v>-0.28443277540750467</v>
      </c>
      <c r="CI42" s="57">
        <v>-3.604484054841601</v>
      </c>
      <c r="CJ42" s="77"/>
      <c r="CK42" s="77"/>
      <c r="CL42" s="78"/>
      <c r="CM42" s="128" t="str">
        <f t="shared" si="5"/>
        <v>御船町</v>
      </c>
      <c r="CN42" s="2">
        <v>66.8999184071887</v>
      </c>
      <c r="CO42" s="2">
        <v>57.3806124492546</v>
      </c>
      <c r="CP42" s="2">
        <v>9.519305957934101</v>
      </c>
      <c r="CQ42" s="2">
        <v>7.355246724328808</v>
      </c>
      <c r="CR42" s="2">
        <v>2.1640592336052915</v>
      </c>
      <c r="CS42" s="2">
        <v>4.880801265028016</v>
      </c>
      <c r="CT42" s="2">
        <v>6.361839095659741</v>
      </c>
      <c r="CU42" s="2">
        <v>1.4810378306317253</v>
      </c>
      <c r="CV42" s="2">
        <v>-0.32020568793117793</v>
      </c>
      <c r="CW42" s="2">
        <v>0.8039644461763277</v>
      </c>
      <c r="CX42" s="2">
        <v>1.1241701341075054</v>
      </c>
      <c r="CY42" s="11">
        <v>5.0870689960671855</v>
      </c>
      <c r="CZ42" s="2"/>
      <c r="DA42" s="2"/>
      <c r="DB42" s="2"/>
      <c r="DC42" s="128" t="str">
        <f t="shared" si="6"/>
        <v>御船町</v>
      </c>
      <c r="DD42" s="2">
        <v>1.9576573569071654</v>
      </c>
      <c r="DE42" s="2">
        <v>2.29070346731374</v>
      </c>
      <c r="DF42" s="2">
        <v>0.3330461104065748</v>
      </c>
      <c r="DG42" s="2">
        <v>0.2915092485670231</v>
      </c>
      <c r="DH42" s="2">
        <v>2.726878077413541</v>
      </c>
      <c r="DI42" s="2">
        <v>0.11102431317945541</v>
      </c>
      <c r="DJ42" s="2">
        <v>0.1139379568920089</v>
      </c>
      <c r="DK42" s="2">
        <v>0.1377595430096539</v>
      </c>
      <c r="DL42" s="2">
        <v>0.023821586117644983</v>
      </c>
      <c r="DM42" s="2">
        <v>28.219280327783274</v>
      </c>
      <c r="DN42" s="2">
        <v>11.655521674019093</v>
      </c>
      <c r="DO42" s="2">
        <v>11.327362891059721</v>
      </c>
      <c r="DP42" s="11">
        <v>0.32815878295937245</v>
      </c>
      <c r="DQ42" s="2"/>
      <c r="DR42" s="2"/>
      <c r="DS42" s="11"/>
      <c r="DT42" s="128" t="str">
        <f t="shared" si="7"/>
        <v>御船町</v>
      </c>
      <c r="DU42" s="2">
        <v>0.33871778886729126</v>
      </c>
      <c r="DV42" s="2">
        <v>0.2860790322924298</v>
      </c>
      <c r="DW42" s="28">
        <v>0.05263875657486142</v>
      </c>
      <c r="DX42" s="2">
        <v>16.225040864896886</v>
      </c>
      <c r="DY42" s="2">
        <v>0.9271343073177809</v>
      </c>
      <c r="DZ42" s="2">
        <v>4.355561986120077</v>
      </c>
      <c r="EA42" s="2">
        <v>10.942344571459028</v>
      </c>
      <c r="EB42" s="11">
        <v>100</v>
      </c>
      <c r="EC42" s="23"/>
      <c r="ED42" s="23"/>
      <c r="FT42" s="22"/>
      <c r="FU42" s="22"/>
      <c r="FV42" s="22"/>
      <c r="FW42" s="22"/>
    </row>
    <row r="43" spans="2:179" ht="10.5" customHeight="1">
      <c r="B43" s="101" t="s">
        <v>32</v>
      </c>
      <c r="C43" s="1">
        <v>13166962</v>
      </c>
      <c r="D43" s="1">
        <v>11287919</v>
      </c>
      <c r="E43" s="1">
        <v>1879043</v>
      </c>
      <c r="F43" s="1">
        <v>1448147</v>
      </c>
      <c r="G43" s="1">
        <v>430896</v>
      </c>
      <c r="H43" s="1">
        <v>1263145</v>
      </c>
      <c r="I43" s="1">
        <v>1345093</v>
      </c>
      <c r="J43" s="1">
        <v>81948</v>
      </c>
      <c r="K43" s="1">
        <v>-5588</v>
      </c>
      <c r="L43" s="1">
        <v>19992</v>
      </c>
      <c r="M43" s="1">
        <v>25580</v>
      </c>
      <c r="N43" s="10">
        <v>1256501</v>
      </c>
      <c r="O43" s="1"/>
      <c r="P43" s="101" t="str">
        <f t="shared" si="0"/>
        <v>嘉島町</v>
      </c>
      <c r="Q43" s="1">
        <v>325141</v>
      </c>
      <c r="R43" s="1">
        <v>378952</v>
      </c>
      <c r="S43" s="1">
        <v>53811</v>
      </c>
      <c r="T43" s="1">
        <v>156948</v>
      </c>
      <c r="U43" s="1">
        <v>519285</v>
      </c>
      <c r="V43" s="1">
        <v>255127</v>
      </c>
      <c r="W43" s="1">
        <v>12232</v>
      </c>
      <c r="X43" s="1">
        <v>14789</v>
      </c>
      <c r="Y43" s="1">
        <v>2557</v>
      </c>
      <c r="Z43" s="1">
        <v>7921092.880495134</v>
      </c>
      <c r="AA43" s="1">
        <v>5162153.880495134</v>
      </c>
      <c r="AB43" s="1">
        <v>5132199.085821564</v>
      </c>
      <c r="AC43" s="10">
        <v>29954.794673569133</v>
      </c>
      <c r="AD43" s="54"/>
      <c r="AE43" s="101" t="str">
        <f t="shared" si="1"/>
        <v>嘉島町</v>
      </c>
      <c r="AF43" s="1">
        <v>137064</v>
      </c>
      <c r="AG43" s="1">
        <v>129454</v>
      </c>
      <c r="AH43" s="1">
        <v>7610</v>
      </c>
      <c r="AI43" s="1">
        <v>2621875</v>
      </c>
      <c r="AJ43" s="1">
        <v>190507</v>
      </c>
      <c r="AK43" s="1">
        <v>700323</v>
      </c>
      <c r="AL43" s="1">
        <v>1731045</v>
      </c>
      <c r="AM43" s="1">
        <v>22351199.880495135</v>
      </c>
      <c r="AN43" s="55">
        <v>8381</v>
      </c>
      <c r="AO43" s="56">
        <v>2666.889378414883</v>
      </c>
      <c r="AP43" s="78"/>
      <c r="AQ43" s="78"/>
      <c r="AR43" s="78"/>
      <c r="AS43" s="101" t="str">
        <f t="shared" si="2"/>
        <v>嘉島町</v>
      </c>
      <c r="AT43" s="2">
        <v>0.7514255369292878</v>
      </c>
      <c r="AU43" s="2">
        <v>1.3539669031310233</v>
      </c>
      <c r="AV43" s="2">
        <v>-2.722617224588095</v>
      </c>
      <c r="AW43" s="2">
        <v>-0.7264468611353329</v>
      </c>
      <c r="AX43" s="2">
        <v>-8.880289285034575</v>
      </c>
      <c r="AY43" s="2">
        <v>-33.49435714642988</v>
      </c>
      <c r="AZ43" s="2">
        <v>-32.46358808950943</v>
      </c>
      <c r="BA43" s="2">
        <v>-11.264631676971554</v>
      </c>
      <c r="BB43" s="2">
        <v>74.09484956654768</v>
      </c>
      <c r="BC43" s="2">
        <v>10.857269601863146</v>
      </c>
      <c r="BD43" s="2">
        <v>-35.41219542986996</v>
      </c>
      <c r="BE43" s="11">
        <v>-34.19014398022301</v>
      </c>
      <c r="BF43" s="2"/>
      <c r="BG43" s="2"/>
      <c r="BH43" s="2"/>
      <c r="BI43" s="101" t="str">
        <f t="shared" si="3"/>
        <v>嘉島町</v>
      </c>
      <c r="BJ43" s="2">
        <v>-68.39381915106645</v>
      </c>
      <c r="BK43" s="2">
        <v>-64.8704119489101</v>
      </c>
      <c r="BL43" s="2">
        <v>7.622</v>
      </c>
      <c r="BM43" s="2">
        <v>35.281340504757964</v>
      </c>
      <c r="BN43" s="2">
        <v>-3.067110185247407</v>
      </c>
      <c r="BO43" s="2">
        <v>11.490962802405258</v>
      </c>
      <c r="BP43" s="2">
        <v>5.5756948040738825</v>
      </c>
      <c r="BQ43" s="2">
        <v>3.1886687133686857</v>
      </c>
      <c r="BR43" s="2">
        <v>-6.882738528769118</v>
      </c>
      <c r="BS43" s="2">
        <v>15.916173287409805</v>
      </c>
      <c r="BT43" s="2">
        <v>34.32242556794377</v>
      </c>
      <c r="BU43" s="40">
        <v>35.72060587854021</v>
      </c>
      <c r="BV43" s="41">
        <v>-51.42116284405596</v>
      </c>
      <c r="BW43" s="1"/>
      <c r="BX43" s="1"/>
      <c r="BY43" s="101" t="str">
        <f t="shared" si="4"/>
        <v>嘉島町</v>
      </c>
      <c r="BZ43" s="2">
        <v>0.8461232838412526</v>
      </c>
      <c r="CA43" s="2">
        <v>7.444080175955513</v>
      </c>
      <c r="CB43" s="2">
        <v>-50.67729600103701</v>
      </c>
      <c r="CC43" s="2">
        <v>-8.147675590990335</v>
      </c>
      <c r="CD43" s="2">
        <v>-58.774534201813424</v>
      </c>
      <c r="CE43" s="2">
        <v>0.012424382636711051</v>
      </c>
      <c r="CF43" s="2">
        <v>2.301577920926659</v>
      </c>
      <c r="CG43" s="2">
        <v>2.5212374228259997</v>
      </c>
      <c r="CH43" s="2">
        <v>1.4035087719298245</v>
      </c>
      <c r="CI43" s="57">
        <v>1.1022583581502177</v>
      </c>
      <c r="CJ43" s="77"/>
      <c r="CK43" s="77"/>
      <c r="CL43" s="78"/>
      <c r="CM43" s="128" t="str">
        <f t="shared" si="5"/>
        <v>嘉島町</v>
      </c>
      <c r="CN43" s="2">
        <v>58.90941904863999</v>
      </c>
      <c r="CO43" s="2">
        <v>50.502519150439205</v>
      </c>
      <c r="CP43" s="2">
        <v>8.406899898200788</v>
      </c>
      <c r="CQ43" s="2">
        <v>6.47905708750666</v>
      </c>
      <c r="CR43" s="2">
        <v>1.9278428106941279</v>
      </c>
      <c r="CS43" s="2">
        <v>5.651352082902219</v>
      </c>
      <c r="CT43" s="2">
        <v>6.017990117719814</v>
      </c>
      <c r="CU43" s="2">
        <v>0.366638034817595</v>
      </c>
      <c r="CV43" s="2">
        <v>-0.02500089494021478</v>
      </c>
      <c r="CW43" s="2">
        <v>0.08944486249906476</v>
      </c>
      <c r="CX43" s="2">
        <v>0.11444575743927955</v>
      </c>
      <c r="CY43" s="11">
        <v>5.621626609390624</v>
      </c>
      <c r="CZ43" s="2"/>
      <c r="DA43" s="2"/>
      <c r="DB43" s="2"/>
      <c r="DC43" s="128" t="str">
        <f t="shared" si="6"/>
        <v>嘉島町</v>
      </c>
      <c r="DD43" s="2">
        <v>1.4546914784818135</v>
      </c>
      <c r="DE43" s="2">
        <v>1.695443654148939</v>
      </c>
      <c r="DF43" s="2">
        <v>0.24075217566712553</v>
      </c>
      <c r="DG43" s="2">
        <v>0.7021904901712294</v>
      </c>
      <c r="DH43" s="2">
        <v>2.323298090377493</v>
      </c>
      <c r="DI43" s="2">
        <v>1.1414465503600888</v>
      </c>
      <c r="DJ43" s="2">
        <v>0.05472636845180873</v>
      </c>
      <c r="DK43" s="2">
        <v>0.06616647016299863</v>
      </c>
      <c r="DL43" s="2">
        <v>0.011440101711189907</v>
      </c>
      <c r="DM43" s="2">
        <v>35.43922886845778</v>
      </c>
      <c r="DN43" s="2">
        <v>23.095645460179114</v>
      </c>
      <c r="DO43" s="2">
        <v>22.961626728148044</v>
      </c>
      <c r="DP43" s="11">
        <v>0.13401873203106784</v>
      </c>
      <c r="DQ43" s="2"/>
      <c r="DR43" s="2"/>
      <c r="DS43" s="11"/>
      <c r="DT43" s="128" t="str">
        <f t="shared" si="7"/>
        <v>嘉島町</v>
      </c>
      <c r="DU43" s="2">
        <v>0.6132288232078738</v>
      </c>
      <c r="DV43" s="2">
        <v>0.579181434071325</v>
      </c>
      <c r="DW43" s="28">
        <v>0.03404738913654876</v>
      </c>
      <c r="DX43" s="2">
        <v>11.730354585070799</v>
      </c>
      <c r="DY43" s="2">
        <v>0.8523345548273975</v>
      </c>
      <c r="DZ43" s="2">
        <v>3.1332680292083097</v>
      </c>
      <c r="EA43" s="2">
        <v>7.744752001035092</v>
      </c>
      <c r="EB43" s="11">
        <v>100</v>
      </c>
      <c r="EC43" s="23"/>
      <c r="ED43" s="23"/>
      <c r="FT43" s="22"/>
      <c r="FU43" s="22"/>
      <c r="FV43" s="22"/>
      <c r="FW43" s="22"/>
    </row>
    <row r="44" spans="2:179" ht="10.5" customHeight="1">
      <c r="B44" s="101" t="s">
        <v>33</v>
      </c>
      <c r="C44" s="1">
        <v>50608635</v>
      </c>
      <c r="D44" s="1">
        <v>43389545</v>
      </c>
      <c r="E44" s="1">
        <v>7219090</v>
      </c>
      <c r="F44" s="1">
        <v>5566398</v>
      </c>
      <c r="G44" s="1">
        <v>1652692</v>
      </c>
      <c r="H44" s="1">
        <v>5946401</v>
      </c>
      <c r="I44" s="1">
        <v>8313373</v>
      </c>
      <c r="J44" s="1">
        <v>2366972</v>
      </c>
      <c r="K44" s="1">
        <v>961306</v>
      </c>
      <c r="L44" s="1">
        <v>3101971</v>
      </c>
      <c r="M44" s="1">
        <v>2140665</v>
      </c>
      <c r="N44" s="10">
        <v>4946220</v>
      </c>
      <c r="O44" s="1"/>
      <c r="P44" s="101" t="str">
        <f t="shared" si="0"/>
        <v>益城町</v>
      </c>
      <c r="Q44" s="1">
        <v>1341640</v>
      </c>
      <c r="R44" s="1">
        <v>1559820</v>
      </c>
      <c r="S44" s="1">
        <v>218180</v>
      </c>
      <c r="T44" s="1">
        <v>247861</v>
      </c>
      <c r="U44" s="1">
        <v>1991059</v>
      </c>
      <c r="V44" s="1">
        <v>1365660</v>
      </c>
      <c r="W44" s="1">
        <v>38875</v>
      </c>
      <c r="X44" s="1">
        <v>47002</v>
      </c>
      <c r="Y44" s="1">
        <v>8127</v>
      </c>
      <c r="Z44" s="1">
        <v>22876766.767182335</v>
      </c>
      <c r="AA44" s="1">
        <v>12088799.767182335</v>
      </c>
      <c r="AB44" s="1">
        <v>11978408.624625346</v>
      </c>
      <c r="AC44" s="10">
        <v>110391.14255699</v>
      </c>
      <c r="AD44" s="54"/>
      <c r="AE44" s="101" t="str">
        <f t="shared" si="1"/>
        <v>益城町</v>
      </c>
      <c r="AF44" s="1">
        <v>381303</v>
      </c>
      <c r="AG44" s="1">
        <v>356652</v>
      </c>
      <c r="AH44" s="1">
        <v>24651</v>
      </c>
      <c r="AI44" s="1">
        <v>10406664</v>
      </c>
      <c r="AJ44" s="1">
        <v>701238</v>
      </c>
      <c r="AK44" s="1">
        <v>3147313</v>
      </c>
      <c r="AL44" s="1">
        <v>6558113</v>
      </c>
      <c r="AM44" s="1">
        <v>79431802.76718234</v>
      </c>
      <c r="AN44" s="55">
        <v>32757</v>
      </c>
      <c r="AO44" s="56">
        <v>2424.8802627585656</v>
      </c>
      <c r="AP44" s="78"/>
      <c r="AQ44" s="78"/>
      <c r="AR44" s="78"/>
      <c r="AS44" s="101" t="str">
        <f t="shared" si="2"/>
        <v>益城町</v>
      </c>
      <c r="AT44" s="2">
        <v>-0.8024671587723542</v>
      </c>
      <c r="AU44" s="2">
        <v>-0.21968227534808843</v>
      </c>
      <c r="AV44" s="2">
        <v>-4.166673304160222</v>
      </c>
      <c r="AW44" s="2">
        <v>-2.259083056982427</v>
      </c>
      <c r="AX44" s="2">
        <v>-10.077642539623811</v>
      </c>
      <c r="AY44" s="2">
        <v>-29.907334456437738</v>
      </c>
      <c r="AZ44" s="2">
        <v>-24.89348190861556</v>
      </c>
      <c r="BA44" s="2">
        <v>-8.43962959195002</v>
      </c>
      <c r="BB44" s="2">
        <v>28.076794969156776</v>
      </c>
      <c r="BC44" s="2">
        <v>-0.7121457515795943</v>
      </c>
      <c r="BD44" s="2">
        <v>-9.815474058938765</v>
      </c>
      <c r="BE44" s="11">
        <v>-35.7303236469665</v>
      </c>
      <c r="BF44" s="2"/>
      <c r="BG44" s="2"/>
      <c r="BH44" s="2"/>
      <c r="BI44" s="101" t="str">
        <f t="shared" si="3"/>
        <v>益城町</v>
      </c>
      <c r="BJ44" s="2">
        <v>-67.83435474273286</v>
      </c>
      <c r="BK44" s="2">
        <v>-64.33687163061722</v>
      </c>
      <c r="BL44" s="2">
        <v>7.622566308385169</v>
      </c>
      <c r="BM44" s="2">
        <v>-3.683828072479706</v>
      </c>
      <c r="BN44" s="2">
        <v>-3.4671291315547443</v>
      </c>
      <c r="BO44" s="2">
        <v>13.323939875229652</v>
      </c>
      <c r="BP44" s="2">
        <v>5.0164784699335465</v>
      </c>
      <c r="BQ44" s="2">
        <v>2.6468661279755406</v>
      </c>
      <c r="BR44" s="2">
        <v>-7.352941176470589</v>
      </c>
      <c r="BS44" s="2">
        <v>6.119234852127214</v>
      </c>
      <c r="BT44" s="2">
        <v>15.312497566880474</v>
      </c>
      <c r="BU44" s="40">
        <v>17.704251267769287</v>
      </c>
      <c r="BV44" s="41">
        <v>-64.01995630805735</v>
      </c>
      <c r="BW44" s="1"/>
      <c r="BX44" s="1"/>
      <c r="BY44" s="101" t="str">
        <f t="shared" si="4"/>
        <v>益城町</v>
      </c>
      <c r="BZ44" s="2">
        <v>3.3296659223448306</v>
      </c>
      <c r="CA44" s="2">
        <v>11.789467745322673</v>
      </c>
      <c r="CB44" s="2">
        <v>-50.67531064289573</v>
      </c>
      <c r="CC44" s="2">
        <v>-2.7875929535497077</v>
      </c>
      <c r="CD44" s="2">
        <v>-42.69213072873975</v>
      </c>
      <c r="CE44" s="2">
        <v>1.3151308290243007</v>
      </c>
      <c r="CF44" s="2">
        <v>2.8725867005825583</v>
      </c>
      <c r="CG44" s="2">
        <v>-2.007752355507772</v>
      </c>
      <c r="CH44" s="2">
        <v>0.4815950920245398</v>
      </c>
      <c r="CI44" s="57">
        <v>-2.4774163320680582</v>
      </c>
      <c r="CJ44" s="78"/>
      <c r="CK44" s="78"/>
      <c r="CL44" s="78"/>
      <c r="CM44" s="128" t="str">
        <f t="shared" si="5"/>
        <v>益城町</v>
      </c>
      <c r="CN44" s="2">
        <v>63.7133153685758</v>
      </c>
      <c r="CO44" s="2">
        <v>54.62490273219207</v>
      </c>
      <c r="CP44" s="2">
        <v>9.08841263638373</v>
      </c>
      <c r="CQ44" s="2">
        <v>7.007769943627398</v>
      </c>
      <c r="CR44" s="2">
        <v>2.0806426927563306</v>
      </c>
      <c r="CS44" s="2">
        <v>7.486171524306366</v>
      </c>
      <c r="CT44" s="2">
        <v>10.466051015317902</v>
      </c>
      <c r="CU44" s="2">
        <v>2.979879491011536</v>
      </c>
      <c r="CV44" s="2">
        <v>1.2102281032417517</v>
      </c>
      <c r="CW44" s="2">
        <v>3.9052003000510966</v>
      </c>
      <c r="CX44" s="2">
        <v>2.694972196809345</v>
      </c>
      <c r="CY44" s="11">
        <v>6.2270020667887405</v>
      </c>
      <c r="CZ44" s="2"/>
      <c r="DA44" s="2"/>
      <c r="DB44" s="2"/>
      <c r="DC44" s="128" t="str">
        <f t="shared" si="6"/>
        <v>益城町</v>
      </c>
      <c r="DD44" s="2">
        <v>1.689046393586708</v>
      </c>
      <c r="DE44" s="2">
        <v>1.963722269494364</v>
      </c>
      <c r="DF44" s="2">
        <v>0.27467587590765624</v>
      </c>
      <c r="DG44" s="2">
        <v>0.3120425212134365</v>
      </c>
      <c r="DH44" s="2">
        <v>2.5066269814319466</v>
      </c>
      <c r="DI44" s="2">
        <v>1.7192861705566493</v>
      </c>
      <c r="DJ44" s="2">
        <v>0.048941354275873754</v>
      </c>
      <c r="DK44" s="2">
        <v>0.05917277257040819</v>
      </c>
      <c r="DL44" s="2">
        <v>0.01023141829453443</v>
      </c>
      <c r="DM44" s="2">
        <v>28.800513107117837</v>
      </c>
      <c r="DN44" s="2">
        <v>15.219092789087352</v>
      </c>
      <c r="DO44" s="2">
        <v>15.080116788655197</v>
      </c>
      <c r="DP44" s="11">
        <v>0.13897600043215771</v>
      </c>
      <c r="DQ44" s="2"/>
      <c r="DR44" s="2"/>
      <c r="DS44" s="2"/>
      <c r="DT44" s="128" t="str">
        <f t="shared" si="7"/>
        <v>益城町</v>
      </c>
      <c r="DU44" s="2">
        <v>0.4800382047447843</v>
      </c>
      <c r="DV44" s="2">
        <v>0.44900403563212676</v>
      </c>
      <c r="DW44" s="28">
        <v>0.031034169112657595</v>
      </c>
      <c r="DX44" s="2">
        <v>13.101382113285698</v>
      </c>
      <c r="DY44" s="2">
        <v>0.8828176820502934</v>
      </c>
      <c r="DZ44" s="2">
        <v>3.962283229583616</v>
      </c>
      <c r="EA44" s="2">
        <v>8.256281201651788</v>
      </c>
      <c r="EB44" s="11">
        <v>100</v>
      </c>
      <c r="EC44" s="23"/>
      <c r="ED44" s="23"/>
      <c r="FT44" s="22"/>
      <c r="FU44" s="22"/>
      <c r="FV44" s="22"/>
      <c r="FW44" s="22"/>
    </row>
    <row r="45" spans="2:179" ht="10.5" customHeight="1">
      <c r="B45" s="101" t="s">
        <v>34</v>
      </c>
      <c r="C45" s="1">
        <v>14348990</v>
      </c>
      <c r="D45" s="1">
        <v>12307121</v>
      </c>
      <c r="E45" s="1">
        <v>2041869</v>
      </c>
      <c r="F45" s="1">
        <v>1578640</v>
      </c>
      <c r="G45" s="1">
        <v>463229</v>
      </c>
      <c r="H45" s="1">
        <v>1666401</v>
      </c>
      <c r="I45" s="1">
        <v>1834055</v>
      </c>
      <c r="J45" s="1">
        <v>167654</v>
      </c>
      <c r="K45" s="1">
        <v>-35594</v>
      </c>
      <c r="L45" s="1">
        <v>49207</v>
      </c>
      <c r="M45" s="1">
        <v>84801</v>
      </c>
      <c r="N45" s="10">
        <v>1672051</v>
      </c>
      <c r="O45" s="1"/>
      <c r="P45" s="101" t="str">
        <f t="shared" si="0"/>
        <v>甲佐町</v>
      </c>
      <c r="Q45" s="1">
        <v>450006</v>
      </c>
      <c r="R45" s="1">
        <v>526599</v>
      </c>
      <c r="S45" s="1">
        <v>76593</v>
      </c>
      <c r="T45" s="1">
        <v>143751</v>
      </c>
      <c r="U45" s="1">
        <v>629462</v>
      </c>
      <c r="V45" s="1">
        <v>448832</v>
      </c>
      <c r="W45" s="1">
        <v>29944</v>
      </c>
      <c r="X45" s="1">
        <v>36204</v>
      </c>
      <c r="Y45" s="1">
        <v>6260</v>
      </c>
      <c r="Z45" s="1">
        <v>7399501.858536658</v>
      </c>
      <c r="AA45" s="1">
        <v>3121160.858536658</v>
      </c>
      <c r="AB45" s="1">
        <v>3003403.930112138</v>
      </c>
      <c r="AC45" s="10">
        <v>117756.92842452007</v>
      </c>
      <c r="AD45" s="54"/>
      <c r="AE45" s="101" t="str">
        <f t="shared" si="1"/>
        <v>甲佐町</v>
      </c>
      <c r="AF45" s="1">
        <v>140118</v>
      </c>
      <c r="AG45" s="1">
        <v>127127</v>
      </c>
      <c r="AH45" s="1">
        <v>12991</v>
      </c>
      <c r="AI45" s="1">
        <v>4138223</v>
      </c>
      <c r="AJ45" s="1">
        <v>510778</v>
      </c>
      <c r="AK45" s="1">
        <v>963103</v>
      </c>
      <c r="AL45" s="1">
        <v>2664342</v>
      </c>
      <c r="AM45" s="1">
        <v>23414892.858536657</v>
      </c>
      <c r="AN45" s="55">
        <v>11676</v>
      </c>
      <c r="AO45" s="56">
        <v>2005.386507240207</v>
      </c>
      <c r="AP45" s="78"/>
      <c r="AQ45" s="78"/>
      <c r="AR45" s="78"/>
      <c r="AS45" s="101" t="str">
        <f t="shared" si="2"/>
        <v>甲佐町</v>
      </c>
      <c r="AT45" s="2">
        <v>-1.2133234672805135</v>
      </c>
      <c r="AU45" s="2">
        <v>-0.637561974763626</v>
      </c>
      <c r="AV45" s="2">
        <v>-4.547111967530847</v>
      </c>
      <c r="AW45" s="2">
        <v>-2.694299815514645</v>
      </c>
      <c r="AX45" s="2">
        <v>-10.363650788429275</v>
      </c>
      <c r="AY45" s="2">
        <v>-35.359778243520175</v>
      </c>
      <c r="AZ45" s="2">
        <v>-34.389872733048485</v>
      </c>
      <c r="BA45" s="2">
        <v>-22.889693267899606</v>
      </c>
      <c r="BB45" s="2">
        <v>58.690883769511984</v>
      </c>
      <c r="BC45" s="2">
        <v>-8.194182727289688</v>
      </c>
      <c r="BD45" s="2">
        <v>-39.32557740190607</v>
      </c>
      <c r="BE45" s="11">
        <v>-36.58662109537961</v>
      </c>
      <c r="BF45" s="2"/>
      <c r="BG45" s="2"/>
      <c r="BH45" s="2"/>
      <c r="BI45" s="101" t="str">
        <f t="shared" si="3"/>
        <v>甲佐町</v>
      </c>
      <c r="BJ45" s="2">
        <v>-69.26738520838484</v>
      </c>
      <c r="BK45" s="2">
        <v>-65.70348371465974</v>
      </c>
      <c r="BL45" s="2">
        <v>7.622808003597123</v>
      </c>
      <c r="BM45" s="2">
        <v>294.0434746854527</v>
      </c>
      <c r="BN45" s="2">
        <v>-4.6490737753217815</v>
      </c>
      <c r="BO45" s="2">
        <v>-5.678236090212923</v>
      </c>
      <c r="BP45" s="2">
        <v>9.364499634769905</v>
      </c>
      <c r="BQ45" s="2">
        <v>6.894210044583543</v>
      </c>
      <c r="BR45" s="2">
        <v>-3.529049160117121</v>
      </c>
      <c r="BS45" s="2">
        <v>-2.3792243941115108</v>
      </c>
      <c r="BT45" s="2">
        <v>6.431765991825314</v>
      </c>
      <c r="BU45" s="40">
        <v>11.612263011299033</v>
      </c>
      <c r="BV45" s="41">
        <v>-51.26355763214047</v>
      </c>
      <c r="BW45" s="1"/>
      <c r="BX45" s="1"/>
      <c r="BY45" s="101" t="str">
        <f t="shared" si="4"/>
        <v>甲佐町</v>
      </c>
      <c r="BZ45" s="2">
        <v>-4.989930633251287</v>
      </c>
      <c r="CA45" s="2">
        <v>4.9439482243391835</v>
      </c>
      <c r="CB45" s="2">
        <v>-50.67770226660085</v>
      </c>
      <c r="CC45" s="2">
        <v>-8.03581032130174</v>
      </c>
      <c r="CD45" s="2">
        <v>-44.47057237563775</v>
      </c>
      <c r="CE45" s="2">
        <v>-0.7031486004559124</v>
      </c>
      <c r="CF45" s="2">
        <v>2.079565865051585</v>
      </c>
      <c r="CG45" s="2">
        <v>-5.137704968941633</v>
      </c>
      <c r="CH45" s="2">
        <v>-0.37542662116040953</v>
      </c>
      <c r="CI45" s="57">
        <v>-4.7802245834186285</v>
      </c>
      <c r="CJ45" s="78"/>
      <c r="CK45" s="78"/>
      <c r="CL45" s="78"/>
      <c r="CM45" s="128" t="str">
        <f t="shared" si="5"/>
        <v>甲佐町</v>
      </c>
      <c r="CN45" s="2">
        <v>61.28146768251648</v>
      </c>
      <c r="CO45" s="2">
        <v>52.56108184801299</v>
      </c>
      <c r="CP45" s="2">
        <v>8.72038583450349</v>
      </c>
      <c r="CQ45" s="2">
        <v>6.742033839477749</v>
      </c>
      <c r="CR45" s="2">
        <v>1.978351995025742</v>
      </c>
      <c r="CS45" s="2">
        <v>7.1168423023232394</v>
      </c>
      <c r="CT45" s="2">
        <v>7.83285668262768</v>
      </c>
      <c r="CU45" s="2">
        <v>0.7160143803044408</v>
      </c>
      <c r="CV45" s="2">
        <v>-0.15201436203464436</v>
      </c>
      <c r="CW45" s="2">
        <v>0.2101525738225191</v>
      </c>
      <c r="CX45" s="2">
        <v>0.3621669358571634</v>
      </c>
      <c r="CY45" s="11">
        <v>7.1409722440408245</v>
      </c>
      <c r="CZ45" s="2"/>
      <c r="DA45" s="2"/>
      <c r="DB45" s="2"/>
      <c r="DC45" s="128" t="str">
        <f t="shared" si="6"/>
        <v>甲佐町</v>
      </c>
      <c r="DD45" s="2">
        <v>1.9218793898343027</v>
      </c>
      <c r="DE45" s="2">
        <v>2.248991713015724</v>
      </c>
      <c r="DF45" s="2">
        <v>0.32711232318142147</v>
      </c>
      <c r="DG45" s="2">
        <v>0.6139297790875474</v>
      </c>
      <c r="DH45" s="2">
        <v>2.688297588218557</v>
      </c>
      <c r="DI45" s="2">
        <v>1.9168654869004185</v>
      </c>
      <c r="DJ45" s="2">
        <v>0.1278844203170588</v>
      </c>
      <c r="DK45" s="2">
        <v>0.15461954158291466</v>
      </c>
      <c r="DL45" s="2">
        <v>0.026735121265855866</v>
      </c>
      <c r="DM45" s="2">
        <v>31.601690015160287</v>
      </c>
      <c r="DN45" s="2">
        <v>13.329810550035202</v>
      </c>
      <c r="DO45" s="2">
        <v>12.826895891676692</v>
      </c>
      <c r="DP45" s="11">
        <v>0.5029146583585069</v>
      </c>
      <c r="DQ45" s="2"/>
      <c r="DR45" s="2"/>
      <c r="DS45" s="2"/>
      <c r="DT45" s="128" t="str">
        <f t="shared" si="7"/>
        <v>甲佐町</v>
      </c>
      <c r="DU45" s="2">
        <v>0.5984140130238326</v>
      </c>
      <c r="DV45" s="2">
        <v>0.5429322302179647</v>
      </c>
      <c r="DW45" s="28">
        <v>0.05548178280586798</v>
      </c>
      <c r="DX45" s="2">
        <v>17.673465452101254</v>
      </c>
      <c r="DY45" s="2">
        <v>2.1814236054203398</v>
      </c>
      <c r="DZ45" s="2">
        <v>4.113206948324214</v>
      </c>
      <c r="EA45" s="2">
        <v>11.3788348983567</v>
      </c>
      <c r="EB45" s="11">
        <v>100</v>
      </c>
      <c r="EC45" s="23"/>
      <c r="ED45" s="23"/>
      <c r="FT45" s="22"/>
      <c r="FU45" s="22"/>
      <c r="FV45" s="22"/>
      <c r="FW45" s="22"/>
    </row>
    <row r="46" spans="2:179" ht="10.5" customHeight="1">
      <c r="B46" s="103" t="s">
        <v>166</v>
      </c>
      <c r="C46" s="15">
        <v>19916641</v>
      </c>
      <c r="D46" s="15">
        <v>17090330</v>
      </c>
      <c r="E46" s="15">
        <v>2826311</v>
      </c>
      <c r="F46" s="15">
        <v>2186972</v>
      </c>
      <c r="G46" s="15">
        <v>639339</v>
      </c>
      <c r="H46" s="15">
        <v>2245983</v>
      </c>
      <c r="I46" s="15">
        <v>2579492</v>
      </c>
      <c r="J46" s="15">
        <v>333509</v>
      </c>
      <c r="K46" s="15">
        <v>-21471</v>
      </c>
      <c r="L46" s="15">
        <v>171603</v>
      </c>
      <c r="M46" s="15">
        <v>193074</v>
      </c>
      <c r="N46" s="16">
        <v>2226153</v>
      </c>
      <c r="O46" s="1"/>
      <c r="P46" s="103" t="str">
        <f t="shared" si="0"/>
        <v>山都町</v>
      </c>
      <c r="Q46" s="15">
        <v>238568</v>
      </c>
      <c r="R46" s="15">
        <v>370368</v>
      </c>
      <c r="S46" s="15">
        <v>131800</v>
      </c>
      <c r="T46" s="15">
        <v>502555</v>
      </c>
      <c r="U46" s="15">
        <v>886714</v>
      </c>
      <c r="V46" s="15">
        <v>598316</v>
      </c>
      <c r="W46" s="15">
        <v>41301</v>
      </c>
      <c r="X46" s="15">
        <v>49936</v>
      </c>
      <c r="Y46" s="15">
        <v>8635</v>
      </c>
      <c r="Z46" s="15">
        <v>10772612.2809739</v>
      </c>
      <c r="AA46" s="15">
        <v>4198183.280973899</v>
      </c>
      <c r="AB46" s="15">
        <v>4096378.020756198</v>
      </c>
      <c r="AC46" s="16">
        <v>101805.260217701</v>
      </c>
      <c r="AD46" s="10"/>
      <c r="AE46" s="103" t="str">
        <f t="shared" si="1"/>
        <v>山都町</v>
      </c>
      <c r="AF46" s="15">
        <v>-44681</v>
      </c>
      <c r="AG46" s="15">
        <v>-72046</v>
      </c>
      <c r="AH46" s="15">
        <v>27365</v>
      </c>
      <c r="AI46" s="15">
        <v>6619110</v>
      </c>
      <c r="AJ46" s="15">
        <v>1084149</v>
      </c>
      <c r="AK46" s="15">
        <v>1067916</v>
      </c>
      <c r="AL46" s="15">
        <v>4467045</v>
      </c>
      <c r="AM46" s="15">
        <v>32935236.2809739</v>
      </c>
      <c r="AN46" s="15">
        <v>19118</v>
      </c>
      <c r="AO46" s="16">
        <v>1722.7344011389214</v>
      </c>
      <c r="AP46" s="78"/>
      <c r="AQ46" s="78"/>
      <c r="AR46" s="78"/>
      <c r="AS46" s="103" t="str">
        <f t="shared" si="2"/>
        <v>山都町</v>
      </c>
      <c r="AT46" s="17">
        <v>-4.147392848237663</v>
      </c>
      <c r="AU46" s="17">
        <v>-3.60172317758459</v>
      </c>
      <c r="AV46" s="17">
        <v>-7.319722921055324</v>
      </c>
      <c r="AW46" s="17">
        <v>-5.5455859595840495</v>
      </c>
      <c r="AX46" s="17">
        <v>-12.914983893047108</v>
      </c>
      <c r="AY46" s="17">
        <v>-31.882649233021944</v>
      </c>
      <c r="AZ46" s="17">
        <v>-31.78401421710707</v>
      </c>
      <c r="BA46" s="17">
        <v>-31.112254045367603</v>
      </c>
      <c r="BB46" s="17">
        <v>87.52150362655756</v>
      </c>
      <c r="BC46" s="17">
        <v>-4.8120125583820546</v>
      </c>
      <c r="BD46" s="17">
        <v>-45.202672403517035</v>
      </c>
      <c r="BE46" s="18">
        <v>-35.09625560871505</v>
      </c>
      <c r="BF46" s="2"/>
      <c r="BG46" s="2"/>
      <c r="BH46" s="2"/>
      <c r="BI46" s="103" t="str">
        <f t="shared" si="3"/>
        <v>山都町</v>
      </c>
      <c r="BJ46" s="17">
        <v>-87.47957154028224</v>
      </c>
      <c r="BK46" s="17">
        <v>-81.73633250242246</v>
      </c>
      <c r="BL46" s="17">
        <v>7.622586044992446</v>
      </c>
      <c r="BM46" s="17">
        <v>381.448306253832</v>
      </c>
      <c r="BN46" s="17">
        <v>-7.363866105447027</v>
      </c>
      <c r="BO46" s="17">
        <v>29.249646263352886</v>
      </c>
      <c r="BP46" s="17">
        <v>4.9314024390243905</v>
      </c>
      <c r="BQ46" s="17">
        <v>2.5653665249450572</v>
      </c>
      <c r="BR46" s="17">
        <v>-7.419320253028841</v>
      </c>
      <c r="BS46" s="17">
        <v>-5.0537173253750725</v>
      </c>
      <c r="BT46" s="17">
        <v>4.443372867628835</v>
      </c>
      <c r="BU46" s="51">
        <v>7.293427031154281</v>
      </c>
      <c r="BV46" s="52">
        <v>-49.515800005519935</v>
      </c>
      <c r="BW46" s="1"/>
      <c r="BX46" s="1"/>
      <c r="BY46" s="103" t="str">
        <f t="shared" si="4"/>
        <v>山都町</v>
      </c>
      <c r="BZ46" s="17">
        <v>-184.81103961429685</v>
      </c>
      <c r="CA46" s="17">
        <v>-2461.1802346249556</v>
      </c>
      <c r="CB46" s="17">
        <v>-50.69013982989765</v>
      </c>
      <c r="CC46" s="17">
        <v>-8.999984327195367</v>
      </c>
      <c r="CD46" s="17">
        <v>-39.03397882452971</v>
      </c>
      <c r="CE46" s="17">
        <v>-2.0354919938904965</v>
      </c>
      <c r="CF46" s="17">
        <v>1.400295140666239</v>
      </c>
      <c r="CG46" s="17">
        <v>-7.019438947327841</v>
      </c>
      <c r="CH46" s="17">
        <v>-1.6968325791855203</v>
      </c>
      <c r="CI46" s="53">
        <v>-5.41448104653373</v>
      </c>
      <c r="CJ46" s="78"/>
      <c r="CK46" s="78"/>
      <c r="CL46" s="78"/>
      <c r="CM46" s="130" t="str">
        <f t="shared" si="5"/>
        <v>山都町</v>
      </c>
      <c r="CN46" s="17">
        <v>60.47213637724982</v>
      </c>
      <c r="CO46" s="17">
        <v>51.890716235343305</v>
      </c>
      <c r="CP46" s="17">
        <v>8.581420141906527</v>
      </c>
      <c r="CQ46" s="17">
        <v>6.640219554955416</v>
      </c>
      <c r="CR46" s="17">
        <v>1.941200586951109</v>
      </c>
      <c r="CS46" s="17">
        <v>6.8193924004045</v>
      </c>
      <c r="CT46" s="17">
        <v>7.832013039147761</v>
      </c>
      <c r="CU46" s="17">
        <v>1.0126206387432606</v>
      </c>
      <c r="CV46" s="17">
        <v>-0.06519157724216303</v>
      </c>
      <c r="CW46" s="17">
        <v>0.5210316347392716</v>
      </c>
      <c r="CX46" s="17">
        <v>0.5862232119814346</v>
      </c>
      <c r="CY46" s="18">
        <v>6.759183328786407</v>
      </c>
      <c r="CZ46" s="2"/>
      <c r="DA46" s="2"/>
      <c r="DB46" s="2"/>
      <c r="DC46" s="130" t="str">
        <f t="shared" si="6"/>
        <v>山都町</v>
      </c>
      <c r="DD46" s="17">
        <v>0.7243549065953309</v>
      </c>
      <c r="DE46" s="17">
        <v>1.1245342126601199</v>
      </c>
      <c r="DF46" s="17">
        <v>0.400179306064789</v>
      </c>
      <c r="DG46" s="17">
        <v>1.5258885520439307</v>
      </c>
      <c r="DH46" s="17">
        <v>2.692295851274153</v>
      </c>
      <c r="DI46" s="17">
        <v>1.816644018872992</v>
      </c>
      <c r="DJ46" s="17">
        <v>0.12540064886025687</v>
      </c>
      <c r="DK46" s="17">
        <v>0.1516187695572937</v>
      </c>
      <c r="DL46" s="17">
        <v>0.026218120697036825</v>
      </c>
      <c r="DM46" s="17">
        <v>32.70847122234567</v>
      </c>
      <c r="DN46" s="17">
        <v>12.74678355169146</v>
      </c>
      <c r="DO46" s="17">
        <v>12.437676128416308</v>
      </c>
      <c r="DP46" s="18">
        <v>0.3091074232751507</v>
      </c>
      <c r="DQ46" s="2"/>
      <c r="DR46" s="2"/>
      <c r="DS46" s="2"/>
      <c r="DT46" s="130" t="str">
        <f t="shared" si="7"/>
        <v>山都町</v>
      </c>
      <c r="DU46" s="17">
        <v>-0.1356632137654085</v>
      </c>
      <c r="DV46" s="17">
        <v>-0.2187505180936555</v>
      </c>
      <c r="DW46" s="17">
        <v>0.083087304328247</v>
      </c>
      <c r="DX46" s="17">
        <v>20.097350884419622</v>
      </c>
      <c r="DY46" s="17">
        <v>3.2917602009926785</v>
      </c>
      <c r="DZ46" s="17">
        <v>3.2424725630916944</v>
      </c>
      <c r="EA46" s="17">
        <v>13.563118120335249</v>
      </c>
      <c r="EB46" s="18">
        <v>100</v>
      </c>
      <c r="EC46" s="23"/>
      <c r="ED46" s="23"/>
      <c r="FT46" s="22"/>
      <c r="FU46" s="22"/>
      <c r="FV46" s="22"/>
      <c r="FW46" s="22"/>
    </row>
    <row r="47" spans="2:179" ht="10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78"/>
      <c r="AQ47" s="78"/>
      <c r="AR47" s="78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1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40"/>
      <c r="BV47" s="40"/>
      <c r="BW47" s="1"/>
      <c r="BX47" s="1"/>
      <c r="BY47" s="1"/>
      <c r="BZ47" s="2"/>
      <c r="CA47" s="2"/>
      <c r="CB47" s="2"/>
      <c r="CC47" s="2"/>
      <c r="CD47" s="2"/>
      <c r="CE47" s="2"/>
      <c r="CF47" s="2"/>
      <c r="CG47" s="2"/>
      <c r="CH47" s="2"/>
      <c r="CI47" s="190"/>
      <c r="CJ47" s="78"/>
      <c r="CK47" s="78"/>
      <c r="CL47" s="78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3"/>
      <c r="ED47" s="23"/>
      <c r="FT47" s="22"/>
      <c r="FU47" s="22"/>
      <c r="FV47" s="22"/>
      <c r="FW47" s="22"/>
    </row>
    <row r="48" spans="2:179" ht="10.5" customHeight="1">
      <c r="B48" s="1" t="str">
        <f>$B$1</f>
        <v>市町村民所得（93SNA）</v>
      </c>
      <c r="C48" s="1"/>
      <c r="D48" s="1" t="str">
        <f>$D$1</f>
        <v>平成16年度</v>
      </c>
      <c r="E48" s="5" t="s">
        <v>77</v>
      </c>
      <c r="F48" s="5"/>
      <c r="G48" s="1"/>
      <c r="H48" s="1"/>
      <c r="I48" s="1"/>
      <c r="J48" s="1"/>
      <c r="K48" s="1"/>
      <c r="L48" s="1"/>
      <c r="N48" s="6" t="s">
        <v>74</v>
      </c>
      <c r="O48" s="6"/>
      <c r="P48" s="1" t="str">
        <f>$B$1</f>
        <v>市町村民所得（93SNA）</v>
      </c>
      <c r="Q48" s="1"/>
      <c r="R48" s="6" t="str">
        <f>$D$1</f>
        <v>平成16年度</v>
      </c>
      <c r="S48" s="5" t="s">
        <v>77</v>
      </c>
      <c r="T48" s="1"/>
      <c r="U48" s="1"/>
      <c r="V48" s="5"/>
      <c r="W48" s="5"/>
      <c r="X48" s="1"/>
      <c r="Y48" s="1"/>
      <c r="Z48" s="1"/>
      <c r="AA48" s="1"/>
      <c r="AB48" s="1"/>
      <c r="AC48" s="6" t="s">
        <v>74</v>
      </c>
      <c r="AD48" s="1"/>
      <c r="AE48" s="1" t="str">
        <f>$B$1</f>
        <v>市町村民所得（93SNA）</v>
      </c>
      <c r="AF48" s="6"/>
      <c r="AG48" s="1" t="str">
        <f>$D$1</f>
        <v>平成16年度</v>
      </c>
      <c r="AH48" s="5" t="s">
        <v>77</v>
      </c>
      <c r="AI48" s="1"/>
      <c r="AJ48" s="1"/>
      <c r="AK48" s="1"/>
      <c r="AL48" s="5"/>
      <c r="AM48" s="5"/>
      <c r="AN48" s="1"/>
      <c r="AO48" s="6" t="s">
        <v>74</v>
      </c>
      <c r="AP48" s="1"/>
      <c r="AS48" s="1" t="str">
        <f>$B$1</f>
        <v>市町村民所得（93SNA）</v>
      </c>
      <c r="AT48" s="32"/>
      <c r="AU48" s="6" t="str">
        <f>$D$1</f>
        <v>平成16年度</v>
      </c>
      <c r="AV48" s="8" t="s">
        <v>115</v>
      </c>
      <c r="AW48" s="1"/>
      <c r="AX48" s="8"/>
      <c r="AY48" s="5"/>
      <c r="AZ48" s="1"/>
      <c r="BA48" s="1"/>
      <c r="BB48" s="1"/>
      <c r="BC48" s="1"/>
      <c r="BD48" s="1"/>
      <c r="BE48" s="6" t="s">
        <v>75</v>
      </c>
      <c r="BF48" s="6"/>
      <c r="BG48" s="6"/>
      <c r="BH48" s="6"/>
      <c r="BI48" s="1" t="str">
        <f>$B$1</f>
        <v>市町村民所得（93SNA）</v>
      </c>
      <c r="BJ48" s="6"/>
      <c r="BK48" s="6" t="str">
        <f>$D$1</f>
        <v>平成16年度</v>
      </c>
      <c r="BL48" s="8" t="s">
        <v>76</v>
      </c>
      <c r="BM48" s="1"/>
      <c r="BN48" s="1"/>
      <c r="BO48" s="8"/>
      <c r="BP48" s="5"/>
      <c r="BQ48" s="1"/>
      <c r="BR48" s="1"/>
      <c r="BS48" s="1"/>
      <c r="BT48" s="1"/>
      <c r="BU48" s="1"/>
      <c r="BV48" s="40" t="s">
        <v>75</v>
      </c>
      <c r="BW48" s="6"/>
      <c r="BX48" s="1"/>
      <c r="BY48" s="1" t="str">
        <f>$B$1</f>
        <v>市町村民所得（93SNA）</v>
      </c>
      <c r="BZ48" s="6"/>
      <c r="CA48" s="6" t="str">
        <f>$D$1</f>
        <v>平成16年度</v>
      </c>
      <c r="CB48" s="8" t="s">
        <v>76</v>
      </c>
      <c r="CC48" s="1"/>
      <c r="CD48" s="1"/>
      <c r="CE48" s="1"/>
      <c r="CF48" s="8"/>
      <c r="CG48" s="5"/>
      <c r="CH48" s="1"/>
      <c r="CI48" s="6" t="s">
        <v>75</v>
      </c>
      <c r="CJ48" s="1"/>
      <c r="CL48" s="6"/>
      <c r="CM48" s="1" t="str">
        <f>$B$1</f>
        <v>市町村民所得（93SNA）</v>
      </c>
      <c r="CN48" s="32"/>
      <c r="CO48" s="6" t="str">
        <f>$D$1</f>
        <v>平成16年度</v>
      </c>
      <c r="CP48" s="5" t="s">
        <v>108</v>
      </c>
      <c r="CQ48" s="1"/>
      <c r="CR48" s="1"/>
      <c r="CS48" s="1"/>
      <c r="CT48" s="5"/>
      <c r="CU48" s="31"/>
      <c r="CV48" s="2"/>
      <c r="CW48" s="2"/>
      <c r="CX48" s="2"/>
      <c r="CY48" s="6" t="s">
        <v>75</v>
      </c>
      <c r="CZ48" s="2"/>
      <c r="DA48" s="2"/>
      <c r="DB48" s="2"/>
      <c r="DC48" s="1" t="str">
        <f>$B$1</f>
        <v>市町村民所得（93SNA）</v>
      </c>
      <c r="DD48" s="2"/>
      <c r="DE48" s="6" t="str">
        <f>$D$1</f>
        <v>平成16年度</v>
      </c>
      <c r="DF48" s="5" t="s">
        <v>78</v>
      </c>
      <c r="DG48" s="2"/>
      <c r="DH48" s="1"/>
      <c r="DI48" s="1"/>
      <c r="DJ48" s="6"/>
      <c r="DK48" s="5"/>
      <c r="DL48" s="31"/>
      <c r="DM48" s="2"/>
      <c r="DN48" s="2"/>
      <c r="DO48" s="2"/>
      <c r="DP48" s="6" t="s">
        <v>75</v>
      </c>
      <c r="DQ48" s="2"/>
      <c r="DR48" s="2"/>
      <c r="DS48" s="2"/>
      <c r="DT48" s="1" t="str">
        <f>$B$1</f>
        <v>市町村民所得（93SNA）</v>
      </c>
      <c r="DU48" s="2"/>
      <c r="DV48" s="6" t="str">
        <f>$D$1</f>
        <v>平成16年度</v>
      </c>
      <c r="DW48" s="5" t="s">
        <v>78</v>
      </c>
      <c r="DX48" s="6"/>
      <c r="DY48" s="2"/>
      <c r="DZ48" s="1"/>
      <c r="EA48" s="1"/>
      <c r="EB48" s="6" t="s">
        <v>75</v>
      </c>
      <c r="EC48" s="23"/>
      <c r="ED48" s="23"/>
      <c r="FT48" s="22"/>
      <c r="FU48" s="22"/>
      <c r="FV48" s="22"/>
      <c r="FW48" s="22"/>
    </row>
    <row r="49" spans="2:179" ht="10.5" customHeight="1">
      <c r="B49" s="86"/>
      <c r="C49" s="134" t="s">
        <v>116</v>
      </c>
      <c r="D49" s="116"/>
      <c r="E49" s="116"/>
      <c r="F49" s="116"/>
      <c r="G49" s="118"/>
      <c r="H49" s="116" t="s">
        <v>117</v>
      </c>
      <c r="I49" s="116"/>
      <c r="J49" s="116"/>
      <c r="K49" s="116"/>
      <c r="L49" s="116"/>
      <c r="M49" s="142"/>
      <c r="N49" s="143"/>
      <c r="O49" s="1"/>
      <c r="P49" s="86"/>
      <c r="Q49" s="116"/>
      <c r="R49" s="116"/>
      <c r="S49" s="116"/>
      <c r="T49" s="153"/>
      <c r="U49" s="116"/>
      <c r="V49" s="116"/>
      <c r="W49" s="131"/>
      <c r="X49" s="131"/>
      <c r="Y49" s="118"/>
      <c r="Z49" s="132" t="s">
        <v>118</v>
      </c>
      <c r="AA49" s="116"/>
      <c r="AB49" s="116"/>
      <c r="AC49" s="118"/>
      <c r="AD49" s="1"/>
      <c r="AE49" s="86"/>
      <c r="AF49" s="116"/>
      <c r="AG49" s="116"/>
      <c r="AH49" s="116"/>
      <c r="AI49" s="116"/>
      <c r="AJ49" s="116"/>
      <c r="AK49" s="116"/>
      <c r="AL49" s="116"/>
      <c r="AM49" s="105" t="s">
        <v>64</v>
      </c>
      <c r="AN49" s="105" t="s">
        <v>119</v>
      </c>
      <c r="AO49" s="105" t="s">
        <v>65</v>
      </c>
      <c r="AP49" s="32"/>
      <c r="AQ49" s="32"/>
      <c r="AR49" s="32"/>
      <c r="AS49" s="86"/>
      <c r="AT49" s="150" t="s">
        <v>116</v>
      </c>
      <c r="AU49" s="116"/>
      <c r="AV49" s="116"/>
      <c r="AW49" s="116"/>
      <c r="AX49" s="118"/>
      <c r="AY49" s="116" t="s">
        <v>117</v>
      </c>
      <c r="AZ49" s="116"/>
      <c r="BA49" s="116"/>
      <c r="BB49" s="116"/>
      <c r="BC49" s="116"/>
      <c r="BD49" s="116"/>
      <c r="BE49" s="118"/>
      <c r="BF49" s="1"/>
      <c r="BG49" s="1"/>
      <c r="BH49" s="1"/>
      <c r="BI49" s="86"/>
      <c r="BJ49" s="116"/>
      <c r="BK49" s="116"/>
      <c r="BL49" s="116"/>
      <c r="BM49" s="116"/>
      <c r="BN49" s="116"/>
      <c r="BO49" s="116"/>
      <c r="BP49" s="131"/>
      <c r="BQ49" s="131"/>
      <c r="BR49" s="118"/>
      <c r="BS49" s="132" t="s">
        <v>118</v>
      </c>
      <c r="BT49" s="116"/>
      <c r="BU49" s="116"/>
      <c r="BV49" s="118"/>
      <c r="BW49" s="1"/>
      <c r="BX49" s="1"/>
      <c r="BY49" s="86"/>
      <c r="BZ49" s="116"/>
      <c r="CA49" s="116"/>
      <c r="CB49" s="116"/>
      <c r="CC49" s="116"/>
      <c r="CD49" s="116"/>
      <c r="CE49" s="116"/>
      <c r="CF49" s="116"/>
      <c r="CG49" s="117" t="s">
        <v>64</v>
      </c>
      <c r="CH49" s="105" t="s">
        <v>119</v>
      </c>
      <c r="CI49" s="105" t="s">
        <v>65</v>
      </c>
      <c r="CM49" s="127"/>
      <c r="CN49" s="135" t="s">
        <v>116</v>
      </c>
      <c r="CO49" s="116"/>
      <c r="CP49" s="116"/>
      <c r="CQ49" s="116"/>
      <c r="CR49" s="118"/>
      <c r="CS49" s="116" t="s">
        <v>117</v>
      </c>
      <c r="CT49" s="116"/>
      <c r="CU49" s="116"/>
      <c r="CV49" s="116"/>
      <c r="CW49" s="116"/>
      <c r="CX49" s="142"/>
      <c r="CY49" s="143"/>
      <c r="CZ49" s="1"/>
      <c r="DA49" s="1"/>
      <c r="DB49" s="1"/>
      <c r="DC49" s="86"/>
      <c r="DD49" s="116"/>
      <c r="DE49" s="116"/>
      <c r="DF49" s="116"/>
      <c r="DG49" s="116"/>
      <c r="DH49" s="116"/>
      <c r="DI49" s="116"/>
      <c r="DJ49" s="131"/>
      <c r="DK49" s="131"/>
      <c r="DL49" s="118"/>
      <c r="DM49" s="132" t="s">
        <v>118</v>
      </c>
      <c r="DN49" s="116"/>
      <c r="DO49" s="116"/>
      <c r="DP49" s="118"/>
      <c r="DQ49" s="1"/>
      <c r="DR49" s="1"/>
      <c r="DS49" s="1"/>
      <c r="DT49" s="86"/>
      <c r="DU49" s="116"/>
      <c r="DV49" s="116"/>
      <c r="DW49" s="116"/>
      <c r="DX49" s="116"/>
      <c r="DY49" s="116"/>
      <c r="DZ49" s="116"/>
      <c r="EA49" s="116"/>
      <c r="EB49" s="117" t="s">
        <v>64</v>
      </c>
      <c r="EC49" s="23"/>
      <c r="ED49" s="23"/>
      <c r="FT49" s="22"/>
      <c r="FU49" s="22"/>
      <c r="FV49" s="22"/>
      <c r="FW49" s="22"/>
    </row>
    <row r="50" spans="2:179" ht="10.5" customHeight="1">
      <c r="B50" s="120"/>
      <c r="C50" s="155"/>
      <c r="D50" s="123" t="s">
        <v>139</v>
      </c>
      <c r="E50" s="119" t="s">
        <v>120</v>
      </c>
      <c r="F50" s="154"/>
      <c r="G50" s="156"/>
      <c r="H50" s="157"/>
      <c r="I50" s="157"/>
      <c r="J50" s="157"/>
      <c r="K50" s="158" t="s">
        <v>121</v>
      </c>
      <c r="L50" s="154"/>
      <c r="M50" s="156"/>
      <c r="N50" s="123" t="s">
        <v>122</v>
      </c>
      <c r="O50" s="1"/>
      <c r="P50" s="101"/>
      <c r="Q50" s="154"/>
      <c r="R50" s="154"/>
      <c r="S50" s="154"/>
      <c r="T50" s="153"/>
      <c r="U50" s="116"/>
      <c r="V50" s="118"/>
      <c r="W50" s="119" t="s">
        <v>80</v>
      </c>
      <c r="X50" s="116"/>
      <c r="Y50" s="118"/>
      <c r="Z50" s="133"/>
      <c r="AA50" s="119" t="s">
        <v>86</v>
      </c>
      <c r="AB50" s="116"/>
      <c r="AC50" s="118"/>
      <c r="AD50" s="1"/>
      <c r="AE50" s="101"/>
      <c r="AF50" s="116" t="s">
        <v>87</v>
      </c>
      <c r="AG50" s="116"/>
      <c r="AH50" s="118"/>
      <c r="AI50" s="119" t="s">
        <v>123</v>
      </c>
      <c r="AJ50" s="116"/>
      <c r="AK50" s="116"/>
      <c r="AL50" s="116"/>
      <c r="AM50" s="120"/>
      <c r="AN50" s="120" t="s">
        <v>92</v>
      </c>
      <c r="AO50" s="149" t="s">
        <v>64</v>
      </c>
      <c r="AP50" s="32"/>
      <c r="AQ50" s="32"/>
      <c r="AR50" s="32"/>
      <c r="AS50" s="120"/>
      <c r="AT50" s="151"/>
      <c r="AU50" s="123" t="s">
        <v>140</v>
      </c>
      <c r="AV50" s="119" t="s">
        <v>124</v>
      </c>
      <c r="AW50" s="116"/>
      <c r="AX50" s="118"/>
      <c r="AY50" s="133"/>
      <c r="AZ50" s="133"/>
      <c r="BA50" s="133"/>
      <c r="BB50" s="119" t="s">
        <v>125</v>
      </c>
      <c r="BC50" s="116"/>
      <c r="BD50" s="118"/>
      <c r="BE50" s="118" t="s">
        <v>126</v>
      </c>
      <c r="BF50" s="1"/>
      <c r="BG50" s="1"/>
      <c r="BH50" s="1"/>
      <c r="BI50" s="101"/>
      <c r="BJ50" s="116"/>
      <c r="BK50" s="116"/>
      <c r="BL50" s="116"/>
      <c r="BM50" s="116"/>
      <c r="BN50" s="116"/>
      <c r="BO50" s="118"/>
      <c r="BP50" s="119" t="s">
        <v>80</v>
      </c>
      <c r="BQ50" s="116"/>
      <c r="BR50" s="118"/>
      <c r="BS50" s="133"/>
      <c r="BT50" s="119" t="s">
        <v>86</v>
      </c>
      <c r="BU50" s="116"/>
      <c r="BV50" s="118"/>
      <c r="BW50" s="1"/>
      <c r="BX50" s="1"/>
      <c r="BY50" s="101"/>
      <c r="BZ50" s="116" t="s">
        <v>87</v>
      </c>
      <c r="CA50" s="116"/>
      <c r="CB50" s="118"/>
      <c r="CC50" s="119" t="s">
        <v>127</v>
      </c>
      <c r="CD50" s="116"/>
      <c r="CE50" s="116"/>
      <c r="CF50" s="116"/>
      <c r="CG50" s="120"/>
      <c r="CH50" s="120"/>
      <c r="CI50" s="149" t="s">
        <v>64</v>
      </c>
      <c r="CM50" s="144"/>
      <c r="CN50" s="133"/>
      <c r="CO50" s="123" t="s">
        <v>140</v>
      </c>
      <c r="CP50" s="119" t="s">
        <v>124</v>
      </c>
      <c r="CQ50" s="116"/>
      <c r="CR50" s="118"/>
      <c r="CS50" s="133"/>
      <c r="CT50" s="133"/>
      <c r="CU50" s="133"/>
      <c r="CV50" s="119" t="s">
        <v>125</v>
      </c>
      <c r="CW50" s="116"/>
      <c r="CX50" s="118"/>
      <c r="CY50" s="86" t="s">
        <v>126</v>
      </c>
      <c r="CZ50" s="1"/>
      <c r="DA50" s="1"/>
      <c r="DB50" s="1"/>
      <c r="DC50" s="101"/>
      <c r="DD50" s="116"/>
      <c r="DE50" s="116"/>
      <c r="DF50" s="116"/>
      <c r="DG50" s="116"/>
      <c r="DH50" s="116"/>
      <c r="DI50" s="118"/>
      <c r="DJ50" s="119" t="s">
        <v>80</v>
      </c>
      <c r="DK50" s="116"/>
      <c r="DL50" s="118"/>
      <c r="DM50" s="133"/>
      <c r="DN50" s="119" t="s">
        <v>86</v>
      </c>
      <c r="DO50" s="116"/>
      <c r="DP50" s="118"/>
      <c r="DQ50" s="1"/>
      <c r="DR50" s="1"/>
      <c r="DS50" s="10"/>
      <c r="DT50" s="101"/>
      <c r="DU50" s="116" t="s">
        <v>87</v>
      </c>
      <c r="DV50" s="116"/>
      <c r="DW50" s="118"/>
      <c r="DX50" s="119" t="s">
        <v>127</v>
      </c>
      <c r="DY50" s="116"/>
      <c r="DZ50" s="116"/>
      <c r="EA50" s="116"/>
      <c r="EB50" s="120"/>
      <c r="EC50" s="23"/>
      <c r="ED50" s="23"/>
      <c r="FT50" s="22"/>
      <c r="FU50" s="22"/>
      <c r="FV50" s="22"/>
      <c r="FW50" s="22"/>
    </row>
    <row r="51" spans="2:179" ht="10.5" customHeight="1">
      <c r="B51" s="120"/>
      <c r="C51" s="122"/>
      <c r="D51" s="124"/>
      <c r="E51" s="122"/>
      <c r="F51" s="121"/>
      <c r="G51" s="145"/>
      <c r="H51" s="121"/>
      <c r="I51" s="138"/>
      <c r="J51" s="139"/>
      <c r="K51" s="122"/>
      <c r="L51" s="138"/>
      <c r="M51" s="139"/>
      <c r="N51" s="124"/>
      <c r="O51" s="33"/>
      <c r="P51" s="124"/>
      <c r="Q51" s="131" t="s">
        <v>81</v>
      </c>
      <c r="R51" s="135"/>
      <c r="S51" s="136"/>
      <c r="T51" s="137" t="s">
        <v>82</v>
      </c>
      <c r="U51" s="137" t="s">
        <v>136</v>
      </c>
      <c r="V51" s="117" t="s">
        <v>83</v>
      </c>
      <c r="W51" s="122"/>
      <c r="X51" s="138"/>
      <c r="Y51" s="139"/>
      <c r="Z51" s="121"/>
      <c r="AA51" s="122"/>
      <c r="AB51" s="105" t="s">
        <v>88</v>
      </c>
      <c r="AC51" s="105" t="s">
        <v>89</v>
      </c>
      <c r="AD51" s="4"/>
      <c r="AE51" s="120"/>
      <c r="AF51" s="121"/>
      <c r="AG51" s="105" t="s">
        <v>88</v>
      </c>
      <c r="AH51" s="105" t="s">
        <v>89</v>
      </c>
      <c r="AI51" s="122"/>
      <c r="AJ51" s="105" t="s">
        <v>90</v>
      </c>
      <c r="AK51" s="123" t="s">
        <v>128</v>
      </c>
      <c r="AL51" s="105" t="s">
        <v>91</v>
      </c>
      <c r="AM51" s="124"/>
      <c r="AN51" s="124"/>
      <c r="AO51" s="124"/>
      <c r="AP51" s="32"/>
      <c r="AQ51" s="32"/>
      <c r="AR51" s="32"/>
      <c r="AS51" s="120"/>
      <c r="AT51" s="122"/>
      <c r="AU51" s="124"/>
      <c r="AV51" s="122"/>
      <c r="AW51" s="121"/>
      <c r="AX51" s="145"/>
      <c r="AY51" s="121"/>
      <c r="AZ51" s="138"/>
      <c r="BA51" s="139"/>
      <c r="BB51" s="122"/>
      <c r="BC51" s="138"/>
      <c r="BD51" s="139"/>
      <c r="BE51" s="145"/>
      <c r="BF51" s="33"/>
      <c r="BG51" s="33"/>
      <c r="BH51" s="33"/>
      <c r="BI51" s="124"/>
      <c r="BJ51" s="134" t="s">
        <v>81</v>
      </c>
      <c r="BK51" s="135"/>
      <c r="BL51" s="136"/>
      <c r="BM51" s="137" t="s">
        <v>82</v>
      </c>
      <c r="BN51" s="137" t="s">
        <v>129</v>
      </c>
      <c r="BO51" s="117" t="s">
        <v>83</v>
      </c>
      <c r="BP51" s="122"/>
      <c r="BQ51" s="138"/>
      <c r="BR51" s="139"/>
      <c r="BS51" s="121"/>
      <c r="BT51" s="122"/>
      <c r="BU51" s="105" t="s">
        <v>88</v>
      </c>
      <c r="BV51" s="105" t="s">
        <v>89</v>
      </c>
      <c r="BW51" s="4"/>
      <c r="BX51" s="4"/>
      <c r="BY51" s="120"/>
      <c r="BZ51" s="121"/>
      <c r="CA51" s="105" t="s">
        <v>88</v>
      </c>
      <c r="CB51" s="117" t="s">
        <v>89</v>
      </c>
      <c r="CC51" s="122"/>
      <c r="CD51" s="117" t="s">
        <v>90</v>
      </c>
      <c r="CE51" s="123" t="s">
        <v>128</v>
      </c>
      <c r="CF51" s="105" t="s">
        <v>91</v>
      </c>
      <c r="CG51" s="124"/>
      <c r="CH51" s="124"/>
      <c r="CI51" s="124"/>
      <c r="CM51" s="144"/>
      <c r="CN51" s="121"/>
      <c r="CO51" s="124"/>
      <c r="CP51" s="122"/>
      <c r="CQ51" s="121"/>
      <c r="CR51" s="145"/>
      <c r="CS51" s="121"/>
      <c r="CT51" s="138"/>
      <c r="CU51" s="139"/>
      <c r="CV51" s="122"/>
      <c r="CW51" s="138"/>
      <c r="CX51" s="139"/>
      <c r="CY51" s="124"/>
      <c r="CZ51" s="33"/>
      <c r="DA51" s="33"/>
      <c r="DB51" s="33"/>
      <c r="DC51" s="124"/>
      <c r="DD51" s="134" t="s">
        <v>81</v>
      </c>
      <c r="DE51" s="135"/>
      <c r="DF51" s="136"/>
      <c r="DG51" s="137" t="s">
        <v>82</v>
      </c>
      <c r="DH51" s="137" t="s">
        <v>129</v>
      </c>
      <c r="DI51" s="117" t="s">
        <v>83</v>
      </c>
      <c r="DJ51" s="122"/>
      <c r="DK51" s="138"/>
      <c r="DL51" s="139"/>
      <c r="DM51" s="121"/>
      <c r="DN51" s="122"/>
      <c r="DO51" s="105" t="s">
        <v>88</v>
      </c>
      <c r="DP51" s="105" t="s">
        <v>89</v>
      </c>
      <c r="DQ51" s="4"/>
      <c r="DR51" s="4"/>
      <c r="DS51" s="34"/>
      <c r="DT51" s="120"/>
      <c r="DU51" s="121"/>
      <c r="DV51" s="105" t="s">
        <v>88</v>
      </c>
      <c r="DW51" s="117" t="s">
        <v>89</v>
      </c>
      <c r="DX51" s="122"/>
      <c r="DY51" s="105" t="s">
        <v>90</v>
      </c>
      <c r="DZ51" s="123" t="s">
        <v>128</v>
      </c>
      <c r="EA51" s="105" t="s">
        <v>91</v>
      </c>
      <c r="EB51" s="124"/>
      <c r="EC51" s="23"/>
      <c r="ED51" s="23"/>
      <c r="FT51" s="22"/>
      <c r="FU51" s="22"/>
      <c r="FV51" s="22"/>
      <c r="FW51" s="22"/>
    </row>
    <row r="52" spans="2:179" ht="10.5" customHeight="1">
      <c r="B52" s="93"/>
      <c r="C52" s="152"/>
      <c r="D52" s="93"/>
      <c r="E52" s="126"/>
      <c r="F52" s="148" t="s">
        <v>130</v>
      </c>
      <c r="G52" s="148" t="s">
        <v>131</v>
      </c>
      <c r="H52" s="125"/>
      <c r="I52" s="140" t="s">
        <v>84</v>
      </c>
      <c r="J52" s="140" t="s">
        <v>85</v>
      </c>
      <c r="K52" s="126"/>
      <c r="L52" s="140" t="s">
        <v>84</v>
      </c>
      <c r="M52" s="140" t="s">
        <v>85</v>
      </c>
      <c r="N52" s="93"/>
      <c r="O52" s="4"/>
      <c r="P52" s="93"/>
      <c r="Q52" s="125"/>
      <c r="R52" s="140" t="s">
        <v>84</v>
      </c>
      <c r="S52" s="140" t="s">
        <v>85</v>
      </c>
      <c r="T52" s="93"/>
      <c r="U52" s="141" t="s">
        <v>144</v>
      </c>
      <c r="V52" s="93"/>
      <c r="W52" s="126"/>
      <c r="X52" s="140" t="s">
        <v>84</v>
      </c>
      <c r="Y52" s="140" t="s">
        <v>85</v>
      </c>
      <c r="Z52" s="125"/>
      <c r="AA52" s="126"/>
      <c r="AB52" s="93" t="s">
        <v>132</v>
      </c>
      <c r="AC52" s="93"/>
      <c r="AD52" s="4"/>
      <c r="AE52" s="93"/>
      <c r="AF52" s="125"/>
      <c r="AG52" s="93" t="s">
        <v>132</v>
      </c>
      <c r="AH52" s="93"/>
      <c r="AI52" s="126"/>
      <c r="AJ52" s="93"/>
      <c r="AK52" s="107" t="s">
        <v>133</v>
      </c>
      <c r="AL52" s="93"/>
      <c r="AM52" s="93"/>
      <c r="AN52" s="93"/>
      <c r="AO52" s="93"/>
      <c r="AP52" s="32"/>
      <c r="AQ52" s="32"/>
      <c r="AR52" s="32"/>
      <c r="AS52" s="93"/>
      <c r="AT52" s="152"/>
      <c r="AU52" s="93"/>
      <c r="AV52" s="126"/>
      <c r="AW52" s="148" t="s">
        <v>130</v>
      </c>
      <c r="AX52" s="148" t="s">
        <v>94</v>
      </c>
      <c r="AY52" s="125"/>
      <c r="AZ52" s="140" t="s">
        <v>84</v>
      </c>
      <c r="BA52" s="140" t="s">
        <v>85</v>
      </c>
      <c r="BB52" s="126"/>
      <c r="BC52" s="140" t="s">
        <v>84</v>
      </c>
      <c r="BD52" s="140" t="s">
        <v>85</v>
      </c>
      <c r="BE52" s="111"/>
      <c r="BF52" s="4"/>
      <c r="BG52" s="4"/>
      <c r="BH52" s="4"/>
      <c r="BI52" s="93"/>
      <c r="BJ52" s="126"/>
      <c r="BK52" s="140" t="s">
        <v>84</v>
      </c>
      <c r="BL52" s="140" t="s">
        <v>85</v>
      </c>
      <c r="BM52" s="93"/>
      <c r="BN52" s="141" t="s">
        <v>144</v>
      </c>
      <c r="BO52" s="93"/>
      <c r="BP52" s="126"/>
      <c r="BQ52" s="140" t="s">
        <v>84</v>
      </c>
      <c r="BR52" s="140" t="s">
        <v>85</v>
      </c>
      <c r="BS52" s="125"/>
      <c r="BT52" s="126"/>
      <c r="BU52" s="93" t="s">
        <v>132</v>
      </c>
      <c r="BV52" s="93"/>
      <c r="BW52" s="4"/>
      <c r="BX52" s="4"/>
      <c r="BY52" s="93"/>
      <c r="BZ52" s="125"/>
      <c r="CA52" s="93" t="s">
        <v>132</v>
      </c>
      <c r="CB52" s="93"/>
      <c r="CC52" s="126"/>
      <c r="CD52" s="93"/>
      <c r="CE52" s="107" t="s">
        <v>133</v>
      </c>
      <c r="CF52" s="93"/>
      <c r="CG52" s="93"/>
      <c r="CH52" s="93"/>
      <c r="CI52" s="93"/>
      <c r="CM52" s="146"/>
      <c r="CN52" s="147"/>
      <c r="CO52" s="93"/>
      <c r="CP52" s="126"/>
      <c r="CQ52" s="148" t="s">
        <v>130</v>
      </c>
      <c r="CR52" s="148" t="s">
        <v>94</v>
      </c>
      <c r="CS52" s="125"/>
      <c r="CT52" s="140" t="s">
        <v>84</v>
      </c>
      <c r="CU52" s="140" t="s">
        <v>85</v>
      </c>
      <c r="CV52" s="126"/>
      <c r="CW52" s="140" t="s">
        <v>84</v>
      </c>
      <c r="CX52" s="140" t="s">
        <v>85</v>
      </c>
      <c r="CY52" s="93"/>
      <c r="CZ52" s="4"/>
      <c r="DA52" s="4"/>
      <c r="DB52" s="4"/>
      <c r="DC52" s="93"/>
      <c r="DD52" s="126"/>
      <c r="DE52" s="140" t="s">
        <v>84</v>
      </c>
      <c r="DF52" s="140" t="s">
        <v>85</v>
      </c>
      <c r="DG52" s="93"/>
      <c r="DH52" s="141" t="s">
        <v>144</v>
      </c>
      <c r="DI52" s="93"/>
      <c r="DJ52" s="126"/>
      <c r="DK52" s="140" t="s">
        <v>84</v>
      </c>
      <c r="DL52" s="140" t="s">
        <v>85</v>
      </c>
      <c r="DM52" s="125"/>
      <c r="DN52" s="126"/>
      <c r="DO52" s="93" t="s">
        <v>132</v>
      </c>
      <c r="DP52" s="93"/>
      <c r="DQ52" s="4"/>
      <c r="DR52" s="4"/>
      <c r="DS52" s="34"/>
      <c r="DT52" s="93"/>
      <c r="DU52" s="125"/>
      <c r="DV52" s="93" t="s">
        <v>132</v>
      </c>
      <c r="DW52" s="93"/>
      <c r="DX52" s="126"/>
      <c r="DY52" s="93"/>
      <c r="DZ52" s="107" t="s">
        <v>133</v>
      </c>
      <c r="EA52" s="93"/>
      <c r="EB52" s="93"/>
      <c r="EC52" s="23"/>
      <c r="ED52" s="23"/>
      <c r="FT52" s="22"/>
      <c r="FU52" s="22"/>
      <c r="FV52" s="22"/>
      <c r="FW52" s="22"/>
    </row>
    <row r="53" spans="2:179" ht="10.5" customHeight="1">
      <c r="B53" s="101" t="s">
        <v>35</v>
      </c>
      <c r="C53" s="1">
        <v>5780847</v>
      </c>
      <c r="D53" s="1">
        <v>4958425</v>
      </c>
      <c r="E53" s="1">
        <v>822422</v>
      </c>
      <c r="F53" s="1">
        <v>635520</v>
      </c>
      <c r="G53" s="1">
        <v>186902</v>
      </c>
      <c r="H53" s="1">
        <v>589784</v>
      </c>
      <c r="I53" s="1">
        <v>591043</v>
      </c>
      <c r="J53" s="1">
        <v>1259</v>
      </c>
      <c r="K53" s="1">
        <v>69789</v>
      </c>
      <c r="L53" s="1">
        <v>26892</v>
      </c>
      <c r="M53" s="1">
        <v>-42897</v>
      </c>
      <c r="N53" s="43">
        <v>506810</v>
      </c>
      <c r="O53" s="1"/>
      <c r="P53" s="101" t="str">
        <f aca="true" t="shared" si="8" ref="P53:P80">B53</f>
        <v>坂本村</v>
      </c>
      <c r="Q53" s="1">
        <v>79715</v>
      </c>
      <c r="R53" s="1">
        <v>121115</v>
      </c>
      <c r="S53" s="1">
        <v>41400</v>
      </c>
      <c r="T53" s="1">
        <v>150569</v>
      </c>
      <c r="U53" s="1">
        <v>272419</v>
      </c>
      <c r="V53" s="1">
        <v>4107</v>
      </c>
      <c r="W53" s="1">
        <v>13185</v>
      </c>
      <c r="X53" s="1">
        <v>15941</v>
      </c>
      <c r="Y53" s="1">
        <v>2756</v>
      </c>
      <c r="Z53" s="1">
        <v>4843492.219592333</v>
      </c>
      <c r="AA53" s="1">
        <v>1466196.2195923324</v>
      </c>
      <c r="AB53" s="1">
        <v>1443412.7613041021</v>
      </c>
      <c r="AC53" s="43">
        <v>22783.458288230242</v>
      </c>
      <c r="AD53" s="54"/>
      <c r="AE53" s="101" t="str">
        <f aca="true" t="shared" si="9" ref="AE53:AE80">B53</f>
        <v>坂本村</v>
      </c>
      <c r="AF53" s="1">
        <v>1251372</v>
      </c>
      <c r="AG53" s="1">
        <v>1240735</v>
      </c>
      <c r="AH53" s="1">
        <v>10637</v>
      </c>
      <c r="AI53" s="1">
        <v>2125924</v>
      </c>
      <c r="AJ53" s="1">
        <v>76591</v>
      </c>
      <c r="AK53" s="1">
        <v>428647</v>
      </c>
      <c r="AL53" s="1">
        <v>1620686</v>
      </c>
      <c r="AM53" s="1">
        <v>11214123.219592333</v>
      </c>
      <c r="AN53" s="58">
        <v>5268</v>
      </c>
      <c r="AO53" s="59">
        <v>2128.7249847365856</v>
      </c>
      <c r="AS53" s="101" t="str">
        <f aca="true" t="shared" si="10" ref="AS53:AS80">B53</f>
        <v>坂本村</v>
      </c>
      <c r="AT53" s="2">
        <v>-3.2116954039490873</v>
      </c>
      <c r="AU53" s="2">
        <v>-2.6608338844754984</v>
      </c>
      <c r="AV53" s="2">
        <v>-6.40511480544074</v>
      </c>
      <c r="AW53" s="2">
        <v>-4.629273914713792</v>
      </c>
      <c r="AX53" s="2">
        <v>-11.978185517293346</v>
      </c>
      <c r="AY53" s="2">
        <v>65.0123944513147</v>
      </c>
      <c r="AZ53" s="2">
        <v>51.08538387210568</v>
      </c>
      <c r="BA53" s="2">
        <v>-96.27294256956779</v>
      </c>
      <c r="BB53" s="2">
        <v>120.25879753826732</v>
      </c>
      <c r="BC53" s="2">
        <v>11.220480582323503</v>
      </c>
      <c r="BD53" s="2">
        <v>-471.5027977617906</v>
      </c>
      <c r="BE53" s="11">
        <v>61.487773947068234</v>
      </c>
      <c r="BF53" s="2"/>
      <c r="BG53" s="2"/>
      <c r="BH53" s="2"/>
      <c r="BI53" s="101" t="str">
        <f aca="true" t="shared" si="11" ref="BI53:BI80">B53</f>
        <v>坂本村</v>
      </c>
      <c r="BJ53" s="2">
        <v>356.7062763662126</v>
      </c>
      <c r="BK53" s="2">
        <v>1533.5985972484489</v>
      </c>
      <c r="BL53" s="2">
        <v>7.624717290144798</v>
      </c>
      <c r="BM53" s="2">
        <v>145.40624236003586</v>
      </c>
      <c r="BN53" s="2">
        <v>-2.167675207843278</v>
      </c>
      <c r="BO53" s="2">
        <v>-19.16945483172604</v>
      </c>
      <c r="BP53" s="2">
        <v>10.844892812105927</v>
      </c>
      <c r="BQ53" s="2">
        <v>8.338996873725703</v>
      </c>
      <c r="BR53" s="2">
        <v>-2.234835047889322</v>
      </c>
      <c r="BS53" s="2">
        <v>0.896627489800029</v>
      </c>
      <c r="BT53" s="2">
        <v>-0.058610240376846444</v>
      </c>
      <c r="BU53" s="44">
        <v>1.4706831405611072</v>
      </c>
      <c r="BV53" s="45">
        <v>-48.87435498349154</v>
      </c>
      <c r="BW53" s="1"/>
      <c r="BX53" s="1"/>
      <c r="BY53" s="101" t="str">
        <f aca="true" t="shared" si="12" ref="BY53:BY80">B53</f>
        <v>坂本村</v>
      </c>
      <c r="BZ53" s="2">
        <v>6.112771721848408</v>
      </c>
      <c r="CA53" s="2">
        <v>7.170651945765768</v>
      </c>
      <c r="CB53" s="2">
        <v>-50.67699156079013</v>
      </c>
      <c r="CC53" s="2">
        <v>-1.308429610572167</v>
      </c>
      <c r="CD53" s="2">
        <v>-33.635733471969495</v>
      </c>
      <c r="CE53" s="2">
        <v>-5.343968271844575</v>
      </c>
      <c r="CF53" s="2">
        <v>2.196547975473121</v>
      </c>
      <c r="CG53" s="2">
        <v>0.7509443561388256</v>
      </c>
      <c r="CH53" s="2">
        <v>-2.714681440443213</v>
      </c>
      <c r="CI53" s="60">
        <v>3.56233175559829</v>
      </c>
      <c r="CM53" s="128" t="str">
        <f aca="true" t="shared" si="13" ref="CM53:CM80">B53</f>
        <v>坂本村</v>
      </c>
      <c r="CN53" s="2">
        <v>51.54970109388678</v>
      </c>
      <c r="CO53" s="2">
        <v>44.2158954641864</v>
      </c>
      <c r="CP53" s="2">
        <v>7.33380562970038</v>
      </c>
      <c r="CQ53" s="2">
        <v>5.667139441536322</v>
      </c>
      <c r="CR53" s="2">
        <v>1.6666661881640572</v>
      </c>
      <c r="CS53" s="2">
        <v>5.259296589229384</v>
      </c>
      <c r="CT53" s="2">
        <v>5.270523503499422</v>
      </c>
      <c r="CU53" s="2">
        <v>0.011226914270037497</v>
      </c>
      <c r="CV53" s="2">
        <v>0.6223313105573048</v>
      </c>
      <c r="CW53" s="2">
        <v>0.23980474864960158</v>
      </c>
      <c r="CX53" s="2">
        <v>-0.38252656190770334</v>
      </c>
      <c r="CY53" s="11">
        <v>4.519390326606596</v>
      </c>
      <c r="CZ53" s="2"/>
      <c r="DA53" s="2"/>
      <c r="DB53" s="2"/>
      <c r="DC53" s="128" t="str">
        <f aca="true" t="shared" si="14" ref="DC53:DC80">B53</f>
        <v>坂本村</v>
      </c>
      <c r="DD53" s="2">
        <v>0.7108446950246537</v>
      </c>
      <c r="DE53" s="2">
        <v>1.080022018916276</v>
      </c>
      <c r="DF53" s="2">
        <v>0.3691773238916222</v>
      </c>
      <c r="DG53" s="2">
        <v>1.3426729584791706</v>
      </c>
      <c r="DH53" s="2">
        <v>2.4292492124935223</v>
      </c>
      <c r="DI53" s="2">
        <v>0.036623460609248606</v>
      </c>
      <c r="DJ53" s="2">
        <v>0.11757495206548402</v>
      </c>
      <c r="DK53" s="2">
        <v>0.14215110435160266</v>
      </c>
      <c r="DL53" s="2">
        <v>0.02457615228611862</v>
      </c>
      <c r="DM53" s="2">
        <v>43.19100231688384</v>
      </c>
      <c r="DN53" s="2">
        <v>13.074550643698322</v>
      </c>
      <c r="DO53" s="20">
        <v>12.87138310360544</v>
      </c>
      <c r="DP53" s="47">
        <v>0.2031675400928802</v>
      </c>
      <c r="DQ53" s="2"/>
      <c r="DR53" s="2"/>
      <c r="DS53" s="2"/>
      <c r="DT53" s="128" t="str">
        <f aca="true" t="shared" si="15" ref="DT53:DT80">B53</f>
        <v>坂本村</v>
      </c>
      <c r="DU53" s="61">
        <v>11.158892902244133</v>
      </c>
      <c r="DV53" s="62">
        <v>11.064039298518646</v>
      </c>
      <c r="DW53" s="28">
        <v>0.09485360372548758</v>
      </c>
      <c r="DX53" s="2">
        <v>18.95755877094138</v>
      </c>
      <c r="DY53" s="2">
        <v>0.6829869665261652</v>
      </c>
      <c r="DZ53" s="2">
        <v>3.8223853225645454</v>
      </c>
      <c r="EA53" s="2">
        <v>14.452186481850667</v>
      </c>
      <c r="EB53" s="11">
        <v>100</v>
      </c>
      <c r="EC53" s="23"/>
      <c r="ED53" s="23"/>
      <c r="FT53" s="22"/>
      <c r="FU53" s="22"/>
      <c r="FV53" s="22"/>
      <c r="FW53" s="22"/>
    </row>
    <row r="54" spans="2:179" ht="10.5" customHeight="1">
      <c r="B54" s="101" t="s">
        <v>36</v>
      </c>
      <c r="C54" s="1">
        <v>8850750</v>
      </c>
      <c r="D54" s="1">
        <v>7592139</v>
      </c>
      <c r="E54" s="1">
        <v>1258611</v>
      </c>
      <c r="F54" s="1">
        <v>973970</v>
      </c>
      <c r="G54" s="1">
        <v>284641</v>
      </c>
      <c r="H54" s="1">
        <v>736688</v>
      </c>
      <c r="I54" s="1">
        <v>846058</v>
      </c>
      <c r="J54" s="1">
        <v>109370</v>
      </c>
      <c r="K54" s="1">
        <v>-54087</v>
      </c>
      <c r="L54" s="1">
        <v>13501</v>
      </c>
      <c r="M54" s="1">
        <v>67588</v>
      </c>
      <c r="N54" s="10">
        <v>783071</v>
      </c>
      <c r="O54" s="1"/>
      <c r="P54" s="101" t="str">
        <f t="shared" si="8"/>
        <v>千丁町</v>
      </c>
      <c r="Q54" s="1">
        <v>78134</v>
      </c>
      <c r="R54" s="1">
        <v>118305</v>
      </c>
      <c r="S54" s="1">
        <v>40171</v>
      </c>
      <c r="T54" s="1">
        <v>52428</v>
      </c>
      <c r="U54" s="1">
        <v>422032</v>
      </c>
      <c r="V54" s="1">
        <v>230477</v>
      </c>
      <c r="W54" s="1">
        <v>7704</v>
      </c>
      <c r="X54" s="1">
        <v>9315</v>
      </c>
      <c r="Y54" s="1">
        <v>1611</v>
      </c>
      <c r="Z54" s="1">
        <v>3547739.6504350575</v>
      </c>
      <c r="AA54" s="1">
        <v>1152374.6504350572</v>
      </c>
      <c r="AB54" s="1">
        <v>1142735.5823216669</v>
      </c>
      <c r="AC54" s="10">
        <v>9639.06811339045</v>
      </c>
      <c r="AD54" s="54"/>
      <c r="AE54" s="101" t="str">
        <f t="shared" si="9"/>
        <v>千丁町</v>
      </c>
      <c r="AF54" s="1">
        <v>2507</v>
      </c>
      <c r="AG54" s="1">
        <v>-4022</v>
      </c>
      <c r="AH54" s="1">
        <v>6529</v>
      </c>
      <c r="AI54" s="1">
        <v>2392858</v>
      </c>
      <c r="AJ54" s="1">
        <v>495463</v>
      </c>
      <c r="AK54" s="1">
        <v>450420</v>
      </c>
      <c r="AL54" s="1">
        <v>1446975</v>
      </c>
      <c r="AM54" s="1">
        <v>13135177.650435057</v>
      </c>
      <c r="AN54" s="55">
        <v>6850</v>
      </c>
      <c r="AO54" s="56">
        <v>1917.5441825452638</v>
      </c>
      <c r="AS54" s="101" t="str">
        <f t="shared" si="10"/>
        <v>千丁町</v>
      </c>
      <c r="AT54" s="2">
        <v>-0.6369250845693352</v>
      </c>
      <c r="AU54" s="2">
        <v>-0.060657541971583365</v>
      </c>
      <c r="AV54" s="2">
        <v>-3.9768466137753036</v>
      </c>
      <c r="AW54" s="2">
        <v>-2.122519447970085</v>
      </c>
      <c r="AX54" s="2">
        <v>-9.822712785842368</v>
      </c>
      <c r="AY54" s="2">
        <v>10.159776895528191</v>
      </c>
      <c r="AZ54" s="2">
        <v>8.183951256625173</v>
      </c>
      <c r="BA54" s="2">
        <v>-3.4771864795693235</v>
      </c>
      <c r="BB54" s="2">
        <v>8.489975467388545</v>
      </c>
      <c r="BC54" s="2">
        <v>-9.981330844112549</v>
      </c>
      <c r="BD54" s="2">
        <v>-8.79181679554134</v>
      </c>
      <c r="BE54" s="11">
        <v>8.773457793335277</v>
      </c>
      <c r="BF54" s="2"/>
      <c r="BG54" s="2"/>
      <c r="BH54" s="2"/>
      <c r="BI54" s="101" t="str">
        <f t="shared" si="11"/>
        <v>千丁町</v>
      </c>
      <c r="BJ54" s="2">
        <v>359.2971161185411</v>
      </c>
      <c r="BK54" s="2">
        <v>1544.7240372584456</v>
      </c>
      <c r="BL54" s="2">
        <v>7.622032899319509</v>
      </c>
      <c r="BM54" s="2">
        <v>-46.36027869573669</v>
      </c>
      <c r="BN54" s="2">
        <v>-5.711189803281984</v>
      </c>
      <c r="BO54" s="2">
        <v>12.588724371907164</v>
      </c>
      <c r="BP54" s="2">
        <v>-2.972292191435768</v>
      </c>
      <c r="BQ54" s="2">
        <v>-5.152224824355972</v>
      </c>
      <c r="BR54" s="2">
        <v>-14.354066985645932</v>
      </c>
      <c r="BS54" s="2">
        <v>-12.235166801449203</v>
      </c>
      <c r="BT54" s="2">
        <v>-10.274873161146267</v>
      </c>
      <c r="BU54" s="40">
        <v>-9.798200675488665</v>
      </c>
      <c r="BV54" s="41">
        <v>-44.8351898245504</v>
      </c>
      <c r="BW54" s="1"/>
      <c r="BX54" s="1"/>
      <c r="BY54" s="101" t="str">
        <f t="shared" si="12"/>
        <v>千丁町</v>
      </c>
      <c r="BZ54" s="2">
        <v>-79.09962484368486</v>
      </c>
      <c r="CA54" s="2">
        <v>-224.09347300564062</v>
      </c>
      <c r="CB54" s="2">
        <v>-50.672408582653375</v>
      </c>
      <c r="CC54" s="2">
        <v>-12.859947465232041</v>
      </c>
      <c r="CD54" s="2">
        <v>-40.15092033136278</v>
      </c>
      <c r="CE54" s="2">
        <v>-10.324918372222665</v>
      </c>
      <c r="CF54" s="2">
        <v>2.197820825125701</v>
      </c>
      <c r="CG54" s="2">
        <v>-3.5493943941392088</v>
      </c>
      <c r="CH54" s="2">
        <v>0.17548990933021352</v>
      </c>
      <c r="CI54" s="57">
        <v>-3.7183589587042216</v>
      </c>
      <c r="CM54" s="128" t="str">
        <f t="shared" si="13"/>
        <v>千丁町</v>
      </c>
      <c r="CN54" s="2">
        <v>67.382034986842</v>
      </c>
      <c r="CO54" s="2">
        <v>57.80004810021383</v>
      </c>
      <c r="CP54" s="2">
        <v>9.58198688662816</v>
      </c>
      <c r="CQ54" s="2">
        <v>7.41497394188453</v>
      </c>
      <c r="CR54" s="2">
        <v>2.167012944743631</v>
      </c>
      <c r="CS54" s="2">
        <v>5.608511887736819</v>
      </c>
      <c r="CT54" s="2">
        <v>6.4411614560232255</v>
      </c>
      <c r="CU54" s="2">
        <v>0.8326495682864062</v>
      </c>
      <c r="CV54" s="2">
        <v>-0.4117721239819589</v>
      </c>
      <c r="CW54" s="2">
        <v>0.102785058255781</v>
      </c>
      <c r="CX54" s="2">
        <v>0.5145571822377399</v>
      </c>
      <c r="CY54" s="11">
        <v>5.96163234970837</v>
      </c>
      <c r="CZ54" s="2"/>
      <c r="DA54" s="2"/>
      <c r="DB54" s="2"/>
      <c r="DC54" s="128" t="str">
        <f t="shared" si="14"/>
        <v>千丁町</v>
      </c>
      <c r="DD54" s="2">
        <v>0.5948453997301825</v>
      </c>
      <c r="DE54" s="2">
        <v>0.900673010662186</v>
      </c>
      <c r="DF54" s="2">
        <v>0.3058276109320035</v>
      </c>
      <c r="DG54" s="2">
        <v>0.3991419179493435</v>
      </c>
      <c r="DH54" s="2">
        <v>3.212990423361512</v>
      </c>
      <c r="DI54" s="2">
        <v>1.7546546086673314</v>
      </c>
      <c r="DJ54" s="2">
        <v>0.05865166201040937</v>
      </c>
      <c r="DK54" s="2">
        <v>0.07091643712707207</v>
      </c>
      <c r="DL54" s="2">
        <v>0.012264775116662706</v>
      </c>
      <c r="DM54" s="2">
        <v>27.009453125421196</v>
      </c>
      <c r="DN54" s="2">
        <v>8.773194250607558</v>
      </c>
      <c r="DO54" s="2">
        <v>8.69981063624075</v>
      </c>
      <c r="DP54" s="11">
        <v>0.07338361436680828</v>
      </c>
      <c r="DQ54" s="2"/>
      <c r="DR54" s="2"/>
      <c r="DS54" s="2"/>
      <c r="DT54" s="128" t="str">
        <f t="shared" si="15"/>
        <v>千丁町</v>
      </c>
      <c r="DU54" s="63">
        <v>0.01908615221444656</v>
      </c>
      <c r="DV54" s="64">
        <v>-0.030620065499203854</v>
      </c>
      <c r="DW54" s="28">
        <v>0.04970621771365041</v>
      </c>
      <c r="DX54" s="2">
        <v>18.217172722599187</v>
      </c>
      <c r="DY54" s="2">
        <v>3.7720312064724113</v>
      </c>
      <c r="DZ54" s="2">
        <v>3.429112357571208</v>
      </c>
      <c r="EA54" s="2">
        <v>11.016029158555568</v>
      </c>
      <c r="EB54" s="11">
        <v>100</v>
      </c>
      <c r="EC54" s="23"/>
      <c r="ED54" s="23"/>
      <c r="FT54" s="22"/>
      <c r="FU54" s="22"/>
      <c r="FV54" s="22"/>
      <c r="FW54" s="22"/>
    </row>
    <row r="55" spans="2:179" ht="10.5" customHeight="1">
      <c r="B55" s="101" t="s">
        <v>37</v>
      </c>
      <c r="C55" s="1">
        <v>19242520</v>
      </c>
      <c r="D55" s="1">
        <v>16507516</v>
      </c>
      <c r="E55" s="1">
        <v>2735004</v>
      </c>
      <c r="F55" s="1">
        <v>2116496</v>
      </c>
      <c r="G55" s="1">
        <v>618508</v>
      </c>
      <c r="H55" s="1">
        <v>1116990</v>
      </c>
      <c r="I55" s="1">
        <v>1400888</v>
      </c>
      <c r="J55" s="1">
        <v>283898</v>
      </c>
      <c r="K55" s="1">
        <v>-109227</v>
      </c>
      <c r="L55" s="1">
        <v>72586</v>
      </c>
      <c r="M55" s="1">
        <v>181813</v>
      </c>
      <c r="N55" s="10">
        <v>1205588</v>
      </c>
      <c r="O55" s="1"/>
      <c r="P55" s="101" t="str">
        <f t="shared" si="8"/>
        <v>鏡町</v>
      </c>
      <c r="Q55" s="1">
        <v>188627</v>
      </c>
      <c r="R55" s="1">
        <v>286399</v>
      </c>
      <c r="S55" s="1">
        <v>97772</v>
      </c>
      <c r="T55" s="1">
        <v>103260</v>
      </c>
      <c r="U55" s="1">
        <v>852426</v>
      </c>
      <c r="V55" s="1">
        <v>61275</v>
      </c>
      <c r="W55" s="1">
        <v>20629</v>
      </c>
      <c r="X55" s="1">
        <v>24942</v>
      </c>
      <c r="Y55" s="1">
        <v>4313</v>
      </c>
      <c r="Z55" s="1">
        <v>9682132.483799411</v>
      </c>
      <c r="AA55" s="1">
        <v>3803475.4837994114</v>
      </c>
      <c r="AB55" s="1">
        <v>3700280.946189913</v>
      </c>
      <c r="AC55" s="10">
        <v>103194.53760949835</v>
      </c>
      <c r="AD55" s="54"/>
      <c r="AE55" s="101" t="str">
        <f t="shared" si="9"/>
        <v>鏡町</v>
      </c>
      <c r="AF55" s="1">
        <v>3496</v>
      </c>
      <c r="AG55" s="1">
        <v>-15225</v>
      </c>
      <c r="AH55" s="1">
        <v>18721</v>
      </c>
      <c r="AI55" s="1">
        <v>5875161</v>
      </c>
      <c r="AJ55" s="1">
        <v>1252495</v>
      </c>
      <c r="AK55" s="1">
        <v>1197182</v>
      </c>
      <c r="AL55" s="1">
        <v>3425484</v>
      </c>
      <c r="AM55" s="1">
        <v>30041642.483799413</v>
      </c>
      <c r="AN55" s="55">
        <v>15704</v>
      </c>
      <c r="AO55" s="56">
        <v>1912.993026222581</v>
      </c>
      <c r="AS55" s="101" t="str">
        <f t="shared" si="10"/>
        <v>鏡町</v>
      </c>
      <c r="AT55" s="2">
        <v>-1.4471643650115646</v>
      </c>
      <c r="AU55" s="2">
        <v>-0.8780666597132765</v>
      </c>
      <c r="AV55" s="2">
        <v>-4.7479341476589445</v>
      </c>
      <c r="AW55" s="2">
        <v>-2.9197518887453207</v>
      </c>
      <c r="AX55" s="2">
        <v>-10.51445205459633</v>
      </c>
      <c r="AY55" s="2">
        <v>24.82971264322857</v>
      </c>
      <c r="AZ55" s="2">
        <v>16.274502805834278</v>
      </c>
      <c r="BA55" s="2">
        <v>-8.42</v>
      </c>
      <c r="BB55" s="2">
        <v>23.209364454443197</v>
      </c>
      <c r="BC55" s="2">
        <v>-0.5603123501609699</v>
      </c>
      <c r="BD55" s="2">
        <v>-15.52814365693312</v>
      </c>
      <c r="BE55" s="11">
        <v>18.134907958507345</v>
      </c>
      <c r="BF55" s="2"/>
      <c r="BG55" s="2"/>
      <c r="BH55" s="2"/>
      <c r="BI55" s="101" t="str">
        <f t="shared" si="11"/>
        <v>鏡町</v>
      </c>
      <c r="BJ55" s="2">
        <v>357.2022689465216</v>
      </c>
      <c r="BK55" s="2">
        <v>1535.7244845508023</v>
      </c>
      <c r="BL55" s="2">
        <v>7.622706308408643</v>
      </c>
      <c r="BM55" s="2">
        <v>-39.76971803875363</v>
      </c>
      <c r="BN55" s="2">
        <v>-3.4961757393796957</v>
      </c>
      <c r="BO55" s="2">
        <v>56.68951056103923</v>
      </c>
      <c r="BP55" s="2">
        <v>24.77469303816609</v>
      </c>
      <c r="BQ55" s="2">
        <v>21.959806366436847</v>
      </c>
      <c r="BR55" s="2">
        <v>10.081674323634507</v>
      </c>
      <c r="BS55" s="2">
        <v>-10.440316559368103</v>
      </c>
      <c r="BT55" s="2">
        <v>-9.203386474647939</v>
      </c>
      <c r="BU55" s="40">
        <v>-7.05392569541697</v>
      </c>
      <c r="BV55" s="41">
        <v>-50.36355441424236</v>
      </c>
      <c r="BW55" s="1"/>
      <c r="BX55" s="1"/>
      <c r="BY55" s="101" t="str">
        <f t="shared" si="12"/>
        <v>鏡町</v>
      </c>
      <c r="BZ55" s="2">
        <v>-88.23687752355316</v>
      </c>
      <c r="CA55" s="2">
        <v>-84.8816029143898</v>
      </c>
      <c r="CB55" s="2">
        <v>-50.675800289816884</v>
      </c>
      <c r="CC55" s="2">
        <v>-10.875594841696639</v>
      </c>
      <c r="CD55" s="2">
        <v>-36.30883701251911</v>
      </c>
      <c r="CE55" s="2">
        <v>-6.0095295145663075</v>
      </c>
      <c r="CF55" s="2">
        <v>2.1968166833241343</v>
      </c>
      <c r="CG55" s="2">
        <v>-3.80735666794654</v>
      </c>
      <c r="CH55" s="2">
        <v>-0.21603761596136736</v>
      </c>
      <c r="CI55" s="57">
        <v>-3.5990944498307913</v>
      </c>
      <c r="CM55" s="128" t="str">
        <f t="shared" si="13"/>
        <v>鏡町</v>
      </c>
      <c r="CN55" s="2">
        <v>64.05282271226326</v>
      </c>
      <c r="CO55" s="2">
        <v>54.94877987747183</v>
      </c>
      <c r="CP55" s="2">
        <v>9.104042834791434</v>
      </c>
      <c r="CQ55" s="2">
        <v>7.045207335588807</v>
      </c>
      <c r="CR55" s="2">
        <v>2.0588354992026265</v>
      </c>
      <c r="CS55" s="2">
        <v>3.7181389153484545</v>
      </c>
      <c r="CT55" s="2">
        <v>4.663153823082271</v>
      </c>
      <c r="CU55" s="2">
        <v>0.9450149077338164</v>
      </c>
      <c r="CV55" s="2">
        <v>-0.3635853134824534</v>
      </c>
      <c r="CW55" s="2">
        <v>0.24161794761768945</v>
      </c>
      <c r="CX55" s="2">
        <v>0.6052032611001429</v>
      </c>
      <c r="CY55" s="11">
        <v>4.013056212389648</v>
      </c>
      <c r="CZ55" s="2"/>
      <c r="DA55" s="2"/>
      <c r="DB55" s="2"/>
      <c r="DC55" s="128" t="str">
        <f t="shared" si="14"/>
        <v>鏡町</v>
      </c>
      <c r="DD55" s="2">
        <v>0.6278851101490908</v>
      </c>
      <c r="DE55" s="2">
        <v>0.953340018457535</v>
      </c>
      <c r="DF55" s="2">
        <v>0.3254549083084442</v>
      </c>
      <c r="DG55" s="2">
        <v>0.3437228841788032</v>
      </c>
      <c r="DH55" s="2">
        <v>2.8374813409742448</v>
      </c>
      <c r="DI55" s="2">
        <v>0.20396687708750888</v>
      </c>
      <c r="DJ55" s="2">
        <v>0.06866801644126024</v>
      </c>
      <c r="DK55" s="2">
        <v>0.08302475476648954</v>
      </c>
      <c r="DL55" s="2">
        <v>0.014356738325229306</v>
      </c>
      <c r="DM55" s="2">
        <v>32.229038372388274</v>
      </c>
      <c r="DN55" s="2">
        <v>12.660677544014165</v>
      </c>
      <c r="DO55" s="2">
        <v>12.317172565332829</v>
      </c>
      <c r="DP55" s="11">
        <v>0.343504978681336</v>
      </c>
      <c r="DQ55" s="2"/>
      <c r="DR55" s="2"/>
      <c r="DS55" s="2"/>
      <c r="DT55" s="128" t="str">
        <f t="shared" si="15"/>
        <v>鏡町</v>
      </c>
      <c r="DU55" s="63">
        <v>0.011637179964062523</v>
      </c>
      <c r="DV55" s="64">
        <v>-0.05067965244646794</v>
      </c>
      <c r="DW55" s="28">
        <v>0.06231683241053046</v>
      </c>
      <c r="DX55" s="2">
        <v>19.55672364841005</v>
      </c>
      <c r="DY55" s="2">
        <v>4.16919614390403</v>
      </c>
      <c r="DZ55" s="2">
        <v>3.9850750525561494</v>
      </c>
      <c r="EA55" s="2">
        <v>11.40245245194987</v>
      </c>
      <c r="EB55" s="11">
        <v>100</v>
      </c>
      <c r="EC55" s="23"/>
      <c r="ED55" s="23"/>
      <c r="FT55" s="22"/>
      <c r="FU55" s="22"/>
      <c r="FV55" s="22"/>
      <c r="FW55" s="22"/>
    </row>
    <row r="56" spans="2:180" ht="10.5" customHeight="1">
      <c r="B56" s="101" t="s">
        <v>38</v>
      </c>
      <c r="C56" s="1">
        <v>9538183</v>
      </c>
      <c r="D56" s="1">
        <v>8184006</v>
      </c>
      <c r="E56" s="1">
        <v>1354177</v>
      </c>
      <c r="F56" s="1">
        <v>1049925</v>
      </c>
      <c r="G56" s="1">
        <v>304252</v>
      </c>
      <c r="H56" s="1">
        <v>923108</v>
      </c>
      <c r="I56" s="1">
        <v>952264</v>
      </c>
      <c r="J56" s="1">
        <v>29156</v>
      </c>
      <c r="K56" s="1">
        <v>40213</v>
      </c>
      <c r="L56" s="1">
        <v>16817</v>
      </c>
      <c r="M56" s="1">
        <v>-23396</v>
      </c>
      <c r="N56" s="10">
        <v>867098</v>
      </c>
      <c r="O56" s="1"/>
      <c r="P56" s="101" t="str">
        <f t="shared" si="8"/>
        <v>竜北町</v>
      </c>
      <c r="Q56" s="1">
        <v>93481</v>
      </c>
      <c r="R56" s="1">
        <v>142731</v>
      </c>
      <c r="S56" s="1">
        <v>49250</v>
      </c>
      <c r="T56" s="1">
        <v>135571</v>
      </c>
      <c r="U56" s="1">
        <v>457261</v>
      </c>
      <c r="V56" s="1">
        <v>180785</v>
      </c>
      <c r="W56" s="1">
        <v>15797</v>
      </c>
      <c r="X56" s="1">
        <v>19099</v>
      </c>
      <c r="Y56" s="1">
        <v>3302</v>
      </c>
      <c r="Z56" s="1">
        <v>4982316.360609485</v>
      </c>
      <c r="AA56" s="1">
        <v>1536717.3606094853</v>
      </c>
      <c r="AB56" s="1">
        <v>1524184.3511923573</v>
      </c>
      <c r="AC56" s="10">
        <v>12533.009417128043</v>
      </c>
      <c r="AD56" s="54"/>
      <c r="AE56" s="101" t="str">
        <f t="shared" si="9"/>
        <v>竜北町</v>
      </c>
      <c r="AF56" s="1">
        <v>182818</v>
      </c>
      <c r="AG56" s="1">
        <v>176379</v>
      </c>
      <c r="AH56" s="1">
        <v>6439</v>
      </c>
      <c r="AI56" s="1">
        <v>3262781</v>
      </c>
      <c r="AJ56" s="1">
        <v>812998</v>
      </c>
      <c r="AK56" s="1">
        <v>634359</v>
      </c>
      <c r="AL56" s="1">
        <v>1815424</v>
      </c>
      <c r="AM56" s="1">
        <v>15443607.360609485</v>
      </c>
      <c r="AN56" s="55">
        <v>8360</v>
      </c>
      <c r="AO56" s="56">
        <v>1847.3214546183594</v>
      </c>
      <c r="AS56" s="101" t="str">
        <f t="shared" si="10"/>
        <v>竜北町</v>
      </c>
      <c r="AT56" s="2">
        <v>-2.9111934385593754</v>
      </c>
      <c r="AU56" s="2">
        <v>-2.359011240158955</v>
      </c>
      <c r="AV56" s="2">
        <v>-6.119787694841839</v>
      </c>
      <c r="AW56" s="2">
        <v>-4.358032586179569</v>
      </c>
      <c r="AX56" s="2">
        <v>-11.730676615818455</v>
      </c>
      <c r="AY56" s="2">
        <v>3.574413941751538</v>
      </c>
      <c r="AZ56" s="2">
        <v>-2.243766431480278</v>
      </c>
      <c r="BA56" s="2">
        <v>-64.8171835404851</v>
      </c>
      <c r="BB56" s="2">
        <v>524.4116094986807</v>
      </c>
      <c r="BC56" s="2">
        <v>-29.122940110422725</v>
      </c>
      <c r="BD56" s="2">
        <v>-170.4656346003253</v>
      </c>
      <c r="BE56" s="11">
        <v>-1.9390575452024554</v>
      </c>
      <c r="BF56" s="2"/>
      <c r="BG56" s="2"/>
      <c r="BH56" s="2"/>
      <c r="BI56" s="101" t="str">
        <f t="shared" si="11"/>
        <v>竜北町</v>
      </c>
      <c r="BJ56" s="2">
        <v>353.04802122245684</v>
      </c>
      <c r="BK56" s="2">
        <v>1518.2653061224491</v>
      </c>
      <c r="BL56" s="2">
        <v>7.622044491062454</v>
      </c>
      <c r="BM56" s="2">
        <v>-48.84460678142617</v>
      </c>
      <c r="BN56" s="2">
        <v>-12.297267231326337</v>
      </c>
      <c r="BO56" s="2">
        <v>34.12146121431539</v>
      </c>
      <c r="BP56" s="2">
        <v>-4.1560490231767995</v>
      </c>
      <c r="BQ56" s="2">
        <v>-6.322346478320581</v>
      </c>
      <c r="BR56" s="2">
        <v>-15.463389656938045</v>
      </c>
      <c r="BS56" s="2">
        <v>-16.431259600191794</v>
      </c>
      <c r="BT56" s="2">
        <v>-13.149969305915942</v>
      </c>
      <c r="BU56" s="40">
        <v>-12.68144099189869</v>
      </c>
      <c r="BV56" s="41">
        <v>-47.44472562452915</v>
      </c>
      <c r="BW56" s="1"/>
      <c r="BX56" s="1"/>
      <c r="BY56" s="101" t="str">
        <f t="shared" si="12"/>
        <v>竜北町</v>
      </c>
      <c r="BZ56" s="2">
        <v>3.5045406164368047</v>
      </c>
      <c r="CA56" s="2">
        <v>7.828261215107535</v>
      </c>
      <c r="CB56" s="2">
        <v>-50.6741228742148</v>
      </c>
      <c r="CC56" s="2">
        <v>-18.753794275679933</v>
      </c>
      <c r="CD56" s="2">
        <v>-45.288250202225356</v>
      </c>
      <c r="CE56" s="2">
        <v>-15.524113272120758</v>
      </c>
      <c r="CF56" s="2">
        <v>2.046467234433398</v>
      </c>
      <c r="CG56" s="2">
        <v>-7.397840751022562</v>
      </c>
      <c r="CH56" s="2">
        <v>-0.8303677342823249</v>
      </c>
      <c r="CI56" s="57">
        <v>-6.622463819511982</v>
      </c>
      <c r="CM56" s="128" t="str">
        <f t="shared" si="13"/>
        <v>竜北町</v>
      </c>
      <c r="CN56" s="2">
        <v>61.761366870334456</v>
      </c>
      <c r="CO56" s="2">
        <v>52.992839101013104</v>
      </c>
      <c r="CP56" s="2">
        <v>8.76852776932136</v>
      </c>
      <c r="CQ56" s="2">
        <v>6.798444013009177</v>
      </c>
      <c r="CR56" s="2">
        <v>1.9700837563121822</v>
      </c>
      <c r="CS56" s="2">
        <v>5.977282240122746</v>
      </c>
      <c r="CT56" s="2">
        <v>6.166072328598872</v>
      </c>
      <c r="CU56" s="2">
        <v>0.188790088476125</v>
      </c>
      <c r="CV56" s="2">
        <v>0.2603860552850328</v>
      </c>
      <c r="CW56" s="2">
        <v>0.10889295232209474</v>
      </c>
      <c r="CX56" s="2">
        <v>-0.151493102962938</v>
      </c>
      <c r="CY56" s="11">
        <v>5.614607907033579</v>
      </c>
      <c r="CZ56" s="2"/>
      <c r="DA56" s="2"/>
      <c r="DB56" s="2"/>
      <c r="DC56" s="128" t="str">
        <f t="shared" si="14"/>
        <v>竜北町</v>
      </c>
      <c r="DD56" s="2">
        <v>0.60530546922886</v>
      </c>
      <c r="DE56" s="2">
        <v>0.9242076457088009</v>
      </c>
      <c r="DF56" s="2">
        <v>0.3189021764799409</v>
      </c>
      <c r="DG56" s="2">
        <v>0.8778454206611587</v>
      </c>
      <c r="DH56" s="2">
        <v>2.9608432105460762</v>
      </c>
      <c r="DI56" s="2">
        <v>1.1706138065974845</v>
      </c>
      <c r="DJ56" s="2">
        <v>0.10228827780413455</v>
      </c>
      <c r="DK56" s="2">
        <v>0.12366929276325667</v>
      </c>
      <c r="DL56" s="2">
        <v>0.02138101495912213</v>
      </c>
      <c r="DM56" s="2">
        <v>32.2613508895428</v>
      </c>
      <c r="DN56" s="2">
        <v>9.95050783620051</v>
      </c>
      <c r="DO56" s="2">
        <v>9.86935445587633</v>
      </c>
      <c r="DP56" s="11">
        <v>0.08115338032417722</v>
      </c>
      <c r="DQ56" s="2"/>
      <c r="DR56" s="2"/>
      <c r="DS56" s="2"/>
      <c r="DT56" s="128" t="str">
        <f t="shared" si="15"/>
        <v>竜北町</v>
      </c>
      <c r="DU56" s="63">
        <v>1.1837778294357326</v>
      </c>
      <c r="DV56" s="64">
        <v>1.1420842027483349</v>
      </c>
      <c r="DW56" s="28">
        <v>0.041693626687397754</v>
      </c>
      <c r="DX56" s="2">
        <v>21.12706522390656</v>
      </c>
      <c r="DY56" s="2">
        <v>5.264301150737848</v>
      </c>
      <c r="DZ56" s="2">
        <v>4.1075830613124635</v>
      </c>
      <c r="EA56" s="2">
        <v>11.755181011856248</v>
      </c>
      <c r="EB56" s="11">
        <v>100</v>
      </c>
      <c r="EC56" s="23"/>
      <c r="ED56" s="23"/>
      <c r="FX56" s="9"/>
    </row>
    <row r="57" spans="2:181" ht="10.5" customHeight="1">
      <c r="B57" s="101" t="s">
        <v>39</v>
      </c>
      <c r="C57" s="1">
        <v>6684480</v>
      </c>
      <c r="D57" s="1">
        <v>5733800</v>
      </c>
      <c r="E57" s="1">
        <v>950680</v>
      </c>
      <c r="F57" s="1">
        <v>734445</v>
      </c>
      <c r="G57" s="1">
        <v>216235</v>
      </c>
      <c r="H57" s="1">
        <v>494655</v>
      </c>
      <c r="I57" s="1">
        <v>657124</v>
      </c>
      <c r="J57" s="1">
        <v>162469</v>
      </c>
      <c r="K57" s="1">
        <v>-75808</v>
      </c>
      <c r="L57" s="1">
        <v>48908</v>
      </c>
      <c r="M57" s="1">
        <v>124716</v>
      </c>
      <c r="N57" s="10">
        <v>551547</v>
      </c>
      <c r="O57" s="1"/>
      <c r="P57" s="101" t="str">
        <f t="shared" si="8"/>
        <v>宮原町</v>
      </c>
      <c r="Q57" s="1">
        <v>64296</v>
      </c>
      <c r="R57" s="1">
        <v>98094</v>
      </c>
      <c r="S57" s="1">
        <v>33798</v>
      </c>
      <c r="T57" s="1">
        <v>103260</v>
      </c>
      <c r="U57" s="1">
        <v>309796</v>
      </c>
      <c r="V57" s="1">
        <v>74195</v>
      </c>
      <c r="W57" s="1">
        <v>18916</v>
      </c>
      <c r="X57" s="1">
        <v>22871</v>
      </c>
      <c r="Y57" s="1">
        <v>3955</v>
      </c>
      <c r="Z57" s="1">
        <v>3174197.8952344656</v>
      </c>
      <c r="AA57" s="1">
        <v>1049082.8952344654</v>
      </c>
      <c r="AB57" s="1">
        <v>995546.0175211894</v>
      </c>
      <c r="AC57" s="10">
        <v>53536.87771327592</v>
      </c>
      <c r="AD57" s="54"/>
      <c r="AE57" s="101" t="str">
        <f t="shared" si="9"/>
        <v>宮原町</v>
      </c>
      <c r="AF57" s="1">
        <v>458238</v>
      </c>
      <c r="AG57" s="1">
        <v>443882</v>
      </c>
      <c r="AH57" s="1">
        <v>14356</v>
      </c>
      <c r="AI57" s="1">
        <v>1666877</v>
      </c>
      <c r="AJ57" s="1">
        <v>147639</v>
      </c>
      <c r="AK57" s="1">
        <v>453617</v>
      </c>
      <c r="AL57" s="1">
        <v>1065621</v>
      </c>
      <c r="AM57" s="1">
        <v>10353332.895234466</v>
      </c>
      <c r="AN57" s="55">
        <v>5052</v>
      </c>
      <c r="AO57" s="56">
        <v>2049.3533046782395</v>
      </c>
      <c r="AS57" s="101" t="str">
        <f t="shared" si="10"/>
        <v>宮原町</v>
      </c>
      <c r="AT57" s="2">
        <v>-2.5034994267168194</v>
      </c>
      <c r="AU57" s="2">
        <v>-1.9347944543850903</v>
      </c>
      <c r="AV57" s="2">
        <v>-5.798372369319369</v>
      </c>
      <c r="AW57" s="2">
        <v>-3.9205195090618434</v>
      </c>
      <c r="AX57" s="2">
        <v>-11.66257460689672</v>
      </c>
      <c r="AY57" s="2">
        <v>41.282771187917184</v>
      </c>
      <c r="AZ57" s="2">
        <v>32.282519858764225</v>
      </c>
      <c r="BA57" s="2">
        <v>10.79370708055728</v>
      </c>
      <c r="BB57" s="2">
        <v>-16.595404349564735</v>
      </c>
      <c r="BC57" s="2">
        <v>5.8225328342384834</v>
      </c>
      <c r="BD57" s="2">
        <v>12.119386883624758</v>
      </c>
      <c r="BE57" s="11">
        <v>38.49161211591626</v>
      </c>
      <c r="BF57" s="2"/>
      <c r="BG57" s="2"/>
      <c r="BH57" s="2"/>
      <c r="BI57" s="101" t="str">
        <f t="shared" si="11"/>
        <v>宮原町</v>
      </c>
      <c r="BJ57" s="2">
        <v>353.6031238906638</v>
      </c>
      <c r="BK57" s="2">
        <v>1520.8526107072043</v>
      </c>
      <c r="BL57" s="2">
        <v>7.619805763413469</v>
      </c>
      <c r="BM57" s="2">
        <v>219.9578595110464</v>
      </c>
      <c r="BN57" s="2">
        <v>-4.8958691487794095</v>
      </c>
      <c r="BO57" s="2">
        <v>13.121102623915595</v>
      </c>
      <c r="BP57" s="2">
        <v>12.048335505271886</v>
      </c>
      <c r="BQ57" s="2">
        <v>9.519705023224633</v>
      </c>
      <c r="BR57" s="2">
        <v>-1.1497125718570358</v>
      </c>
      <c r="BS57" s="2">
        <v>1.2300310874931002</v>
      </c>
      <c r="BT57" s="2">
        <v>4.396050717076254</v>
      </c>
      <c r="BU57" s="40">
        <v>10.799017738438248</v>
      </c>
      <c r="BV57" s="41">
        <v>-49.67935904042866</v>
      </c>
      <c r="BW57" s="1"/>
      <c r="BX57" s="1"/>
      <c r="BY57" s="101" t="str">
        <f t="shared" si="12"/>
        <v>宮原町</v>
      </c>
      <c r="BZ57" s="2">
        <v>10.894170431802836</v>
      </c>
      <c r="CA57" s="2">
        <v>15.55936227597913</v>
      </c>
      <c r="CB57" s="2">
        <v>-50.67514172822539</v>
      </c>
      <c r="CC57" s="2">
        <v>-2.947538312932569</v>
      </c>
      <c r="CD57" s="2">
        <v>-32.523000562159794</v>
      </c>
      <c r="CE57" s="2">
        <v>-0.18329849268346352</v>
      </c>
      <c r="CF57" s="2">
        <v>2.0463451350823365</v>
      </c>
      <c r="CG57" s="2">
        <v>0.1108523806674507</v>
      </c>
      <c r="CH57" s="2">
        <v>-0.8244994110718492</v>
      </c>
      <c r="CI57" s="57">
        <v>0.9431278755186049</v>
      </c>
      <c r="CM57" s="128" t="str">
        <f t="shared" si="13"/>
        <v>宮原町</v>
      </c>
      <c r="CN57" s="2">
        <v>64.56355714280953</v>
      </c>
      <c r="CO57" s="2">
        <v>55.381200025348456</v>
      </c>
      <c r="CP57" s="2">
        <v>9.182357117461068</v>
      </c>
      <c r="CQ57" s="2">
        <v>7.0938026182666025</v>
      </c>
      <c r="CR57" s="2">
        <v>2.088554499194465</v>
      </c>
      <c r="CS57" s="2">
        <v>4.777736840932495</v>
      </c>
      <c r="CT57" s="2">
        <v>6.346980307205881</v>
      </c>
      <c r="CU57" s="2">
        <v>1.5692434662733856</v>
      </c>
      <c r="CV57" s="2">
        <v>-0.7322086594442805</v>
      </c>
      <c r="CW57" s="2">
        <v>0.4723889446509718</v>
      </c>
      <c r="CX57" s="2">
        <v>1.2045976040952524</v>
      </c>
      <c r="CY57" s="11">
        <v>5.327241049632157</v>
      </c>
      <c r="CZ57" s="2"/>
      <c r="DA57" s="2"/>
      <c r="DB57" s="2"/>
      <c r="DC57" s="128" t="str">
        <f t="shared" si="14"/>
        <v>宮原町</v>
      </c>
      <c r="DD57" s="2">
        <v>0.6210174119832929</v>
      </c>
      <c r="DE57" s="2">
        <v>0.9474630149789897</v>
      </c>
      <c r="DF57" s="2">
        <v>0.3264456029956969</v>
      </c>
      <c r="DG57" s="2">
        <v>0.9973599906898535</v>
      </c>
      <c r="DH57" s="2">
        <v>2.9922345116768723</v>
      </c>
      <c r="DI57" s="2">
        <v>0.716629135282139</v>
      </c>
      <c r="DJ57" s="2">
        <v>0.18270445074461814</v>
      </c>
      <c r="DK57" s="2">
        <v>0.2209047099270544</v>
      </c>
      <c r="DL57" s="2">
        <v>0.03820025918243628</v>
      </c>
      <c r="DM57" s="2">
        <v>30.65870601625798</v>
      </c>
      <c r="DN57" s="2">
        <v>10.132803666704735</v>
      </c>
      <c r="DO57" s="2">
        <v>9.615705663047203</v>
      </c>
      <c r="DP57" s="11">
        <v>0.5170980036575314</v>
      </c>
      <c r="DQ57" s="2"/>
      <c r="DR57" s="2"/>
      <c r="DS57" s="2"/>
      <c r="DT57" s="128" t="str">
        <f t="shared" si="15"/>
        <v>宮原町</v>
      </c>
      <c r="DU57" s="63">
        <v>4.425995035964914</v>
      </c>
      <c r="DV57" s="64">
        <v>4.287334373304217</v>
      </c>
      <c r="DW57" s="28">
        <v>0.13866066266069665</v>
      </c>
      <c r="DX57" s="2">
        <v>16.09990731358833</v>
      </c>
      <c r="DY57" s="2">
        <v>1.4260045677460709</v>
      </c>
      <c r="DZ57" s="2">
        <v>4.381362065628116</v>
      </c>
      <c r="EA57" s="2">
        <v>10.292540680214142</v>
      </c>
      <c r="EB57" s="11">
        <v>100</v>
      </c>
      <c r="EC57" s="2"/>
      <c r="ED57" s="2"/>
      <c r="EE57" s="2"/>
      <c r="FX57" s="9"/>
      <c r="FY57" s="9"/>
    </row>
    <row r="58" spans="2:181" ht="10.5" customHeight="1">
      <c r="B58" s="101" t="s">
        <v>40</v>
      </c>
      <c r="C58" s="1">
        <v>2926044</v>
      </c>
      <c r="D58" s="1">
        <v>2510213</v>
      </c>
      <c r="E58" s="1">
        <v>415831</v>
      </c>
      <c r="F58" s="1">
        <v>322173</v>
      </c>
      <c r="G58" s="1">
        <v>93658</v>
      </c>
      <c r="H58" s="1">
        <v>198294</v>
      </c>
      <c r="I58" s="1">
        <v>258522</v>
      </c>
      <c r="J58" s="1">
        <v>60228</v>
      </c>
      <c r="K58" s="1">
        <v>-31940</v>
      </c>
      <c r="L58" s="1">
        <v>9834</v>
      </c>
      <c r="M58" s="1">
        <v>41774</v>
      </c>
      <c r="N58" s="10">
        <v>223244</v>
      </c>
      <c r="O58" s="1"/>
      <c r="P58" s="101" t="str">
        <f t="shared" si="8"/>
        <v>東陽村</v>
      </c>
      <c r="Q58" s="1">
        <v>31781</v>
      </c>
      <c r="R58" s="1">
        <v>48774</v>
      </c>
      <c r="S58" s="1">
        <v>16993</v>
      </c>
      <c r="T58" s="1">
        <v>4450</v>
      </c>
      <c r="U58" s="1">
        <v>140595</v>
      </c>
      <c r="V58" s="1">
        <v>46418</v>
      </c>
      <c r="W58" s="1">
        <v>6990</v>
      </c>
      <c r="X58" s="1">
        <v>8451</v>
      </c>
      <c r="Y58" s="1">
        <v>1461</v>
      </c>
      <c r="Z58" s="1">
        <v>1485533.325833621</v>
      </c>
      <c r="AA58" s="1">
        <v>441484.32583362097</v>
      </c>
      <c r="AB58" s="1">
        <v>434354.74179902667</v>
      </c>
      <c r="AC58" s="10">
        <v>7129.5840345942925</v>
      </c>
      <c r="AD58" s="54"/>
      <c r="AE58" s="101" t="str">
        <f t="shared" si="9"/>
        <v>東陽村</v>
      </c>
      <c r="AF58" s="1">
        <v>12114</v>
      </c>
      <c r="AG58" s="1">
        <v>6792</v>
      </c>
      <c r="AH58" s="1">
        <v>5322</v>
      </c>
      <c r="AI58" s="1">
        <v>1031935</v>
      </c>
      <c r="AJ58" s="1">
        <v>188298</v>
      </c>
      <c r="AK58" s="1">
        <v>206125</v>
      </c>
      <c r="AL58" s="1">
        <v>637512</v>
      </c>
      <c r="AM58" s="1">
        <v>4609871.3258336205</v>
      </c>
      <c r="AN58" s="55">
        <v>2755</v>
      </c>
      <c r="AO58" s="56">
        <v>1673.2745284332561</v>
      </c>
      <c r="AS58" s="101" t="str">
        <f t="shared" si="10"/>
        <v>東陽村</v>
      </c>
      <c r="AT58" s="2">
        <v>-0.6855175798585385</v>
      </c>
      <c r="AU58" s="2">
        <v>-0.12819110102310186</v>
      </c>
      <c r="AV58" s="2">
        <v>-3.9220805626539375</v>
      </c>
      <c r="AW58" s="2">
        <v>-2.1913167026421485</v>
      </c>
      <c r="AX58" s="2">
        <v>-9.434801527824783</v>
      </c>
      <c r="AY58" s="2">
        <v>28.597832642658418</v>
      </c>
      <c r="AZ58" s="2">
        <v>29.797713545510685</v>
      </c>
      <c r="BA58" s="2">
        <v>33.911419423692635</v>
      </c>
      <c r="BB58" s="2">
        <v>-95.39948611281048</v>
      </c>
      <c r="BC58" s="2">
        <v>-12.086536742356516</v>
      </c>
      <c r="BD58" s="2">
        <v>51.728897283161416</v>
      </c>
      <c r="BE58" s="11">
        <v>36.493088036586634</v>
      </c>
      <c r="BF58" s="2"/>
      <c r="BG58" s="2"/>
      <c r="BH58" s="2"/>
      <c r="BI58" s="101" t="str">
        <f t="shared" si="11"/>
        <v>東陽村</v>
      </c>
      <c r="BJ58" s="2">
        <v>349.3801004394225</v>
      </c>
      <c r="BK58" s="2">
        <v>1501.7733990147783</v>
      </c>
      <c r="BL58" s="2">
        <v>7.62556210019634</v>
      </c>
      <c r="BM58" s="2">
        <v>79.58030669895076</v>
      </c>
      <c r="BN58" s="2">
        <v>-5.647905188207582</v>
      </c>
      <c r="BO58" s="2">
        <v>87.07883282282766</v>
      </c>
      <c r="BP58" s="2">
        <v>0.057257371886630395</v>
      </c>
      <c r="BQ58" s="2">
        <v>-2.198819581067006</v>
      </c>
      <c r="BR58" s="2">
        <v>-11.722054380664652</v>
      </c>
      <c r="BS58" s="2">
        <v>-4.073323477957077</v>
      </c>
      <c r="BT58" s="2">
        <v>-4.847462502441366</v>
      </c>
      <c r="BU58" s="40">
        <v>-3.752064454955193</v>
      </c>
      <c r="BV58" s="41">
        <v>-43.80855438220675</v>
      </c>
      <c r="BW58" s="1"/>
      <c r="BX58" s="1"/>
      <c r="BY58" s="101" t="str">
        <f t="shared" si="12"/>
        <v>東陽村</v>
      </c>
      <c r="BZ58" s="2">
        <v>-52.777452929481925</v>
      </c>
      <c r="CA58" s="2">
        <v>-54.30570505920345</v>
      </c>
      <c r="CB58" s="2">
        <v>-50.67198072110482</v>
      </c>
      <c r="CC58" s="2">
        <v>-2.554332686487533</v>
      </c>
      <c r="CD58" s="2">
        <v>-18.29436038514443</v>
      </c>
      <c r="CE58" s="2">
        <v>0.6867950703158965</v>
      </c>
      <c r="CF58" s="2">
        <v>2.1969936214245753</v>
      </c>
      <c r="CG58" s="2">
        <v>-0.8427532512441837</v>
      </c>
      <c r="CH58" s="2">
        <v>-1.1481880157875852</v>
      </c>
      <c r="CI58" s="57">
        <v>0.30898246416787184</v>
      </c>
      <c r="CM58" s="128" t="str">
        <f t="shared" si="13"/>
        <v>東陽村</v>
      </c>
      <c r="CN58" s="2">
        <v>63.47344195059223</v>
      </c>
      <c r="CO58" s="2">
        <v>54.45299494441027</v>
      </c>
      <c r="CP58" s="2">
        <v>9.020447006181973</v>
      </c>
      <c r="CQ58" s="2">
        <v>6.988763399849132</v>
      </c>
      <c r="CR58" s="2">
        <v>2.03168360633284</v>
      </c>
      <c r="CS58" s="2">
        <v>4.301508349891778</v>
      </c>
      <c r="CT58" s="2">
        <v>5.608009025138038</v>
      </c>
      <c r="CU58" s="2">
        <v>1.3065006752462607</v>
      </c>
      <c r="CV58" s="2">
        <v>-0.692860987702822</v>
      </c>
      <c r="CW58" s="2">
        <v>0.21332482633279748</v>
      </c>
      <c r="CX58" s="2">
        <v>0.9061858140356195</v>
      </c>
      <c r="CY58" s="11">
        <v>4.84273820722382</v>
      </c>
      <c r="CZ58" s="2"/>
      <c r="DA58" s="2"/>
      <c r="DB58" s="2"/>
      <c r="DC58" s="128" t="str">
        <f t="shared" si="14"/>
        <v>東陽村</v>
      </c>
      <c r="DD58" s="2">
        <v>0.6894118675699245</v>
      </c>
      <c r="DE58" s="2">
        <v>1.0580338702009218</v>
      </c>
      <c r="DF58" s="2">
        <v>0.3686220026309973</v>
      </c>
      <c r="DG58" s="2">
        <v>0.09653197856222787</v>
      </c>
      <c r="DH58" s="2">
        <v>3.049868208080096</v>
      </c>
      <c r="DI58" s="2">
        <v>1.0069261530115714</v>
      </c>
      <c r="DJ58" s="2">
        <v>0.15163113037078038</v>
      </c>
      <c r="DK58" s="2">
        <v>0.1833239889504242</v>
      </c>
      <c r="DL58" s="2">
        <v>0.0316928585796438</v>
      </c>
      <c r="DM58" s="2">
        <v>32.22504969951599</v>
      </c>
      <c r="DN58" s="2">
        <v>9.576933815040611</v>
      </c>
      <c r="DO58" s="2">
        <v>9.422274746909137</v>
      </c>
      <c r="DP58" s="11">
        <v>0.1546590681314738</v>
      </c>
      <c r="DQ58" s="2"/>
      <c r="DR58" s="2"/>
      <c r="DS58" s="2"/>
      <c r="DT58" s="128" t="str">
        <f t="shared" si="15"/>
        <v>東陽村</v>
      </c>
      <c r="DU58" s="63">
        <v>0.26278390748378166</v>
      </c>
      <c r="DV58" s="64">
        <v>0.14733599963924757</v>
      </c>
      <c r="DW58" s="28">
        <v>0.11544790784453408</v>
      </c>
      <c r="DX58" s="2">
        <v>22.385331976991598</v>
      </c>
      <c r="DY58" s="2">
        <v>4.0846693256877264</v>
      </c>
      <c r="DZ58" s="2">
        <v>4.471382939581847</v>
      </c>
      <c r="EA58" s="2">
        <v>13.829279711722025</v>
      </c>
      <c r="EB58" s="11">
        <v>100</v>
      </c>
      <c r="EC58" s="2"/>
      <c r="ED58" s="2"/>
      <c r="EE58" s="2"/>
      <c r="FX58" s="9"/>
      <c r="FY58" s="9"/>
    </row>
    <row r="59" spans="2:180" ht="10.5" customHeight="1">
      <c r="B59" s="102" t="s">
        <v>41</v>
      </c>
      <c r="C59" s="3">
        <v>2671924</v>
      </c>
      <c r="D59" s="3">
        <v>2292590</v>
      </c>
      <c r="E59" s="3">
        <v>379334</v>
      </c>
      <c r="F59" s="3">
        <v>293880</v>
      </c>
      <c r="G59" s="3">
        <v>85454</v>
      </c>
      <c r="H59" s="3">
        <v>130090</v>
      </c>
      <c r="I59" s="3">
        <v>192297</v>
      </c>
      <c r="J59" s="3">
        <v>62207</v>
      </c>
      <c r="K59" s="3">
        <v>-21419</v>
      </c>
      <c r="L59" s="3">
        <v>21736</v>
      </c>
      <c r="M59" s="3">
        <v>43155</v>
      </c>
      <c r="N59" s="12">
        <v>148332</v>
      </c>
      <c r="O59" s="1"/>
      <c r="P59" s="102" t="str">
        <f t="shared" si="8"/>
        <v>泉村</v>
      </c>
      <c r="Q59" s="3">
        <v>34756</v>
      </c>
      <c r="R59" s="3">
        <v>53144</v>
      </c>
      <c r="S59" s="3">
        <v>18388</v>
      </c>
      <c r="T59" s="3">
        <v>9</v>
      </c>
      <c r="U59" s="3">
        <v>111396</v>
      </c>
      <c r="V59" s="3">
        <v>2171</v>
      </c>
      <c r="W59" s="3">
        <v>3177</v>
      </c>
      <c r="X59" s="3">
        <v>3841</v>
      </c>
      <c r="Y59" s="3">
        <v>664</v>
      </c>
      <c r="Z59" s="3">
        <v>1421572.6824250524</v>
      </c>
      <c r="AA59" s="3">
        <v>429793.6824250523</v>
      </c>
      <c r="AB59" s="3">
        <v>424330.9351446521</v>
      </c>
      <c r="AC59" s="12">
        <v>5462.747280400195</v>
      </c>
      <c r="AD59" s="54"/>
      <c r="AE59" s="102" t="str">
        <f t="shared" si="9"/>
        <v>泉村</v>
      </c>
      <c r="AF59" s="3">
        <v>1011</v>
      </c>
      <c r="AG59" s="3">
        <v>-2305</v>
      </c>
      <c r="AH59" s="3">
        <v>3316</v>
      </c>
      <c r="AI59" s="3">
        <v>990768</v>
      </c>
      <c r="AJ59" s="3">
        <v>94887</v>
      </c>
      <c r="AK59" s="3">
        <v>184555</v>
      </c>
      <c r="AL59" s="3">
        <v>711326</v>
      </c>
      <c r="AM59" s="3">
        <v>4223586.682425052</v>
      </c>
      <c r="AN59" s="65">
        <v>2640</v>
      </c>
      <c r="AO59" s="66">
        <v>1599.8434403125198</v>
      </c>
      <c r="AS59" s="102" t="str">
        <f t="shared" si="10"/>
        <v>泉村</v>
      </c>
      <c r="AT59" s="13">
        <v>-0.19774258203851908</v>
      </c>
      <c r="AU59" s="13">
        <v>0.36304385988336896</v>
      </c>
      <c r="AV59" s="13">
        <v>-3.4579470173393636</v>
      </c>
      <c r="AW59" s="13">
        <v>-1.7228925332405898</v>
      </c>
      <c r="AX59" s="13">
        <v>-8.984013036670962</v>
      </c>
      <c r="AY59" s="13">
        <v>318.7266640916699</v>
      </c>
      <c r="AZ59" s="13">
        <v>31.043388781747684</v>
      </c>
      <c r="BA59" s="13">
        <v>-46.22260644045818</v>
      </c>
      <c r="BB59" s="13">
        <v>71.3592297920706</v>
      </c>
      <c r="BC59" s="13">
        <v>-5.520299052421108</v>
      </c>
      <c r="BD59" s="13">
        <v>-55.87017210172716</v>
      </c>
      <c r="BE59" s="14">
        <v>44.732502658873806</v>
      </c>
      <c r="BF59" s="2"/>
      <c r="BG59" s="2"/>
      <c r="BH59" s="2"/>
      <c r="BI59" s="102" t="str">
        <f t="shared" si="11"/>
        <v>泉村</v>
      </c>
      <c r="BJ59" s="13">
        <v>351.98288987167405</v>
      </c>
      <c r="BK59" s="13">
        <v>1513.847555420589</v>
      </c>
      <c r="BL59" s="13">
        <v>7.620273908463069</v>
      </c>
      <c r="BM59" s="13">
        <v>0</v>
      </c>
      <c r="BN59" s="13">
        <v>-2.1657796279707013</v>
      </c>
      <c r="BO59" s="13">
        <v>-9.87961809879618</v>
      </c>
      <c r="BP59" s="13">
        <v>-5.614973262032086</v>
      </c>
      <c r="BQ59" s="13">
        <v>-7.756964457252642</v>
      </c>
      <c r="BR59" s="13">
        <v>-16.791979949874687</v>
      </c>
      <c r="BS59" s="13">
        <v>0.09259970015433881</v>
      </c>
      <c r="BT59" s="13">
        <v>5.310736858751394</v>
      </c>
      <c r="BU59" s="48">
        <v>6.617555441652863</v>
      </c>
      <c r="BV59" s="49">
        <v>-46.05244576095837</v>
      </c>
      <c r="BW59" s="1"/>
      <c r="BX59" s="1"/>
      <c r="BY59" s="102" t="str">
        <f t="shared" si="12"/>
        <v>泉村</v>
      </c>
      <c r="BZ59" s="13">
        <v>-90.69831631244824</v>
      </c>
      <c r="CA59" s="13">
        <v>-155.60916767189386</v>
      </c>
      <c r="CB59" s="13">
        <v>-50.684116597263525</v>
      </c>
      <c r="CC59" s="13">
        <v>-1.0487691119968758</v>
      </c>
      <c r="CD59" s="13">
        <v>-25.156766392440506</v>
      </c>
      <c r="CE59" s="13">
        <v>3.416490154546168</v>
      </c>
      <c r="CF59" s="13">
        <v>2.197606425010416</v>
      </c>
      <c r="CG59" s="13">
        <v>2.3020988773174826</v>
      </c>
      <c r="CH59" s="13">
        <v>-1.9316493313521546</v>
      </c>
      <c r="CI59" s="67">
        <v>4.317140218840406</v>
      </c>
      <c r="CM59" s="129" t="str">
        <f t="shared" si="13"/>
        <v>泉村</v>
      </c>
      <c r="CN59" s="13">
        <v>63.26196668623514</v>
      </c>
      <c r="CO59" s="13">
        <v>54.28064278968856</v>
      </c>
      <c r="CP59" s="13">
        <v>8.981323896546577</v>
      </c>
      <c r="CQ59" s="13">
        <v>6.958067209153697</v>
      </c>
      <c r="CR59" s="13">
        <v>2.0232566873928812</v>
      </c>
      <c r="CS59" s="13">
        <v>3.0800835825466324</v>
      </c>
      <c r="CT59" s="13">
        <v>4.552931298892842</v>
      </c>
      <c r="CU59" s="13">
        <v>1.4728477163462093</v>
      </c>
      <c r="CV59" s="13">
        <v>-0.5071282208822071</v>
      </c>
      <c r="CW59" s="13">
        <v>0.5146336901393928</v>
      </c>
      <c r="CX59" s="13">
        <v>1.0217619110215999</v>
      </c>
      <c r="CY59" s="14">
        <v>3.5119913749427862</v>
      </c>
      <c r="CZ59" s="2"/>
      <c r="DA59" s="2"/>
      <c r="DB59" s="2"/>
      <c r="DC59" s="129" t="str">
        <f t="shared" si="14"/>
        <v>泉村</v>
      </c>
      <c r="DD59" s="13">
        <v>0.8229024905449362</v>
      </c>
      <c r="DE59" s="13">
        <v>1.2582670605800463</v>
      </c>
      <c r="DF59" s="13">
        <v>0.43536457003511014</v>
      </c>
      <c r="DG59" s="13">
        <v>0.00021308903253839412</v>
      </c>
      <c r="DH59" s="13">
        <v>2.637473985405217</v>
      </c>
      <c r="DI59" s="13">
        <v>0.051401809960094844</v>
      </c>
      <c r="DJ59" s="13">
        <v>0.07522042848605312</v>
      </c>
      <c r="DK59" s="13">
        <v>0.09094166377555243</v>
      </c>
      <c r="DL59" s="13">
        <v>0.0157212352894993</v>
      </c>
      <c r="DM59" s="13">
        <v>33.657949731218245</v>
      </c>
      <c r="DN59" s="13">
        <v>10.176035553229799</v>
      </c>
      <c r="DO59" s="13">
        <v>10.046696494009554</v>
      </c>
      <c r="DP59" s="14">
        <v>0.1293390592202468</v>
      </c>
      <c r="DQ59" s="2"/>
      <c r="DR59" s="2"/>
      <c r="DS59" s="2"/>
      <c r="DT59" s="129" t="str">
        <f t="shared" si="15"/>
        <v>泉村</v>
      </c>
      <c r="DU59" s="68">
        <v>0.02393700132181294</v>
      </c>
      <c r="DV59" s="69">
        <v>-0.05457446888899983</v>
      </c>
      <c r="DW59" s="29">
        <v>0.07851147021081277</v>
      </c>
      <c r="DX59" s="13">
        <v>23.45797717666663</v>
      </c>
      <c r="DY59" s="13">
        <v>2.246597670052289</v>
      </c>
      <c r="DZ59" s="13">
        <v>4.369627377791481</v>
      </c>
      <c r="EA59" s="13">
        <v>16.841752128822858</v>
      </c>
      <c r="EB59" s="14">
        <v>100</v>
      </c>
      <c r="EC59" s="32"/>
      <c r="ED59" s="32"/>
      <c r="FX59" s="9"/>
    </row>
    <row r="60" spans="2:180" ht="10.5" customHeight="1">
      <c r="B60" s="101" t="s">
        <v>43</v>
      </c>
      <c r="C60" s="1">
        <v>25691823</v>
      </c>
      <c r="D60" s="1">
        <v>22039408</v>
      </c>
      <c r="E60" s="1">
        <v>3652415</v>
      </c>
      <c r="F60" s="1">
        <v>2822812</v>
      </c>
      <c r="G60" s="1">
        <v>829603</v>
      </c>
      <c r="H60" s="1">
        <v>1780883</v>
      </c>
      <c r="I60" s="1">
        <v>2221449</v>
      </c>
      <c r="J60" s="1">
        <v>440566</v>
      </c>
      <c r="K60" s="1">
        <v>-70043</v>
      </c>
      <c r="L60" s="1">
        <v>208073</v>
      </c>
      <c r="M60" s="1">
        <v>278116</v>
      </c>
      <c r="N60" s="10">
        <v>1790087</v>
      </c>
      <c r="O60" s="1"/>
      <c r="P60" s="101" t="str">
        <f t="shared" si="8"/>
        <v>芦北町</v>
      </c>
      <c r="Q60" s="1">
        <v>282131</v>
      </c>
      <c r="R60" s="1">
        <v>431861</v>
      </c>
      <c r="S60" s="1">
        <v>149730</v>
      </c>
      <c r="T60" s="1">
        <v>281509</v>
      </c>
      <c r="U60" s="1">
        <v>1120117</v>
      </c>
      <c r="V60" s="1">
        <v>106330</v>
      </c>
      <c r="W60" s="1">
        <v>60839</v>
      </c>
      <c r="X60" s="1">
        <v>73559</v>
      </c>
      <c r="Y60" s="1">
        <v>12720</v>
      </c>
      <c r="Z60" s="1">
        <v>11853988.80737473</v>
      </c>
      <c r="AA60" s="1">
        <v>4511226.807374731</v>
      </c>
      <c r="AB60" s="1">
        <v>4393177.80990564</v>
      </c>
      <c r="AC60" s="10">
        <v>118048.99746909046</v>
      </c>
      <c r="AD60" s="54"/>
      <c r="AE60" s="101" t="str">
        <f t="shared" si="9"/>
        <v>芦北町</v>
      </c>
      <c r="AF60" s="1">
        <v>76999</v>
      </c>
      <c r="AG60" s="1">
        <v>51563</v>
      </c>
      <c r="AH60" s="1">
        <v>25436</v>
      </c>
      <c r="AI60" s="1">
        <v>7265763</v>
      </c>
      <c r="AJ60" s="1">
        <v>826085</v>
      </c>
      <c r="AK60" s="1">
        <v>1468428</v>
      </c>
      <c r="AL60" s="1">
        <v>4971250</v>
      </c>
      <c r="AM60" s="1">
        <v>39326694.80737473</v>
      </c>
      <c r="AN60" s="55">
        <v>21251</v>
      </c>
      <c r="AO60" s="56">
        <v>1850.5809047750568</v>
      </c>
      <c r="AS60" s="101" t="str">
        <f t="shared" si="10"/>
        <v>芦北町</v>
      </c>
      <c r="AT60" s="2">
        <v>-2.3293871731279423</v>
      </c>
      <c r="AU60" s="2">
        <v>-1.7595016024017327</v>
      </c>
      <c r="AV60" s="2">
        <v>-5.632617226911491</v>
      </c>
      <c r="AW60" s="2">
        <v>-3.81288229940345</v>
      </c>
      <c r="AX60" s="2">
        <v>-11.33992083034096</v>
      </c>
      <c r="AY60" s="2">
        <v>19.320784955883248</v>
      </c>
      <c r="AZ60" s="2">
        <v>9.318435699206235</v>
      </c>
      <c r="BA60" s="2">
        <v>-18.349139041427204</v>
      </c>
      <c r="BB60" s="2">
        <v>60.12966979172003</v>
      </c>
      <c r="BC60" s="2">
        <v>-1.0773085352692557</v>
      </c>
      <c r="BD60" s="2">
        <v>-27.95220923485037</v>
      </c>
      <c r="BE60" s="11">
        <v>11.373063587195583</v>
      </c>
      <c r="BF60" s="2"/>
      <c r="BG60" s="2"/>
      <c r="BH60" s="2"/>
      <c r="BI60" s="101" t="str">
        <f t="shared" si="11"/>
        <v>芦北町</v>
      </c>
      <c r="BJ60" s="2">
        <v>351.2185566092338</v>
      </c>
      <c r="BK60" s="2">
        <v>1510.2800253551586</v>
      </c>
      <c r="BL60" s="2">
        <v>7.623415082947586</v>
      </c>
      <c r="BM60" s="2">
        <v>-37.62278390697118</v>
      </c>
      <c r="BN60" s="2">
        <v>-4.559858149864566</v>
      </c>
      <c r="BO60" s="2">
        <v>12.32833298119586</v>
      </c>
      <c r="BP60" s="2">
        <v>-0.10836548723421724</v>
      </c>
      <c r="BQ60" s="2">
        <v>-2.36135814595556</v>
      </c>
      <c r="BR60" s="2">
        <v>-11.868634379546872</v>
      </c>
      <c r="BS60" s="2">
        <v>0.7822924541172248</v>
      </c>
      <c r="BT60" s="2">
        <v>6.506838063557067</v>
      </c>
      <c r="BU60" s="40">
        <v>10.13428800922272</v>
      </c>
      <c r="BV60" s="41">
        <v>-52.147491016792735</v>
      </c>
      <c r="BW60" s="1"/>
      <c r="BX60" s="1"/>
      <c r="BY60" s="101" t="str">
        <f t="shared" si="12"/>
        <v>芦北町</v>
      </c>
      <c r="BZ60" s="2">
        <v>-17.700060924122745</v>
      </c>
      <c r="CA60" s="2">
        <v>22.894868555902473</v>
      </c>
      <c r="CB60" s="2">
        <v>-50.70733692492539</v>
      </c>
      <c r="CC60" s="2">
        <v>-2.247230012397759</v>
      </c>
      <c r="CD60" s="2">
        <v>-17.042164554940857</v>
      </c>
      <c r="CE60" s="2">
        <v>-5.6880262557884125</v>
      </c>
      <c r="CF60" s="2">
        <v>1.8695430506785224</v>
      </c>
      <c r="CG60" s="2">
        <v>-0.5873648298686931</v>
      </c>
      <c r="CH60" s="2">
        <v>-1.8157457031971909</v>
      </c>
      <c r="CI60" s="57">
        <v>1.2510976246916357</v>
      </c>
      <c r="CM60" s="128" t="str">
        <f t="shared" si="13"/>
        <v>芦北町</v>
      </c>
      <c r="CN60" s="2">
        <v>65.32922007771205</v>
      </c>
      <c r="CO60" s="2">
        <v>56.041851744599356</v>
      </c>
      <c r="CP60" s="2">
        <v>9.287368333112706</v>
      </c>
      <c r="CQ60" s="2">
        <v>7.177852127737551</v>
      </c>
      <c r="CR60" s="2">
        <v>2.109516205375156</v>
      </c>
      <c r="CS60" s="2">
        <v>4.528432935243875</v>
      </c>
      <c r="CT60" s="2">
        <v>5.648705061233428</v>
      </c>
      <c r="CU60" s="2">
        <v>1.120272125989553</v>
      </c>
      <c r="CV60" s="2">
        <v>-0.1781054836748325</v>
      </c>
      <c r="CW60" s="2">
        <v>0.5290884500188944</v>
      </c>
      <c r="CX60" s="2">
        <v>0.707193933693727</v>
      </c>
      <c r="CY60" s="11">
        <v>4.5518368852709035</v>
      </c>
      <c r="CZ60" s="2"/>
      <c r="DA60" s="2"/>
      <c r="DB60" s="2"/>
      <c r="DC60" s="128" t="str">
        <f t="shared" si="14"/>
        <v>芦北町</v>
      </c>
      <c r="DD60" s="2">
        <v>0.717403283906517</v>
      </c>
      <c r="DE60" s="2">
        <v>1.0981370341832422</v>
      </c>
      <c r="DF60" s="2">
        <v>0.3807337502767253</v>
      </c>
      <c r="DG60" s="2">
        <v>0.7158216610341993</v>
      </c>
      <c r="DH60" s="2">
        <v>2.8482357988293243</v>
      </c>
      <c r="DI60" s="2">
        <v>0.27037614150086287</v>
      </c>
      <c r="DJ60" s="2">
        <v>0.15470153364780398</v>
      </c>
      <c r="DK60" s="2">
        <v>0.18704597566690467</v>
      </c>
      <c r="DL60" s="2">
        <v>0.03234444201910069</v>
      </c>
      <c r="DM60" s="2">
        <v>30.14234698704406</v>
      </c>
      <c r="DN60" s="2">
        <v>11.471156753627726</v>
      </c>
      <c r="DO60" s="2">
        <v>11.170981521390935</v>
      </c>
      <c r="DP60" s="11">
        <v>0.3001752322367893</v>
      </c>
      <c r="DQ60" s="2"/>
      <c r="DR60" s="2"/>
      <c r="DS60" s="2"/>
      <c r="DT60" s="128" t="str">
        <f t="shared" si="15"/>
        <v>芦北町</v>
      </c>
      <c r="DU60" s="2">
        <v>0.19579321470351682</v>
      </c>
      <c r="DV60" s="2">
        <v>0.13111450187349752</v>
      </c>
      <c r="DW60" s="28">
        <v>0.06467871283001926</v>
      </c>
      <c r="DX60" s="2">
        <v>18.47539701871282</v>
      </c>
      <c r="DY60" s="2">
        <v>2.100570627778993</v>
      </c>
      <c r="DZ60" s="2">
        <v>3.733921722108804</v>
      </c>
      <c r="EA60" s="2">
        <v>12.640904668825023</v>
      </c>
      <c r="EB60" s="11">
        <v>100</v>
      </c>
      <c r="EC60" s="32"/>
      <c r="ED60" s="32"/>
      <c r="FX60" s="9"/>
    </row>
    <row r="61" spans="2:180" ht="10.5" customHeight="1">
      <c r="B61" s="102" t="s">
        <v>44</v>
      </c>
      <c r="C61" s="3">
        <v>5840583</v>
      </c>
      <c r="D61" s="3">
        <v>5010809</v>
      </c>
      <c r="E61" s="3">
        <v>829774</v>
      </c>
      <c r="F61" s="3">
        <v>643067</v>
      </c>
      <c r="G61" s="3">
        <v>186707</v>
      </c>
      <c r="H61" s="3">
        <v>402872</v>
      </c>
      <c r="I61" s="3">
        <v>481532</v>
      </c>
      <c r="J61" s="3">
        <v>78660</v>
      </c>
      <c r="K61" s="3">
        <v>4919</v>
      </c>
      <c r="L61" s="3">
        <v>42961</v>
      </c>
      <c r="M61" s="3">
        <v>38042</v>
      </c>
      <c r="N61" s="10">
        <v>395014</v>
      </c>
      <c r="O61" s="1"/>
      <c r="P61" s="102" t="str">
        <f t="shared" si="8"/>
        <v>津奈木町</v>
      </c>
      <c r="Q61" s="3">
        <v>75414</v>
      </c>
      <c r="R61" s="3">
        <v>115418</v>
      </c>
      <c r="S61" s="3">
        <v>40004</v>
      </c>
      <c r="T61" s="3">
        <v>27071</v>
      </c>
      <c r="U61" s="3">
        <v>262000</v>
      </c>
      <c r="V61" s="3">
        <v>30529</v>
      </c>
      <c r="W61" s="3">
        <v>2939</v>
      </c>
      <c r="X61" s="3">
        <v>3553</v>
      </c>
      <c r="Y61" s="3">
        <v>614</v>
      </c>
      <c r="Z61" s="3">
        <v>3154656.6095380313</v>
      </c>
      <c r="AA61" s="3">
        <v>992046.6095380314</v>
      </c>
      <c r="AB61" s="3">
        <v>972963.5150253671</v>
      </c>
      <c r="AC61" s="10">
        <v>19083.094512664273</v>
      </c>
      <c r="AD61" s="54"/>
      <c r="AE61" s="102" t="str">
        <f t="shared" si="9"/>
        <v>津奈木町</v>
      </c>
      <c r="AF61" s="3">
        <v>8071</v>
      </c>
      <c r="AG61" s="3">
        <v>1948</v>
      </c>
      <c r="AH61" s="3">
        <v>6123</v>
      </c>
      <c r="AI61" s="3">
        <v>2154539</v>
      </c>
      <c r="AJ61" s="3">
        <v>286780</v>
      </c>
      <c r="AK61" s="3">
        <v>488967</v>
      </c>
      <c r="AL61" s="3">
        <v>1378792</v>
      </c>
      <c r="AM61" s="3">
        <v>9398111.609538032</v>
      </c>
      <c r="AN61" s="55">
        <v>5509</v>
      </c>
      <c r="AO61" s="56">
        <v>1705.9560010052699</v>
      </c>
      <c r="AS61" s="102" t="str">
        <f t="shared" si="10"/>
        <v>津奈木町</v>
      </c>
      <c r="AT61" s="13">
        <v>-1.5077589467643553</v>
      </c>
      <c r="AU61" s="13">
        <v>-0.9564363672733044</v>
      </c>
      <c r="AV61" s="13">
        <v>-4.7108622455776095</v>
      </c>
      <c r="AW61" s="13">
        <v>-2.9889271059618636</v>
      </c>
      <c r="AX61" s="13">
        <v>-10.200754150714712</v>
      </c>
      <c r="AY61" s="13">
        <v>37.053668626170264</v>
      </c>
      <c r="AZ61" s="13">
        <v>32.8008781098575</v>
      </c>
      <c r="BA61" s="13">
        <v>14.589554956661082</v>
      </c>
      <c r="BB61" s="13">
        <v>-66.89325615829857</v>
      </c>
      <c r="BC61" s="13">
        <v>-5.816196781689833</v>
      </c>
      <c r="BD61" s="13">
        <v>23.689686565223045</v>
      </c>
      <c r="BE61" s="14">
        <v>43.08783470499594</v>
      </c>
      <c r="BF61" s="2"/>
      <c r="BG61" s="2"/>
      <c r="BH61" s="2"/>
      <c r="BI61" s="102" t="str">
        <f t="shared" si="11"/>
        <v>津奈木町</v>
      </c>
      <c r="BJ61" s="13">
        <v>351.3464871350487</v>
      </c>
      <c r="BK61" s="13">
        <v>1510.4088181945026</v>
      </c>
      <c r="BL61" s="13">
        <v>7.621532915444836</v>
      </c>
      <c r="BM61" s="13">
        <v>110.81691457051632</v>
      </c>
      <c r="BN61" s="13">
        <v>-1.2256315716057622</v>
      </c>
      <c r="BO61" s="13">
        <v>9.125679153560194</v>
      </c>
      <c r="BP61" s="13">
        <v>-3.0033003300330035</v>
      </c>
      <c r="BQ61" s="13">
        <v>-5.202774813233725</v>
      </c>
      <c r="BR61" s="13">
        <v>-14.484679665738161</v>
      </c>
      <c r="BS61" s="13">
        <v>-3.105527054240935</v>
      </c>
      <c r="BT61" s="13">
        <v>-3.2582185197432376</v>
      </c>
      <c r="BU61" s="40">
        <v>-1.4417840167545357</v>
      </c>
      <c r="BV61" s="41">
        <v>-50.12457948945709</v>
      </c>
      <c r="BW61" s="1"/>
      <c r="BX61" s="1"/>
      <c r="BY61" s="102" t="str">
        <f t="shared" si="12"/>
        <v>津奈木町</v>
      </c>
      <c r="BZ61" s="13">
        <v>-71.7134545964322</v>
      </c>
      <c r="CA61" s="13">
        <v>-87.91488305726162</v>
      </c>
      <c r="CB61" s="13">
        <v>-50.67665538907685</v>
      </c>
      <c r="CC61" s="13">
        <v>-2.1453155500973304</v>
      </c>
      <c r="CD61" s="13">
        <v>-20.860768156655833</v>
      </c>
      <c r="CE61" s="13">
        <v>0.493251700176954</v>
      </c>
      <c r="CF61" s="13">
        <v>1.9188621211930816</v>
      </c>
      <c r="CG61" s="13">
        <v>-0.8607717874178091</v>
      </c>
      <c r="CH61" s="13">
        <v>-1.9750889679715302</v>
      </c>
      <c r="CI61" s="57">
        <v>1.1367693873138365</v>
      </c>
      <c r="CM61" s="129" t="str">
        <f t="shared" si="13"/>
        <v>津奈木町</v>
      </c>
      <c r="CN61" s="13">
        <v>62.146346443390414</v>
      </c>
      <c r="CO61" s="13">
        <v>53.31718975240292</v>
      </c>
      <c r="CP61" s="13">
        <v>8.829156690987498</v>
      </c>
      <c r="CQ61" s="13">
        <v>6.842512908096973</v>
      </c>
      <c r="CR61" s="13">
        <v>1.9866437828905255</v>
      </c>
      <c r="CS61" s="13">
        <v>4.286733513476579</v>
      </c>
      <c r="CT61" s="13">
        <v>5.123710166532805</v>
      </c>
      <c r="CU61" s="13">
        <v>0.8369766530562256</v>
      </c>
      <c r="CV61" s="13">
        <v>0.05234030201352116</v>
      </c>
      <c r="CW61" s="13">
        <v>0.45712374767287706</v>
      </c>
      <c r="CX61" s="13">
        <v>0.4047834456593559</v>
      </c>
      <c r="CY61" s="14">
        <v>4.203120971654614</v>
      </c>
      <c r="CZ61" s="2"/>
      <c r="DA61" s="2"/>
      <c r="DB61" s="2"/>
      <c r="DC61" s="129" t="str">
        <f t="shared" si="14"/>
        <v>津奈木町</v>
      </c>
      <c r="DD61" s="13">
        <v>0.8024377995624485</v>
      </c>
      <c r="DE61" s="13">
        <v>1.2280977795886532</v>
      </c>
      <c r="DF61" s="13">
        <v>0.4256599800262046</v>
      </c>
      <c r="DG61" s="13">
        <v>0.2880472282594087</v>
      </c>
      <c r="DH61" s="13">
        <v>2.787794089762664</v>
      </c>
      <c r="DI61" s="13">
        <v>0.324841854070093</v>
      </c>
      <c r="DJ61" s="13">
        <v>0.03127223980844454</v>
      </c>
      <c r="DK61" s="13">
        <v>0.03780546717910971</v>
      </c>
      <c r="DL61" s="13">
        <v>0.006533227370665174</v>
      </c>
      <c r="DM61" s="13">
        <v>33.566920043133</v>
      </c>
      <c r="DN61" s="13">
        <v>10.555807919233636</v>
      </c>
      <c r="DO61" s="2">
        <v>10.352755483749714</v>
      </c>
      <c r="DP61" s="11">
        <v>0.20305243548392285</v>
      </c>
      <c r="DQ61" s="2"/>
      <c r="DR61" s="2"/>
      <c r="DS61" s="2"/>
      <c r="DT61" s="129" t="str">
        <f t="shared" si="15"/>
        <v>津奈木町</v>
      </c>
      <c r="DU61" s="2">
        <v>0.08587895457433</v>
      </c>
      <c r="DV61" s="2">
        <v>0.020727568270449116</v>
      </c>
      <c r="DW61" s="29">
        <v>0.06515138630388087</v>
      </c>
      <c r="DX61" s="13">
        <v>22.925233169325036</v>
      </c>
      <c r="DY61" s="13">
        <v>3.0514640803898345</v>
      </c>
      <c r="DZ61" s="13">
        <v>5.202821804156414</v>
      </c>
      <c r="EA61" s="13">
        <v>14.670947284778787</v>
      </c>
      <c r="EB61" s="14">
        <v>100</v>
      </c>
      <c r="EC61" s="32"/>
      <c r="ED61" s="32"/>
      <c r="FX61" s="9"/>
    </row>
    <row r="62" spans="2:180" ht="10.5" customHeight="1">
      <c r="B62" s="101" t="s">
        <v>45</v>
      </c>
      <c r="C62" s="1">
        <v>15400197</v>
      </c>
      <c r="D62" s="1">
        <v>13211088</v>
      </c>
      <c r="E62" s="1">
        <v>2189109</v>
      </c>
      <c r="F62" s="1">
        <v>1691811</v>
      </c>
      <c r="G62" s="1">
        <v>497298</v>
      </c>
      <c r="H62" s="1">
        <v>1623080</v>
      </c>
      <c r="I62" s="1">
        <v>2020436</v>
      </c>
      <c r="J62" s="1">
        <v>397356</v>
      </c>
      <c r="K62" s="1">
        <v>97636</v>
      </c>
      <c r="L62" s="1">
        <v>416452</v>
      </c>
      <c r="M62" s="1">
        <v>318816</v>
      </c>
      <c r="N62" s="43">
        <v>1503883</v>
      </c>
      <c r="O62" s="1"/>
      <c r="P62" s="101" t="str">
        <f t="shared" si="8"/>
        <v>錦町</v>
      </c>
      <c r="Q62" s="1">
        <v>149078</v>
      </c>
      <c r="R62" s="1">
        <v>223110</v>
      </c>
      <c r="S62" s="1">
        <v>74032</v>
      </c>
      <c r="T62" s="1">
        <v>82337</v>
      </c>
      <c r="U62" s="1">
        <v>647652</v>
      </c>
      <c r="V62" s="1">
        <v>624816</v>
      </c>
      <c r="W62" s="1">
        <v>21561</v>
      </c>
      <c r="X62" s="1">
        <v>26069</v>
      </c>
      <c r="Y62" s="1">
        <v>4508</v>
      </c>
      <c r="Z62" s="1">
        <v>7508122.347543703</v>
      </c>
      <c r="AA62" s="1">
        <v>3500278.347543703</v>
      </c>
      <c r="AB62" s="1">
        <v>3468713.866496746</v>
      </c>
      <c r="AC62" s="43">
        <v>31564.481046956786</v>
      </c>
      <c r="AD62" s="54"/>
      <c r="AE62" s="101" t="str">
        <f t="shared" si="9"/>
        <v>錦町</v>
      </c>
      <c r="AF62" s="1">
        <v>-1602</v>
      </c>
      <c r="AG62" s="1">
        <v>-11870</v>
      </c>
      <c r="AH62" s="1">
        <v>10268</v>
      </c>
      <c r="AI62" s="1">
        <v>4009446</v>
      </c>
      <c r="AJ62" s="1">
        <v>649781</v>
      </c>
      <c r="AK62" s="1">
        <v>916345</v>
      </c>
      <c r="AL62" s="1">
        <v>2443320</v>
      </c>
      <c r="AM62" s="1">
        <v>24531399.3475437</v>
      </c>
      <c r="AN62" s="58">
        <v>11821</v>
      </c>
      <c r="AO62" s="59">
        <v>2075.2389262789698</v>
      </c>
      <c r="AS62" s="101" t="str">
        <f t="shared" si="10"/>
        <v>錦町</v>
      </c>
      <c r="AT62" s="2">
        <v>-2.1063021694427966</v>
      </c>
      <c r="AU62" s="2">
        <v>-1.5306805055971955</v>
      </c>
      <c r="AV62" s="2">
        <v>-5.442140728262278</v>
      </c>
      <c r="AW62" s="2">
        <v>-3.5852952289335693</v>
      </c>
      <c r="AX62" s="2">
        <v>-11.256529086668438</v>
      </c>
      <c r="AY62" s="2">
        <v>26.06162657307136</v>
      </c>
      <c r="AZ62" s="2">
        <v>18.066189283539632</v>
      </c>
      <c r="BA62" s="2">
        <v>-6.227566106974713</v>
      </c>
      <c r="BB62" s="2">
        <v>31.833648393194707</v>
      </c>
      <c r="BC62" s="2">
        <v>-1.8142295006212468</v>
      </c>
      <c r="BD62" s="2">
        <v>-8.932351101297678</v>
      </c>
      <c r="BE62" s="11">
        <v>26.067697920307953</v>
      </c>
      <c r="BF62" s="2"/>
      <c r="BG62" s="2"/>
      <c r="BH62" s="2"/>
      <c r="BI62" s="101" t="str">
        <f t="shared" si="11"/>
        <v>錦町</v>
      </c>
      <c r="BJ62" s="2">
        <v>359.8943533062534</v>
      </c>
      <c r="BK62" s="2">
        <v>1852.4809661328434</v>
      </c>
      <c r="BL62" s="2">
        <v>7.623422690004071</v>
      </c>
      <c r="BM62" s="2">
        <v>294.10779245644267</v>
      </c>
      <c r="BN62" s="2">
        <v>-6.141744150995896</v>
      </c>
      <c r="BO62" s="2">
        <v>15.845251912473069</v>
      </c>
      <c r="BP62" s="2">
        <v>4.909497859089139</v>
      </c>
      <c r="BQ62" s="2">
        <v>2.5450397293682636</v>
      </c>
      <c r="BR62" s="2">
        <v>-7.433264887063655</v>
      </c>
      <c r="BS62" s="2">
        <v>-0.6183604686886138</v>
      </c>
      <c r="BT62" s="2">
        <v>9.425742391693976</v>
      </c>
      <c r="BU62" s="44">
        <v>10.50829277154893</v>
      </c>
      <c r="BV62" s="45">
        <v>-47.303365233228725</v>
      </c>
      <c r="BW62" s="1"/>
      <c r="BX62" s="1"/>
      <c r="BY62" s="101" t="str">
        <f t="shared" si="12"/>
        <v>錦町</v>
      </c>
      <c r="BZ62" s="2">
        <v>-117.4871738893134</v>
      </c>
      <c r="CA62" s="2">
        <v>-1.6093134737202535</v>
      </c>
      <c r="CB62" s="2">
        <v>-50.73645828335652</v>
      </c>
      <c r="CC62" s="2">
        <v>-7.763244072164414</v>
      </c>
      <c r="CD62" s="2">
        <v>-36.500113849692994</v>
      </c>
      <c r="CE62" s="2">
        <v>-1.21483720599301</v>
      </c>
      <c r="CF62" s="2">
        <v>1.9743624202529704</v>
      </c>
      <c r="CG62" s="2">
        <v>-0.17302545655451831</v>
      </c>
      <c r="CH62" s="2">
        <v>-0.697244623655914</v>
      </c>
      <c r="CI62" s="60">
        <v>0.5278999209182854</v>
      </c>
      <c r="CM62" s="128" t="str">
        <f t="shared" si="13"/>
        <v>錦町</v>
      </c>
      <c r="CN62" s="2">
        <v>62.777490928343646</v>
      </c>
      <c r="CO62" s="2">
        <v>53.85378882319165</v>
      </c>
      <c r="CP62" s="2">
        <v>8.923702105151994</v>
      </c>
      <c r="CQ62" s="2">
        <v>6.896512408573215</v>
      </c>
      <c r="CR62" s="2">
        <v>2.0271896965787803</v>
      </c>
      <c r="CS62" s="2">
        <v>6.616336789456395</v>
      </c>
      <c r="CT62" s="2">
        <v>8.236122087353747</v>
      </c>
      <c r="CU62" s="2">
        <v>1.619785297897353</v>
      </c>
      <c r="CV62" s="2">
        <v>0.3980042011332557</v>
      </c>
      <c r="CW62" s="2">
        <v>1.6976283908634784</v>
      </c>
      <c r="CX62" s="2">
        <v>1.2996241897302228</v>
      </c>
      <c r="CY62" s="11">
        <v>6.130441148888565</v>
      </c>
      <c r="CZ62" s="2"/>
      <c r="DA62" s="2"/>
      <c r="DB62" s="2"/>
      <c r="DC62" s="128" t="str">
        <f t="shared" si="14"/>
        <v>錦町</v>
      </c>
      <c r="DD62" s="2">
        <v>0.6077027970886096</v>
      </c>
      <c r="DE62" s="2">
        <v>0.9094874566229738</v>
      </c>
      <c r="DF62" s="2">
        <v>0.3017846595343642</v>
      </c>
      <c r="DG62" s="2">
        <v>0.3356392304960145</v>
      </c>
      <c r="DH62" s="2">
        <v>2.6400939906628222</v>
      </c>
      <c r="DI62" s="2">
        <v>2.5470051306411188</v>
      </c>
      <c r="DJ62" s="2">
        <v>0.0878914394345746</v>
      </c>
      <c r="DK62" s="2">
        <v>0.10626788806734035</v>
      </c>
      <c r="DL62" s="2">
        <v>0.018376448632765746</v>
      </c>
      <c r="DM62" s="2">
        <v>30.606172282199967</v>
      </c>
      <c r="DN62" s="2">
        <v>14.26856372094477</v>
      </c>
      <c r="DO62" s="20">
        <v>14.139894008305173</v>
      </c>
      <c r="DP62" s="47">
        <v>0.12866971263959837</v>
      </c>
      <c r="DQ62" s="2"/>
      <c r="DR62" s="2"/>
      <c r="DS62" s="2"/>
      <c r="DT62" s="128" t="str">
        <f t="shared" si="15"/>
        <v>錦町</v>
      </c>
      <c r="DU62" s="61">
        <v>-0.0065304061024158665</v>
      </c>
      <c r="DV62" s="62">
        <v>-0.048386966564092596</v>
      </c>
      <c r="DW62" s="28">
        <v>0.041856560461676726</v>
      </c>
      <c r="DX62" s="2">
        <v>16.34413896735761</v>
      </c>
      <c r="DY62" s="2">
        <v>2.6487726639412514</v>
      </c>
      <c r="DZ62" s="2">
        <v>3.7353963669901793</v>
      </c>
      <c r="EA62" s="2">
        <v>9.959969936426177</v>
      </c>
      <c r="EB62" s="11">
        <v>100</v>
      </c>
      <c r="EC62" s="32"/>
      <c r="ED62" s="32"/>
      <c r="FX62" s="9"/>
    </row>
    <row r="63" spans="2:180" ht="10.5" customHeight="1">
      <c r="B63" s="101" t="s">
        <v>47</v>
      </c>
      <c r="C63" s="1">
        <v>14200817</v>
      </c>
      <c r="D63" s="1">
        <v>12184737</v>
      </c>
      <c r="E63" s="1">
        <v>2016080</v>
      </c>
      <c r="F63" s="1">
        <v>1557569</v>
      </c>
      <c r="G63" s="1">
        <v>458511</v>
      </c>
      <c r="H63" s="1">
        <v>4730505</v>
      </c>
      <c r="I63" s="1">
        <v>4968358</v>
      </c>
      <c r="J63" s="1">
        <v>237853</v>
      </c>
      <c r="K63" s="1">
        <v>-52778</v>
      </c>
      <c r="L63" s="1">
        <v>102883</v>
      </c>
      <c r="M63" s="1">
        <v>155661</v>
      </c>
      <c r="N63" s="10">
        <v>4766763</v>
      </c>
      <c r="O63" s="1"/>
      <c r="P63" s="101" t="str">
        <f t="shared" si="8"/>
        <v>多良木町</v>
      </c>
      <c r="Q63" s="1">
        <v>157873</v>
      </c>
      <c r="R63" s="1">
        <v>236611</v>
      </c>
      <c r="S63" s="1">
        <v>78738</v>
      </c>
      <c r="T63" s="1">
        <v>2663045</v>
      </c>
      <c r="U63" s="1">
        <v>624311</v>
      </c>
      <c r="V63" s="1">
        <v>1321534</v>
      </c>
      <c r="W63" s="1">
        <v>16520</v>
      </c>
      <c r="X63" s="1">
        <v>19974</v>
      </c>
      <c r="Y63" s="1">
        <v>3454</v>
      </c>
      <c r="Z63" s="1">
        <v>7302284.550562352</v>
      </c>
      <c r="AA63" s="1">
        <v>2853071.5505623515</v>
      </c>
      <c r="AB63" s="1">
        <v>2735397.1397861117</v>
      </c>
      <c r="AC63" s="10">
        <v>117674.41077623997</v>
      </c>
      <c r="AD63" s="54"/>
      <c r="AE63" s="101" t="str">
        <f t="shared" si="9"/>
        <v>多良木町</v>
      </c>
      <c r="AF63" s="1">
        <v>221635</v>
      </c>
      <c r="AG63" s="1">
        <v>209297</v>
      </c>
      <c r="AH63" s="1">
        <v>12338</v>
      </c>
      <c r="AI63" s="1">
        <v>4227578</v>
      </c>
      <c r="AJ63" s="1">
        <v>677797</v>
      </c>
      <c r="AK63" s="1">
        <v>895801</v>
      </c>
      <c r="AL63" s="1">
        <v>2653980</v>
      </c>
      <c r="AM63" s="1">
        <v>26233606.550562352</v>
      </c>
      <c r="AN63" s="55">
        <v>11639</v>
      </c>
      <c r="AO63" s="56">
        <v>2253.9399046792983</v>
      </c>
      <c r="AS63" s="101" t="str">
        <f t="shared" si="10"/>
        <v>多良木町</v>
      </c>
      <c r="AT63" s="2">
        <v>-3.2997142126193015</v>
      </c>
      <c r="AU63" s="2">
        <v>-2.7188143398995757</v>
      </c>
      <c r="AV63" s="2">
        <v>-6.668018445297176</v>
      </c>
      <c r="AW63" s="2">
        <v>-4.800820968684372</v>
      </c>
      <c r="AX63" s="2">
        <v>-12.4980677517791</v>
      </c>
      <c r="AY63" s="2">
        <v>6.693959060056648</v>
      </c>
      <c r="AZ63" s="2">
        <v>5.816664540404762</v>
      </c>
      <c r="BA63" s="2">
        <v>-9.05569766419283</v>
      </c>
      <c r="BB63" s="2">
        <v>33.45437581167808</v>
      </c>
      <c r="BC63" s="2">
        <v>-2.142938669913255</v>
      </c>
      <c r="BD63" s="2">
        <v>-15.606651233145566</v>
      </c>
      <c r="BE63" s="11">
        <v>6.011816001307699</v>
      </c>
      <c r="BF63" s="2"/>
      <c r="BG63" s="2"/>
      <c r="BH63" s="2"/>
      <c r="BI63" s="101" t="str">
        <f t="shared" si="11"/>
        <v>多良木町</v>
      </c>
      <c r="BJ63" s="2">
        <v>358.7869846733874</v>
      </c>
      <c r="BK63" s="2">
        <v>1846.4544257979596</v>
      </c>
      <c r="BL63" s="2">
        <v>7.6229138475417235</v>
      </c>
      <c r="BM63" s="2">
        <v>-0.7534116137043695</v>
      </c>
      <c r="BN63" s="2">
        <v>-6.422737540114006</v>
      </c>
      <c r="BO63" s="2">
        <v>9.486606772999465</v>
      </c>
      <c r="BP63" s="2">
        <v>-0.3618817852834741</v>
      </c>
      <c r="BQ63" s="2">
        <v>-2.608610853771515</v>
      </c>
      <c r="BR63" s="2">
        <v>-12.089590226520743</v>
      </c>
      <c r="BS63" s="2">
        <v>-12.579188973953626</v>
      </c>
      <c r="BT63" s="2">
        <v>-9.065178712000908</v>
      </c>
      <c r="BU63" s="40">
        <v>-5.6774550972704025</v>
      </c>
      <c r="BV63" s="41">
        <v>-50.44134917409243</v>
      </c>
      <c r="BW63" s="1"/>
      <c r="BX63" s="1"/>
      <c r="BY63" s="101" t="str">
        <f t="shared" si="12"/>
        <v>多良木町</v>
      </c>
      <c r="BZ63" s="2">
        <v>-23.619965951463602</v>
      </c>
      <c r="CA63" s="2">
        <v>-21.06646653290893</v>
      </c>
      <c r="CB63" s="2">
        <v>-50.68350787433048</v>
      </c>
      <c r="CC63" s="2">
        <v>-14.167179150044372</v>
      </c>
      <c r="CD63" s="2">
        <v>-49.526501682581504</v>
      </c>
      <c r="CE63" s="2">
        <v>-8.278477616922284</v>
      </c>
      <c r="CF63" s="2">
        <v>1.8476625324800169</v>
      </c>
      <c r="CG63" s="2">
        <v>-4.508306879063669</v>
      </c>
      <c r="CH63" s="2">
        <v>-1.0204949400459222</v>
      </c>
      <c r="CI63" s="57">
        <v>-3.523771852470972</v>
      </c>
      <c r="CM63" s="128" t="str">
        <f t="shared" si="13"/>
        <v>多良木町</v>
      </c>
      <c r="CN63" s="2">
        <v>54.1321566770833</v>
      </c>
      <c r="CO63" s="2">
        <v>46.44705247261858</v>
      </c>
      <c r="CP63" s="2">
        <v>7.685104204464722</v>
      </c>
      <c r="CQ63" s="2">
        <v>5.937304110275343</v>
      </c>
      <c r="CR63" s="2">
        <v>1.7478000941893792</v>
      </c>
      <c r="CS63" s="2">
        <v>18.032232780812958</v>
      </c>
      <c r="CT63" s="2">
        <v>18.938905675908664</v>
      </c>
      <c r="CU63" s="2">
        <v>0.9066728950957044</v>
      </c>
      <c r="CV63" s="2">
        <v>-0.20118468994446606</v>
      </c>
      <c r="CW63" s="2">
        <v>0.39218015945197804</v>
      </c>
      <c r="CX63" s="2">
        <v>0.5933648493964441</v>
      </c>
      <c r="CY63" s="11">
        <v>18.170444810219273</v>
      </c>
      <c r="CZ63" s="2"/>
      <c r="DA63" s="2"/>
      <c r="DB63" s="2"/>
      <c r="DC63" s="128" t="str">
        <f t="shared" si="14"/>
        <v>多良木町</v>
      </c>
      <c r="DD63" s="2">
        <v>0.6017967819091797</v>
      </c>
      <c r="DE63" s="2">
        <v>0.90193850984217</v>
      </c>
      <c r="DF63" s="2">
        <v>0.3001417279329904</v>
      </c>
      <c r="DG63" s="2">
        <v>10.15127292874229</v>
      </c>
      <c r="DH63" s="2">
        <v>2.379813842205456</v>
      </c>
      <c r="DI63" s="2">
        <v>5.037561257362348</v>
      </c>
      <c r="DJ63" s="2">
        <v>0.06297266053815186</v>
      </c>
      <c r="DK63" s="2">
        <v>0.07613897830442162</v>
      </c>
      <c r="DL63" s="2">
        <v>0.013166317766269767</v>
      </c>
      <c r="DM63" s="2">
        <v>27.835610542103744</v>
      </c>
      <c r="DN63" s="2">
        <v>10.875635971224064</v>
      </c>
      <c r="DO63" s="2">
        <v>10.4270723680861</v>
      </c>
      <c r="DP63" s="11">
        <v>0.44856360313796606</v>
      </c>
      <c r="DQ63" s="2"/>
      <c r="DR63" s="2"/>
      <c r="DS63" s="2"/>
      <c r="DT63" s="128" t="str">
        <f t="shared" si="15"/>
        <v>多良木町</v>
      </c>
      <c r="DU63" s="63">
        <v>0.8448514296836132</v>
      </c>
      <c r="DV63" s="64">
        <v>0.7978201533083275</v>
      </c>
      <c r="DW63" s="28">
        <v>0.04703127637528558</v>
      </c>
      <c r="DX63" s="2">
        <v>16.115123141196065</v>
      </c>
      <c r="DY63" s="2">
        <v>2.5836973604586997</v>
      </c>
      <c r="DZ63" s="2">
        <v>3.4147077652988487</v>
      </c>
      <c r="EA63" s="2">
        <v>10.116718015438515</v>
      </c>
      <c r="EB63" s="11">
        <v>100</v>
      </c>
      <c r="EC63" s="23"/>
      <c r="ED63" s="23"/>
      <c r="FX63" s="9"/>
    </row>
    <row r="64" spans="2:179" ht="10.5" customHeight="1">
      <c r="B64" s="101" t="s">
        <v>48</v>
      </c>
      <c r="C64" s="1">
        <v>5058835</v>
      </c>
      <c r="D64" s="1">
        <v>4340331</v>
      </c>
      <c r="E64" s="1">
        <v>718504</v>
      </c>
      <c r="F64" s="1">
        <v>556378</v>
      </c>
      <c r="G64" s="1">
        <v>162126</v>
      </c>
      <c r="H64" s="1">
        <v>438722</v>
      </c>
      <c r="I64" s="1">
        <v>540906</v>
      </c>
      <c r="J64" s="1">
        <v>102184</v>
      </c>
      <c r="K64" s="1">
        <v>-33963</v>
      </c>
      <c r="L64" s="1">
        <v>34815</v>
      </c>
      <c r="M64" s="1">
        <v>68778</v>
      </c>
      <c r="N64" s="10">
        <v>469985</v>
      </c>
      <c r="O64" s="1"/>
      <c r="P64" s="101" t="str">
        <f t="shared" si="8"/>
        <v>湯前町</v>
      </c>
      <c r="Q64" s="1">
        <v>65721</v>
      </c>
      <c r="R64" s="1">
        <v>98562</v>
      </c>
      <c r="S64" s="1">
        <v>32841</v>
      </c>
      <c r="T64" s="1">
        <v>20546</v>
      </c>
      <c r="U64" s="1">
        <v>235164</v>
      </c>
      <c r="V64" s="1">
        <v>148554</v>
      </c>
      <c r="W64" s="1">
        <v>2700</v>
      </c>
      <c r="X64" s="1">
        <v>3265</v>
      </c>
      <c r="Y64" s="1">
        <v>565</v>
      </c>
      <c r="Z64" s="1">
        <v>2648635.6062807674</v>
      </c>
      <c r="AA64" s="1">
        <v>989184.6062807671</v>
      </c>
      <c r="AB64" s="1">
        <v>966143.7245156056</v>
      </c>
      <c r="AC64" s="10">
        <v>23040.881765161495</v>
      </c>
      <c r="AD64" s="54"/>
      <c r="AE64" s="101" t="str">
        <f t="shared" si="9"/>
        <v>湯前町</v>
      </c>
      <c r="AF64" s="1">
        <v>15358</v>
      </c>
      <c r="AG64" s="1">
        <v>9968</v>
      </c>
      <c r="AH64" s="1">
        <v>5390</v>
      </c>
      <c r="AI64" s="1">
        <v>1644093</v>
      </c>
      <c r="AJ64" s="1">
        <v>220653</v>
      </c>
      <c r="AK64" s="1">
        <v>292433</v>
      </c>
      <c r="AL64" s="1">
        <v>1131007</v>
      </c>
      <c r="AM64" s="1">
        <v>8146192.606280767</v>
      </c>
      <c r="AN64" s="55">
        <v>4788</v>
      </c>
      <c r="AO64" s="56">
        <v>1701.376901896568</v>
      </c>
      <c r="AS64" s="101" t="str">
        <f t="shared" si="10"/>
        <v>湯前町</v>
      </c>
      <c r="AT64" s="2">
        <v>-3.1909376566811725</v>
      </c>
      <c r="AU64" s="2">
        <v>-2.6269645306506493</v>
      </c>
      <c r="AV64" s="2">
        <v>-6.463547674034113</v>
      </c>
      <c r="AW64" s="2">
        <v>-4.675766573177606</v>
      </c>
      <c r="AX64" s="2">
        <v>-12.119684527197332</v>
      </c>
      <c r="AY64" s="2">
        <v>98.88842044182114</v>
      </c>
      <c r="AZ64" s="2">
        <v>65.19946491726375</v>
      </c>
      <c r="BA64" s="2">
        <v>-4.357023184417675</v>
      </c>
      <c r="BB64" s="2">
        <v>25.30515296135829</v>
      </c>
      <c r="BC64" s="2">
        <v>15.292909891711098</v>
      </c>
      <c r="BD64" s="2">
        <v>-9.103163904527793</v>
      </c>
      <c r="BE64" s="11">
        <v>78.51214870916404</v>
      </c>
      <c r="BF64" s="2"/>
      <c r="BG64" s="2"/>
      <c r="BH64" s="2"/>
      <c r="BI64" s="101" t="str">
        <f t="shared" si="11"/>
        <v>湯前町</v>
      </c>
      <c r="BJ64" s="2">
        <v>358.2966514698947</v>
      </c>
      <c r="BK64" s="2">
        <v>1843.640307631631</v>
      </c>
      <c r="BL64" s="2">
        <v>7.622480747173521</v>
      </c>
      <c r="BM64" s="2">
        <v>40.99643151248971</v>
      </c>
      <c r="BN64" s="2">
        <v>-6.163735829632378</v>
      </c>
      <c r="BO64" s="2">
        <v>531.0705182667799</v>
      </c>
      <c r="BP64" s="2">
        <v>-2.772776377385668</v>
      </c>
      <c r="BQ64" s="2">
        <v>-4.9490538573508</v>
      </c>
      <c r="BR64" s="2">
        <v>-14.133738601823708</v>
      </c>
      <c r="BS64" s="2">
        <v>-5.566006005819143</v>
      </c>
      <c r="BT64" s="2">
        <v>2.4421582955679986</v>
      </c>
      <c r="BU64" s="40">
        <v>4.9485030648772</v>
      </c>
      <c r="BV64" s="41">
        <v>-48.81472801319827</v>
      </c>
      <c r="BW64" s="1"/>
      <c r="BX64" s="1"/>
      <c r="BY64" s="101" t="str">
        <f t="shared" si="12"/>
        <v>湯前町</v>
      </c>
      <c r="BZ64" s="2">
        <v>-56.35071763535598</v>
      </c>
      <c r="CA64" s="2">
        <v>-58.906707342210495</v>
      </c>
      <c r="CB64" s="2">
        <v>-50.67715959004392</v>
      </c>
      <c r="CC64" s="2">
        <v>-8.862003592097386</v>
      </c>
      <c r="CD64" s="2">
        <v>-43.975086835530455</v>
      </c>
      <c r="CE64" s="2">
        <v>-2.552866768412564</v>
      </c>
      <c r="CF64" s="2">
        <v>1.8908702381402827</v>
      </c>
      <c r="CG64" s="2">
        <v>-1.2692221933048016</v>
      </c>
      <c r="CH64" s="2">
        <v>-1.0130246020260492</v>
      </c>
      <c r="CI64" s="57">
        <v>-0.2588194964526626</v>
      </c>
      <c r="CM64" s="128" t="str">
        <f t="shared" si="13"/>
        <v>湯前町</v>
      </c>
      <c r="CN64" s="2">
        <v>62.10060631391904</v>
      </c>
      <c r="CO64" s="2">
        <v>53.28048586346432</v>
      </c>
      <c r="CP64" s="2">
        <v>8.820120450454716</v>
      </c>
      <c r="CQ64" s="2">
        <v>6.829914622581216</v>
      </c>
      <c r="CR64" s="2">
        <v>1.9902058278735</v>
      </c>
      <c r="CS64" s="2">
        <v>5.385607991416045</v>
      </c>
      <c r="CT64" s="2">
        <v>6.63998540352407</v>
      </c>
      <c r="CU64" s="2">
        <v>1.2543774121080253</v>
      </c>
      <c r="CV64" s="2">
        <v>-0.41691869615032556</v>
      </c>
      <c r="CW64" s="2">
        <v>0.4273775698988188</v>
      </c>
      <c r="CX64" s="2">
        <v>0.8442962660491444</v>
      </c>
      <c r="CY64" s="11">
        <v>5.769382369349314</v>
      </c>
      <c r="CZ64" s="2"/>
      <c r="DA64" s="2"/>
      <c r="DB64" s="2"/>
      <c r="DC64" s="128" t="str">
        <f t="shared" si="14"/>
        <v>湯前町</v>
      </c>
      <c r="DD64" s="2">
        <v>0.8067695324233886</v>
      </c>
      <c r="DE64" s="2">
        <v>1.2099149230035153</v>
      </c>
      <c r="DF64" s="2">
        <v>0.40314539058012666</v>
      </c>
      <c r="DG64" s="2">
        <v>0.2522159859583838</v>
      </c>
      <c r="DH64" s="2">
        <v>2.886796462665111</v>
      </c>
      <c r="DI64" s="2">
        <v>1.823600388302431</v>
      </c>
      <c r="DJ64" s="2">
        <v>0.03314431821705618</v>
      </c>
      <c r="DK64" s="2">
        <v>0.04008007369581053</v>
      </c>
      <c r="DL64" s="2">
        <v>0.00693575547875435</v>
      </c>
      <c r="DM64" s="2">
        <v>32.51378569466492</v>
      </c>
      <c r="DN64" s="2">
        <v>12.14290717258636</v>
      </c>
      <c r="DO64" s="2">
        <v>11.860064832872999</v>
      </c>
      <c r="DP64" s="11">
        <v>0.28284233971336287</v>
      </c>
      <c r="DQ64" s="2"/>
      <c r="DR64" s="2"/>
      <c r="DS64" s="2"/>
      <c r="DT64" s="128" t="str">
        <f t="shared" si="15"/>
        <v>湯前町</v>
      </c>
      <c r="DU64" s="63">
        <v>0.18852979228798106</v>
      </c>
      <c r="DV64" s="64">
        <v>0.12236391258800593</v>
      </c>
      <c r="DW64" s="28">
        <v>0.06616587969997512</v>
      </c>
      <c r="DX64" s="2">
        <v>20.182348729790572</v>
      </c>
      <c r="DY64" s="2">
        <v>2.7086641657585546</v>
      </c>
      <c r="DZ64" s="2">
        <v>3.5898120033957004</v>
      </c>
      <c r="EA64" s="2">
        <v>13.883872560636318</v>
      </c>
      <c r="EB64" s="11">
        <v>100</v>
      </c>
      <c r="EC64" s="9"/>
      <c r="ED64" s="9"/>
      <c r="FV64" s="22"/>
      <c r="FW64" s="22"/>
    </row>
    <row r="65" spans="2:179" ht="10.5" customHeight="1">
      <c r="B65" s="101" t="s">
        <v>49</v>
      </c>
      <c r="C65" s="1">
        <v>2815780</v>
      </c>
      <c r="D65" s="1">
        <v>2415794</v>
      </c>
      <c r="E65" s="1">
        <v>399986</v>
      </c>
      <c r="F65" s="1">
        <v>309050</v>
      </c>
      <c r="G65" s="1">
        <v>90936</v>
      </c>
      <c r="H65" s="1">
        <v>269071</v>
      </c>
      <c r="I65" s="1">
        <v>350718</v>
      </c>
      <c r="J65" s="1">
        <v>81647</v>
      </c>
      <c r="K65" s="1">
        <v>-30569</v>
      </c>
      <c r="L65" s="1">
        <v>32091</v>
      </c>
      <c r="M65" s="1">
        <v>62660</v>
      </c>
      <c r="N65" s="10">
        <v>297972</v>
      </c>
      <c r="O65" s="1"/>
      <c r="P65" s="101" t="str">
        <f t="shared" si="8"/>
        <v>水上村</v>
      </c>
      <c r="Q65" s="1">
        <v>36613</v>
      </c>
      <c r="R65" s="1">
        <v>55251</v>
      </c>
      <c r="S65" s="1">
        <v>18638</v>
      </c>
      <c r="T65" s="1">
        <v>26137</v>
      </c>
      <c r="U65" s="1">
        <v>120817</v>
      </c>
      <c r="V65" s="1">
        <v>114405</v>
      </c>
      <c r="W65" s="1">
        <v>1668</v>
      </c>
      <c r="X65" s="1">
        <v>2017</v>
      </c>
      <c r="Y65" s="1">
        <v>349</v>
      </c>
      <c r="Z65" s="1">
        <v>1726672.3335611932</v>
      </c>
      <c r="AA65" s="1">
        <v>544854.3335611931</v>
      </c>
      <c r="AB65" s="1">
        <v>538050.2796749574</v>
      </c>
      <c r="AC65" s="10">
        <v>6804.053886235665</v>
      </c>
      <c r="AD65" s="54"/>
      <c r="AE65" s="101" t="str">
        <f t="shared" si="9"/>
        <v>水上村</v>
      </c>
      <c r="AF65" s="1">
        <v>295810</v>
      </c>
      <c r="AG65" s="1">
        <v>291311</v>
      </c>
      <c r="AH65" s="1">
        <v>4499</v>
      </c>
      <c r="AI65" s="1">
        <v>886008</v>
      </c>
      <c r="AJ65" s="1">
        <v>110303</v>
      </c>
      <c r="AK65" s="1">
        <v>135089</v>
      </c>
      <c r="AL65" s="1">
        <v>640616</v>
      </c>
      <c r="AM65" s="1">
        <v>4811523.333561193</v>
      </c>
      <c r="AN65" s="55">
        <v>2574</v>
      </c>
      <c r="AO65" s="56">
        <v>1869.278684367208</v>
      </c>
      <c r="AS65" s="101" t="str">
        <f t="shared" si="10"/>
        <v>水上村</v>
      </c>
      <c r="AT65" s="2">
        <v>0.6969229250736332</v>
      </c>
      <c r="AU65" s="2">
        <v>1.264021924524205</v>
      </c>
      <c r="AV65" s="2">
        <v>-2.597570211346319</v>
      </c>
      <c r="AW65" s="2">
        <v>-0.7989368907263616</v>
      </c>
      <c r="AX65" s="2">
        <v>-8.25110478842545</v>
      </c>
      <c r="AY65" s="2">
        <v>54.716753300519805</v>
      </c>
      <c r="AZ65" s="2">
        <v>24.850663913709017</v>
      </c>
      <c r="BA65" s="2">
        <v>-23.69296622366773</v>
      </c>
      <c r="BB65" s="2">
        <v>47.07583102493075</v>
      </c>
      <c r="BC65" s="2">
        <v>1.8309322840642253</v>
      </c>
      <c r="BD65" s="2">
        <v>-29.81159128077604</v>
      </c>
      <c r="BE65" s="11">
        <v>29.57501489382982</v>
      </c>
      <c r="BF65" s="2"/>
      <c r="BG65" s="2"/>
      <c r="BH65" s="2"/>
      <c r="BI65" s="101" t="str">
        <f t="shared" si="11"/>
        <v>水上村</v>
      </c>
      <c r="BJ65" s="2">
        <v>353.5175183492591</v>
      </c>
      <c r="BK65" s="2">
        <v>1821.105702364395</v>
      </c>
      <c r="BL65" s="2">
        <v>7.622127266427994</v>
      </c>
      <c r="BM65" s="2">
        <v>-0.9474362375412135</v>
      </c>
      <c r="BN65" s="2">
        <v>-1.3738775510204082</v>
      </c>
      <c r="BO65" s="2">
        <v>19.775744377905273</v>
      </c>
      <c r="BP65" s="2">
        <v>-2.5131502045587375</v>
      </c>
      <c r="BQ65" s="2">
        <v>-4.7236655644780345</v>
      </c>
      <c r="BR65" s="2">
        <v>-14.039408866995073</v>
      </c>
      <c r="BS65" s="2">
        <v>-7.795618554475234</v>
      </c>
      <c r="BT65" s="2">
        <v>13.999719242124458</v>
      </c>
      <c r="BU65" s="40">
        <v>15.588270183362136</v>
      </c>
      <c r="BV65" s="41">
        <v>-45.370570211713336</v>
      </c>
      <c r="BW65" s="1"/>
      <c r="BX65" s="1"/>
      <c r="BY65" s="101" t="str">
        <f t="shared" si="12"/>
        <v>水上村</v>
      </c>
      <c r="BZ65" s="2">
        <v>3.6318984876139897</v>
      </c>
      <c r="CA65" s="2">
        <v>5.424850083779373</v>
      </c>
      <c r="CB65" s="2">
        <v>-50.67967550975663</v>
      </c>
      <c r="CC65" s="2">
        <v>-20.127002328556323</v>
      </c>
      <c r="CD65" s="2">
        <v>-66.20846634111672</v>
      </c>
      <c r="CE65" s="2">
        <v>-12.41295693556544</v>
      </c>
      <c r="CF65" s="2">
        <v>1.9091176634346938</v>
      </c>
      <c r="CG65" s="2">
        <v>-0.6471017370305401</v>
      </c>
      <c r="CH65" s="2">
        <v>-1.454823889739663</v>
      </c>
      <c r="CI65" s="57">
        <v>0.8196465667739827</v>
      </c>
      <c r="CM65" s="128" t="str">
        <f t="shared" si="13"/>
        <v>水上村</v>
      </c>
      <c r="CN65" s="2">
        <v>58.52159087246768</v>
      </c>
      <c r="CO65" s="2">
        <v>50.20850638194824</v>
      </c>
      <c r="CP65" s="2">
        <v>8.31308449051945</v>
      </c>
      <c r="CQ65" s="2">
        <v>6.423121713747572</v>
      </c>
      <c r="CR65" s="2">
        <v>1.889962776771879</v>
      </c>
      <c r="CS65" s="2">
        <v>5.592220620093101</v>
      </c>
      <c r="CT65" s="2">
        <v>7.289126035276236</v>
      </c>
      <c r="CU65" s="2">
        <v>1.6969054151831353</v>
      </c>
      <c r="CV65" s="2">
        <v>-0.6353289359894824</v>
      </c>
      <c r="CW65" s="2">
        <v>0.6669613296096856</v>
      </c>
      <c r="CX65" s="2">
        <v>1.302290265599168</v>
      </c>
      <c r="CY65" s="11">
        <v>6.1928827804199695</v>
      </c>
      <c r="CZ65" s="2"/>
      <c r="DA65" s="2"/>
      <c r="DB65" s="2"/>
      <c r="DC65" s="128" t="str">
        <f t="shared" si="14"/>
        <v>水上村</v>
      </c>
      <c r="DD65" s="2">
        <v>0.7609440391698425</v>
      </c>
      <c r="DE65" s="2">
        <v>1.1483057686661287</v>
      </c>
      <c r="DF65" s="2">
        <v>0.38736172949628617</v>
      </c>
      <c r="DG65" s="2">
        <v>0.543216735907524</v>
      </c>
      <c r="DH65" s="2">
        <v>2.510992706972465</v>
      </c>
      <c r="DI65" s="2">
        <v>2.377729298370137</v>
      </c>
      <c r="DJ65" s="2">
        <v>0.0346667756626143</v>
      </c>
      <c r="DK65" s="2">
        <v>0.04192019575029559</v>
      </c>
      <c r="DL65" s="2">
        <v>0.00725342008768129</v>
      </c>
      <c r="DM65" s="2">
        <v>35.886188507439215</v>
      </c>
      <c r="DN65" s="2">
        <v>11.323946612931117</v>
      </c>
      <c r="DO65" s="2">
        <v>11.182534976438028</v>
      </c>
      <c r="DP65" s="11">
        <v>0.14141163649308802</v>
      </c>
      <c r="DQ65" s="2"/>
      <c r="DR65" s="2"/>
      <c r="DS65" s="2"/>
      <c r="DT65" s="128" t="str">
        <f t="shared" si="15"/>
        <v>水上村</v>
      </c>
      <c r="DU65" s="63">
        <v>6.147948986065909</v>
      </c>
      <c r="DV65" s="64">
        <v>6.054444295594625</v>
      </c>
      <c r="DW65" s="28">
        <v>0.09350469047128401</v>
      </c>
      <c r="DX65" s="2">
        <v>18.41429290844219</v>
      </c>
      <c r="DY65" s="2">
        <v>2.292475633041574</v>
      </c>
      <c r="DZ65" s="2">
        <v>2.8076139433374716</v>
      </c>
      <c r="EA65" s="2">
        <v>13.314203332063142</v>
      </c>
      <c r="EB65" s="11">
        <v>100</v>
      </c>
      <c r="EC65" s="9"/>
      <c r="ED65" s="9"/>
      <c r="FV65" s="22"/>
      <c r="FW65" s="22"/>
    </row>
    <row r="66" spans="2:179" ht="10.5" customHeight="1">
      <c r="B66" s="101" t="s">
        <v>50</v>
      </c>
      <c r="C66" s="1">
        <v>5936731</v>
      </c>
      <c r="D66" s="1">
        <v>5093102</v>
      </c>
      <c r="E66" s="1">
        <v>843629</v>
      </c>
      <c r="F66" s="1">
        <v>653388</v>
      </c>
      <c r="G66" s="1">
        <v>190241</v>
      </c>
      <c r="H66" s="1">
        <v>420909</v>
      </c>
      <c r="I66" s="1">
        <v>535501</v>
      </c>
      <c r="J66" s="1">
        <v>114592</v>
      </c>
      <c r="K66" s="1">
        <v>-53018</v>
      </c>
      <c r="L66" s="1">
        <v>26214</v>
      </c>
      <c r="M66" s="1">
        <v>79232</v>
      </c>
      <c r="N66" s="10">
        <v>460584</v>
      </c>
      <c r="O66" s="1"/>
      <c r="P66" s="101" t="str">
        <f t="shared" si="8"/>
        <v>相良村</v>
      </c>
      <c r="Q66" s="1">
        <v>67240</v>
      </c>
      <c r="R66" s="1">
        <v>99810</v>
      </c>
      <c r="S66" s="1">
        <v>32570</v>
      </c>
      <c r="T66" s="1">
        <v>9372</v>
      </c>
      <c r="U66" s="1">
        <v>271182</v>
      </c>
      <c r="V66" s="1">
        <v>112790</v>
      </c>
      <c r="W66" s="1">
        <v>13343</v>
      </c>
      <c r="X66" s="1">
        <v>16133</v>
      </c>
      <c r="Y66" s="1">
        <v>2790</v>
      </c>
      <c r="Z66" s="1">
        <v>3294254.2866225457</v>
      </c>
      <c r="AA66" s="1">
        <v>1169911.2866225454</v>
      </c>
      <c r="AB66" s="1">
        <v>1158120.5412186547</v>
      </c>
      <c r="AC66" s="10">
        <v>11790.745403890665</v>
      </c>
      <c r="AD66" s="54"/>
      <c r="AE66" s="101" t="str">
        <f t="shared" si="9"/>
        <v>相良村</v>
      </c>
      <c r="AF66" s="1">
        <v>6822</v>
      </c>
      <c r="AG66" s="1">
        <v>1703</v>
      </c>
      <c r="AH66" s="1">
        <v>5119</v>
      </c>
      <c r="AI66" s="1">
        <v>2117521</v>
      </c>
      <c r="AJ66" s="1">
        <v>472712</v>
      </c>
      <c r="AK66" s="1">
        <v>414515</v>
      </c>
      <c r="AL66" s="1">
        <v>1230294</v>
      </c>
      <c r="AM66" s="1">
        <v>9651894.286622547</v>
      </c>
      <c r="AN66" s="55">
        <v>5469</v>
      </c>
      <c r="AO66" s="56">
        <v>1764.8371341419906</v>
      </c>
      <c r="AS66" s="101" t="str">
        <f t="shared" si="10"/>
        <v>相良村</v>
      </c>
      <c r="AT66" s="2">
        <v>-2.943795584519153</v>
      </c>
      <c r="AU66" s="2">
        <v>-2.37423482810408</v>
      </c>
      <c r="AV66" s="2">
        <v>-6.245943687266068</v>
      </c>
      <c r="AW66" s="2">
        <v>-4.424576821583416</v>
      </c>
      <c r="AX66" s="2">
        <v>-12.005309996484671</v>
      </c>
      <c r="AY66" s="2">
        <v>9.293231442748864</v>
      </c>
      <c r="AZ66" s="2">
        <v>12.368012422360248</v>
      </c>
      <c r="BA66" s="2">
        <v>25.31796458918866</v>
      </c>
      <c r="BB66" s="2">
        <v>-51.80529706513959</v>
      </c>
      <c r="BC66" s="2">
        <v>12.758086717136957</v>
      </c>
      <c r="BD66" s="2">
        <v>36.20064290994104</v>
      </c>
      <c r="BE66" s="11">
        <v>13.064482870356734</v>
      </c>
      <c r="BF66" s="2"/>
      <c r="BG66" s="2"/>
      <c r="BH66" s="2"/>
      <c r="BI66" s="101" t="str">
        <f t="shared" si="11"/>
        <v>相良村</v>
      </c>
      <c r="BJ66" s="2">
        <v>366.4553199920745</v>
      </c>
      <c r="BK66" s="2">
        <v>1885.0835322195703</v>
      </c>
      <c r="BL66" s="2">
        <v>7.623170207844562</v>
      </c>
      <c r="BM66" s="2">
        <v>15.904031659658669</v>
      </c>
      <c r="BN66" s="2">
        <v>-6.713175574567333</v>
      </c>
      <c r="BO66" s="2">
        <v>-15.712620314461647</v>
      </c>
      <c r="BP66" s="2">
        <v>5.228706624605678</v>
      </c>
      <c r="BQ66" s="2">
        <v>2.8562320688555944</v>
      </c>
      <c r="BR66" s="2">
        <v>-7.154742096505824</v>
      </c>
      <c r="BS66" s="2">
        <v>-3.015337222420805</v>
      </c>
      <c r="BT66" s="2">
        <v>6.216668350422417</v>
      </c>
      <c r="BU66" s="40">
        <v>7.388870320804076</v>
      </c>
      <c r="BV66" s="41">
        <v>-48.74084772369442</v>
      </c>
      <c r="BW66" s="1"/>
      <c r="BX66" s="1"/>
      <c r="BY66" s="101" t="str">
        <f t="shared" si="12"/>
        <v>相良村</v>
      </c>
      <c r="BZ66" s="2">
        <v>-51.29230329858632</v>
      </c>
      <c r="CA66" s="2">
        <v>-53.059536934950394</v>
      </c>
      <c r="CB66" s="2">
        <v>-50.67450375794951</v>
      </c>
      <c r="CC66" s="2">
        <v>-7.176388537592203</v>
      </c>
      <c r="CD66" s="2">
        <v>-18.543013263349078</v>
      </c>
      <c r="CE66" s="2">
        <v>-15.441686454023973</v>
      </c>
      <c r="CF66" s="2">
        <v>1.618570444487395</v>
      </c>
      <c r="CG66" s="2">
        <v>-2.4922456969328772</v>
      </c>
      <c r="CH66" s="2">
        <v>0.3854625550660793</v>
      </c>
      <c r="CI66" s="57">
        <v>-2.866658357449311</v>
      </c>
      <c r="CM66" s="128" t="str">
        <f t="shared" si="13"/>
        <v>相良村</v>
      </c>
      <c r="CN66" s="2">
        <v>61.508454441199845</v>
      </c>
      <c r="CO66" s="2">
        <v>52.76790077424492</v>
      </c>
      <c r="CP66" s="2">
        <v>8.740553666954925</v>
      </c>
      <c r="CQ66" s="2">
        <v>6.7695312505192975</v>
      </c>
      <c r="CR66" s="2">
        <v>1.9710224164356278</v>
      </c>
      <c r="CS66" s="2">
        <v>4.360895255383979</v>
      </c>
      <c r="CT66" s="2">
        <v>5.548144064758359</v>
      </c>
      <c r="CU66" s="2">
        <v>1.18724880937438</v>
      </c>
      <c r="CV66" s="2">
        <v>-0.5493014990174784</v>
      </c>
      <c r="CW66" s="2">
        <v>0.27159435465774223</v>
      </c>
      <c r="CX66" s="2">
        <v>0.8208958536752206</v>
      </c>
      <c r="CY66" s="11">
        <v>4.771954461191789</v>
      </c>
      <c r="CZ66" s="2"/>
      <c r="DA66" s="2"/>
      <c r="DB66" s="2"/>
      <c r="DC66" s="128" t="str">
        <f t="shared" si="14"/>
        <v>相良村</v>
      </c>
      <c r="DD66" s="2">
        <v>0.6966508128170668</v>
      </c>
      <c r="DE66" s="2">
        <v>1.0340975256881535</v>
      </c>
      <c r="DF66" s="2">
        <v>0.33744671287108663</v>
      </c>
      <c r="DG66" s="2">
        <v>0.09710011031709623</v>
      </c>
      <c r="DH66" s="2">
        <v>2.8096246389256065</v>
      </c>
      <c r="DI66" s="2">
        <v>1.168578899132019</v>
      </c>
      <c r="DJ66" s="2">
        <v>0.1382422932096687</v>
      </c>
      <c r="DK66" s="2">
        <v>0.1671485360377415</v>
      </c>
      <c r="DL66" s="2">
        <v>0.028906242828072817</v>
      </c>
      <c r="DM66" s="2">
        <v>34.13065030341617</v>
      </c>
      <c r="DN66" s="2">
        <v>12.12105366968258</v>
      </c>
      <c r="DO66" s="2">
        <v>11.998893759371164</v>
      </c>
      <c r="DP66" s="11">
        <v>0.12215991031141472</v>
      </c>
      <c r="DQ66" s="2"/>
      <c r="DR66" s="2"/>
      <c r="DS66" s="2"/>
      <c r="DT66" s="128" t="str">
        <f t="shared" si="15"/>
        <v>相良村</v>
      </c>
      <c r="DU66" s="63">
        <v>0.07068042601186837</v>
      </c>
      <c r="DV66" s="64">
        <v>0.01764420485168746</v>
      </c>
      <c r="DW66" s="28">
        <v>0.05303622116018091</v>
      </c>
      <c r="DX66" s="2">
        <v>21.938916207721714</v>
      </c>
      <c r="DY66" s="2">
        <v>4.897608551879555</v>
      </c>
      <c r="DZ66" s="2">
        <v>4.2946491920711845</v>
      </c>
      <c r="EA66" s="2">
        <v>12.746658463770974</v>
      </c>
      <c r="EB66" s="11">
        <v>100</v>
      </c>
      <c r="EC66" s="9"/>
      <c r="ED66" s="9"/>
      <c r="FV66" s="22"/>
      <c r="FW66" s="22"/>
    </row>
    <row r="67" spans="2:179" ht="10.5" customHeight="1">
      <c r="B67" s="101" t="s">
        <v>51</v>
      </c>
      <c r="C67" s="1">
        <v>1777816</v>
      </c>
      <c r="D67" s="1">
        <v>1524843</v>
      </c>
      <c r="E67" s="1">
        <v>252973</v>
      </c>
      <c r="F67" s="1">
        <v>194742</v>
      </c>
      <c r="G67" s="1">
        <v>58231</v>
      </c>
      <c r="H67" s="1">
        <v>108149</v>
      </c>
      <c r="I67" s="1">
        <v>184215</v>
      </c>
      <c r="J67" s="1">
        <v>76066</v>
      </c>
      <c r="K67" s="1">
        <v>-44883</v>
      </c>
      <c r="L67" s="1">
        <v>19614</v>
      </c>
      <c r="M67" s="1">
        <v>64497</v>
      </c>
      <c r="N67" s="10">
        <v>152079</v>
      </c>
      <c r="O67" s="1"/>
      <c r="P67" s="101" t="str">
        <f t="shared" si="8"/>
        <v>五木村</v>
      </c>
      <c r="Q67" s="1">
        <v>22264</v>
      </c>
      <c r="R67" s="1">
        <v>33634</v>
      </c>
      <c r="S67" s="1">
        <v>11370</v>
      </c>
      <c r="T67" s="1">
        <v>53131</v>
      </c>
      <c r="U67" s="1">
        <v>71961</v>
      </c>
      <c r="V67" s="1">
        <v>4723</v>
      </c>
      <c r="W67" s="1">
        <v>953</v>
      </c>
      <c r="X67" s="1">
        <v>1152</v>
      </c>
      <c r="Y67" s="1">
        <v>199</v>
      </c>
      <c r="Z67" s="1">
        <v>872358.2385145775</v>
      </c>
      <c r="AA67" s="1">
        <v>320528.23851457745</v>
      </c>
      <c r="AB67" s="1">
        <v>316846.62874998426</v>
      </c>
      <c r="AC67" s="10">
        <v>3681.609764593215</v>
      </c>
      <c r="AD67" s="54"/>
      <c r="AE67" s="101" t="str">
        <f t="shared" si="9"/>
        <v>五木村</v>
      </c>
      <c r="AF67" s="1">
        <v>2685</v>
      </c>
      <c r="AG67" s="1">
        <v>-2187</v>
      </c>
      <c r="AH67" s="1">
        <v>4872</v>
      </c>
      <c r="AI67" s="1">
        <v>549145</v>
      </c>
      <c r="AJ67" s="1">
        <v>51880</v>
      </c>
      <c r="AK67" s="1">
        <v>81124</v>
      </c>
      <c r="AL67" s="1">
        <v>416141</v>
      </c>
      <c r="AM67" s="1">
        <v>2758323.2385145775</v>
      </c>
      <c r="AN67" s="55">
        <v>1388</v>
      </c>
      <c r="AO67" s="56">
        <v>1987.2645810623758</v>
      </c>
      <c r="AS67" s="101" t="str">
        <f t="shared" si="10"/>
        <v>五木村</v>
      </c>
      <c r="AT67" s="2">
        <v>-6.835512025384448</v>
      </c>
      <c r="AU67" s="2">
        <v>-6.298380362051177</v>
      </c>
      <c r="AV67" s="2">
        <v>-9.94710162468496</v>
      </c>
      <c r="AW67" s="2">
        <v>-8.072053700399353</v>
      </c>
      <c r="AX67" s="2">
        <v>-15.697657584619392</v>
      </c>
      <c r="AY67" s="2">
        <v>-11.823073787199348</v>
      </c>
      <c r="AZ67" s="2">
        <v>-0.33112045318054184</v>
      </c>
      <c r="BA67" s="2">
        <v>22.337841967286938</v>
      </c>
      <c r="BB67" s="2">
        <v>-46.575879298520626</v>
      </c>
      <c r="BC67" s="2">
        <v>-5.602079122148426</v>
      </c>
      <c r="BD67" s="2">
        <v>25.482986050312263</v>
      </c>
      <c r="BE67" s="11">
        <v>-0.19360258311785475</v>
      </c>
      <c r="BF67" s="2"/>
      <c r="BG67" s="2"/>
      <c r="BH67" s="2"/>
      <c r="BI67" s="101" t="str">
        <f t="shared" si="11"/>
        <v>五木村</v>
      </c>
      <c r="BJ67" s="2">
        <v>352.7702089009991</v>
      </c>
      <c r="BK67" s="2">
        <v>1814.2857142857142</v>
      </c>
      <c r="BL67" s="2">
        <v>7.619498343587317</v>
      </c>
      <c r="BM67" s="2">
        <v>-28.324362243177248</v>
      </c>
      <c r="BN67" s="2">
        <v>-12.693058976256626</v>
      </c>
      <c r="BO67" s="2">
        <v>1.964594127806563</v>
      </c>
      <c r="BP67" s="2">
        <v>6.243032329988852</v>
      </c>
      <c r="BQ67" s="2">
        <v>3.783783783783784</v>
      </c>
      <c r="BR67" s="2">
        <v>-6.572769953051644</v>
      </c>
      <c r="BS67" s="2">
        <v>-6.843270393270183</v>
      </c>
      <c r="BT67" s="2">
        <v>1.4723364068313936</v>
      </c>
      <c r="BU67" s="40">
        <v>2.0712139997405443</v>
      </c>
      <c r="BV67" s="41">
        <v>-32.57416313182367</v>
      </c>
      <c r="BW67" s="1"/>
      <c r="BX67" s="1"/>
      <c r="BY67" s="101" t="str">
        <f t="shared" si="12"/>
        <v>五木村</v>
      </c>
      <c r="BZ67" s="2">
        <v>-72.43609485679089</v>
      </c>
      <c r="CA67" s="2">
        <v>-1508.0882352941176</v>
      </c>
      <c r="CB67" s="2">
        <v>-50.673281360737064</v>
      </c>
      <c r="CC67" s="2">
        <v>-10.097524160026717</v>
      </c>
      <c r="CD67" s="2">
        <v>-39.56338389133525</v>
      </c>
      <c r="CE67" s="2">
        <v>-27.638280601914207</v>
      </c>
      <c r="CF67" s="2">
        <v>0.791770815167897</v>
      </c>
      <c r="CG67" s="2">
        <v>-7.044112441900033</v>
      </c>
      <c r="CH67" s="2">
        <v>-3.072625698324022</v>
      </c>
      <c r="CI67" s="57">
        <v>-4.097384017868045</v>
      </c>
      <c r="CM67" s="128" t="str">
        <f t="shared" si="13"/>
        <v>五木村</v>
      </c>
      <c r="CN67" s="2">
        <v>64.45277968790185</v>
      </c>
      <c r="CO67" s="2">
        <v>55.281519537252066</v>
      </c>
      <c r="CP67" s="2">
        <v>9.171260150649783</v>
      </c>
      <c r="CQ67" s="2">
        <v>7.060158768950994</v>
      </c>
      <c r="CR67" s="2">
        <v>2.111101381698788</v>
      </c>
      <c r="CS67" s="2">
        <v>3.920824016921266</v>
      </c>
      <c r="CT67" s="2">
        <v>6.678513867693191</v>
      </c>
      <c r="CU67" s="2">
        <v>2.757689850771926</v>
      </c>
      <c r="CV67" s="2">
        <v>-1.6271842028264447</v>
      </c>
      <c r="CW67" s="2">
        <v>0.7110841733894322</v>
      </c>
      <c r="CX67" s="2">
        <v>2.338268376215877</v>
      </c>
      <c r="CY67" s="11">
        <v>5.513458244360735</v>
      </c>
      <c r="CZ67" s="2"/>
      <c r="DA67" s="2"/>
      <c r="DB67" s="2"/>
      <c r="DC67" s="128" t="str">
        <f t="shared" si="14"/>
        <v>五木村</v>
      </c>
      <c r="DD67" s="2">
        <v>0.8071570325452391</v>
      </c>
      <c r="DE67" s="2">
        <v>1.2193639791873234</v>
      </c>
      <c r="DF67" s="2">
        <v>0.41220694664208446</v>
      </c>
      <c r="DG67" s="2">
        <v>1.926206445210254</v>
      </c>
      <c r="DH67" s="2">
        <v>2.6088675538532136</v>
      </c>
      <c r="DI67" s="2">
        <v>0.17122721275202857</v>
      </c>
      <c r="DJ67" s="2">
        <v>0.03454997538697506</v>
      </c>
      <c r="DK67" s="2">
        <v>0.04176450330093943</v>
      </c>
      <c r="DL67" s="2">
        <v>0.0072145279139643635</v>
      </c>
      <c r="DM67" s="2">
        <v>31.62639629517689</v>
      </c>
      <c r="DN67" s="2">
        <v>11.620401628026363</v>
      </c>
      <c r="DO67" s="2">
        <v>11.486928882222436</v>
      </c>
      <c r="DP67" s="11">
        <v>0.1334727458039272</v>
      </c>
      <c r="DQ67" s="2"/>
      <c r="DR67" s="2"/>
      <c r="DS67" s="2"/>
      <c r="DT67" s="128" t="str">
        <f t="shared" si="15"/>
        <v>五木村</v>
      </c>
      <c r="DU67" s="63">
        <v>0.09734174597484581</v>
      </c>
      <c r="DV67" s="64">
        <v>-0.07928729923537718</v>
      </c>
      <c r="DW67" s="28">
        <v>0.176629045210223</v>
      </c>
      <c r="DX67" s="2">
        <v>19.90865292117568</v>
      </c>
      <c r="DY67" s="2">
        <v>1.88085280490689</v>
      </c>
      <c r="DZ67" s="2">
        <v>2.941062123077613</v>
      </c>
      <c r="EA67" s="2">
        <v>15.086737993191173</v>
      </c>
      <c r="EB67" s="11">
        <v>100</v>
      </c>
      <c r="EC67" s="9"/>
      <c r="ED67" s="9"/>
      <c r="FV67" s="22"/>
      <c r="FW67" s="22"/>
    </row>
    <row r="68" spans="2:179" ht="10.5" customHeight="1">
      <c r="B68" s="101" t="s">
        <v>52</v>
      </c>
      <c r="C68" s="1">
        <v>4302796</v>
      </c>
      <c r="D68" s="1">
        <v>3691701</v>
      </c>
      <c r="E68" s="1">
        <v>611095</v>
      </c>
      <c r="F68" s="1">
        <v>473555</v>
      </c>
      <c r="G68" s="1">
        <v>137540</v>
      </c>
      <c r="H68" s="1">
        <v>265110</v>
      </c>
      <c r="I68" s="1">
        <v>341836</v>
      </c>
      <c r="J68" s="1">
        <v>76726</v>
      </c>
      <c r="K68" s="1">
        <v>-2254</v>
      </c>
      <c r="L68" s="1">
        <v>48349</v>
      </c>
      <c r="M68" s="1">
        <v>50603</v>
      </c>
      <c r="N68" s="10">
        <v>260851</v>
      </c>
      <c r="O68" s="1"/>
      <c r="P68" s="101" t="str">
        <f t="shared" si="8"/>
        <v>山江村</v>
      </c>
      <c r="Q68" s="1">
        <v>48985</v>
      </c>
      <c r="R68" s="1">
        <v>73746</v>
      </c>
      <c r="S68" s="1">
        <v>24761</v>
      </c>
      <c r="T68" s="1">
        <v>9</v>
      </c>
      <c r="U68" s="1">
        <v>187015</v>
      </c>
      <c r="V68" s="1">
        <v>24842</v>
      </c>
      <c r="W68" s="1">
        <v>6513</v>
      </c>
      <c r="X68" s="1">
        <v>7875</v>
      </c>
      <c r="Y68" s="1">
        <v>1362</v>
      </c>
      <c r="Z68" s="1">
        <v>4001967.402805877</v>
      </c>
      <c r="AA68" s="1">
        <v>1161700.4028058767</v>
      </c>
      <c r="AB68" s="1">
        <v>1154172.8389173765</v>
      </c>
      <c r="AC68" s="10">
        <v>7527.563888500291</v>
      </c>
      <c r="AD68" s="54"/>
      <c r="AE68" s="101" t="str">
        <f t="shared" si="9"/>
        <v>山江村</v>
      </c>
      <c r="AF68" s="1">
        <v>1615001</v>
      </c>
      <c r="AG68" s="1">
        <v>1611276</v>
      </c>
      <c r="AH68" s="1">
        <v>3725</v>
      </c>
      <c r="AI68" s="1">
        <v>1225266</v>
      </c>
      <c r="AJ68" s="1">
        <v>83710</v>
      </c>
      <c r="AK68" s="1">
        <v>322224</v>
      </c>
      <c r="AL68" s="1">
        <v>819332</v>
      </c>
      <c r="AM68" s="1">
        <v>8569873.402805876</v>
      </c>
      <c r="AN68" s="55">
        <v>3946</v>
      </c>
      <c r="AO68" s="56">
        <v>2171.7874817044794</v>
      </c>
      <c r="AS68" s="101" t="str">
        <f t="shared" si="10"/>
        <v>山江村</v>
      </c>
      <c r="AT68" s="2">
        <v>-2.0308110972044786</v>
      </c>
      <c r="AU68" s="2">
        <v>-1.4581215147529833</v>
      </c>
      <c r="AV68" s="2">
        <v>-5.353729970170152</v>
      </c>
      <c r="AW68" s="2">
        <v>-3.5545245698644425</v>
      </c>
      <c r="AX68" s="2">
        <v>-11.065992473521538</v>
      </c>
      <c r="AY68" s="2">
        <v>32.1124233816714</v>
      </c>
      <c r="AZ68" s="2">
        <v>24.422540747912556</v>
      </c>
      <c r="BA68" s="2">
        <v>3.588594264729708</v>
      </c>
      <c r="BB68" s="2">
        <v>-3187.671232876712</v>
      </c>
      <c r="BC68" s="2">
        <v>-2.818033808365661</v>
      </c>
      <c r="BD68" s="2">
        <v>1.861991223479206</v>
      </c>
      <c r="BE68" s="11">
        <v>33.93321079060597</v>
      </c>
      <c r="BF68" s="2"/>
      <c r="BG68" s="2"/>
      <c r="BH68" s="2"/>
      <c r="BI68" s="101" t="str">
        <f t="shared" si="11"/>
        <v>山江村</v>
      </c>
      <c r="BJ68" s="2">
        <v>355.3296846494658</v>
      </c>
      <c r="BK68" s="2">
        <v>1829.5133437990582</v>
      </c>
      <c r="BL68" s="2">
        <v>7.623766679706176</v>
      </c>
      <c r="BM68" s="2">
        <v>0</v>
      </c>
      <c r="BN68" s="2">
        <v>-4.512568099544046</v>
      </c>
      <c r="BO68" s="2">
        <v>37.36245507326514</v>
      </c>
      <c r="BP68" s="2">
        <v>11.619537275064268</v>
      </c>
      <c r="BQ68" s="2">
        <v>9.102244389027431</v>
      </c>
      <c r="BR68" s="2">
        <v>-1.5184381778741864</v>
      </c>
      <c r="BS68" s="2">
        <v>8.190970286753268</v>
      </c>
      <c r="BT68" s="2">
        <v>14.527637482317582</v>
      </c>
      <c r="BU68" s="40">
        <v>15.431229687219904</v>
      </c>
      <c r="BV68" s="41">
        <v>-47.94749512891427</v>
      </c>
      <c r="BW68" s="1"/>
      <c r="BX68" s="1"/>
      <c r="BY68" s="101" t="str">
        <f t="shared" si="12"/>
        <v>山江村</v>
      </c>
      <c r="BZ68" s="2">
        <v>12.521825040166433</v>
      </c>
      <c r="CA68" s="2">
        <v>12.856029198859446</v>
      </c>
      <c r="CB68" s="2">
        <v>-50.66878559131241</v>
      </c>
      <c r="CC68" s="2">
        <v>-1.9289783778332368</v>
      </c>
      <c r="CD68" s="2">
        <v>-44.31361592293978</v>
      </c>
      <c r="CE68" s="2">
        <v>10.065720258508792</v>
      </c>
      <c r="CF68" s="2">
        <v>1.6180362799304466</v>
      </c>
      <c r="CG68" s="2">
        <v>3.355543800435153</v>
      </c>
      <c r="CH68" s="2">
        <v>-1.2512512512512513</v>
      </c>
      <c r="CI68" s="57">
        <v>4.665168024971835</v>
      </c>
      <c r="CM68" s="128" t="str">
        <f t="shared" si="13"/>
        <v>山江村</v>
      </c>
      <c r="CN68" s="2">
        <v>50.20839629429316</v>
      </c>
      <c r="CO68" s="2">
        <v>43.077660853091416</v>
      </c>
      <c r="CP68" s="2">
        <v>7.130735441201738</v>
      </c>
      <c r="CQ68" s="2">
        <v>5.525810916237719</v>
      </c>
      <c r="CR68" s="2">
        <v>1.6049245249640187</v>
      </c>
      <c r="CS68" s="2">
        <v>3.0935112753614296</v>
      </c>
      <c r="CT68" s="2">
        <v>3.9888103818205636</v>
      </c>
      <c r="CU68" s="2">
        <v>0.8952991064591341</v>
      </c>
      <c r="CV68" s="2">
        <v>-0.02630143870342372</v>
      </c>
      <c r="CW68" s="2">
        <v>0.5641740283371045</v>
      </c>
      <c r="CX68" s="2">
        <v>0.5904754670405281</v>
      </c>
      <c r="CY68" s="11">
        <v>3.0438139251227954</v>
      </c>
      <c r="CZ68" s="2"/>
      <c r="DA68" s="2"/>
      <c r="DB68" s="2"/>
      <c r="DC68" s="128" t="str">
        <f t="shared" si="14"/>
        <v>山江村</v>
      </c>
      <c r="DD68" s="2">
        <v>0.5715953748390465</v>
      </c>
      <c r="DE68" s="2">
        <v>0.8605261307110406</v>
      </c>
      <c r="DF68" s="2">
        <v>0.2889307558719941</v>
      </c>
      <c r="DG68" s="2">
        <v>0.00010501905427276553</v>
      </c>
      <c r="DH68" s="2">
        <v>2.182237603869027</v>
      </c>
      <c r="DI68" s="2">
        <v>0.289875927360449</v>
      </c>
      <c r="DJ68" s="2">
        <v>0.07599878894205797</v>
      </c>
      <c r="DK68" s="2">
        <v>0.09189167248866983</v>
      </c>
      <c r="DL68" s="2">
        <v>0.01589288354661185</v>
      </c>
      <c r="DM68" s="2">
        <v>46.698092430345426</v>
      </c>
      <c r="DN68" s="2">
        <v>13.555630850107104</v>
      </c>
      <c r="DO68" s="2">
        <v>13.467793334490647</v>
      </c>
      <c r="DP68" s="11">
        <v>0.08783751561645799</v>
      </c>
      <c r="DQ68" s="2"/>
      <c r="DR68" s="2"/>
      <c r="DS68" s="2"/>
      <c r="DT68" s="128" t="str">
        <f t="shared" si="15"/>
        <v>山江村</v>
      </c>
      <c r="DU68" s="63">
        <v>18.845097518841175</v>
      </c>
      <c r="DV68" s="64">
        <v>18.80163129915606</v>
      </c>
      <c r="DW68" s="28">
        <v>0.04346621968511684</v>
      </c>
      <c r="DX68" s="2">
        <v>14.297364061397147</v>
      </c>
      <c r="DY68" s="2">
        <v>0.9767938925748001</v>
      </c>
      <c r="DZ68" s="2">
        <v>3.7599621937763996</v>
      </c>
      <c r="EA68" s="2">
        <v>9.560607975045947</v>
      </c>
      <c r="EB68" s="11">
        <v>100</v>
      </c>
      <c r="EC68" s="9"/>
      <c r="ED68" s="9"/>
      <c r="FV68" s="22"/>
      <c r="FW68" s="22"/>
    </row>
    <row r="69" spans="2:179" ht="10.5" customHeight="1">
      <c r="B69" s="101" t="s">
        <v>53</v>
      </c>
      <c r="C69" s="1">
        <v>4835224</v>
      </c>
      <c r="D69" s="1">
        <v>4148921</v>
      </c>
      <c r="E69" s="1">
        <v>686303</v>
      </c>
      <c r="F69" s="1">
        <v>532135</v>
      </c>
      <c r="G69" s="1">
        <v>154168</v>
      </c>
      <c r="H69" s="1">
        <v>303562</v>
      </c>
      <c r="I69" s="1">
        <v>381601</v>
      </c>
      <c r="J69" s="1">
        <v>78039</v>
      </c>
      <c r="K69" s="1">
        <v>-12789</v>
      </c>
      <c r="L69" s="1">
        <v>29655</v>
      </c>
      <c r="M69" s="1">
        <v>42444</v>
      </c>
      <c r="N69" s="10">
        <v>305867</v>
      </c>
      <c r="O69" s="1"/>
      <c r="P69" s="101" t="str">
        <f t="shared" si="8"/>
        <v>球磨村</v>
      </c>
      <c r="Q69" s="1">
        <v>66407</v>
      </c>
      <c r="R69" s="1">
        <v>99810</v>
      </c>
      <c r="S69" s="1">
        <v>33403</v>
      </c>
      <c r="T69" s="1">
        <v>858</v>
      </c>
      <c r="U69" s="1">
        <v>213752</v>
      </c>
      <c r="V69" s="1">
        <v>24850</v>
      </c>
      <c r="W69" s="1">
        <v>10484</v>
      </c>
      <c r="X69" s="1">
        <v>12676</v>
      </c>
      <c r="Y69" s="1">
        <v>2192</v>
      </c>
      <c r="Z69" s="1">
        <v>2530535.716091954</v>
      </c>
      <c r="AA69" s="1">
        <v>723160.7160919539</v>
      </c>
      <c r="AB69" s="1">
        <v>711803.6818681384</v>
      </c>
      <c r="AC69" s="10">
        <v>11357.034223815526</v>
      </c>
      <c r="AD69" s="54"/>
      <c r="AE69" s="101" t="str">
        <f t="shared" si="9"/>
        <v>球磨村</v>
      </c>
      <c r="AF69" s="1">
        <v>-8680</v>
      </c>
      <c r="AG69" s="1">
        <v>-15438</v>
      </c>
      <c r="AH69" s="1">
        <v>6758</v>
      </c>
      <c r="AI69" s="1">
        <v>1816055</v>
      </c>
      <c r="AJ69" s="1">
        <v>203888</v>
      </c>
      <c r="AK69" s="1">
        <v>331798</v>
      </c>
      <c r="AL69" s="1">
        <v>1280369</v>
      </c>
      <c r="AM69" s="1">
        <v>7669321.716091954</v>
      </c>
      <c r="AN69" s="55">
        <v>4919</v>
      </c>
      <c r="AO69" s="56">
        <v>1559.1221215881183</v>
      </c>
      <c r="AS69" s="101" t="str">
        <f t="shared" si="10"/>
        <v>球磨村</v>
      </c>
      <c r="AT69" s="2">
        <v>-1.8580147131058034</v>
      </c>
      <c r="AU69" s="2">
        <v>-1.3115654866961937</v>
      </c>
      <c r="AV69" s="2">
        <v>-5.036778542805907</v>
      </c>
      <c r="AW69" s="2">
        <v>-3.291964183487839</v>
      </c>
      <c r="AX69" s="2">
        <v>-10.603925661766837</v>
      </c>
      <c r="AY69" s="2">
        <v>55.65286501730547</v>
      </c>
      <c r="AZ69" s="2">
        <v>32.050550036161546</v>
      </c>
      <c r="BA69" s="2">
        <v>-16.940908510366555</v>
      </c>
      <c r="BB69" s="2">
        <v>60.19607843137255</v>
      </c>
      <c r="BC69" s="2">
        <v>3.925004380585246</v>
      </c>
      <c r="BD69" s="2">
        <v>-30.035440534080603</v>
      </c>
      <c r="BE69" s="11">
        <v>40.53481586987985</v>
      </c>
      <c r="BF69" s="2"/>
      <c r="BG69" s="2"/>
      <c r="BH69" s="2"/>
      <c r="BI69" s="101" t="str">
        <f t="shared" si="11"/>
        <v>球磨村</v>
      </c>
      <c r="BJ69" s="2">
        <v>356.6057421075003</v>
      </c>
      <c r="BK69" s="2">
        <v>1835.0523458704924</v>
      </c>
      <c r="BL69" s="2">
        <v>7.623159454844218</v>
      </c>
      <c r="BM69" s="2">
        <v>725</v>
      </c>
      <c r="BN69" s="2">
        <v>-4.409850947842925</v>
      </c>
      <c r="BO69" s="2">
        <v>25.460695713636593</v>
      </c>
      <c r="BP69" s="2">
        <v>10.241850683491062</v>
      </c>
      <c r="BQ69" s="2">
        <v>7.752465147908874</v>
      </c>
      <c r="BR69" s="2">
        <v>-2.750665483584738</v>
      </c>
      <c r="BS69" s="2">
        <v>-2.7644525972202083</v>
      </c>
      <c r="BT69" s="2">
        <v>11.322623483191823</v>
      </c>
      <c r="BU69" s="40">
        <v>13.269240298913937</v>
      </c>
      <c r="BV69" s="41">
        <v>-46.405279968037846</v>
      </c>
      <c r="BW69" s="1"/>
      <c r="BX69" s="1"/>
      <c r="BY69" s="101" t="str">
        <f t="shared" si="12"/>
        <v>球磨村</v>
      </c>
      <c r="BZ69" s="2">
        <v>-152.97204931038692</v>
      </c>
      <c r="CA69" s="2">
        <v>-674.9720670391062</v>
      </c>
      <c r="CB69" s="2">
        <v>-50.67513320195606</v>
      </c>
      <c r="CC69" s="2">
        <v>-6.219048317416186</v>
      </c>
      <c r="CD69" s="2">
        <v>-29.650127665447517</v>
      </c>
      <c r="CE69" s="2">
        <v>-12.324112071494065</v>
      </c>
      <c r="CF69" s="2">
        <v>0.9572403722040737</v>
      </c>
      <c r="CG69" s="2">
        <v>-0.7113595712407489</v>
      </c>
      <c r="CH69" s="2">
        <v>-1.5609365619371625</v>
      </c>
      <c r="CI69" s="57">
        <v>0.8630486323460008</v>
      </c>
      <c r="CM69" s="128" t="str">
        <f t="shared" si="13"/>
        <v>球磨村</v>
      </c>
      <c r="CN69" s="2">
        <v>63.04630551427537</v>
      </c>
      <c r="CO69" s="2">
        <v>54.097626277622894</v>
      </c>
      <c r="CP69" s="2">
        <v>8.948679236652476</v>
      </c>
      <c r="CQ69" s="2">
        <v>6.938488430905977</v>
      </c>
      <c r="CR69" s="2">
        <v>2.0101908057464977</v>
      </c>
      <c r="CS69" s="2">
        <v>3.958133603432738</v>
      </c>
      <c r="CT69" s="2">
        <v>4.975681215710584</v>
      </c>
      <c r="CU69" s="2">
        <v>1.017547612277846</v>
      </c>
      <c r="CV69" s="2">
        <v>-0.16675529431978078</v>
      </c>
      <c r="CW69" s="2">
        <v>0.3866704396788724</v>
      </c>
      <c r="CX69" s="2">
        <v>0.5534257339986531</v>
      </c>
      <c r="CY69" s="11">
        <v>3.9881884125192264</v>
      </c>
      <c r="CZ69" s="2"/>
      <c r="DA69" s="2"/>
      <c r="DB69" s="2"/>
      <c r="DC69" s="128" t="str">
        <f t="shared" si="14"/>
        <v>球磨村</v>
      </c>
      <c r="DD69" s="2">
        <v>0.8658783978335822</v>
      </c>
      <c r="DE69" s="2">
        <v>1.3014188698144749</v>
      </c>
      <c r="DF69" s="2">
        <v>0.4355404719808927</v>
      </c>
      <c r="DG69" s="2">
        <v>0.011187430020046282</v>
      </c>
      <c r="DH69" s="2">
        <v>2.7871043608915302</v>
      </c>
      <c r="DI69" s="2">
        <v>0.32401822377406775</v>
      </c>
      <c r="DJ69" s="2">
        <v>0.1367004852332928</v>
      </c>
      <c r="DK69" s="2">
        <v>0.16528189153159287</v>
      </c>
      <c r="DL69" s="2">
        <v>0.028581406298300062</v>
      </c>
      <c r="DM69" s="2">
        <v>32.99556088229189</v>
      </c>
      <c r="DN69" s="2">
        <v>9.42926562298985</v>
      </c>
      <c r="DO69" s="2">
        <v>9.281181677052547</v>
      </c>
      <c r="DP69" s="11">
        <v>0.148083945937304</v>
      </c>
      <c r="DQ69" s="2"/>
      <c r="DR69" s="2"/>
      <c r="DS69" s="2"/>
      <c r="DT69" s="128" t="str">
        <f t="shared" si="15"/>
        <v>球磨村</v>
      </c>
      <c r="DU69" s="63">
        <v>-0.1131781964731955</v>
      </c>
      <c r="DV69" s="64">
        <v>-0.2012955065844691</v>
      </c>
      <c r="DW69" s="28">
        <v>0.08811731011127363</v>
      </c>
      <c r="DX69" s="2">
        <v>23.679473455775234</v>
      </c>
      <c r="DY69" s="2">
        <v>2.65848803254918</v>
      </c>
      <c r="DZ69" s="2">
        <v>4.326301755001534</v>
      </c>
      <c r="EA69" s="2">
        <v>16.69468366822452</v>
      </c>
      <c r="EB69" s="11">
        <v>100</v>
      </c>
      <c r="EC69" s="9"/>
      <c r="ED69" s="9"/>
      <c r="FV69" s="22"/>
      <c r="FW69" s="22"/>
    </row>
    <row r="70" spans="2:179" ht="10.5" customHeight="1">
      <c r="B70" s="102" t="s">
        <v>168</v>
      </c>
      <c r="C70" s="3">
        <v>21043870</v>
      </c>
      <c r="D70" s="3">
        <v>18054133</v>
      </c>
      <c r="E70" s="3">
        <v>2989737</v>
      </c>
      <c r="F70" s="3">
        <v>2313309</v>
      </c>
      <c r="G70" s="3">
        <v>676428</v>
      </c>
      <c r="H70" s="3">
        <v>2908236</v>
      </c>
      <c r="I70" s="3">
        <v>3252029</v>
      </c>
      <c r="J70" s="3">
        <v>343793</v>
      </c>
      <c r="K70" s="3">
        <v>-93964</v>
      </c>
      <c r="L70" s="3">
        <v>130009</v>
      </c>
      <c r="M70" s="3">
        <v>223973</v>
      </c>
      <c r="N70" s="12">
        <v>2964573</v>
      </c>
      <c r="O70" s="1"/>
      <c r="P70" s="102" t="str">
        <f t="shared" si="8"/>
        <v>あさぎり町</v>
      </c>
      <c r="Q70" s="3">
        <v>230710</v>
      </c>
      <c r="R70" s="3">
        <v>342664</v>
      </c>
      <c r="S70" s="3">
        <v>111954</v>
      </c>
      <c r="T70" s="3">
        <v>410674</v>
      </c>
      <c r="U70" s="3">
        <v>996315</v>
      </c>
      <c r="V70" s="3">
        <v>1326874</v>
      </c>
      <c r="W70" s="3">
        <v>37627</v>
      </c>
      <c r="X70" s="3">
        <v>45493</v>
      </c>
      <c r="Y70" s="3">
        <v>7866</v>
      </c>
      <c r="Z70" s="3">
        <v>10306177.739738781</v>
      </c>
      <c r="AA70" s="3">
        <v>4127346.739738781</v>
      </c>
      <c r="AB70" s="3">
        <v>4019940.3473807652</v>
      </c>
      <c r="AC70" s="12">
        <v>107406.39235801592</v>
      </c>
      <c r="AD70" s="54"/>
      <c r="AE70" s="102" t="str">
        <f t="shared" si="9"/>
        <v>あさぎり町</v>
      </c>
      <c r="AF70" s="3">
        <v>15552</v>
      </c>
      <c r="AG70" s="3">
        <v>-4111</v>
      </c>
      <c r="AH70" s="3">
        <v>19663</v>
      </c>
      <c r="AI70" s="3">
        <v>6163279</v>
      </c>
      <c r="AJ70" s="3">
        <v>1244180</v>
      </c>
      <c r="AK70" s="3">
        <v>1176416</v>
      </c>
      <c r="AL70" s="3">
        <v>3742683</v>
      </c>
      <c r="AM70" s="3">
        <v>34258283.73973878</v>
      </c>
      <c r="AN70" s="65">
        <v>17580</v>
      </c>
      <c r="AO70" s="66">
        <v>1948.707835024959</v>
      </c>
      <c r="AS70" s="102" t="str">
        <f t="shared" si="10"/>
        <v>あさぎり町</v>
      </c>
      <c r="AT70" s="13">
        <v>-1.9754874786233834</v>
      </c>
      <c r="AU70" s="13">
        <v>-1.3943686080083089</v>
      </c>
      <c r="AV70" s="13">
        <v>-5.344126529626254</v>
      </c>
      <c r="AW70" s="13">
        <v>-3.494186854184718</v>
      </c>
      <c r="AX70" s="13">
        <v>-11.167668681201787</v>
      </c>
      <c r="AY70" s="13">
        <v>10.27896265797753</v>
      </c>
      <c r="AZ70" s="13">
        <v>7.913951005777592</v>
      </c>
      <c r="BA70" s="13">
        <v>-8.657034454906794</v>
      </c>
      <c r="BB70" s="13">
        <v>30.014449360206164</v>
      </c>
      <c r="BC70" s="13">
        <v>0.8846192645244395</v>
      </c>
      <c r="BD70" s="13">
        <v>-14.88156089552352</v>
      </c>
      <c r="BE70" s="14">
        <v>8.492429687511436</v>
      </c>
      <c r="BF70" s="2"/>
      <c r="BG70" s="2"/>
      <c r="BH70" s="2"/>
      <c r="BI70" s="102" t="str">
        <f t="shared" si="11"/>
        <v>あさぎり町</v>
      </c>
      <c r="BJ70" s="13">
        <v>365.9787871800784</v>
      </c>
      <c r="BK70" s="13">
        <v>1882.5503355704698</v>
      </c>
      <c r="BL70" s="13">
        <v>7.623240790586788</v>
      </c>
      <c r="BM70" s="13">
        <v>-24.176309089264183</v>
      </c>
      <c r="BN70" s="13">
        <v>-5.669764883322177</v>
      </c>
      <c r="BO70" s="13">
        <v>8.631942625098246</v>
      </c>
      <c r="BP70" s="13">
        <v>-3.29486751137269</v>
      </c>
      <c r="BQ70" s="13">
        <v>-5.478911281944733</v>
      </c>
      <c r="BR70" s="13">
        <v>-14.69471857716083</v>
      </c>
      <c r="BS70" s="13">
        <v>-4.9399086981125855</v>
      </c>
      <c r="BT70" s="13">
        <v>6.004492939805988</v>
      </c>
      <c r="BU70" s="48">
        <v>9.375341335225137</v>
      </c>
      <c r="BV70" s="49">
        <v>-50.77521207830223</v>
      </c>
      <c r="BW70" s="1"/>
      <c r="BX70" s="1"/>
      <c r="BY70" s="102" t="str">
        <f t="shared" si="12"/>
        <v>あさぎり町</v>
      </c>
      <c r="BZ70" s="13">
        <v>-72.43872614174066</v>
      </c>
      <c r="CA70" s="13">
        <v>-125.00760386884846</v>
      </c>
      <c r="CB70" s="13">
        <v>-50.82774832449735</v>
      </c>
      <c r="CC70" s="13">
        <v>-10.570383639024255</v>
      </c>
      <c r="CD70" s="13">
        <v>-36.040755267906256</v>
      </c>
      <c r="CE70" s="13">
        <v>-8.011219288293017</v>
      </c>
      <c r="CF70" s="13">
        <v>2.046473658982677</v>
      </c>
      <c r="CG70" s="13">
        <v>-1.9704092621957467</v>
      </c>
      <c r="CH70" s="13">
        <v>0.0740023908464735</v>
      </c>
      <c r="CI70" s="67">
        <v>-2.042899858304475</v>
      </c>
      <c r="CM70" s="129" t="str">
        <f t="shared" si="13"/>
        <v>あさぎり町</v>
      </c>
      <c r="CN70" s="13">
        <v>61.42709938381887</v>
      </c>
      <c r="CO70" s="13">
        <v>52.700050992506796</v>
      </c>
      <c r="CP70" s="13">
        <v>8.727048391312078</v>
      </c>
      <c r="CQ70" s="13">
        <v>6.752553681831462</v>
      </c>
      <c r="CR70" s="13">
        <v>1.9744947094806151</v>
      </c>
      <c r="CS70" s="13">
        <v>8.489146806343124</v>
      </c>
      <c r="CT70" s="13">
        <v>9.492679273444528</v>
      </c>
      <c r="CU70" s="13">
        <v>1.003532467101405</v>
      </c>
      <c r="CV70" s="13">
        <v>-0.27428110734865574</v>
      </c>
      <c r="CW70" s="13">
        <v>0.37949653575083425</v>
      </c>
      <c r="CX70" s="13">
        <v>0.6537776430994899</v>
      </c>
      <c r="CY70" s="14">
        <v>8.65359462406801</v>
      </c>
      <c r="CZ70" s="2"/>
      <c r="DA70" s="2"/>
      <c r="DB70" s="2"/>
      <c r="DC70" s="129" t="str">
        <f t="shared" si="14"/>
        <v>あさぎり町</v>
      </c>
      <c r="DD70" s="13">
        <v>0.673442959818743</v>
      </c>
      <c r="DE70" s="13">
        <v>1.000236913802305</v>
      </c>
      <c r="DF70" s="13">
        <v>0.32679395398356187</v>
      </c>
      <c r="DG70" s="13">
        <v>1.198758242298134</v>
      </c>
      <c r="DH70" s="13">
        <v>2.9082455138997485</v>
      </c>
      <c r="DI70" s="13">
        <v>3.8731479080513846</v>
      </c>
      <c r="DJ70" s="13">
        <v>0.10983328962376944</v>
      </c>
      <c r="DK70" s="13">
        <v>0.1327941596421225</v>
      </c>
      <c r="DL70" s="13">
        <v>0.022960870018353053</v>
      </c>
      <c r="DM70" s="13">
        <v>30.083753809838015</v>
      </c>
      <c r="DN70" s="13">
        <v>12.047733538242486</v>
      </c>
      <c r="DO70" s="13">
        <v>11.734214060226643</v>
      </c>
      <c r="DP70" s="14">
        <v>0.3135194780158444</v>
      </c>
      <c r="DQ70" s="2"/>
      <c r="DR70" s="2"/>
      <c r="DS70" s="2"/>
      <c r="DT70" s="129" t="str">
        <f t="shared" si="15"/>
        <v>あさぎり町</v>
      </c>
      <c r="DU70" s="68">
        <v>0.04539631967015341</v>
      </c>
      <c r="DV70" s="69">
        <v>-0.012000017371656421</v>
      </c>
      <c r="DW70" s="29">
        <v>0.057396337041809825</v>
      </c>
      <c r="DX70" s="13">
        <v>17.990623951925375</v>
      </c>
      <c r="DY70" s="13">
        <v>3.631763953653001</v>
      </c>
      <c r="DZ70" s="13">
        <v>3.433960699658127</v>
      </c>
      <c r="EA70" s="13">
        <v>10.924899298614246</v>
      </c>
      <c r="EB70" s="14">
        <v>100</v>
      </c>
      <c r="EC70" s="9"/>
      <c r="ED70" s="9"/>
      <c r="FV70" s="22"/>
      <c r="FW70" s="22"/>
    </row>
    <row r="71" spans="2:179" ht="10.5" customHeight="1">
      <c r="B71" s="101" t="s">
        <v>54</v>
      </c>
      <c r="C71" s="1">
        <v>6296415</v>
      </c>
      <c r="D71" s="1">
        <v>5401466</v>
      </c>
      <c r="E71" s="1">
        <v>894949</v>
      </c>
      <c r="F71" s="1">
        <v>692653</v>
      </c>
      <c r="G71" s="1">
        <v>202296</v>
      </c>
      <c r="H71" s="1">
        <v>1086251</v>
      </c>
      <c r="I71" s="1">
        <v>1133101</v>
      </c>
      <c r="J71" s="1">
        <v>46850</v>
      </c>
      <c r="K71" s="1">
        <v>30906</v>
      </c>
      <c r="L71" s="1">
        <v>30484</v>
      </c>
      <c r="M71" s="1">
        <v>-422</v>
      </c>
      <c r="N71" s="10">
        <v>1044883</v>
      </c>
      <c r="O71" s="1"/>
      <c r="P71" s="101" t="str">
        <f t="shared" si="8"/>
        <v>有明町</v>
      </c>
      <c r="Q71" s="1">
        <v>124881</v>
      </c>
      <c r="R71" s="1">
        <v>169966</v>
      </c>
      <c r="S71" s="1">
        <v>45085</v>
      </c>
      <c r="T71" s="1">
        <v>480500</v>
      </c>
      <c r="U71" s="1">
        <v>319887</v>
      </c>
      <c r="V71" s="1">
        <v>119615</v>
      </c>
      <c r="W71" s="1">
        <v>10462</v>
      </c>
      <c r="X71" s="1">
        <v>12649</v>
      </c>
      <c r="Y71" s="1">
        <v>2187</v>
      </c>
      <c r="Z71" s="1">
        <v>4072253.8367979834</v>
      </c>
      <c r="AA71" s="1">
        <v>1561504.8367979832</v>
      </c>
      <c r="AB71" s="1">
        <v>1535732.5813926216</v>
      </c>
      <c r="AC71" s="10">
        <v>25772.255405361597</v>
      </c>
      <c r="AD71" s="54"/>
      <c r="AE71" s="101" t="str">
        <f t="shared" si="9"/>
        <v>有明町</v>
      </c>
      <c r="AF71" s="1">
        <v>132632</v>
      </c>
      <c r="AG71" s="1">
        <v>120570</v>
      </c>
      <c r="AH71" s="1">
        <v>12062</v>
      </c>
      <c r="AI71" s="1">
        <v>2378117</v>
      </c>
      <c r="AJ71" s="1">
        <v>366605</v>
      </c>
      <c r="AK71" s="1">
        <v>373678</v>
      </c>
      <c r="AL71" s="1">
        <v>1637834</v>
      </c>
      <c r="AM71" s="1">
        <v>11454919.836797982</v>
      </c>
      <c r="AN71" s="55">
        <v>6041</v>
      </c>
      <c r="AO71" s="56">
        <v>1896.195967024993</v>
      </c>
      <c r="AS71" s="101" t="str">
        <f t="shared" si="10"/>
        <v>有明町</v>
      </c>
      <c r="AT71" s="2">
        <v>-2.4748474178912785</v>
      </c>
      <c r="AU71" s="2">
        <v>-1.9261202989061557</v>
      </c>
      <c r="AV71" s="2">
        <v>-5.660582218061915</v>
      </c>
      <c r="AW71" s="2">
        <v>-3.96332417315782</v>
      </c>
      <c r="AX71" s="2">
        <v>-11.04348973220175</v>
      </c>
      <c r="AY71" s="2">
        <v>58.533509830163155</v>
      </c>
      <c r="AZ71" s="2">
        <v>53.286228737320855</v>
      </c>
      <c r="BA71" s="2">
        <v>-13.271256409781742</v>
      </c>
      <c r="BB71" s="2">
        <v>-8.353349346143583</v>
      </c>
      <c r="BC71" s="2">
        <v>-29.60790652565464</v>
      </c>
      <c r="BD71" s="2">
        <v>-104.40363143065845</v>
      </c>
      <c r="BE71" s="11">
        <v>63.07772264942791</v>
      </c>
      <c r="BF71" s="2"/>
      <c r="BG71" s="2"/>
      <c r="BH71" s="2"/>
      <c r="BI71" s="101" t="str">
        <f t="shared" si="11"/>
        <v>有明町</v>
      </c>
      <c r="BJ71" s="2">
        <v>491.03519539078155</v>
      </c>
      <c r="BK71" s="2">
        <v>1607.1715548413017</v>
      </c>
      <c r="BL71" s="2">
        <v>7.621980330373342</v>
      </c>
      <c r="BM71" s="2">
        <v>103.17038828588463</v>
      </c>
      <c r="BN71" s="2">
        <v>-4.556073720674191</v>
      </c>
      <c r="BO71" s="2">
        <v>18.424830453937922</v>
      </c>
      <c r="BP71" s="2">
        <v>-2.5612368445562077</v>
      </c>
      <c r="BQ71" s="2">
        <v>-4.758677810405843</v>
      </c>
      <c r="BR71" s="2">
        <v>-14.033018867924529</v>
      </c>
      <c r="BS71" s="2">
        <v>-0.9084051523869139</v>
      </c>
      <c r="BT71" s="2">
        <v>4.977689348133313</v>
      </c>
      <c r="BU71" s="40">
        <v>6.802118153409878</v>
      </c>
      <c r="BV71" s="41">
        <v>-47.97707217777468</v>
      </c>
      <c r="BW71" s="1"/>
      <c r="BX71" s="1"/>
      <c r="BY71" s="101" t="str">
        <f t="shared" si="12"/>
        <v>有明町</v>
      </c>
      <c r="BZ71" s="2">
        <v>1.232664463390247</v>
      </c>
      <c r="CA71" s="2">
        <v>13.143275402574977</v>
      </c>
      <c r="CB71" s="2">
        <v>-50.672719093771725</v>
      </c>
      <c r="CC71" s="2">
        <v>-4.5356578707039645</v>
      </c>
      <c r="CD71" s="2">
        <v>-27.765550588054484</v>
      </c>
      <c r="CE71" s="2">
        <v>0.5421578150098342</v>
      </c>
      <c r="CF71" s="2">
        <v>1.6075849871054475</v>
      </c>
      <c r="CG71" s="2">
        <v>1.8127445022938578</v>
      </c>
      <c r="CH71" s="2">
        <v>-1.1131118022589621</v>
      </c>
      <c r="CI71" s="57">
        <v>2.9587909558869763</v>
      </c>
      <c r="CM71" s="128" t="str">
        <f t="shared" si="13"/>
        <v>有明町</v>
      </c>
      <c r="CN71" s="2">
        <v>54.96690583353789</v>
      </c>
      <c r="CO71" s="2">
        <v>47.154114362705855</v>
      </c>
      <c r="CP71" s="2">
        <v>7.812791470832038</v>
      </c>
      <c r="CQ71" s="2">
        <v>6.046773001194731</v>
      </c>
      <c r="CR71" s="2">
        <v>1.7660184696373067</v>
      </c>
      <c r="CS71" s="2">
        <v>9.482833712292848</v>
      </c>
      <c r="CT71" s="2">
        <v>9.891828281154853</v>
      </c>
      <c r="CU71" s="2">
        <v>0.40899456886200325</v>
      </c>
      <c r="CV71" s="2">
        <v>0.2698054673478991</v>
      </c>
      <c r="CW71" s="2">
        <v>0.2661214607724506</v>
      </c>
      <c r="CX71" s="2">
        <v>-0.003684006575448568</v>
      </c>
      <c r="CY71" s="11">
        <v>9.12169630941807</v>
      </c>
      <c r="CZ71" s="2"/>
      <c r="DA71" s="2"/>
      <c r="DB71" s="2"/>
      <c r="DC71" s="128" t="str">
        <f t="shared" si="14"/>
        <v>有明町</v>
      </c>
      <c r="DD71" s="2">
        <v>1.0901953202573282</v>
      </c>
      <c r="DE71" s="2">
        <v>1.483781662565619</v>
      </c>
      <c r="DF71" s="2">
        <v>0.3935863423082907</v>
      </c>
      <c r="DG71" s="2">
        <v>4.1947041694384755</v>
      </c>
      <c r="DH71" s="2">
        <v>2.792573012797431</v>
      </c>
      <c r="DI71" s="2">
        <v>1.044223806924835</v>
      </c>
      <c r="DJ71" s="2">
        <v>0.09133193552687895</v>
      </c>
      <c r="DK71" s="2">
        <v>0.11042416865604011</v>
      </c>
      <c r="DL71" s="2">
        <v>0.01909223312916118</v>
      </c>
      <c r="DM71" s="2">
        <v>35.55026045416926</v>
      </c>
      <c r="DN71" s="2">
        <v>13.631739541133916</v>
      </c>
      <c r="DO71" s="2">
        <v>13.406751014173036</v>
      </c>
      <c r="DP71" s="11">
        <v>0.22498852696088154</v>
      </c>
      <c r="DQ71" s="2"/>
      <c r="DR71" s="2"/>
      <c r="DS71" s="2"/>
      <c r="DT71" s="128" t="str">
        <f t="shared" si="15"/>
        <v>有明町</v>
      </c>
      <c r="DU71" s="63">
        <v>1.157860568992641</v>
      </c>
      <c r="DV71" s="64">
        <v>1.0525608360233027</v>
      </c>
      <c r="DW71" s="28">
        <v>0.10529973296933798</v>
      </c>
      <c r="DX71" s="2">
        <v>20.7606603440427</v>
      </c>
      <c r="DY71" s="2">
        <v>3.2004152383704314</v>
      </c>
      <c r="DZ71" s="2">
        <v>3.2621616329395016</v>
      </c>
      <c r="EA71" s="2">
        <v>14.29808347273277</v>
      </c>
      <c r="EB71" s="11">
        <v>100</v>
      </c>
      <c r="EC71" s="9"/>
      <c r="ED71" s="9"/>
      <c r="FV71" s="22"/>
      <c r="FW71" s="22"/>
    </row>
    <row r="72" spans="2:179" ht="10.5" customHeight="1">
      <c r="B72" s="101" t="s">
        <v>55</v>
      </c>
      <c r="C72" s="1">
        <v>3389769</v>
      </c>
      <c r="D72" s="1">
        <v>2911727</v>
      </c>
      <c r="E72" s="1">
        <v>478042</v>
      </c>
      <c r="F72" s="1">
        <v>370862</v>
      </c>
      <c r="G72" s="1">
        <v>107180</v>
      </c>
      <c r="H72" s="1">
        <v>184995</v>
      </c>
      <c r="I72" s="1">
        <v>282120</v>
      </c>
      <c r="J72" s="1">
        <v>97125</v>
      </c>
      <c r="K72" s="1">
        <v>-42441</v>
      </c>
      <c r="L72" s="1">
        <v>23716</v>
      </c>
      <c r="M72" s="1">
        <v>66157</v>
      </c>
      <c r="N72" s="10">
        <v>222750</v>
      </c>
      <c r="O72" s="1"/>
      <c r="P72" s="101" t="str">
        <f t="shared" si="8"/>
        <v>御所浦町</v>
      </c>
      <c r="Q72" s="1">
        <v>82855</v>
      </c>
      <c r="R72" s="1">
        <v>112843</v>
      </c>
      <c r="S72" s="1">
        <v>29988</v>
      </c>
      <c r="T72" s="1">
        <v>9</v>
      </c>
      <c r="U72" s="1">
        <v>129067</v>
      </c>
      <c r="V72" s="1">
        <v>10819</v>
      </c>
      <c r="W72" s="1">
        <v>4686</v>
      </c>
      <c r="X72" s="1">
        <v>5666</v>
      </c>
      <c r="Y72" s="1">
        <v>980</v>
      </c>
      <c r="Z72" s="1">
        <v>3031392.290277467</v>
      </c>
      <c r="AA72" s="1">
        <v>1175732.290277467</v>
      </c>
      <c r="AB72" s="1">
        <v>1157799.0140480744</v>
      </c>
      <c r="AC72" s="10">
        <v>17933.276229392697</v>
      </c>
      <c r="AD72" s="54"/>
      <c r="AE72" s="101" t="str">
        <f t="shared" si="9"/>
        <v>御所浦町</v>
      </c>
      <c r="AF72" s="1">
        <v>3568</v>
      </c>
      <c r="AG72" s="1">
        <v>-4984</v>
      </c>
      <c r="AH72" s="1">
        <v>8552</v>
      </c>
      <c r="AI72" s="1">
        <v>1852092</v>
      </c>
      <c r="AJ72" s="1">
        <v>536348</v>
      </c>
      <c r="AK72" s="1">
        <v>238839</v>
      </c>
      <c r="AL72" s="1">
        <v>1076905</v>
      </c>
      <c r="AM72" s="1">
        <v>6606156.290277467</v>
      </c>
      <c r="AN72" s="55">
        <v>3790</v>
      </c>
      <c r="AO72" s="56">
        <v>1743.049153107511</v>
      </c>
      <c r="AS72" s="101" t="str">
        <f t="shared" si="10"/>
        <v>御所浦町</v>
      </c>
      <c r="AT72" s="2">
        <v>-7.1843141206374</v>
      </c>
      <c r="AU72" s="2">
        <v>-6.651780418759879</v>
      </c>
      <c r="AV72" s="2">
        <v>-10.301140276315765</v>
      </c>
      <c r="AW72" s="2">
        <v>-8.613263153744555</v>
      </c>
      <c r="AX72" s="2">
        <v>-15.689282202556539</v>
      </c>
      <c r="AY72" s="2">
        <v>117.84107769482584</v>
      </c>
      <c r="AZ72" s="2">
        <v>45.03616650472709</v>
      </c>
      <c r="BA72" s="2">
        <v>-11.37825630731329</v>
      </c>
      <c r="BB72" s="2">
        <v>12.929035964138441</v>
      </c>
      <c r="BC72" s="2">
        <v>-25.494015268134838</v>
      </c>
      <c r="BD72" s="2">
        <v>-17.892868667312037</v>
      </c>
      <c r="BE72" s="11">
        <v>72.96403279910548</v>
      </c>
      <c r="BF72" s="2"/>
      <c r="BG72" s="2"/>
      <c r="BH72" s="2"/>
      <c r="BI72" s="101" t="str">
        <f t="shared" si="11"/>
        <v>御所浦町</v>
      </c>
      <c r="BJ72" s="2">
        <v>490.01600451892295</v>
      </c>
      <c r="BK72" s="2">
        <v>1604.5770392749243</v>
      </c>
      <c r="BL72" s="2">
        <v>7.622739018087856</v>
      </c>
      <c r="BM72" s="2">
        <v>0</v>
      </c>
      <c r="BN72" s="2">
        <v>-7.349341373245756</v>
      </c>
      <c r="BO72" s="2">
        <v>0.9800261340302409</v>
      </c>
      <c r="BP72" s="2">
        <v>-3.995082974800246</v>
      </c>
      <c r="BQ72" s="2">
        <v>-6.160980457105001</v>
      </c>
      <c r="BR72" s="2">
        <v>-15.298184961106308</v>
      </c>
      <c r="BS72" s="2">
        <v>-9.086687788066051</v>
      </c>
      <c r="BT72" s="2">
        <v>3.1464732539745377</v>
      </c>
      <c r="BU72" s="40">
        <v>4.6908133033712645</v>
      </c>
      <c r="BV72" s="41">
        <v>-47.168713214636796</v>
      </c>
      <c r="BW72" s="1"/>
      <c r="BX72" s="1"/>
      <c r="BY72" s="101" t="str">
        <f t="shared" si="12"/>
        <v>御所浦町</v>
      </c>
      <c r="BZ72" s="2">
        <v>-61.79871520342613</v>
      </c>
      <c r="CA72" s="2">
        <v>37.676628735775914</v>
      </c>
      <c r="CB72" s="2">
        <v>-50.67197323643076</v>
      </c>
      <c r="CC72" s="2">
        <v>-15.242658465931713</v>
      </c>
      <c r="CD72" s="2">
        <v>-35.51796811412647</v>
      </c>
      <c r="CE72" s="2">
        <v>-18.636047747526778</v>
      </c>
      <c r="CF72" s="2">
        <v>1.6094775944074946</v>
      </c>
      <c r="CG72" s="2">
        <v>-6.5798870088852945</v>
      </c>
      <c r="CH72" s="2">
        <v>-2.570694087403599</v>
      </c>
      <c r="CI72" s="57">
        <v>-4.11497637587435</v>
      </c>
      <c r="CM72" s="128" t="str">
        <f t="shared" si="13"/>
        <v>御所浦町</v>
      </c>
      <c r="CN72" s="2">
        <v>51.31227374969697</v>
      </c>
      <c r="CO72" s="2">
        <v>44.07596296632128</v>
      </c>
      <c r="CP72" s="2">
        <v>7.236310783375694</v>
      </c>
      <c r="CQ72" s="2">
        <v>5.6138847418098745</v>
      </c>
      <c r="CR72" s="2">
        <v>1.6224260415658178</v>
      </c>
      <c r="CS72" s="2">
        <v>2.800342466499986</v>
      </c>
      <c r="CT72" s="2">
        <v>4.270561997075467</v>
      </c>
      <c r="CU72" s="2">
        <v>1.470219530575481</v>
      </c>
      <c r="CV72" s="2">
        <v>-0.6424461991984968</v>
      </c>
      <c r="CW72" s="2">
        <v>0.35899846988034095</v>
      </c>
      <c r="CX72" s="2">
        <v>1.0014446690788377</v>
      </c>
      <c r="CY72" s="11">
        <v>3.371854830740679</v>
      </c>
      <c r="CZ72" s="2"/>
      <c r="DA72" s="2"/>
      <c r="DB72" s="2"/>
      <c r="DC72" s="128" t="str">
        <f t="shared" si="14"/>
        <v>御所浦町</v>
      </c>
      <c r="DD72" s="2">
        <v>1.254208897872139</v>
      </c>
      <c r="DE72" s="2">
        <v>1.7081491118530658</v>
      </c>
      <c r="DF72" s="2">
        <v>0.453940213980927</v>
      </c>
      <c r="DG72" s="2">
        <v>0.0001362365588178052</v>
      </c>
      <c r="DH72" s="2">
        <v>1.953738215215296</v>
      </c>
      <c r="DI72" s="2">
        <v>0.16377148109442605</v>
      </c>
      <c r="DJ72" s="2">
        <v>0.07093383495780392</v>
      </c>
      <c r="DK72" s="2">
        <v>0.08576848247352048</v>
      </c>
      <c r="DL72" s="2">
        <v>0.014834647515716566</v>
      </c>
      <c r="DM72" s="2">
        <v>45.887383783803045</v>
      </c>
      <c r="DN72" s="2">
        <v>17.797524590930998</v>
      </c>
      <c r="DO72" s="2">
        <v>17.52606149739526</v>
      </c>
      <c r="DP72" s="11">
        <v>0.271463093535734</v>
      </c>
      <c r="DQ72" s="2"/>
      <c r="DR72" s="2"/>
      <c r="DS72" s="2"/>
      <c r="DT72" s="128" t="str">
        <f t="shared" si="15"/>
        <v>御所浦町</v>
      </c>
      <c r="DU72" s="63">
        <v>0.054010226873547666</v>
      </c>
      <c r="DV72" s="64">
        <v>-0.07544477879421568</v>
      </c>
      <c r="DW72" s="28">
        <v>0.12945500566776336</v>
      </c>
      <c r="DX72" s="2">
        <v>28.0358489659985</v>
      </c>
      <c r="DY72" s="2">
        <v>8.118911760979133</v>
      </c>
      <c r="DZ72" s="2">
        <v>3.6154003857206423</v>
      </c>
      <c r="EA72" s="2">
        <v>16.301536819298722</v>
      </c>
      <c r="EB72" s="11">
        <v>100</v>
      </c>
      <c r="EC72" s="9"/>
      <c r="ED72" s="9"/>
      <c r="FV72" s="22"/>
      <c r="FW72" s="22"/>
    </row>
    <row r="73" spans="2:179" ht="10.5" customHeight="1">
      <c r="B73" s="101" t="s">
        <v>56</v>
      </c>
      <c r="C73" s="1">
        <v>3634734</v>
      </c>
      <c r="D73" s="1">
        <v>3119129</v>
      </c>
      <c r="E73" s="1">
        <v>515605</v>
      </c>
      <c r="F73" s="1">
        <v>399223</v>
      </c>
      <c r="G73" s="1">
        <v>116382</v>
      </c>
      <c r="H73" s="1">
        <v>272800</v>
      </c>
      <c r="I73" s="1">
        <v>355966</v>
      </c>
      <c r="J73" s="1">
        <v>83166</v>
      </c>
      <c r="K73" s="1">
        <v>-22796</v>
      </c>
      <c r="L73" s="1">
        <v>32553</v>
      </c>
      <c r="M73" s="1">
        <v>55349</v>
      </c>
      <c r="N73" s="10">
        <v>287947</v>
      </c>
      <c r="O73" s="1"/>
      <c r="P73" s="101" t="str">
        <f t="shared" si="8"/>
        <v>倉岳町</v>
      </c>
      <c r="Q73" s="1">
        <v>73827</v>
      </c>
      <c r="R73" s="1">
        <v>100045</v>
      </c>
      <c r="S73" s="1">
        <v>26218</v>
      </c>
      <c r="T73" s="1">
        <v>1629</v>
      </c>
      <c r="U73" s="1">
        <v>158849</v>
      </c>
      <c r="V73" s="1">
        <v>53642</v>
      </c>
      <c r="W73" s="1">
        <v>7649</v>
      </c>
      <c r="X73" s="1">
        <v>9248</v>
      </c>
      <c r="Y73" s="1">
        <v>1599</v>
      </c>
      <c r="Z73" s="1">
        <v>2164669.3913995856</v>
      </c>
      <c r="AA73" s="1">
        <v>713116.3913995855</v>
      </c>
      <c r="AB73" s="1">
        <v>699425.4698628713</v>
      </c>
      <c r="AC73" s="10">
        <v>13690.921536714171</v>
      </c>
      <c r="AD73" s="54"/>
      <c r="AE73" s="101" t="str">
        <f t="shared" si="9"/>
        <v>倉岳町</v>
      </c>
      <c r="AF73" s="1">
        <v>-2718</v>
      </c>
      <c r="AG73" s="1">
        <v>-5945</v>
      </c>
      <c r="AH73" s="1">
        <v>3227</v>
      </c>
      <c r="AI73" s="1">
        <v>1454271</v>
      </c>
      <c r="AJ73" s="1">
        <v>151226</v>
      </c>
      <c r="AK73" s="1">
        <v>349202</v>
      </c>
      <c r="AL73" s="1">
        <v>953843</v>
      </c>
      <c r="AM73" s="1">
        <v>6072203.391399586</v>
      </c>
      <c r="AN73" s="55">
        <v>3537</v>
      </c>
      <c r="AO73" s="56">
        <v>1716.7665794174684</v>
      </c>
      <c r="AS73" s="101" t="str">
        <f t="shared" si="10"/>
        <v>倉岳町</v>
      </c>
      <c r="AT73" s="2">
        <v>-2.560788020560508</v>
      </c>
      <c r="AU73" s="2">
        <v>-2.0016105128852026</v>
      </c>
      <c r="AV73" s="2">
        <v>-5.811980176135004</v>
      </c>
      <c r="AW73" s="2">
        <v>-4.0456189686459725</v>
      </c>
      <c r="AX73" s="2">
        <v>-11.406299955848546</v>
      </c>
      <c r="AY73" s="2">
        <v>54.13909810546775</v>
      </c>
      <c r="AZ73" s="2">
        <v>27.4283505043924</v>
      </c>
      <c r="BA73" s="2">
        <v>-18.753846604730224</v>
      </c>
      <c r="BB73" s="2">
        <v>44.510978043912175</v>
      </c>
      <c r="BC73" s="2">
        <v>-7.264336381505854</v>
      </c>
      <c r="BD73" s="2">
        <v>-27.349215724880228</v>
      </c>
      <c r="BE73" s="11">
        <v>36.858890573534794</v>
      </c>
      <c r="BF73" s="2"/>
      <c r="BG73" s="2"/>
      <c r="BH73" s="2"/>
      <c r="BI73" s="101" t="str">
        <f t="shared" si="11"/>
        <v>倉岳町</v>
      </c>
      <c r="BJ73" s="2">
        <v>497.4749650048455</v>
      </c>
      <c r="BK73" s="2">
        <v>1628.7886642474512</v>
      </c>
      <c r="BL73" s="2">
        <v>7.622839784902098</v>
      </c>
      <c r="BM73" s="2">
        <v>-33.319688907081456</v>
      </c>
      <c r="BN73" s="2">
        <v>-10.574611699402702</v>
      </c>
      <c r="BO73" s="2">
        <v>9.708559157378055</v>
      </c>
      <c r="BP73" s="2">
        <v>-0.2477829942618675</v>
      </c>
      <c r="BQ73" s="2">
        <v>-2.4986821296784396</v>
      </c>
      <c r="BR73" s="2">
        <v>-11.997798569069895</v>
      </c>
      <c r="BS73" s="2">
        <v>-2.389576933738521</v>
      </c>
      <c r="BT73" s="2">
        <v>3.6622197915391554</v>
      </c>
      <c r="BU73" s="40">
        <v>5.957728670489161</v>
      </c>
      <c r="BV73" s="41">
        <v>-50.79552789330789</v>
      </c>
      <c r="BW73" s="1"/>
      <c r="BX73" s="1"/>
      <c r="BY73" s="101" t="str">
        <f t="shared" si="12"/>
        <v>倉岳町</v>
      </c>
      <c r="BZ73" s="2">
        <v>-149.70738844184345</v>
      </c>
      <c r="CA73" s="2">
        <v>-453.53817504655495</v>
      </c>
      <c r="CB73" s="2">
        <v>-50.6725771935188</v>
      </c>
      <c r="CC73" s="2">
        <v>-4.592359232708619</v>
      </c>
      <c r="CD73" s="2">
        <v>-38.029750440519614</v>
      </c>
      <c r="CE73" s="2">
        <v>2.2556435011522726</v>
      </c>
      <c r="CF73" s="2">
        <v>1.608642204141287</v>
      </c>
      <c r="CG73" s="2">
        <v>-0.860417571883738</v>
      </c>
      <c r="CH73" s="2">
        <v>-1.3939224979091163</v>
      </c>
      <c r="CI73" s="57">
        <v>0.541046697668377</v>
      </c>
      <c r="CM73" s="128" t="str">
        <f t="shared" si="13"/>
        <v>倉岳町</v>
      </c>
      <c r="CN73" s="2">
        <v>59.85856806358109</v>
      </c>
      <c r="CO73" s="2">
        <v>51.36733404578976</v>
      </c>
      <c r="CP73" s="2">
        <v>8.491234017791323</v>
      </c>
      <c r="CQ73" s="2">
        <v>6.574598613831722</v>
      </c>
      <c r="CR73" s="2">
        <v>1.9166354039596003</v>
      </c>
      <c r="CS73" s="2">
        <v>4.492603136225353</v>
      </c>
      <c r="CT73" s="2">
        <v>5.862221290284435</v>
      </c>
      <c r="CU73" s="2">
        <v>1.3696181540590824</v>
      </c>
      <c r="CV73" s="2">
        <v>-0.37541561984381644</v>
      </c>
      <c r="CW73" s="2">
        <v>0.5360986433047797</v>
      </c>
      <c r="CX73" s="2">
        <v>0.9115142631485962</v>
      </c>
      <c r="CY73" s="11">
        <v>4.74205130229722</v>
      </c>
      <c r="CZ73" s="2"/>
      <c r="DA73" s="2"/>
      <c r="DB73" s="2"/>
      <c r="DC73" s="128" t="str">
        <f t="shared" si="14"/>
        <v>倉岳町</v>
      </c>
      <c r="DD73" s="2">
        <v>1.2158189579842709</v>
      </c>
      <c r="DE73" s="2">
        <v>1.6475897388697411</v>
      </c>
      <c r="DF73" s="2">
        <v>0.4317707808854703</v>
      </c>
      <c r="DG73" s="2">
        <v>0.026827164622108136</v>
      </c>
      <c r="DH73" s="2">
        <v>2.6160026231167923</v>
      </c>
      <c r="DI73" s="2">
        <v>0.8834025565740483</v>
      </c>
      <c r="DJ73" s="2">
        <v>0.12596745377194912</v>
      </c>
      <c r="DK73" s="2">
        <v>0.15230056379696502</v>
      </c>
      <c r="DL73" s="2">
        <v>0.026333110025015902</v>
      </c>
      <c r="DM73" s="2">
        <v>35.64882880019356</v>
      </c>
      <c r="DN73" s="2">
        <v>11.74394771442626</v>
      </c>
      <c r="DO73" s="2">
        <v>11.518478956971505</v>
      </c>
      <c r="DP73" s="11">
        <v>0.22546875745475553</v>
      </c>
      <c r="DQ73" s="2"/>
      <c r="DR73" s="2"/>
      <c r="DS73" s="2"/>
      <c r="DT73" s="128" t="str">
        <f t="shared" si="15"/>
        <v>倉岳町</v>
      </c>
      <c r="DU73" s="63">
        <v>-0.044761346496556116</v>
      </c>
      <c r="DV73" s="64">
        <v>-0.0979051526571104</v>
      </c>
      <c r="DW73" s="28">
        <v>0.0531438061605543</v>
      </c>
      <c r="DX73" s="2">
        <v>23.949642432263854</v>
      </c>
      <c r="DY73" s="2">
        <v>2.490463349995657</v>
      </c>
      <c r="DZ73" s="2">
        <v>5.750828447126707</v>
      </c>
      <c r="EA73" s="2">
        <v>15.70835063514149</v>
      </c>
      <c r="EB73" s="11">
        <v>100</v>
      </c>
      <c r="EC73" s="9"/>
      <c r="ED73" s="9"/>
      <c r="FV73" s="22"/>
      <c r="FW73" s="22"/>
    </row>
    <row r="74" spans="2:179" ht="10.5" customHeight="1">
      <c r="B74" s="101" t="s">
        <v>57</v>
      </c>
      <c r="C74" s="1">
        <v>2877583</v>
      </c>
      <c r="D74" s="1">
        <v>2469483</v>
      </c>
      <c r="E74" s="1">
        <v>408100</v>
      </c>
      <c r="F74" s="1">
        <v>316121</v>
      </c>
      <c r="G74" s="1">
        <v>91979</v>
      </c>
      <c r="H74" s="1">
        <v>282383</v>
      </c>
      <c r="I74" s="1">
        <v>313613</v>
      </c>
      <c r="J74" s="1">
        <v>31230</v>
      </c>
      <c r="K74" s="1">
        <v>2404</v>
      </c>
      <c r="L74" s="1">
        <v>13817</v>
      </c>
      <c r="M74" s="1">
        <v>11413</v>
      </c>
      <c r="N74" s="10">
        <v>273546</v>
      </c>
      <c r="O74" s="1"/>
      <c r="P74" s="101" t="str">
        <f t="shared" si="8"/>
        <v>栖本町</v>
      </c>
      <c r="Q74" s="1">
        <v>50748</v>
      </c>
      <c r="R74" s="1">
        <v>69220</v>
      </c>
      <c r="S74" s="1">
        <v>18472</v>
      </c>
      <c r="T74" s="1">
        <v>8326</v>
      </c>
      <c r="U74" s="1">
        <v>146677</v>
      </c>
      <c r="V74" s="1">
        <v>67795</v>
      </c>
      <c r="W74" s="1">
        <v>6433</v>
      </c>
      <c r="X74" s="1">
        <v>7778</v>
      </c>
      <c r="Y74" s="1">
        <v>1345</v>
      </c>
      <c r="Z74" s="1">
        <v>1621298.547383068</v>
      </c>
      <c r="AA74" s="1">
        <v>598669.5473830679</v>
      </c>
      <c r="AB74" s="1">
        <v>591926.4933851542</v>
      </c>
      <c r="AC74" s="10">
        <v>6743.053997913764</v>
      </c>
      <c r="AD74" s="54"/>
      <c r="AE74" s="101" t="str">
        <f t="shared" si="9"/>
        <v>栖本町</v>
      </c>
      <c r="AF74" s="1">
        <v>29037</v>
      </c>
      <c r="AG74" s="1">
        <v>25181</v>
      </c>
      <c r="AH74" s="1">
        <v>3856</v>
      </c>
      <c r="AI74" s="1">
        <v>993592</v>
      </c>
      <c r="AJ74" s="1">
        <v>141355</v>
      </c>
      <c r="AK74" s="1">
        <v>171639</v>
      </c>
      <c r="AL74" s="1">
        <v>680598</v>
      </c>
      <c r="AM74" s="1">
        <v>4781264.547383068</v>
      </c>
      <c r="AN74" s="55">
        <v>2837</v>
      </c>
      <c r="AO74" s="56">
        <v>1685.3241266771477</v>
      </c>
      <c r="AS74" s="101" t="str">
        <f t="shared" si="10"/>
        <v>栖本町</v>
      </c>
      <c r="AT74" s="2">
        <v>-3.2261178027867383</v>
      </c>
      <c r="AU74" s="2">
        <v>-2.669771375847827</v>
      </c>
      <c r="AV74" s="2">
        <v>-6.461513072696892</v>
      </c>
      <c r="AW74" s="2">
        <v>-4.699586988634651</v>
      </c>
      <c r="AX74" s="2">
        <v>-12.049989959935361</v>
      </c>
      <c r="AY74" s="2">
        <v>21.9765362452809</v>
      </c>
      <c r="AZ74" s="2">
        <v>23.498371669009728</v>
      </c>
      <c r="BA74" s="2">
        <v>39.202139514151995</v>
      </c>
      <c r="BB74" s="2">
        <v>-78.51269217018235</v>
      </c>
      <c r="BC74" s="2">
        <v>-6.8370305441305375</v>
      </c>
      <c r="BD74" s="2">
        <v>213.28575349986275</v>
      </c>
      <c r="BE74" s="11">
        <v>28.157605003630913</v>
      </c>
      <c r="BF74" s="2"/>
      <c r="BG74" s="2"/>
      <c r="BH74" s="2"/>
      <c r="BI74" s="101" t="str">
        <f t="shared" si="11"/>
        <v>栖本町</v>
      </c>
      <c r="BJ74" s="2">
        <v>487.83339701948796</v>
      </c>
      <c r="BK74" s="2">
        <v>1597.400686611084</v>
      </c>
      <c r="BL74" s="2">
        <v>7.626871759016489</v>
      </c>
      <c r="BM74" s="2">
        <v>-8.354430379746836</v>
      </c>
      <c r="BN74" s="2">
        <v>-5.122383502807317</v>
      </c>
      <c r="BO74" s="2">
        <v>7.869655841779504</v>
      </c>
      <c r="BP74" s="2">
        <v>-6.401862359959261</v>
      </c>
      <c r="BQ74" s="2">
        <v>-8.515643378028699</v>
      </c>
      <c r="BR74" s="2">
        <v>-17.43400859422959</v>
      </c>
      <c r="BS74" s="2">
        <v>-2.644351937053892</v>
      </c>
      <c r="BT74" s="2">
        <v>5.592369228591232</v>
      </c>
      <c r="BU74" s="40">
        <v>6.799862389807823</v>
      </c>
      <c r="BV74" s="41">
        <v>-47.0047569675937</v>
      </c>
      <c r="BW74" s="1"/>
      <c r="BX74" s="1"/>
      <c r="BY74" s="101" t="str">
        <f t="shared" si="12"/>
        <v>栖本町</v>
      </c>
      <c r="BZ74" s="2">
        <v>-0.3671424650013725</v>
      </c>
      <c r="CA74" s="2">
        <v>18.070989825104327</v>
      </c>
      <c r="CB74" s="2">
        <v>-50.671613150825124</v>
      </c>
      <c r="CC74" s="2">
        <v>-7.073975733916682</v>
      </c>
      <c r="CD74" s="2">
        <v>-32.812871334188884</v>
      </c>
      <c r="CE74" s="2">
        <v>-9.197244794311834</v>
      </c>
      <c r="CF74" s="2">
        <v>1.6098474952038995</v>
      </c>
      <c r="CG74" s="2">
        <v>-1.8292170111560067</v>
      </c>
      <c r="CH74" s="2">
        <v>-2.273510161901481</v>
      </c>
      <c r="CI74" s="57">
        <v>0.4546291916158219</v>
      </c>
      <c r="CM74" s="128" t="str">
        <f t="shared" si="13"/>
        <v>栖本町</v>
      </c>
      <c r="CN74" s="2">
        <v>60.1845593667263</v>
      </c>
      <c r="CO74" s="2">
        <v>51.649160499843575</v>
      </c>
      <c r="CP74" s="2">
        <v>8.535398866882728</v>
      </c>
      <c r="CQ74" s="2">
        <v>6.6116609291787185</v>
      </c>
      <c r="CR74" s="2">
        <v>1.92373793770401</v>
      </c>
      <c r="CS74" s="2">
        <v>5.906031703570069</v>
      </c>
      <c r="CT74" s="2">
        <v>6.559206186816205</v>
      </c>
      <c r="CU74" s="2">
        <v>0.6531744832461348</v>
      </c>
      <c r="CV74" s="2">
        <v>0.050279585581931095</v>
      </c>
      <c r="CW74" s="2">
        <v>0.2889821272818394</v>
      </c>
      <c r="CX74" s="2">
        <v>0.2387025416999083</v>
      </c>
      <c r="CY74" s="11">
        <v>5.721206122127671</v>
      </c>
      <c r="CZ74" s="2"/>
      <c r="DA74" s="2"/>
      <c r="DB74" s="2"/>
      <c r="DC74" s="128" t="str">
        <f t="shared" si="14"/>
        <v>栖本町</v>
      </c>
      <c r="DD74" s="2">
        <v>1.061392849048186</v>
      </c>
      <c r="DE74" s="2">
        <v>1.4477341572301456</v>
      </c>
      <c r="DF74" s="2">
        <v>0.3863413081819597</v>
      </c>
      <c r="DG74" s="2">
        <v>0.17413803226088115</v>
      </c>
      <c r="DH74" s="2">
        <v>3.0677449144762505</v>
      </c>
      <c r="DI74" s="2">
        <v>1.4179303263423537</v>
      </c>
      <c r="DJ74" s="2">
        <v>0.13454599586046703</v>
      </c>
      <c r="DK74" s="2">
        <v>0.16267662922473378</v>
      </c>
      <c r="DL74" s="2">
        <v>0.028130633364266775</v>
      </c>
      <c r="DM74" s="2">
        <v>33.90940892970363</v>
      </c>
      <c r="DN74" s="2">
        <v>12.521155051140978</v>
      </c>
      <c r="DO74" s="2">
        <v>12.380124285512158</v>
      </c>
      <c r="DP74" s="11">
        <v>0.14103076562882183</v>
      </c>
      <c r="DQ74" s="2"/>
      <c r="DR74" s="2"/>
      <c r="DS74" s="2"/>
      <c r="DT74" s="128" t="str">
        <f t="shared" si="15"/>
        <v>栖本町</v>
      </c>
      <c r="DU74" s="63">
        <v>0.6073079561325013</v>
      </c>
      <c r="DV74" s="64">
        <v>0.5266598354985885</v>
      </c>
      <c r="DW74" s="28">
        <v>0.08064812063391277</v>
      </c>
      <c r="DX74" s="2">
        <v>20.78094592243015</v>
      </c>
      <c r="DY74" s="2">
        <v>2.9564354492237395</v>
      </c>
      <c r="DZ74" s="2">
        <v>3.589824371754189</v>
      </c>
      <c r="EA74" s="2">
        <v>14.23468610145222</v>
      </c>
      <c r="EB74" s="11">
        <v>100</v>
      </c>
      <c r="EC74" s="9"/>
      <c r="ED74" s="9"/>
      <c r="FV74" s="22"/>
      <c r="FW74" s="22"/>
    </row>
    <row r="75" spans="2:179" ht="10.5" customHeight="1">
      <c r="B75" s="101" t="s">
        <v>58</v>
      </c>
      <c r="C75" s="1">
        <v>3853748</v>
      </c>
      <c r="D75" s="1">
        <v>3308371</v>
      </c>
      <c r="E75" s="1">
        <v>545377</v>
      </c>
      <c r="F75" s="1">
        <v>423572</v>
      </c>
      <c r="G75" s="1">
        <v>121805</v>
      </c>
      <c r="H75" s="1">
        <v>373232</v>
      </c>
      <c r="I75" s="1">
        <v>426488</v>
      </c>
      <c r="J75" s="1">
        <v>53256</v>
      </c>
      <c r="K75" s="1">
        <v>-6627</v>
      </c>
      <c r="L75" s="1">
        <v>17126</v>
      </c>
      <c r="M75" s="1">
        <v>23753</v>
      </c>
      <c r="N75" s="10">
        <v>372313</v>
      </c>
      <c r="O75" s="1"/>
      <c r="P75" s="101" t="str">
        <f t="shared" si="8"/>
        <v>新和町</v>
      </c>
      <c r="Q75" s="1">
        <v>78440</v>
      </c>
      <c r="R75" s="1">
        <v>106366</v>
      </c>
      <c r="S75" s="1">
        <v>27926</v>
      </c>
      <c r="T75" s="1">
        <v>42661</v>
      </c>
      <c r="U75" s="1">
        <v>177547</v>
      </c>
      <c r="V75" s="1">
        <v>73665</v>
      </c>
      <c r="W75" s="1">
        <v>7546</v>
      </c>
      <c r="X75" s="1">
        <v>9123</v>
      </c>
      <c r="Y75" s="1">
        <v>1577</v>
      </c>
      <c r="Z75" s="1">
        <v>2219687.864295027</v>
      </c>
      <c r="AA75" s="1">
        <v>711680.8642950271</v>
      </c>
      <c r="AB75" s="1">
        <v>700979.3321073698</v>
      </c>
      <c r="AC75" s="10">
        <v>10701.532187657358</v>
      </c>
      <c r="AD75" s="54"/>
      <c r="AE75" s="101" t="str">
        <f t="shared" si="9"/>
        <v>新和町</v>
      </c>
      <c r="AF75" s="1">
        <v>39988</v>
      </c>
      <c r="AG75" s="1">
        <v>32545</v>
      </c>
      <c r="AH75" s="1">
        <v>7443</v>
      </c>
      <c r="AI75" s="1">
        <v>1468019</v>
      </c>
      <c r="AJ75" s="1">
        <v>202268</v>
      </c>
      <c r="AK75" s="1">
        <v>221103</v>
      </c>
      <c r="AL75" s="1">
        <v>1044648</v>
      </c>
      <c r="AM75" s="1">
        <v>6446667.864295027</v>
      </c>
      <c r="AN75" s="55">
        <v>4092</v>
      </c>
      <c r="AO75" s="56">
        <v>1575.4320293976118</v>
      </c>
      <c r="AS75" s="101" t="str">
        <f t="shared" si="10"/>
        <v>新和町</v>
      </c>
      <c r="AT75" s="2">
        <v>-1.2636972271321736</v>
      </c>
      <c r="AU75" s="2">
        <v>-0.7113885491773144</v>
      </c>
      <c r="AV75" s="2">
        <v>-4.486721448136239</v>
      </c>
      <c r="AW75" s="2">
        <v>-2.7659364447535815</v>
      </c>
      <c r="AX75" s="2">
        <v>-10.024007386888274</v>
      </c>
      <c r="AY75" s="2">
        <v>28.436730030695536</v>
      </c>
      <c r="AZ75" s="2">
        <v>20.86195560996622</v>
      </c>
      <c r="BA75" s="2">
        <v>-14.483910334639347</v>
      </c>
      <c r="BB75" s="2">
        <v>58.414909638554214</v>
      </c>
      <c r="BC75" s="2">
        <v>-7.974207415368081</v>
      </c>
      <c r="BD75" s="2">
        <v>-31.242401435766805</v>
      </c>
      <c r="BE75" s="11">
        <v>24.513567926585377</v>
      </c>
      <c r="BF75" s="2"/>
      <c r="BG75" s="2"/>
      <c r="BH75" s="2"/>
      <c r="BI75" s="101" t="str">
        <f t="shared" si="11"/>
        <v>新和町</v>
      </c>
      <c r="BJ75" s="2">
        <v>496.50204721225293</v>
      </c>
      <c r="BK75" s="2">
        <v>1625.3203568532037</v>
      </c>
      <c r="BL75" s="2">
        <v>7.622938184060428</v>
      </c>
      <c r="BM75" s="2">
        <v>-22.82463186077644</v>
      </c>
      <c r="BN75" s="2">
        <v>-3.853506116547441</v>
      </c>
      <c r="BO75" s="2">
        <v>-6.582885259206655</v>
      </c>
      <c r="BP75" s="2">
        <v>0.37243947858473</v>
      </c>
      <c r="BQ75" s="2">
        <v>-1.9032258064516128</v>
      </c>
      <c r="BR75" s="2">
        <v>-11.503928170594838</v>
      </c>
      <c r="BS75" s="2">
        <v>-5.261112454578262</v>
      </c>
      <c r="BT75" s="2">
        <v>0.19634247937984156</v>
      </c>
      <c r="BU75" s="40">
        <v>1.4539218798968572</v>
      </c>
      <c r="BV75" s="41">
        <v>-44.7022819602448</v>
      </c>
      <c r="BW75" s="1"/>
      <c r="BX75" s="1"/>
      <c r="BY75" s="101" t="str">
        <f t="shared" si="12"/>
        <v>新和町</v>
      </c>
      <c r="BZ75" s="2">
        <v>-5.653076632691581</v>
      </c>
      <c r="CA75" s="2">
        <v>19.238660511467724</v>
      </c>
      <c r="CB75" s="2">
        <v>-50.67594433399603</v>
      </c>
      <c r="CC75" s="2">
        <v>-7.688191347074704</v>
      </c>
      <c r="CD75" s="2">
        <v>-39.198970757983844</v>
      </c>
      <c r="CE75" s="2">
        <v>-3.6542056482010032</v>
      </c>
      <c r="CF75" s="2">
        <v>1.6073967875407782</v>
      </c>
      <c r="CG75" s="2">
        <v>-1.3761302110490845</v>
      </c>
      <c r="CH75" s="2">
        <v>-1.0638297872340425</v>
      </c>
      <c r="CI75" s="57">
        <v>-0.31565849288832015</v>
      </c>
      <c r="CM75" s="128" t="str">
        <f t="shared" si="13"/>
        <v>新和町</v>
      </c>
      <c r="CN75" s="2">
        <v>59.778913403373004</v>
      </c>
      <c r="CO75" s="2">
        <v>51.31908560581297</v>
      </c>
      <c r="CP75" s="2">
        <v>8.459827797560028</v>
      </c>
      <c r="CQ75" s="2">
        <v>6.570402088588437</v>
      </c>
      <c r="CR75" s="2">
        <v>1.8894257089715902</v>
      </c>
      <c r="CS75" s="2">
        <v>5.789533567676899</v>
      </c>
      <c r="CT75" s="2">
        <v>6.615634758572108</v>
      </c>
      <c r="CU75" s="2">
        <v>0.8261011908952096</v>
      </c>
      <c r="CV75" s="2">
        <v>-0.10279729217482639</v>
      </c>
      <c r="CW75" s="2">
        <v>0.26565662076144214</v>
      </c>
      <c r="CX75" s="2">
        <v>0.3684539129362685</v>
      </c>
      <c r="CY75" s="11">
        <v>5.77527814116284</v>
      </c>
      <c r="CZ75" s="2"/>
      <c r="DA75" s="2"/>
      <c r="DB75" s="2"/>
      <c r="DC75" s="128" t="str">
        <f t="shared" si="14"/>
        <v>新和町</v>
      </c>
      <c r="DD75" s="2">
        <v>1.2167526178049468</v>
      </c>
      <c r="DE75" s="2">
        <v>1.6499376459133221</v>
      </c>
      <c r="DF75" s="2">
        <v>0.43318502810837506</v>
      </c>
      <c r="DG75" s="2">
        <v>0.6617527209099545</v>
      </c>
      <c r="DH75" s="2">
        <v>2.754089457335733</v>
      </c>
      <c r="DI75" s="2">
        <v>1.1426833451122056</v>
      </c>
      <c r="DJ75" s="2">
        <v>0.11705271868888485</v>
      </c>
      <c r="DK75" s="2">
        <v>0.14151496853945092</v>
      </c>
      <c r="DL75" s="2">
        <v>0.024462249850566053</v>
      </c>
      <c r="DM75" s="2">
        <v>34.4315530289501</v>
      </c>
      <c r="DN75" s="2">
        <v>11.039514975429135</v>
      </c>
      <c r="DO75" s="2">
        <v>10.873513989913379</v>
      </c>
      <c r="DP75" s="11">
        <v>0.16600098551575712</v>
      </c>
      <c r="DQ75" s="2"/>
      <c r="DR75" s="2"/>
      <c r="DS75" s="2"/>
      <c r="DT75" s="128" t="str">
        <f t="shared" si="15"/>
        <v>新和町</v>
      </c>
      <c r="DU75" s="63">
        <v>0.6202894400915886</v>
      </c>
      <c r="DV75" s="64">
        <v>0.5048344460283273</v>
      </c>
      <c r="DW75" s="28">
        <v>0.11545499406326135</v>
      </c>
      <c r="DX75" s="2">
        <v>22.771748613429377</v>
      </c>
      <c r="DY75" s="2">
        <v>3.1375588793749487</v>
      </c>
      <c r="DZ75" s="2">
        <v>3.429725319410086</v>
      </c>
      <c r="EA75" s="2">
        <v>16.20446441464434</v>
      </c>
      <c r="EB75" s="11">
        <v>100</v>
      </c>
      <c r="EC75" s="9"/>
      <c r="ED75" s="9"/>
      <c r="FV75" s="22"/>
      <c r="FW75" s="22"/>
    </row>
    <row r="76" spans="2:179" ht="10.5" customHeight="1">
      <c r="B76" s="101" t="s">
        <v>59</v>
      </c>
      <c r="C76" s="1">
        <v>10418764</v>
      </c>
      <c r="D76" s="1">
        <v>8939901</v>
      </c>
      <c r="E76" s="1">
        <v>1478863</v>
      </c>
      <c r="F76" s="1">
        <v>1145679</v>
      </c>
      <c r="G76" s="1">
        <v>333184</v>
      </c>
      <c r="H76" s="1">
        <v>938569</v>
      </c>
      <c r="I76" s="1">
        <v>1075672</v>
      </c>
      <c r="J76" s="1">
        <v>137103</v>
      </c>
      <c r="K76" s="1">
        <v>-30059</v>
      </c>
      <c r="L76" s="1">
        <v>31357</v>
      </c>
      <c r="M76" s="1">
        <v>61416</v>
      </c>
      <c r="N76" s="10">
        <v>942179</v>
      </c>
      <c r="O76" s="1"/>
      <c r="P76" s="101" t="str">
        <f t="shared" si="8"/>
        <v>五和町</v>
      </c>
      <c r="Q76" s="1">
        <v>195795</v>
      </c>
      <c r="R76" s="1">
        <v>265953</v>
      </c>
      <c r="S76" s="1">
        <v>70158</v>
      </c>
      <c r="T76" s="1">
        <v>168636</v>
      </c>
      <c r="U76" s="1">
        <v>496876</v>
      </c>
      <c r="V76" s="1">
        <v>80872</v>
      </c>
      <c r="W76" s="1">
        <v>26449</v>
      </c>
      <c r="X76" s="1">
        <v>31978</v>
      </c>
      <c r="Y76" s="1">
        <v>5529</v>
      </c>
      <c r="Z76" s="1">
        <v>5521675.008645745</v>
      </c>
      <c r="AA76" s="1">
        <v>2058324.0086457448</v>
      </c>
      <c r="AB76" s="1">
        <v>2024127.1553954598</v>
      </c>
      <c r="AC76" s="10">
        <v>34196.853250284934</v>
      </c>
      <c r="AD76" s="54"/>
      <c r="AE76" s="101" t="str">
        <f t="shared" si="9"/>
        <v>五和町</v>
      </c>
      <c r="AF76" s="1">
        <v>-165485</v>
      </c>
      <c r="AG76" s="1">
        <v>-181021</v>
      </c>
      <c r="AH76" s="1">
        <v>15536</v>
      </c>
      <c r="AI76" s="1">
        <v>3628836</v>
      </c>
      <c r="AJ76" s="1">
        <v>316469</v>
      </c>
      <c r="AK76" s="1">
        <v>702007</v>
      </c>
      <c r="AL76" s="1">
        <v>2610360</v>
      </c>
      <c r="AM76" s="1">
        <v>16879008.008645743</v>
      </c>
      <c r="AN76" s="55">
        <v>10199</v>
      </c>
      <c r="AO76" s="56">
        <v>1654.9669583925622</v>
      </c>
      <c r="AS76" s="101" t="str">
        <f t="shared" si="10"/>
        <v>五和町</v>
      </c>
      <c r="AT76" s="2">
        <v>-3.418939456792229</v>
      </c>
      <c r="AU76" s="2">
        <v>-2.863641969238726</v>
      </c>
      <c r="AV76" s="2">
        <v>-6.645098571455625</v>
      </c>
      <c r="AW76" s="2">
        <v>-4.879409588948971</v>
      </c>
      <c r="AX76" s="2">
        <v>-12.246333105949468</v>
      </c>
      <c r="AY76" s="2">
        <v>37.61625409262791</v>
      </c>
      <c r="AZ76" s="2">
        <v>27.663776344616902</v>
      </c>
      <c r="BA76" s="2">
        <v>-14.611087236785561</v>
      </c>
      <c r="BB76" s="2">
        <v>45.239743496320045</v>
      </c>
      <c r="BC76" s="2">
        <v>-8.737157658837567</v>
      </c>
      <c r="BD76" s="2">
        <v>-31.187325632205802</v>
      </c>
      <c r="BE76" s="11">
        <v>32.501023101706856</v>
      </c>
      <c r="BF76" s="2"/>
      <c r="BG76" s="2"/>
      <c r="BH76" s="2"/>
      <c r="BI76" s="101" t="str">
        <f t="shared" si="11"/>
        <v>五和町</v>
      </c>
      <c r="BJ76" s="2">
        <v>493.9775036722539</v>
      </c>
      <c r="BK76" s="2">
        <v>1616.711851278079</v>
      </c>
      <c r="BL76" s="2">
        <v>7.622451640614214</v>
      </c>
      <c r="BM76" s="2">
        <v>0.011861270579304455</v>
      </c>
      <c r="BN76" s="2">
        <v>-4.1701221605483525</v>
      </c>
      <c r="BO76" s="2">
        <v>9.79689366786141</v>
      </c>
      <c r="BP76" s="2">
        <v>2.364734112547411</v>
      </c>
      <c r="BQ76" s="2">
        <v>0.053189825099339824</v>
      </c>
      <c r="BR76" s="2">
        <v>-9.701126898579128</v>
      </c>
      <c r="BS76" s="2">
        <v>0.646654406086216</v>
      </c>
      <c r="BT76" s="2">
        <v>12.360783516982448</v>
      </c>
      <c r="BU76" s="40">
        <v>14.591255209641238</v>
      </c>
      <c r="BV76" s="41">
        <v>-47.79059789956428</v>
      </c>
      <c r="BW76" s="1"/>
      <c r="BX76" s="1"/>
      <c r="BY76" s="101" t="str">
        <f t="shared" si="12"/>
        <v>五和町</v>
      </c>
      <c r="BZ76" s="2">
        <v>-123.57701609089804</v>
      </c>
      <c r="CA76" s="2">
        <v>-71.56111985139412</v>
      </c>
      <c r="CB76" s="2">
        <v>-50.67466742864399</v>
      </c>
      <c r="CC76" s="2">
        <v>-2.6685159322130274</v>
      </c>
      <c r="CD76" s="2">
        <v>-25.97251007012833</v>
      </c>
      <c r="CE76" s="2">
        <v>-4.070407792356866</v>
      </c>
      <c r="CF76" s="2">
        <v>1.608738859126262</v>
      </c>
      <c r="CG76" s="2">
        <v>-0.45290842617403726</v>
      </c>
      <c r="CH76" s="2">
        <v>-1.4017788089713843</v>
      </c>
      <c r="CI76" s="57">
        <v>0.96236054903968</v>
      </c>
      <c r="CM76" s="128" t="str">
        <f t="shared" si="13"/>
        <v>五和町</v>
      </c>
      <c r="CN76" s="2">
        <v>61.726163022514804</v>
      </c>
      <c r="CO76" s="2">
        <v>52.964611400271956</v>
      </c>
      <c r="CP76" s="2">
        <v>8.76155162224284</v>
      </c>
      <c r="CQ76" s="2">
        <v>6.787596755764095</v>
      </c>
      <c r="CR76" s="2">
        <v>1.9739548664787463</v>
      </c>
      <c r="CS76" s="2">
        <v>5.560569670440629</v>
      </c>
      <c r="CT76" s="2">
        <v>6.372838969263009</v>
      </c>
      <c r="CU76" s="2">
        <v>0.8122692988223792</v>
      </c>
      <c r="CV76" s="2">
        <v>-0.17808511012378936</v>
      </c>
      <c r="CW76" s="2">
        <v>0.1857751355052285</v>
      </c>
      <c r="CX76" s="2">
        <v>0.36386024562901786</v>
      </c>
      <c r="CY76" s="11">
        <v>5.581957183250333</v>
      </c>
      <c r="CZ76" s="2"/>
      <c r="DA76" s="2"/>
      <c r="DB76" s="2"/>
      <c r="DC76" s="128" t="str">
        <f t="shared" si="14"/>
        <v>五和町</v>
      </c>
      <c r="DD76" s="2">
        <v>1.1599911552841857</v>
      </c>
      <c r="DE76" s="2">
        <v>1.5756435441216325</v>
      </c>
      <c r="DF76" s="2">
        <v>0.4156523888374468</v>
      </c>
      <c r="DG76" s="2">
        <v>0.9990871496335655</v>
      </c>
      <c r="DH76" s="2">
        <v>2.9437511952449507</v>
      </c>
      <c r="DI76" s="2">
        <v>0.4791276830876308</v>
      </c>
      <c r="DJ76" s="2">
        <v>0.1566975973140858</v>
      </c>
      <c r="DK76" s="2">
        <v>0.1894542616700002</v>
      </c>
      <c r="DL76" s="2">
        <v>0.03275666435591442</v>
      </c>
      <c r="DM76" s="2">
        <v>32.71326730704459</v>
      </c>
      <c r="DN76" s="2">
        <v>12.194579252474036</v>
      </c>
      <c r="DO76" s="2">
        <v>11.991979353044114</v>
      </c>
      <c r="DP76" s="11">
        <v>0.20259989942992304</v>
      </c>
      <c r="DQ76" s="2"/>
      <c r="DR76" s="2"/>
      <c r="DS76" s="2"/>
      <c r="DT76" s="128" t="str">
        <f t="shared" si="15"/>
        <v>五和町</v>
      </c>
      <c r="DU76" s="63">
        <v>-0.9804189909456498</v>
      </c>
      <c r="DV76" s="64">
        <v>-1.072462314771565</v>
      </c>
      <c r="DW76" s="28">
        <v>0.09204332382591543</v>
      </c>
      <c r="DX76" s="2">
        <v>21.499107045516197</v>
      </c>
      <c r="DY76" s="2">
        <v>1.8749265350066702</v>
      </c>
      <c r="DZ76" s="2">
        <v>4.159053657895173</v>
      </c>
      <c r="EA76" s="2">
        <v>15.465126852614352</v>
      </c>
      <c r="EB76" s="11">
        <v>100</v>
      </c>
      <c r="EC76" s="9"/>
      <c r="ED76" s="9"/>
      <c r="FV76" s="22"/>
      <c r="FW76" s="22"/>
    </row>
    <row r="77" spans="2:179" ht="10.5" customHeight="1">
      <c r="B77" s="101" t="s">
        <v>60</v>
      </c>
      <c r="C77" s="1">
        <v>10663762</v>
      </c>
      <c r="D77" s="1">
        <v>9152187</v>
      </c>
      <c r="E77" s="1">
        <v>1511575</v>
      </c>
      <c r="F77" s="1">
        <v>1168515</v>
      </c>
      <c r="G77" s="1">
        <v>343060</v>
      </c>
      <c r="H77" s="1">
        <v>875952</v>
      </c>
      <c r="I77" s="1">
        <v>1141668</v>
      </c>
      <c r="J77" s="1">
        <v>265716</v>
      </c>
      <c r="K77" s="1">
        <v>-104536</v>
      </c>
      <c r="L77" s="1">
        <v>85552</v>
      </c>
      <c r="M77" s="1">
        <v>190088</v>
      </c>
      <c r="N77" s="10">
        <v>938686</v>
      </c>
      <c r="O77" s="1"/>
      <c r="P77" s="101" t="str">
        <f t="shared" si="8"/>
        <v>苓北町</v>
      </c>
      <c r="Q77" s="1">
        <v>185407</v>
      </c>
      <c r="R77" s="1">
        <v>252296</v>
      </c>
      <c r="S77" s="1">
        <v>66889</v>
      </c>
      <c r="T77" s="1">
        <v>124097</v>
      </c>
      <c r="U77" s="1">
        <v>499504</v>
      </c>
      <c r="V77" s="1">
        <v>129678</v>
      </c>
      <c r="W77" s="1">
        <v>41802</v>
      </c>
      <c r="X77" s="1">
        <v>50541</v>
      </c>
      <c r="Y77" s="1">
        <v>8739</v>
      </c>
      <c r="Z77" s="1">
        <v>10150360.868596401</v>
      </c>
      <c r="AA77" s="1">
        <v>6843516.868596402</v>
      </c>
      <c r="AB77" s="1">
        <v>6789194.296528689</v>
      </c>
      <c r="AC77" s="10">
        <v>54322.57206771336</v>
      </c>
      <c r="AD77" s="54"/>
      <c r="AE77" s="101" t="str">
        <f t="shared" si="9"/>
        <v>苓北町</v>
      </c>
      <c r="AF77" s="1">
        <v>193913</v>
      </c>
      <c r="AG77" s="1">
        <v>180227</v>
      </c>
      <c r="AH77" s="1">
        <v>13686</v>
      </c>
      <c r="AI77" s="1">
        <v>3112931</v>
      </c>
      <c r="AJ77" s="1">
        <v>346303</v>
      </c>
      <c r="AK77" s="1">
        <v>650523</v>
      </c>
      <c r="AL77" s="1">
        <v>2116105</v>
      </c>
      <c r="AM77" s="1">
        <v>21690074.8685964</v>
      </c>
      <c r="AN77" s="55">
        <v>9105</v>
      </c>
      <c r="AO77" s="56">
        <v>2382.2158010539706</v>
      </c>
      <c r="AS77" s="101" t="str">
        <f t="shared" si="10"/>
        <v>苓北町</v>
      </c>
      <c r="AT77" s="2">
        <v>-2.998419959630287</v>
      </c>
      <c r="AU77" s="2">
        <v>-2.410274094423808</v>
      </c>
      <c r="AV77" s="2">
        <v>-6.413412400737512</v>
      </c>
      <c r="AW77" s="2">
        <v>-4.573317131013396</v>
      </c>
      <c r="AX77" s="2">
        <v>-12.18136113002565</v>
      </c>
      <c r="AY77" s="2">
        <v>55.57710546787583</v>
      </c>
      <c r="AZ77" s="2">
        <v>31.729352457720694</v>
      </c>
      <c r="BA77" s="2">
        <v>-12.490655144363611</v>
      </c>
      <c r="BB77" s="2">
        <v>27.962346585075082</v>
      </c>
      <c r="BC77" s="2">
        <v>-0.9447943682845498</v>
      </c>
      <c r="BD77" s="2">
        <v>-17.881813194171446</v>
      </c>
      <c r="BE77" s="11">
        <v>40.96395131437667</v>
      </c>
      <c r="BF77" s="2"/>
      <c r="BG77" s="2"/>
      <c r="BH77" s="2"/>
      <c r="BI77" s="101" t="str">
        <f t="shared" si="11"/>
        <v>苓北町</v>
      </c>
      <c r="BJ77" s="2">
        <v>491.2860881310147</v>
      </c>
      <c r="BK77" s="2">
        <v>1608.5122232003791</v>
      </c>
      <c r="BL77" s="2">
        <v>7.623368891892326</v>
      </c>
      <c r="BM77" s="2">
        <v>99.40706699018206</v>
      </c>
      <c r="BN77" s="2">
        <v>-6.217389916619572</v>
      </c>
      <c r="BO77" s="2">
        <v>9.491121862255882</v>
      </c>
      <c r="BP77" s="2">
        <v>-1.041617347663463</v>
      </c>
      <c r="BQ77" s="2">
        <v>-3.276366907163225</v>
      </c>
      <c r="BR77" s="2">
        <v>-12.706023374288284</v>
      </c>
      <c r="BS77" s="2">
        <v>6.771061828016222</v>
      </c>
      <c r="BT77" s="2">
        <v>13.992041168527653</v>
      </c>
      <c r="BU77" s="40">
        <v>15.210438394610454</v>
      </c>
      <c r="BV77" s="41">
        <v>-50.901611716710136</v>
      </c>
      <c r="BW77" s="1"/>
      <c r="BX77" s="1"/>
      <c r="BY77" s="101" t="str">
        <f t="shared" si="12"/>
        <v>苓北町</v>
      </c>
      <c r="BZ77" s="2">
        <v>0.3778800412044538</v>
      </c>
      <c r="CA77" s="2">
        <v>8.93995901763209</v>
      </c>
      <c r="CB77" s="2">
        <v>-50.67397102285014</v>
      </c>
      <c r="CC77" s="2">
        <v>-5.952950659401349</v>
      </c>
      <c r="CD77" s="2">
        <v>-32.568151725212246</v>
      </c>
      <c r="CE77" s="2">
        <v>-10.412076107793668</v>
      </c>
      <c r="CF77" s="2">
        <v>2.2132712226921525</v>
      </c>
      <c r="CG77" s="2">
        <v>2.976733095412368</v>
      </c>
      <c r="CH77" s="2">
        <v>-0.5352851212584662</v>
      </c>
      <c r="CI77" s="57">
        <v>3.5309186991109236</v>
      </c>
      <c r="CM77" s="128" t="str">
        <f t="shared" si="13"/>
        <v>苓北町</v>
      </c>
      <c r="CN77" s="2">
        <v>49.16424707892246</v>
      </c>
      <c r="CO77" s="2">
        <v>42.1952762055738</v>
      </c>
      <c r="CP77" s="2">
        <v>6.968970873348656</v>
      </c>
      <c r="CQ77" s="2">
        <v>5.387325802603909</v>
      </c>
      <c r="CR77" s="2">
        <v>1.5816450707447465</v>
      </c>
      <c r="CS77" s="2">
        <v>4.038492284174787</v>
      </c>
      <c r="CT77" s="2">
        <v>5.263550296236848</v>
      </c>
      <c r="CU77" s="2">
        <v>1.2250580120620622</v>
      </c>
      <c r="CV77" s="2">
        <v>-0.48195315430354113</v>
      </c>
      <c r="CW77" s="2">
        <v>0.3944292517121044</v>
      </c>
      <c r="CX77" s="2">
        <v>0.8763824060156454</v>
      </c>
      <c r="CY77" s="11">
        <v>4.327721345761974</v>
      </c>
      <c r="CZ77" s="2"/>
      <c r="DA77" s="2"/>
      <c r="DB77" s="2"/>
      <c r="DC77" s="128" t="str">
        <f t="shared" si="14"/>
        <v>苓北町</v>
      </c>
      <c r="DD77" s="2">
        <v>0.8548011066040087</v>
      </c>
      <c r="DE77" s="2">
        <v>1.163186395291251</v>
      </c>
      <c r="DF77" s="2">
        <v>0.3083852886872423</v>
      </c>
      <c r="DG77" s="2">
        <v>0.5721372597919046</v>
      </c>
      <c r="DH77" s="2">
        <v>2.30291505689175</v>
      </c>
      <c r="DI77" s="2">
        <v>0.5978679224743113</v>
      </c>
      <c r="DJ77" s="2">
        <v>0.1927240927163525</v>
      </c>
      <c r="DK77" s="2">
        <v>0.2330144100755268</v>
      </c>
      <c r="DL77" s="2">
        <v>0.040290317359174314</v>
      </c>
      <c r="DM77" s="2">
        <v>46.79726063690276</v>
      </c>
      <c r="DN77" s="2">
        <v>31.551375041607944</v>
      </c>
      <c r="DO77" s="2">
        <v>31.300926057928486</v>
      </c>
      <c r="DP77" s="11">
        <v>0.2504489836794586</v>
      </c>
      <c r="DQ77" s="2"/>
      <c r="DR77" s="2"/>
      <c r="DS77" s="2"/>
      <c r="DT77" s="128" t="str">
        <f t="shared" si="15"/>
        <v>苓北町</v>
      </c>
      <c r="DU77" s="63">
        <v>0.894017199916417</v>
      </c>
      <c r="DV77" s="64">
        <v>0.8309192157789115</v>
      </c>
      <c r="DW77" s="28">
        <v>0.06309798413750539</v>
      </c>
      <c r="DX77" s="2">
        <v>14.3518683953784</v>
      </c>
      <c r="DY77" s="2">
        <v>1.59659660973042</v>
      </c>
      <c r="DZ77" s="2">
        <v>2.9991736033232805</v>
      </c>
      <c r="EA77" s="2">
        <v>9.7560981823247</v>
      </c>
      <c r="EB77" s="11">
        <v>100</v>
      </c>
      <c r="EC77" s="9"/>
      <c r="ED77" s="9"/>
      <c r="FV77" s="22"/>
      <c r="FW77" s="22"/>
    </row>
    <row r="78" spans="2:179" ht="10.5" customHeight="1">
      <c r="B78" s="101" t="s">
        <v>61</v>
      </c>
      <c r="C78" s="1">
        <v>4258128</v>
      </c>
      <c r="D78" s="1">
        <v>3655662</v>
      </c>
      <c r="E78" s="1">
        <v>602466</v>
      </c>
      <c r="F78" s="1">
        <v>466124</v>
      </c>
      <c r="G78" s="1">
        <v>136342</v>
      </c>
      <c r="H78" s="1">
        <v>305524</v>
      </c>
      <c r="I78" s="1">
        <v>449880</v>
      </c>
      <c r="J78" s="1">
        <v>144356</v>
      </c>
      <c r="K78" s="1">
        <v>-69444</v>
      </c>
      <c r="L78" s="1">
        <v>35371</v>
      </c>
      <c r="M78" s="1">
        <v>104815</v>
      </c>
      <c r="N78" s="10">
        <v>367026</v>
      </c>
      <c r="O78" s="1"/>
      <c r="P78" s="101" t="str">
        <f t="shared" si="8"/>
        <v>天草町</v>
      </c>
      <c r="Q78" s="1">
        <v>104617</v>
      </c>
      <c r="R78" s="1">
        <v>142497</v>
      </c>
      <c r="S78" s="1">
        <v>37880</v>
      </c>
      <c r="T78" s="1">
        <v>5102</v>
      </c>
      <c r="U78" s="1">
        <v>204029</v>
      </c>
      <c r="V78" s="1">
        <v>53278</v>
      </c>
      <c r="W78" s="1">
        <v>7942</v>
      </c>
      <c r="X78" s="1">
        <v>9603</v>
      </c>
      <c r="Y78" s="1">
        <v>1661</v>
      </c>
      <c r="Z78" s="1">
        <v>3045261.0019661626</v>
      </c>
      <c r="AA78" s="1">
        <v>989125.0019661625</v>
      </c>
      <c r="AB78" s="1">
        <v>979887.6645088725</v>
      </c>
      <c r="AC78" s="10">
        <v>9237.337457289901</v>
      </c>
      <c r="AD78" s="54"/>
      <c r="AE78" s="101" t="str">
        <f t="shared" si="9"/>
        <v>天草町</v>
      </c>
      <c r="AF78" s="1">
        <v>113069</v>
      </c>
      <c r="AG78" s="1">
        <v>105229</v>
      </c>
      <c r="AH78" s="1">
        <v>7840</v>
      </c>
      <c r="AI78" s="1">
        <v>1943067</v>
      </c>
      <c r="AJ78" s="1">
        <v>217613</v>
      </c>
      <c r="AK78" s="1">
        <v>385485</v>
      </c>
      <c r="AL78" s="1">
        <v>1339969</v>
      </c>
      <c r="AM78" s="1">
        <v>7608913.001966163</v>
      </c>
      <c r="AN78" s="55">
        <v>4343</v>
      </c>
      <c r="AO78" s="56">
        <v>1751.994704574295</v>
      </c>
      <c r="AS78" s="101" t="str">
        <f t="shared" si="10"/>
        <v>天草町</v>
      </c>
      <c r="AT78" s="2">
        <v>-3.0320585779889844</v>
      </c>
      <c r="AU78" s="2">
        <v>-2.476592618321423</v>
      </c>
      <c r="AV78" s="2">
        <v>-6.271381832268423</v>
      </c>
      <c r="AW78" s="2">
        <v>-4.486309931191062</v>
      </c>
      <c r="AX78" s="2">
        <v>-11.900438746696476</v>
      </c>
      <c r="AY78" s="2">
        <v>87.00208103807076</v>
      </c>
      <c r="AZ78" s="2">
        <v>37.88706795354725</v>
      </c>
      <c r="BA78" s="2">
        <v>-11.376598500801169</v>
      </c>
      <c r="BB78" s="2">
        <v>21.497609115881573</v>
      </c>
      <c r="BC78" s="2">
        <v>-4.868077781662677</v>
      </c>
      <c r="BD78" s="2">
        <v>-16.576463284570448</v>
      </c>
      <c r="BE78" s="11">
        <v>50.91467551531449</v>
      </c>
      <c r="BF78" s="2"/>
      <c r="BG78" s="2"/>
      <c r="BH78" s="2"/>
      <c r="BI78" s="101" t="str">
        <f t="shared" si="11"/>
        <v>天草町</v>
      </c>
      <c r="BJ78" s="2">
        <v>489.8818618864831</v>
      </c>
      <c r="BK78" s="2">
        <v>1603.6944045911046</v>
      </c>
      <c r="BL78" s="2">
        <v>7.622808762110407</v>
      </c>
      <c r="BM78" s="2">
        <v>51.61961367013374</v>
      </c>
      <c r="BN78" s="2">
        <v>-6.062698840223392</v>
      </c>
      <c r="BO78" s="2">
        <v>7.693240620957309</v>
      </c>
      <c r="BP78" s="2">
        <v>-8.078703703703702</v>
      </c>
      <c r="BQ78" s="2">
        <v>-10.151571856287426</v>
      </c>
      <c r="BR78" s="2">
        <v>-18.896484375</v>
      </c>
      <c r="BS78" s="2">
        <v>3.202235034387</v>
      </c>
      <c r="BT78" s="2">
        <v>13.02058927843214</v>
      </c>
      <c r="BU78" s="40">
        <v>14.047903939939154</v>
      </c>
      <c r="BV78" s="41">
        <v>-42.204711855377084</v>
      </c>
      <c r="BW78" s="1"/>
      <c r="BX78" s="1"/>
      <c r="BY78" s="101" t="str">
        <f t="shared" si="12"/>
        <v>天草町</v>
      </c>
      <c r="BZ78" s="2">
        <v>0.5513610614589725</v>
      </c>
      <c r="CA78" s="2">
        <v>8.98235221011641</v>
      </c>
      <c r="CB78" s="2">
        <v>-50.67010633612282</v>
      </c>
      <c r="CC78" s="2">
        <v>-1.0229483345380306</v>
      </c>
      <c r="CD78" s="2">
        <v>-15.799757783994398</v>
      </c>
      <c r="CE78" s="2">
        <v>-0.11892917107145078</v>
      </c>
      <c r="CF78" s="2">
        <v>1.6084073044485798</v>
      </c>
      <c r="CG78" s="2">
        <v>1.378850788310342</v>
      </c>
      <c r="CH78" s="2">
        <v>-1.4074914869466515</v>
      </c>
      <c r="CI78" s="57">
        <v>2.8261196690092327</v>
      </c>
      <c r="CM78" s="128" t="str">
        <f t="shared" si="13"/>
        <v>天草町</v>
      </c>
      <c r="CN78" s="2">
        <v>55.96236938048429</v>
      </c>
      <c r="CO78" s="2">
        <v>48.0444709915249</v>
      </c>
      <c r="CP78" s="2">
        <v>7.917898388959385</v>
      </c>
      <c r="CQ78" s="2">
        <v>6.126026146961496</v>
      </c>
      <c r="CR78" s="2">
        <v>1.7918722419978896</v>
      </c>
      <c r="CS78" s="2">
        <v>4.015343583519115</v>
      </c>
      <c r="CT78" s="2">
        <v>5.912539673981683</v>
      </c>
      <c r="CU78" s="2">
        <v>1.8971960904625673</v>
      </c>
      <c r="CV78" s="2">
        <v>-0.9126665002222459</v>
      </c>
      <c r="CW78" s="2">
        <v>0.464862720744212</v>
      </c>
      <c r="CX78" s="2">
        <v>1.3775292209664578</v>
      </c>
      <c r="CY78" s="11">
        <v>4.82363249396017</v>
      </c>
      <c r="CZ78" s="2"/>
      <c r="DA78" s="2"/>
      <c r="DB78" s="2"/>
      <c r="DC78" s="128" t="str">
        <f t="shared" si="14"/>
        <v>天草町</v>
      </c>
      <c r="DD78" s="2">
        <v>1.3749270095868713</v>
      </c>
      <c r="DE78" s="2">
        <v>1.8727642169542276</v>
      </c>
      <c r="DF78" s="2">
        <v>0.49783720736735604</v>
      </c>
      <c r="DG78" s="2">
        <v>0.06705294171035509</v>
      </c>
      <c r="DH78" s="2">
        <v>2.681447401846734</v>
      </c>
      <c r="DI78" s="2">
        <v>0.700205140816209</v>
      </c>
      <c r="DJ78" s="2">
        <v>0.10437758978119172</v>
      </c>
      <c r="DK78" s="2">
        <v>0.12620725190994508</v>
      </c>
      <c r="DL78" s="2">
        <v>0.02182966212875339</v>
      </c>
      <c r="DM78" s="2">
        <v>40.02228703599659</v>
      </c>
      <c r="DN78" s="2">
        <v>12.999557252272039</v>
      </c>
      <c r="DO78" s="2">
        <v>12.878155713643553</v>
      </c>
      <c r="DP78" s="11">
        <v>0.12140153862848675</v>
      </c>
      <c r="DQ78" s="2"/>
      <c r="DR78" s="2"/>
      <c r="DS78" s="2"/>
      <c r="DT78" s="128" t="str">
        <f t="shared" si="15"/>
        <v>天草町</v>
      </c>
      <c r="DU78" s="63">
        <v>1.4860072650427556</v>
      </c>
      <c r="DV78" s="64">
        <v>1.3829702083965023</v>
      </c>
      <c r="DW78" s="28">
        <v>0.1030370566462532</v>
      </c>
      <c r="DX78" s="2">
        <v>25.536722518681792</v>
      </c>
      <c r="DY78" s="2">
        <v>2.8599748734644255</v>
      </c>
      <c r="DZ78" s="2">
        <v>5.066229563938892</v>
      </c>
      <c r="EA78" s="2">
        <v>17.610518081278475</v>
      </c>
      <c r="EB78" s="11">
        <v>100</v>
      </c>
      <c r="EC78" s="9"/>
      <c r="ED78" s="9"/>
      <c r="FV78" s="22"/>
      <c r="FW78" s="22"/>
    </row>
    <row r="79" spans="2:179" ht="10.5" customHeight="1">
      <c r="B79" s="102" t="s">
        <v>62</v>
      </c>
      <c r="C79" s="3">
        <v>6043408</v>
      </c>
      <c r="D79" s="3">
        <v>5186500</v>
      </c>
      <c r="E79" s="3">
        <v>856908</v>
      </c>
      <c r="F79" s="3">
        <v>662786</v>
      </c>
      <c r="G79" s="3">
        <v>194122</v>
      </c>
      <c r="H79" s="3">
        <v>535499</v>
      </c>
      <c r="I79" s="3">
        <v>726920</v>
      </c>
      <c r="J79" s="3">
        <v>191421</v>
      </c>
      <c r="K79" s="3">
        <v>-79884</v>
      </c>
      <c r="L79" s="3">
        <v>61248</v>
      </c>
      <c r="M79" s="3">
        <v>141132</v>
      </c>
      <c r="N79" s="10">
        <v>598863</v>
      </c>
      <c r="O79" s="1"/>
      <c r="P79" s="102" t="str">
        <f t="shared" si="8"/>
        <v>河浦町</v>
      </c>
      <c r="Q79" s="3">
        <v>130545</v>
      </c>
      <c r="R79" s="3">
        <v>177380</v>
      </c>
      <c r="S79" s="3">
        <v>46835</v>
      </c>
      <c r="T79" s="3">
        <v>1063</v>
      </c>
      <c r="U79" s="3">
        <v>317346</v>
      </c>
      <c r="V79" s="3">
        <v>149909</v>
      </c>
      <c r="W79" s="3">
        <v>16520</v>
      </c>
      <c r="X79" s="3">
        <v>19974</v>
      </c>
      <c r="Y79" s="3">
        <v>3454</v>
      </c>
      <c r="Z79" s="3">
        <v>4688598.328896554</v>
      </c>
      <c r="AA79" s="3">
        <v>1184177.328896554</v>
      </c>
      <c r="AB79" s="3">
        <v>1166770.645554212</v>
      </c>
      <c r="AC79" s="10">
        <v>17406.683342341978</v>
      </c>
      <c r="AD79" s="54"/>
      <c r="AE79" s="102" t="str">
        <f t="shared" si="9"/>
        <v>河浦町</v>
      </c>
      <c r="AF79" s="3">
        <v>35221</v>
      </c>
      <c r="AG79" s="3">
        <v>21988</v>
      </c>
      <c r="AH79" s="3">
        <v>13233</v>
      </c>
      <c r="AI79" s="3">
        <v>3469200</v>
      </c>
      <c r="AJ79" s="3">
        <v>1393434</v>
      </c>
      <c r="AK79" s="3">
        <v>369203</v>
      </c>
      <c r="AL79" s="3">
        <v>1706563</v>
      </c>
      <c r="AM79" s="3">
        <v>11267505.328896554</v>
      </c>
      <c r="AN79" s="55">
        <v>5935</v>
      </c>
      <c r="AO79" s="56">
        <v>1898.4844699067487</v>
      </c>
      <c r="AS79" s="102" t="str">
        <f t="shared" si="10"/>
        <v>河浦町</v>
      </c>
      <c r="AT79" s="13">
        <v>-4.288194873373738</v>
      </c>
      <c r="AU79" s="13">
        <v>-3.7283031363987944</v>
      </c>
      <c r="AV79" s="13">
        <v>-7.5427134865102525</v>
      </c>
      <c r="AW79" s="13">
        <v>-5.745145303156353</v>
      </c>
      <c r="AX79" s="13">
        <v>-13.19500961409471</v>
      </c>
      <c r="AY79" s="13">
        <v>42.44987643680454</v>
      </c>
      <c r="AZ79" s="13">
        <v>35.997455613552596</v>
      </c>
      <c r="BA79" s="13">
        <v>20.70257079620907</v>
      </c>
      <c r="BB79" s="13">
        <v>-58.358608385370204</v>
      </c>
      <c r="BC79" s="13">
        <v>0.4559619484992619</v>
      </c>
      <c r="BD79" s="13">
        <v>26.672351119687654</v>
      </c>
      <c r="BE79" s="14">
        <v>45.73145209959702</v>
      </c>
      <c r="BF79" s="2"/>
      <c r="BG79" s="2"/>
      <c r="BH79" s="2"/>
      <c r="BI79" s="102" t="str">
        <f t="shared" si="11"/>
        <v>河浦町</v>
      </c>
      <c r="BJ79" s="13">
        <v>493.49228357849046</v>
      </c>
      <c r="BK79" s="13">
        <v>1615.1421388512863</v>
      </c>
      <c r="BL79" s="13">
        <v>7.622133370099729</v>
      </c>
      <c r="BM79" s="13">
        <v>100.56603773584906</v>
      </c>
      <c r="BN79" s="13">
        <v>2.4499849882327114</v>
      </c>
      <c r="BO79" s="13">
        <v>12.018681113394358</v>
      </c>
      <c r="BP79" s="13">
        <v>7.064160725858717</v>
      </c>
      <c r="BQ79" s="13">
        <v>4.652624960704181</v>
      </c>
      <c r="BR79" s="13">
        <v>-5.525164113785558</v>
      </c>
      <c r="BS79" s="13">
        <v>7.9921409630337905</v>
      </c>
      <c r="BT79" s="13">
        <v>3.0938897880248657</v>
      </c>
      <c r="BU79" s="40">
        <v>4.388547159694681</v>
      </c>
      <c r="BV79" s="41">
        <v>-43.70533738666341</v>
      </c>
      <c r="BW79" s="1"/>
      <c r="BX79" s="1"/>
      <c r="BY79" s="102" t="str">
        <f t="shared" si="12"/>
        <v>河浦町</v>
      </c>
      <c r="BZ79" s="13">
        <v>-2.629105385380958</v>
      </c>
      <c r="CA79" s="13">
        <v>135.3167808219178</v>
      </c>
      <c r="CB79" s="13">
        <v>-50.67466825704487</v>
      </c>
      <c r="CC79" s="13">
        <v>9.896132126245604</v>
      </c>
      <c r="CD79" s="13">
        <v>27.065794657056568</v>
      </c>
      <c r="CE79" s="13">
        <v>-2.995756755691596</v>
      </c>
      <c r="CF79" s="13">
        <v>1.6071375411563675</v>
      </c>
      <c r="CG79" s="13">
        <v>2.1374907505656666</v>
      </c>
      <c r="CH79" s="13">
        <v>-1.8521580949231022</v>
      </c>
      <c r="CI79" s="57">
        <v>4.064937922269683</v>
      </c>
      <c r="CM79" s="129" t="str">
        <f t="shared" si="13"/>
        <v>河浦町</v>
      </c>
      <c r="CN79" s="13">
        <v>53.635723468451566</v>
      </c>
      <c r="CO79" s="13">
        <v>46.03059726715854</v>
      </c>
      <c r="CP79" s="13">
        <v>7.605126201293028</v>
      </c>
      <c r="CQ79" s="13">
        <v>5.882278114395245</v>
      </c>
      <c r="CR79" s="13">
        <v>1.722848086897783</v>
      </c>
      <c r="CS79" s="13">
        <v>4.752595932896198</v>
      </c>
      <c r="CT79" s="13">
        <v>6.451472431397452</v>
      </c>
      <c r="CU79" s="13">
        <v>1.698876498501254</v>
      </c>
      <c r="CV79" s="13">
        <v>-0.7089768113544187</v>
      </c>
      <c r="CW79" s="13">
        <v>0.5435808389894777</v>
      </c>
      <c r="CX79" s="13">
        <v>1.2525576503438964</v>
      </c>
      <c r="CY79" s="14">
        <v>5.314956439063407</v>
      </c>
      <c r="CZ79" s="2"/>
      <c r="DA79" s="2"/>
      <c r="DB79" s="2"/>
      <c r="DC79" s="129" t="str">
        <f t="shared" si="14"/>
        <v>河浦町</v>
      </c>
      <c r="DD79" s="13">
        <v>1.1585971889021904</v>
      </c>
      <c r="DE79" s="13">
        <v>1.5742615141711331</v>
      </c>
      <c r="DF79" s="13">
        <v>0.4156643252689425</v>
      </c>
      <c r="DG79" s="13">
        <v>0.009434208983898492</v>
      </c>
      <c r="DH79" s="13">
        <v>2.8164708223934625</v>
      </c>
      <c r="DI79" s="13">
        <v>1.330454218783856</v>
      </c>
      <c r="DJ79" s="13">
        <v>0.14661630518720892</v>
      </c>
      <c r="DK79" s="13">
        <v>0.17727082807562414</v>
      </c>
      <c r="DL79" s="13">
        <v>0.030654522888415234</v>
      </c>
      <c r="DM79" s="13">
        <v>41.611680598652235</v>
      </c>
      <c r="DN79" s="13">
        <v>10.509667351650789</v>
      </c>
      <c r="DO79" s="2">
        <v>10.355181661746556</v>
      </c>
      <c r="DP79" s="11">
        <v>0.15448568990423228</v>
      </c>
      <c r="DQ79" s="2"/>
      <c r="DR79" s="2"/>
      <c r="DS79" s="2"/>
      <c r="DT79" s="129" t="str">
        <f t="shared" si="15"/>
        <v>河浦町</v>
      </c>
      <c r="DU79" s="68">
        <v>0.31258915768757173</v>
      </c>
      <c r="DV79" s="69">
        <v>0.1951452371946943</v>
      </c>
      <c r="DW79" s="29">
        <v>0.11744392049287747</v>
      </c>
      <c r="DX79" s="13">
        <v>30.789424089313872</v>
      </c>
      <c r="DY79" s="13">
        <v>12.36683684032889</v>
      </c>
      <c r="DZ79" s="13">
        <v>3.2767057944329965</v>
      </c>
      <c r="EA79" s="13">
        <v>15.145881454551988</v>
      </c>
      <c r="EB79" s="14">
        <v>100</v>
      </c>
      <c r="EC79" s="9"/>
      <c r="ED79" s="9"/>
      <c r="FV79" s="22"/>
      <c r="FW79" s="22"/>
    </row>
    <row r="80" spans="2:179" ht="10.5" customHeight="1">
      <c r="B80" s="103" t="s">
        <v>63</v>
      </c>
      <c r="C80" s="15">
        <v>2879386237</v>
      </c>
      <c r="D80" s="15">
        <v>2469249999</v>
      </c>
      <c r="E80" s="15">
        <v>410136238</v>
      </c>
      <c r="F80" s="15">
        <v>315932997</v>
      </c>
      <c r="G80" s="15">
        <v>94203241</v>
      </c>
      <c r="H80" s="15">
        <v>248901041</v>
      </c>
      <c r="I80" s="15">
        <v>341530820</v>
      </c>
      <c r="J80" s="15">
        <v>92629779</v>
      </c>
      <c r="K80" s="15">
        <v>18607048</v>
      </c>
      <c r="L80" s="15">
        <v>96434824</v>
      </c>
      <c r="M80" s="15">
        <v>77827776</v>
      </c>
      <c r="N80" s="70">
        <v>226079997</v>
      </c>
      <c r="O80" s="1"/>
      <c r="P80" s="103" t="str">
        <f t="shared" si="8"/>
        <v>市町村計</v>
      </c>
      <c r="Q80" s="15">
        <v>54833998</v>
      </c>
      <c r="R80" s="15">
        <v>68755001</v>
      </c>
      <c r="S80" s="15">
        <v>13921003</v>
      </c>
      <c r="T80" s="15">
        <v>39331997</v>
      </c>
      <c r="U80" s="15">
        <v>110614998</v>
      </c>
      <c r="V80" s="15">
        <v>21299004</v>
      </c>
      <c r="W80" s="15">
        <v>4213996</v>
      </c>
      <c r="X80" s="15">
        <v>5094996</v>
      </c>
      <c r="Y80" s="15">
        <v>881000</v>
      </c>
      <c r="Z80" s="15">
        <v>1168474980.9999998</v>
      </c>
      <c r="AA80" s="15">
        <v>553266999.9999998</v>
      </c>
      <c r="AB80" s="15">
        <v>531627999.9999999</v>
      </c>
      <c r="AC80" s="70">
        <v>21639000</v>
      </c>
      <c r="AD80" s="54"/>
      <c r="AE80" s="103" t="str">
        <f t="shared" si="9"/>
        <v>市町村計</v>
      </c>
      <c r="AF80" s="15">
        <v>33222996</v>
      </c>
      <c r="AG80" s="15">
        <v>25125998</v>
      </c>
      <c r="AH80" s="15">
        <v>8096998</v>
      </c>
      <c r="AI80" s="15">
        <v>581984985</v>
      </c>
      <c r="AJ80" s="15">
        <v>50987990</v>
      </c>
      <c r="AK80" s="15">
        <v>166741996</v>
      </c>
      <c r="AL80" s="15">
        <v>364254999</v>
      </c>
      <c r="AM80" s="15">
        <v>4296762259.000002</v>
      </c>
      <c r="AN80" s="71">
        <v>1852135</v>
      </c>
      <c r="AO80" s="84">
        <v>2319.8969076228254</v>
      </c>
      <c r="AS80" s="103" t="str">
        <f t="shared" si="10"/>
        <v>市町村計</v>
      </c>
      <c r="AT80" s="17">
        <v>-1.1324891430445478</v>
      </c>
      <c r="AU80" s="17">
        <v>-0.5453544990626968</v>
      </c>
      <c r="AV80" s="17">
        <v>-4.525890039447226</v>
      </c>
      <c r="AW80" s="17">
        <v>-2.589329759897509</v>
      </c>
      <c r="AX80" s="17">
        <v>-10.493600170538981</v>
      </c>
      <c r="AY80" s="17">
        <v>3.3580589774896015</v>
      </c>
      <c r="AZ80" s="17">
        <v>0.5332497066371873</v>
      </c>
      <c r="BA80" s="17">
        <v>-6.3446149263664005</v>
      </c>
      <c r="BB80" s="17">
        <v>133.8933123931459</v>
      </c>
      <c r="BC80" s="17">
        <v>3.7421447199697115</v>
      </c>
      <c r="BD80" s="17">
        <v>-8.438889753520165</v>
      </c>
      <c r="BE80" s="18">
        <v>-1.1758547886523583</v>
      </c>
      <c r="BF80" s="2"/>
      <c r="BG80" s="2"/>
      <c r="BH80" s="2"/>
      <c r="BI80" s="103" t="str">
        <f t="shared" si="11"/>
        <v>市町村計</v>
      </c>
      <c r="BJ80" s="17">
        <v>-5.075653498597791</v>
      </c>
      <c r="BK80" s="17">
        <v>-2.7524362773873596</v>
      </c>
      <c r="BL80" s="17">
        <v>7.622743902377742</v>
      </c>
      <c r="BM80" s="17">
        <v>12.082517382879288</v>
      </c>
      <c r="BN80" s="17">
        <v>-3.9633634311512416</v>
      </c>
      <c r="BO80" s="17">
        <v>2.7349218599266836</v>
      </c>
      <c r="BP80" s="17">
        <v>3.056985137671937</v>
      </c>
      <c r="BQ80" s="17">
        <v>0.7314154346746867</v>
      </c>
      <c r="BR80" s="17">
        <v>-9.08199648092631</v>
      </c>
      <c r="BS80" s="17">
        <v>-0.010869397783959471</v>
      </c>
      <c r="BT80" s="17">
        <v>7.341277540219006</v>
      </c>
      <c r="BU80" s="72">
        <v>15.420254362768743</v>
      </c>
      <c r="BV80" s="73">
        <v>-60.53149965344908</v>
      </c>
      <c r="BW80" s="1"/>
      <c r="BX80" s="1"/>
      <c r="BY80" s="103" t="str">
        <f t="shared" si="12"/>
        <v>市町村計</v>
      </c>
      <c r="BZ80" s="17">
        <v>-27.626628907526413</v>
      </c>
      <c r="CA80" s="17">
        <v>6.860021823671084</v>
      </c>
      <c r="CB80" s="17">
        <v>-63.83977151838922</v>
      </c>
      <c r="CC80" s="17">
        <v>-4.163561116797398</v>
      </c>
      <c r="CD80" s="17">
        <v>-33.77924425930821</v>
      </c>
      <c r="CE80" s="17">
        <v>-4.858040155120964</v>
      </c>
      <c r="CF80" s="17">
        <v>2.602415903467744</v>
      </c>
      <c r="CG80" s="17">
        <v>-0.5789873832238268</v>
      </c>
      <c r="CH80" s="17">
        <v>-0.1432505639446364</v>
      </c>
      <c r="CI80" s="85">
        <v>-0.43636191017636966</v>
      </c>
      <c r="CM80" s="130" t="str">
        <f t="shared" si="13"/>
        <v>市町村計</v>
      </c>
      <c r="CN80" s="17">
        <v>67.01292888543774</v>
      </c>
      <c r="CO80" s="17">
        <v>57.46768962671618</v>
      </c>
      <c r="CP80" s="17">
        <v>9.54523925872157</v>
      </c>
      <c r="CQ80" s="17">
        <v>7.3528153981116</v>
      </c>
      <c r="CR80" s="17">
        <v>2.19242386060997</v>
      </c>
      <c r="CS80" s="17">
        <v>5.792758034928548</v>
      </c>
      <c r="CT80" s="17">
        <v>7.948562182713956</v>
      </c>
      <c r="CU80" s="17">
        <v>2.1558041477854073</v>
      </c>
      <c r="CV80" s="17">
        <v>0.4330481157300631</v>
      </c>
      <c r="CW80" s="17">
        <v>2.2443602458573904</v>
      </c>
      <c r="CX80" s="17">
        <v>1.8113121301273274</v>
      </c>
      <c r="CY80" s="18">
        <v>5.2616361663122655</v>
      </c>
      <c r="CZ80" s="2"/>
      <c r="DA80" s="2"/>
      <c r="DB80" s="2"/>
      <c r="DC80" s="130" t="str">
        <f t="shared" si="14"/>
        <v>市町村計</v>
      </c>
      <c r="DD80" s="17">
        <v>1.276170164759399</v>
      </c>
      <c r="DE80" s="17">
        <v>1.6001583717131593</v>
      </c>
      <c r="DF80" s="17">
        <v>0.32398820695376046</v>
      </c>
      <c r="DG80" s="17">
        <v>0.915386857106538</v>
      </c>
      <c r="DH80" s="17">
        <v>2.5743802270722735</v>
      </c>
      <c r="DI80" s="17">
        <v>0.49569891737405497</v>
      </c>
      <c r="DJ80" s="17">
        <v>0.0980737528862194</v>
      </c>
      <c r="DK80" s="17">
        <v>0.11857756359053882</v>
      </c>
      <c r="DL80" s="17">
        <v>0.020503810704319433</v>
      </c>
      <c r="DM80" s="17">
        <v>27.19431307963365</v>
      </c>
      <c r="DN80" s="17">
        <v>12.876369848974683</v>
      </c>
      <c r="DO80" s="21">
        <v>12.372758089802419</v>
      </c>
      <c r="DP80" s="74">
        <v>0.5036117591722682</v>
      </c>
      <c r="DQ80" s="2"/>
      <c r="DR80" s="2"/>
      <c r="DS80" s="2"/>
      <c r="DT80" s="130" t="str">
        <f t="shared" si="15"/>
        <v>市町村計</v>
      </c>
      <c r="DU80" s="75">
        <v>0.7732100125021133</v>
      </c>
      <c r="DV80" s="76">
        <v>0.5847658419399646</v>
      </c>
      <c r="DW80" s="30">
        <v>0.18844417056214877</v>
      </c>
      <c r="DX80" s="17">
        <v>13.544733218156852</v>
      </c>
      <c r="DY80" s="17">
        <v>1.1866607209463478</v>
      </c>
      <c r="DZ80" s="17">
        <v>3.8806428177575354</v>
      </c>
      <c r="EA80" s="17">
        <v>8.47742967945297</v>
      </c>
      <c r="EB80" s="18">
        <v>100</v>
      </c>
      <c r="EC80" s="9"/>
      <c r="ED80" s="9"/>
      <c r="FV80" s="22"/>
      <c r="FW80" s="22"/>
    </row>
    <row r="81" spans="3:179" ht="13.5" customHeight="1">
      <c r="C81" s="19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10"/>
      <c r="O81" s="210"/>
      <c r="P81" s="211"/>
      <c r="Q81" s="210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12"/>
      <c r="AE81" s="207"/>
      <c r="AF81" s="212"/>
      <c r="AG81" s="211"/>
      <c r="AH81" s="212"/>
      <c r="AI81" s="207"/>
      <c r="AJ81" s="207"/>
      <c r="AK81" s="207"/>
      <c r="AL81" s="207"/>
      <c r="AM81" s="207"/>
      <c r="AN81" s="207"/>
      <c r="AO81" s="207"/>
      <c r="EC81" s="9"/>
      <c r="ED81" s="9"/>
      <c r="FV81" s="22"/>
      <c r="FW81" s="22"/>
    </row>
    <row r="82" spans="133:179" ht="10.5" customHeight="1">
      <c r="EC82" s="9"/>
      <c r="ED82" s="9"/>
      <c r="FV82" s="22"/>
      <c r="FW82" s="22"/>
    </row>
    <row r="83" spans="2:179" ht="10.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23"/>
      <c r="O83" s="23"/>
      <c r="P83" s="79"/>
      <c r="Q83" s="23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80"/>
      <c r="AG83" s="7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79"/>
      <c r="BF83" s="79"/>
      <c r="BG83" s="79"/>
      <c r="BH83" s="79"/>
      <c r="BI83" s="9"/>
      <c r="BJ83" s="23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23"/>
      <c r="BX83" s="9"/>
      <c r="BY83" s="9"/>
      <c r="BZ83" s="79"/>
      <c r="CA83" s="7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79"/>
      <c r="CZ83" s="79"/>
      <c r="DA83" s="23"/>
      <c r="DB83" s="9"/>
      <c r="DC83" s="9"/>
      <c r="DD83" s="7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23"/>
      <c r="DR83" s="23"/>
      <c r="DS83" s="9"/>
      <c r="DT83" s="9"/>
      <c r="DU83" s="79"/>
      <c r="DV83" s="79"/>
      <c r="DW83" s="9"/>
      <c r="DX83" s="9"/>
      <c r="DY83" s="9"/>
      <c r="DZ83" s="9"/>
      <c r="EA83" s="9"/>
      <c r="EB83" s="9"/>
      <c r="EC83" s="9"/>
      <c r="ED83" s="9"/>
      <c r="FV83" s="22"/>
      <c r="FW83" s="22"/>
    </row>
    <row r="84" spans="2:179" ht="10.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23"/>
      <c r="O84" s="23"/>
      <c r="P84" s="79"/>
      <c r="Q84" s="23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80"/>
      <c r="AG84" s="7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79"/>
      <c r="BF84" s="79"/>
      <c r="BG84" s="79"/>
      <c r="BH84" s="79"/>
      <c r="BI84" s="9"/>
      <c r="BJ84" s="23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23"/>
      <c r="BX84" s="9"/>
      <c r="BY84" s="9"/>
      <c r="BZ84" s="79"/>
      <c r="CA84" s="7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79"/>
      <c r="CZ84" s="79"/>
      <c r="DA84" s="23"/>
      <c r="DB84" s="9"/>
      <c r="DC84" s="9"/>
      <c r="DD84" s="7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23"/>
      <c r="DR84" s="23"/>
      <c r="DS84" s="9"/>
      <c r="DT84" s="9"/>
      <c r="DU84" s="79"/>
      <c r="DV84" s="79"/>
      <c r="DW84" s="9"/>
      <c r="DX84" s="9"/>
      <c r="DY84" s="9"/>
      <c r="DZ84" s="9"/>
      <c r="EA84" s="9"/>
      <c r="EB84" s="9"/>
      <c r="EC84" s="9"/>
      <c r="ED84" s="9"/>
      <c r="FV84" s="22"/>
      <c r="FW84" s="22"/>
    </row>
    <row r="85" spans="2:179" ht="10.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3"/>
      <c r="O85" s="23"/>
      <c r="P85" s="79"/>
      <c r="Q85" s="23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80"/>
      <c r="AG85" s="7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79"/>
      <c r="BF85" s="79"/>
      <c r="BG85" s="79"/>
      <c r="BH85" s="79"/>
      <c r="BI85" s="9"/>
      <c r="BJ85" s="23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23"/>
      <c r="BX85" s="9"/>
      <c r="BY85" s="9"/>
      <c r="BZ85" s="79"/>
      <c r="CA85" s="7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79"/>
      <c r="CZ85" s="79"/>
      <c r="DA85" s="23"/>
      <c r="DB85" s="9"/>
      <c r="DC85" s="9"/>
      <c r="DD85" s="7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23"/>
      <c r="DR85" s="23"/>
      <c r="DS85" s="9"/>
      <c r="DT85" s="9"/>
      <c r="DU85" s="79"/>
      <c r="DV85" s="79"/>
      <c r="DW85" s="9"/>
      <c r="DX85" s="9"/>
      <c r="DY85" s="9"/>
      <c r="DZ85" s="9"/>
      <c r="EA85" s="9"/>
      <c r="EB85" s="9"/>
      <c r="EC85" s="9"/>
      <c r="ED85" s="9"/>
      <c r="FV85" s="22"/>
      <c r="FW85" s="22"/>
    </row>
    <row r="86" spans="2:179" ht="10.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23"/>
      <c r="O86" s="23"/>
      <c r="P86" s="79"/>
      <c r="Q86" s="23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80"/>
      <c r="AG86" s="7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79"/>
      <c r="BF86" s="79"/>
      <c r="BG86" s="79"/>
      <c r="BH86" s="79"/>
      <c r="BI86" s="9"/>
      <c r="BJ86" s="23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23"/>
      <c r="BX86" s="9"/>
      <c r="BY86" s="9"/>
      <c r="BZ86" s="79"/>
      <c r="CA86" s="7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79"/>
      <c r="CZ86" s="79"/>
      <c r="DA86" s="23"/>
      <c r="DB86" s="9"/>
      <c r="DC86" s="9"/>
      <c r="DD86" s="7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23"/>
      <c r="DR86" s="23"/>
      <c r="DS86" s="9"/>
      <c r="DT86" s="9"/>
      <c r="DU86" s="79"/>
      <c r="DV86" s="79"/>
      <c r="DW86" s="9"/>
      <c r="DX86" s="9"/>
      <c r="DY86" s="9"/>
      <c r="DZ86" s="9"/>
      <c r="EA86" s="9"/>
      <c r="EB86" s="9"/>
      <c r="EC86" s="9"/>
      <c r="ED86" s="9"/>
      <c r="FV86" s="22"/>
      <c r="FW86" s="22"/>
    </row>
    <row r="87" spans="2:179" ht="10.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3"/>
      <c r="O87" s="23"/>
      <c r="P87" s="79"/>
      <c r="Q87" s="23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80"/>
      <c r="AG87" s="7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79"/>
      <c r="BF87" s="79"/>
      <c r="BG87" s="79"/>
      <c r="BH87" s="79"/>
      <c r="BI87" s="9"/>
      <c r="BJ87" s="23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23"/>
      <c r="BX87" s="9"/>
      <c r="BY87" s="9"/>
      <c r="BZ87" s="79"/>
      <c r="CA87" s="7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79"/>
      <c r="CZ87" s="79"/>
      <c r="DA87" s="23"/>
      <c r="DB87" s="9"/>
      <c r="DC87" s="9"/>
      <c r="DD87" s="7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23"/>
      <c r="DR87" s="23"/>
      <c r="DS87" s="9"/>
      <c r="DT87" s="9"/>
      <c r="DU87" s="79"/>
      <c r="DV87" s="79"/>
      <c r="DW87" s="9"/>
      <c r="DX87" s="9"/>
      <c r="DY87" s="9"/>
      <c r="DZ87" s="9"/>
      <c r="EA87" s="9"/>
      <c r="EB87" s="9"/>
      <c r="EC87" s="9"/>
      <c r="ED87" s="9"/>
      <c r="FV87" s="22"/>
      <c r="FW87" s="22"/>
    </row>
    <row r="88" spans="2:179" ht="10.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23"/>
      <c r="O88" s="23"/>
      <c r="P88" s="79"/>
      <c r="Q88" s="23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80"/>
      <c r="AG88" s="7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79"/>
      <c r="BF88" s="79"/>
      <c r="BG88" s="79"/>
      <c r="BH88" s="79"/>
      <c r="BI88" s="9"/>
      <c r="BJ88" s="23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23"/>
      <c r="BX88" s="9"/>
      <c r="BY88" s="9"/>
      <c r="BZ88" s="79"/>
      <c r="CA88" s="7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79"/>
      <c r="CZ88" s="79"/>
      <c r="DA88" s="23"/>
      <c r="DB88" s="9"/>
      <c r="DC88" s="9"/>
      <c r="DD88" s="7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23"/>
      <c r="DR88" s="23"/>
      <c r="DS88" s="9"/>
      <c r="DT88" s="9"/>
      <c r="DU88" s="79"/>
      <c r="DV88" s="79"/>
      <c r="DW88" s="9"/>
      <c r="DX88" s="9"/>
      <c r="DY88" s="9"/>
      <c r="DZ88" s="9"/>
      <c r="EA88" s="9"/>
      <c r="EB88" s="9"/>
      <c r="EC88" s="9"/>
      <c r="ED88" s="9"/>
      <c r="FV88" s="22"/>
      <c r="FW88" s="22"/>
    </row>
    <row r="89" spans="2:179" ht="10.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23"/>
      <c r="O89" s="23"/>
      <c r="P89" s="79"/>
      <c r="Q89" s="23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80"/>
      <c r="AG89" s="7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79"/>
      <c r="BF89" s="79"/>
      <c r="BG89" s="79"/>
      <c r="BH89" s="79"/>
      <c r="BI89" s="9"/>
      <c r="BJ89" s="23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23"/>
      <c r="BX89" s="9"/>
      <c r="BY89" s="9"/>
      <c r="BZ89" s="79"/>
      <c r="CA89" s="7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79"/>
      <c r="CZ89" s="79"/>
      <c r="DA89" s="23"/>
      <c r="DB89" s="9"/>
      <c r="DC89" s="9"/>
      <c r="DD89" s="7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23"/>
      <c r="DR89" s="23"/>
      <c r="DS89" s="9"/>
      <c r="DT89" s="9"/>
      <c r="DU89" s="79"/>
      <c r="DV89" s="79"/>
      <c r="DW89" s="9"/>
      <c r="DX89" s="9"/>
      <c r="DY89" s="9"/>
      <c r="DZ89" s="9"/>
      <c r="EA89" s="9"/>
      <c r="EB89" s="9"/>
      <c r="EC89" s="9"/>
      <c r="ED89" s="9"/>
      <c r="FV89" s="22"/>
      <c r="FW89" s="22"/>
    </row>
    <row r="90" spans="2:179" ht="10.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3"/>
      <c r="O90" s="23"/>
      <c r="P90" s="79"/>
      <c r="Q90" s="2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80"/>
      <c r="AG90" s="7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79"/>
      <c r="BF90" s="79"/>
      <c r="BG90" s="79"/>
      <c r="BH90" s="79"/>
      <c r="BI90" s="9"/>
      <c r="BJ90" s="23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23"/>
      <c r="BX90" s="9"/>
      <c r="BY90" s="9"/>
      <c r="BZ90" s="79"/>
      <c r="CA90" s="7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79"/>
      <c r="CZ90" s="79"/>
      <c r="DA90" s="23"/>
      <c r="DB90" s="9"/>
      <c r="DC90" s="9"/>
      <c r="DD90" s="7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23"/>
      <c r="DR90" s="23"/>
      <c r="DS90" s="9"/>
      <c r="DT90" s="9"/>
      <c r="DU90" s="79"/>
      <c r="DV90" s="79"/>
      <c r="DW90" s="9"/>
      <c r="DX90" s="9"/>
      <c r="DY90" s="9"/>
      <c r="DZ90" s="9"/>
      <c r="EA90" s="9"/>
      <c r="EB90" s="9"/>
      <c r="EC90" s="9"/>
      <c r="ED90" s="9"/>
      <c r="FV90" s="22"/>
      <c r="FW90" s="22"/>
    </row>
    <row r="91" spans="2:179" ht="10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23"/>
      <c r="O91" s="23"/>
      <c r="P91" s="79"/>
      <c r="Q91" s="23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80"/>
      <c r="AG91" s="7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79"/>
      <c r="BF91" s="79"/>
      <c r="BG91" s="79"/>
      <c r="BH91" s="79"/>
      <c r="BI91" s="9"/>
      <c r="BJ91" s="23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23"/>
      <c r="BX91" s="9"/>
      <c r="BY91" s="9"/>
      <c r="BZ91" s="79"/>
      <c r="CA91" s="7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79"/>
      <c r="CZ91" s="79"/>
      <c r="DA91" s="23"/>
      <c r="DB91" s="9"/>
      <c r="DC91" s="9"/>
      <c r="DD91" s="7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23"/>
      <c r="DR91" s="23"/>
      <c r="DS91" s="9"/>
      <c r="DT91" s="9"/>
      <c r="DU91" s="79"/>
      <c r="DV91" s="79"/>
      <c r="DW91" s="9"/>
      <c r="DX91" s="9"/>
      <c r="DY91" s="9"/>
      <c r="DZ91" s="9"/>
      <c r="EA91" s="9"/>
      <c r="EB91" s="9"/>
      <c r="EC91" s="9"/>
      <c r="ED91" s="9"/>
      <c r="FV91" s="22"/>
      <c r="FW91" s="22"/>
    </row>
    <row r="92" spans="2:179" ht="10.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3"/>
      <c r="O92" s="23"/>
      <c r="P92" s="79"/>
      <c r="Q92" s="23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80"/>
      <c r="AG92" s="7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79"/>
      <c r="BF92" s="79"/>
      <c r="BG92" s="79"/>
      <c r="BH92" s="79"/>
      <c r="BI92" s="9"/>
      <c r="BJ92" s="23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23"/>
      <c r="BX92" s="9"/>
      <c r="BY92" s="9"/>
      <c r="BZ92" s="79"/>
      <c r="CA92" s="7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79"/>
      <c r="CZ92" s="79"/>
      <c r="DA92" s="23"/>
      <c r="DB92" s="9"/>
      <c r="DC92" s="9"/>
      <c r="DD92" s="7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23"/>
      <c r="DR92" s="23"/>
      <c r="DS92" s="9"/>
      <c r="DT92" s="9"/>
      <c r="DU92" s="79"/>
      <c r="DV92" s="79"/>
      <c r="DW92" s="9"/>
      <c r="DX92" s="9"/>
      <c r="DY92" s="9"/>
      <c r="DZ92" s="9"/>
      <c r="EA92" s="9"/>
      <c r="EB92" s="9"/>
      <c r="EC92" s="9"/>
      <c r="ED92" s="9"/>
      <c r="FV92" s="22"/>
      <c r="FW92" s="22"/>
    </row>
    <row r="93" spans="2:179" ht="10.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23"/>
      <c r="O93" s="23"/>
      <c r="P93" s="79"/>
      <c r="Q93" s="23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80"/>
      <c r="AG93" s="7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79"/>
      <c r="BF93" s="79"/>
      <c r="BG93" s="79"/>
      <c r="BH93" s="79"/>
      <c r="BI93" s="9"/>
      <c r="BJ93" s="23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23"/>
      <c r="BX93" s="9"/>
      <c r="BY93" s="9"/>
      <c r="BZ93" s="79"/>
      <c r="CA93" s="7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79"/>
      <c r="CZ93" s="79"/>
      <c r="DA93" s="23"/>
      <c r="DB93" s="9"/>
      <c r="DC93" s="9"/>
      <c r="DD93" s="7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23"/>
      <c r="DR93" s="23"/>
      <c r="DS93" s="9"/>
      <c r="DT93" s="9"/>
      <c r="DU93" s="79"/>
      <c r="DV93" s="79"/>
      <c r="DW93" s="9"/>
      <c r="DX93" s="9"/>
      <c r="DY93" s="9"/>
      <c r="DZ93" s="9"/>
      <c r="EA93" s="9"/>
      <c r="EB93" s="9"/>
      <c r="EC93" s="9"/>
      <c r="ED93" s="9"/>
      <c r="FV93" s="22"/>
      <c r="FW93" s="22"/>
    </row>
    <row r="94" spans="2:179" ht="10.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23"/>
      <c r="O94" s="23"/>
      <c r="P94" s="79"/>
      <c r="Q94" s="23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80"/>
      <c r="AG94" s="7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79"/>
      <c r="BF94" s="79"/>
      <c r="BG94" s="79"/>
      <c r="BH94" s="79"/>
      <c r="BI94" s="9"/>
      <c r="BJ94" s="23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23"/>
      <c r="BX94" s="9"/>
      <c r="BY94" s="9"/>
      <c r="BZ94" s="79"/>
      <c r="CA94" s="7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79"/>
      <c r="CZ94" s="79"/>
      <c r="DA94" s="23"/>
      <c r="DB94" s="9"/>
      <c r="DC94" s="9"/>
      <c r="DD94" s="7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23"/>
      <c r="DR94" s="23"/>
      <c r="DS94" s="9"/>
      <c r="DT94" s="9"/>
      <c r="DU94" s="79"/>
      <c r="DV94" s="79"/>
      <c r="DW94" s="9"/>
      <c r="DX94" s="9"/>
      <c r="DY94" s="9"/>
      <c r="DZ94" s="9"/>
      <c r="EA94" s="9"/>
      <c r="EB94" s="9"/>
      <c r="EC94" s="9"/>
      <c r="ED94" s="9"/>
      <c r="FV94" s="22"/>
      <c r="FW94" s="22"/>
    </row>
    <row r="95" spans="2:179" ht="10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23"/>
      <c r="O95" s="23"/>
      <c r="P95" s="79"/>
      <c r="Q95" s="23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80"/>
      <c r="AG95" s="7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79"/>
      <c r="BF95" s="79"/>
      <c r="BG95" s="79"/>
      <c r="BH95" s="79"/>
      <c r="BI95" s="9"/>
      <c r="BJ95" s="23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23"/>
      <c r="BX95" s="9"/>
      <c r="BY95" s="9"/>
      <c r="BZ95" s="79"/>
      <c r="CA95" s="7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79"/>
      <c r="CZ95" s="79"/>
      <c r="DA95" s="23"/>
      <c r="DB95" s="9"/>
      <c r="DC95" s="9"/>
      <c r="DD95" s="7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23"/>
      <c r="DR95" s="23"/>
      <c r="DS95" s="9"/>
      <c r="DT95" s="9"/>
      <c r="DU95" s="79"/>
      <c r="DV95" s="79"/>
      <c r="DW95" s="9"/>
      <c r="DX95" s="9"/>
      <c r="DY95" s="9"/>
      <c r="DZ95" s="9"/>
      <c r="EA95" s="9"/>
      <c r="EB95" s="9"/>
      <c r="EC95" s="9"/>
      <c r="ED95" s="9"/>
      <c r="FV95" s="22"/>
      <c r="FW95" s="22"/>
    </row>
    <row r="96" spans="2:179" ht="10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23"/>
      <c r="O96" s="23"/>
      <c r="P96" s="79"/>
      <c r="Q96" s="23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80"/>
      <c r="AG96" s="7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79"/>
      <c r="BF96" s="79"/>
      <c r="BG96" s="79"/>
      <c r="BH96" s="79"/>
      <c r="BI96" s="9"/>
      <c r="BJ96" s="23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23"/>
      <c r="BX96" s="9"/>
      <c r="BY96" s="9"/>
      <c r="BZ96" s="79"/>
      <c r="CA96" s="7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79"/>
      <c r="CZ96" s="79"/>
      <c r="DA96" s="23"/>
      <c r="DB96" s="9"/>
      <c r="DC96" s="9"/>
      <c r="DD96" s="7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23"/>
      <c r="DR96" s="23"/>
      <c r="DS96" s="9"/>
      <c r="DT96" s="9"/>
      <c r="DU96" s="79"/>
      <c r="DV96" s="79"/>
      <c r="DW96" s="9"/>
      <c r="DX96" s="9"/>
      <c r="DY96" s="9"/>
      <c r="DZ96" s="9"/>
      <c r="EA96" s="9"/>
      <c r="EB96" s="9"/>
      <c r="EC96" s="9"/>
      <c r="ED96" s="9"/>
      <c r="FV96" s="22"/>
      <c r="FW96" s="22"/>
    </row>
    <row r="97" spans="2:179" ht="10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23"/>
      <c r="O97" s="23"/>
      <c r="P97" s="79"/>
      <c r="Q97" s="23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80"/>
      <c r="AG97" s="7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79"/>
      <c r="BF97" s="79"/>
      <c r="BG97" s="79"/>
      <c r="BH97" s="79"/>
      <c r="BI97" s="9"/>
      <c r="BJ97" s="23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23"/>
      <c r="BX97" s="9"/>
      <c r="BY97" s="9"/>
      <c r="BZ97" s="79"/>
      <c r="CA97" s="7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79"/>
      <c r="CZ97" s="79"/>
      <c r="DA97" s="23"/>
      <c r="DB97" s="9"/>
      <c r="DC97" s="9"/>
      <c r="DD97" s="7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23"/>
      <c r="DR97" s="23"/>
      <c r="DS97" s="9"/>
      <c r="DT97" s="9"/>
      <c r="DU97" s="79"/>
      <c r="DV97" s="79"/>
      <c r="DW97" s="9"/>
      <c r="DX97" s="9"/>
      <c r="DY97" s="9"/>
      <c r="DZ97" s="9"/>
      <c r="EA97" s="9"/>
      <c r="EB97" s="9"/>
      <c r="EC97" s="9"/>
      <c r="ED97" s="9"/>
      <c r="FV97" s="22"/>
      <c r="FW97" s="22"/>
    </row>
    <row r="98" spans="2:179" ht="10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23"/>
      <c r="O98" s="23"/>
      <c r="P98" s="79"/>
      <c r="Q98" s="23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80"/>
      <c r="AG98" s="7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79"/>
      <c r="BF98" s="79"/>
      <c r="BG98" s="79"/>
      <c r="BH98" s="79"/>
      <c r="BI98" s="9"/>
      <c r="BJ98" s="23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23"/>
      <c r="BX98" s="9"/>
      <c r="BY98" s="9"/>
      <c r="BZ98" s="79"/>
      <c r="CA98" s="7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79"/>
      <c r="CZ98" s="79"/>
      <c r="DA98" s="23"/>
      <c r="DB98" s="9"/>
      <c r="DC98" s="9"/>
      <c r="DD98" s="7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23"/>
      <c r="DR98" s="23"/>
      <c r="DS98" s="9"/>
      <c r="DT98" s="9"/>
      <c r="DU98" s="79"/>
      <c r="DV98" s="79"/>
      <c r="DW98" s="9"/>
      <c r="DX98" s="9"/>
      <c r="DY98" s="9"/>
      <c r="DZ98" s="9"/>
      <c r="EA98" s="9"/>
      <c r="EB98" s="9"/>
      <c r="EC98" s="9"/>
      <c r="ED98" s="9"/>
      <c r="FV98" s="22"/>
      <c r="FW98" s="22"/>
    </row>
    <row r="99" spans="2:179" ht="10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23"/>
      <c r="O99" s="23"/>
      <c r="P99" s="79"/>
      <c r="Q99" s="23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80"/>
      <c r="AG99" s="7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79"/>
      <c r="BF99" s="79"/>
      <c r="BG99" s="79"/>
      <c r="BH99" s="79"/>
      <c r="BI99" s="9"/>
      <c r="BJ99" s="23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23"/>
      <c r="BX99" s="9"/>
      <c r="BY99" s="9"/>
      <c r="BZ99" s="79"/>
      <c r="CA99" s="7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79"/>
      <c r="CZ99" s="79"/>
      <c r="DA99" s="23"/>
      <c r="DB99" s="9"/>
      <c r="DC99" s="9"/>
      <c r="DD99" s="7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23"/>
      <c r="DR99" s="23"/>
      <c r="DS99" s="9"/>
      <c r="DT99" s="9"/>
      <c r="DU99" s="79"/>
      <c r="DV99" s="79"/>
      <c r="DW99" s="9"/>
      <c r="DX99" s="9"/>
      <c r="DY99" s="9"/>
      <c r="DZ99" s="9"/>
      <c r="EA99" s="9"/>
      <c r="EB99" s="9"/>
      <c r="EC99" s="9"/>
      <c r="ED99" s="9"/>
      <c r="FV99" s="22"/>
      <c r="FW99" s="22"/>
    </row>
    <row r="100" spans="2:179" ht="10.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23"/>
      <c r="O100" s="23"/>
      <c r="P100" s="79"/>
      <c r="Q100" s="23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80"/>
      <c r="AG100" s="7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79"/>
      <c r="BF100" s="79"/>
      <c r="BG100" s="79"/>
      <c r="BH100" s="79"/>
      <c r="BI100" s="9"/>
      <c r="BJ100" s="23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23"/>
      <c r="BX100" s="9"/>
      <c r="BY100" s="9"/>
      <c r="BZ100" s="79"/>
      <c r="CA100" s="7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79"/>
      <c r="CZ100" s="79"/>
      <c r="DA100" s="23"/>
      <c r="DB100" s="9"/>
      <c r="DC100" s="9"/>
      <c r="DD100" s="7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23"/>
      <c r="DR100" s="23"/>
      <c r="DS100" s="9"/>
      <c r="DT100" s="9"/>
      <c r="DU100" s="79"/>
      <c r="DV100" s="79"/>
      <c r="DW100" s="9"/>
      <c r="DX100" s="9"/>
      <c r="DY100" s="9"/>
      <c r="DZ100" s="9"/>
      <c r="EA100" s="9"/>
      <c r="EB100" s="9"/>
      <c r="EC100" s="9"/>
      <c r="ED100" s="9"/>
      <c r="FV100" s="22"/>
      <c r="FW100" s="22"/>
    </row>
    <row r="101" spans="2:179" ht="10.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23"/>
      <c r="O101" s="23"/>
      <c r="P101" s="79"/>
      <c r="Q101" s="23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80"/>
      <c r="AG101" s="7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79"/>
      <c r="BF101" s="79"/>
      <c r="BG101" s="79"/>
      <c r="BH101" s="79"/>
      <c r="BI101" s="9"/>
      <c r="BJ101" s="23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23"/>
      <c r="BX101" s="9"/>
      <c r="BY101" s="9"/>
      <c r="BZ101" s="79"/>
      <c r="CA101" s="7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79"/>
      <c r="CZ101" s="79"/>
      <c r="DA101" s="23"/>
      <c r="DB101" s="9"/>
      <c r="DC101" s="9"/>
      <c r="DD101" s="7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23"/>
      <c r="DR101" s="23"/>
      <c r="DS101" s="9"/>
      <c r="DT101" s="9"/>
      <c r="DU101" s="79"/>
      <c r="DV101" s="79"/>
      <c r="DW101" s="9"/>
      <c r="DX101" s="9"/>
      <c r="DY101" s="9"/>
      <c r="DZ101" s="9"/>
      <c r="EA101" s="9"/>
      <c r="EB101" s="9"/>
      <c r="EC101" s="9"/>
      <c r="ED101" s="9"/>
      <c r="FV101" s="22"/>
      <c r="FW101" s="22"/>
    </row>
    <row r="102" spans="2:179" ht="9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23"/>
      <c r="O102" s="23"/>
      <c r="P102" s="79"/>
      <c r="Q102" s="23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80"/>
      <c r="AG102" s="7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79"/>
      <c r="BF102" s="79"/>
      <c r="BG102" s="79"/>
      <c r="BH102" s="79"/>
      <c r="BI102" s="9"/>
      <c r="BJ102" s="23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23"/>
      <c r="BX102" s="9"/>
      <c r="BY102" s="9"/>
      <c r="BZ102" s="79"/>
      <c r="CA102" s="7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79"/>
      <c r="CZ102" s="79"/>
      <c r="DA102" s="23"/>
      <c r="DB102" s="9"/>
      <c r="DC102" s="9"/>
      <c r="DD102" s="7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23"/>
      <c r="DR102" s="23"/>
      <c r="DS102" s="9"/>
      <c r="DT102" s="9"/>
      <c r="DU102" s="79"/>
      <c r="DV102" s="79"/>
      <c r="DW102" s="9"/>
      <c r="DX102" s="9"/>
      <c r="DY102" s="9"/>
      <c r="DZ102" s="9"/>
      <c r="EA102" s="9"/>
      <c r="EB102" s="9"/>
      <c r="EC102" s="9"/>
      <c r="ED102" s="9"/>
      <c r="FV102" s="22"/>
      <c r="FW102" s="22"/>
    </row>
    <row r="103" spans="2:179" ht="9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23"/>
      <c r="O103" s="23"/>
      <c r="P103" s="79"/>
      <c r="Q103" s="23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80"/>
      <c r="AG103" s="7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79"/>
      <c r="BF103" s="79"/>
      <c r="BG103" s="79"/>
      <c r="BH103" s="79"/>
      <c r="BI103" s="9"/>
      <c r="BJ103" s="23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23"/>
      <c r="BX103" s="9"/>
      <c r="BY103" s="9"/>
      <c r="BZ103" s="79"/>
      <c r="CA103" s="7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79"/>
      <c r="CZ103" s="79"/>
      <c r="DA103" s="23"/>
      <c r="DB103" s="9"/>
      <c r="DC103" s="9"/>
      <c r="DD103" s="7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23"/>
      <c r="DR103" s="23"/>
      <c r="DS103" s="9"/>
      <c r="DT103" s="9"/>
      <c r="DU103" s="79"/>
      <c r="DV103" s="79"/>
      <c r="DW103" s="9"/>
      <c r="DX103" s="9"/>
      <c r="DY103" s="9"/>
      <c r="DZ103" s="9"/>
      <c r="EA103" s="9"/>
      <c r="EB103" s="9"/>
      <c r="EC103" s="9"/>
      <c r="ED103" s="9"/>
      <c r="FV103" s="22"/>
      <c r="FW103" s="22"/>
    </row>
    <row r="104" spans="2:179" ht="9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23"/>
      <c r="O104" s="23"/>
      <c r="P104" s="79"/>
      <c r="Q104" s="23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80"/>
      <c r="AG104" s="7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79"/>
      <c r="BF104" s="79"/>
      <c r="BG104" s="79"/>
      <c r="BH104" s="79"/>
      <c r="BI104" s="9"/>
      <c r="BJ104" s="23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23"/>
      <c r="BX104" s="9"/>
      <c r="BY104" s="9"/>
      <c r="BZ104" s="79"/>
      <c r="CA104" s="7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79"/>
      <c r="CZ104" s="79"/>
      <c r="DA104" s="23"/>
      <c r="DB104" s="9"/>
      <c r="DC104" s="9"/>
      <c r="DD104" s="7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23"/>
      <c r="DR104" s="23"/>
      <c r="DS104" s="9"/>
      <c r="DT104" s="9"/>
      <c r="DU104" s="79"/>
      <c r="DV104" s="79"/>
      <c r="DW104" s="9"/>
      <c r="DX104" s="9"/>
      <c r="DY104" s="9"/>
      <c r="DZ104" s="9"/>
      <c r="EA104" s="9"/>
      <c r="EB104" s="9"/>
      <c r="EC104" s="9"/>
      <c r="ED104" s="9"/>
      <c r="FV104" s="22"/>
      <c r="FW104" s="22"/>
    </row>
    <row r="105" spans="2:179" ht="9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23"/>
      <c r="O105" s="23"/>
      <c r="P105" s="79"/>
      <c r="Q105" s="23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80"/>
      <c r="AG105" s="7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79"/>
      <c r="BF105" s="79"/>
      <c r="BG105" s="79"/>
      <c r="BH105" s="79"/>
      <c r="BI105" s="9"/>
      <c r="BJ105" s="23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23"/>
      <c r="BX105" s="9"/>
      <c r="BY105" s="9"/>
      <c r="BZ105" s="79"/>
      <c r="CA105" s="7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79"/>
      <c r="CZ105" s="79"/>
      <c r="DA105" s="23"/>
      <c r="DB105" s="9"/>
      <c r="DC105" s="9"/>
      <c r="DD105" s="7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23"/>
      <c r="DR105" s="23"/>
      <c r="DS105" s="9"/>
      <c r="DT105" s="9"/>
      <c r="DU105" s="79"/>
      <c r="DV105" s="79"/>
      <c r="DW105" s="9"/>
      <c r="DX105" s="9"/>
      <c r="DY105" s="9"/>
      <c r="DZ105" s="9"/>
      <c r="EA105" s="9"/>
      <c r="EB105" s="9"/>
      <c r="EC105" s="9"/>
      <c r="ED105" s="9"/>
      <c r="FV105" s="22"/>
      <c r="FW105" s="22"/>
    </row>
    <row r="106" spans="2:132" ht="9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23"/>
      <c r="O106" s="23"/>
      <c r="P106" s="79"/>
      <c r="Q106" s="2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80"/>
      <c r="AG106" s="7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79"/>
      <c r="BF106" s="79"/>
      <c r="BG106" s="79"/>
      <c r="BH106" s="79"/>
      <c r="BI106" s="9"/>
      <c r="BJ106" s="23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23"/>
      <c r="BX106" s="9"/>
      <c r="BY106" s="9"/>
      <c r="BZ106" s="79"/>
      <c r="CA106" s="7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79"/>
      <c r="CZ106" s="79"/>
      <c r="DA106" s="23"/>
      <c r="DB106" s="9"/>
      <c r="DC106" s="9"/>
      <c r="DD106" s="7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23"/>
      <c r="DR106" s="23"/>
      <c r="DS106" s="9"/>
      <c r="DT106" s="9"/>
      <c r="DU106" s="79"/>
      <c r="DV106" s="79"/>
      <c r="DW106" s="9"/>
      <c r="DX106" s="9"/>
      <c r="DY106" s="9"/>
      <c r="DZ106" s="9"/>
      <c r="EA106" s="9"/>
      <c r="EB106" s="9"/>
    </row>
    <row r="107" spans="2:132" ht="9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23"/>
      <c r="O107" s="23"/>
      <c r="P107" s="79"/>
      <c r="Q107" s="2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80"/>
      <c r="AG107" s="7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79"/>
      <c r="BF107" s="79"/>
      <c r="BG107" s="79"/>
      <c r="BH107" s="79"/>
      <c r="BI107" s="9"/>
      <c r="BJ107" s="23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23"/>
      <c r="BX107" s="9"/>
      <c r="BY107" s="9"/>
      <c r="BZ107" s="79"/>
      <c r="CA107" s="7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79"/>
      <c r="CZ107" s="79"/>
      <c r="DA107" s="23"/>
      <c r="DB107" s="9"/>
      <c r="DC107" s="9"/>
      <c r="DD107" s="7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23"/>
      <c r="DR107" s="23"/>
      <c r="DS107" s="9"/>
      <c r="DT107" s="9"/>
      <c r="DU107" s="79"/>
      <c r="DV107" s="79"/>
      <c r="DW107" s="9"/>
      <c r="DX107" s="9"/>
      <c r="DY107" s="9"/>
      <c r="DZ107" s="9"/>
      <c r="EA107" s="9"/>
      <c r="EB107" s="9"/>
    </row>
    <row r="108" spans="14:126" s="9" customFormat="1" ht="9" customHeight="1">
      <c r="N108" s="23"/>
      <c r="O108" s="23"/>
      <c r="P108" s="79"/>
      <c r="Q108" s="23"/>
      <c r="AF108" s="80"/>
      <c r="AG108" s="79"/>
      <c r="BE108" s="79"/>
      <c r="BF108" s="79"/>
      <c r="BG108" s="79"/>
      <c r="BH108" s="79"/>
      <c r="BJ108" s="23"/>
      <c r="BW108" s="23"/>
      <c r="BZ108" s="79"/>
      <c r="CA108" s="79"/>
      <c r="CY108" s="79"/>
      <c r="CZ108" s="79"/>
      <c r="DA108" s="23"/>
      <c r="DD108" s="79"/>
      <c r="DQ108" s="23"/>
      <c r="DR108" s="23"/>
      <c r="DU108" s="79"/>
      <c r="DV108" s="79"/>
    </row>
    <row r="109" spans="14:126" s="9" customFormat="1" ht="9" customHeight="1">
      <c r="N109" s="23"/>
      <c r="O109" s="23"/>
      <c r="P109" s="79"/>
      <c r="Q109" s="23"/>
      <c r="AF109" s="80"/>
      <c r="AG109" s="79"/>
      <c r="BE109" s="79"/>
      <c r="BF109" s="79"/>
      <c r="BG109" s="79"/>
      <c r="BH109" s="79"/>
      <c r="BJ109" s="23"/>
      <c r="BW109" s="23"/>
      <c r="BZ109" s="79"/>
      <c r="CA109" s="79"/>
      <c r="CY109" s="79"/>
      <c r="CZ109" s="79"/>
      <c r="DA109" s="23"/>
      <c r="DD109" s="79"/>
      <c r="DQ109" s="23"/>
      <c r="DR109" s="23"/>
      <c r="DU109" s="79"/>
      <c r="DV109" s="79"/>
    </row>
    <row r="110" spans="14:126" s="9" customFormat="1" ht="9" customHeight="1">
      <c r="N110" s="23"/>
      <c r="O110" s="23"/>
      <c r="P110" s="79"/>
      <c r="Q110" s="23"/>
      <c r="AF110" s="80"/>
      <c r="AG110" s="79"/>
      <c r="BE110" s="79"/>
      <c r="BF110" s="79"/>
      <c r="BG110" s="79"/>
      <c r="BH110" s="79"/>
      <c r="BJ110" s="23"/>
      <c r="BW110" s="23"/>
      <c r="BZ110" s="79"/>
      <c r="CA110" s="79"/>
      <c r="CY110" s="79"/>
      <c r="CZ110" s="79"/>
      <c r="DA110" s="23"/>
      <c r="DD110" s="79"/>
      <c r="DQ110" s="23"/>
      <c r="DR110" s="23"/>
      <c r="DU110" s="79"/>
      <c r="DV110" s="79"/>
    </row>
    <row r="111" spans="14:126" s="9" customFormat="1" ht="9" customHeight="1">
      <c r="N111" s="23"/>
      <c r="O111" s="23"/>
      <c r="P111" s="79"/>
      <c r="Q111" s="23"/>
      <c r="AF111" s="80"/>
      <c r="AG111" s="79"/>
      <c r="BE111" s="79"/>
      <c r="BF111" s="79"/>
      <c r="BG111" s="79"/>
      <c r="BH111" s="79"/>
      <c r="BJ111" s="23"/>
      <c r="BW111" s="23"/>
      <c r="BZ111" s="79"/>
      <c r="CA111" s="79"/>
      <c r="CY111" s="79"/>
      <c r="CZ111" s="79"/>
      <c r="DA111" s="23"/>
      <c r="DD111" s="79"/>
      <c r="DQ111" s="23"/>
      <c r="DR111" s="23"/>
      <c r="DU111" s="79"/>
      <c r="DV111" s="79"/>
    </row>
    <row r="112" spans="14:126" s="9" customFormat="1" ht="9" customHeight="1">
      <c r="N112" s="23"/>
      <c r="O112" s="23"/>
      <c r="P112" s="79"/>
      <c r="Q112" s="23"/>
      <c r="AF112" s="80"/>
      <c r="AG112" s="79"/>
      <c r="BE112" s="79"/>
      <c r="BF112" s="79"/>
      <c r="BG112" s="79"/>
      <c r="BH112" s="79"/>
      <c r="BJ112" s="23"/>
      <c r="BW112" s="23"/>
      <c r="BZ112" s="79"/>
      <c r="CA112" s="79"/>
      <c r="CY112" s="79"/>
      <c r="CZ112" s="79"/>
      <c r="DA112" s="23"/>
      <c r="DD112" s="79"/>
      <c r="DQ112" s="23"/>
      <c r="DR112" s="23"/>
      <c r="DU112" s="79"/>
      <c r="DV112" s="79"/>
    </row>
    <row r="113" spans="14:126" s="9" customFormat="1" ht="9" customHeight="1">
      <c r="N113" s="23"/>
      <c r="O113" s="23"/>
      <c r="P113" s="79"/>
      <c r="Q113" s="23"/>
      <c r="AF113" s="80"/>
      <c r="AG113" s="79"/>
      <c r="BE113" s="79"/>
      <c r="BF113" s="79"/>
      <c r="BG113" s="79"/>
      <c r="BH113" s="79"/>
      <c r="BJ113" s="23"/>
      <c r="BW113" s="23"/>
      <c r="BZ113" s="79"/>
      <c r="CA113" s="79"/>
      <c r="CY113" s="79"/>
      <c r="CZ113" s="79"/>
      <c r="DA113" s="23"/>
      <c r="DD113" s="79"/>
      <c r="DQ113" s="23"/>
      <c r="DR113" s="23"/>
      <c r="DU113" s="79"/>
      <c r="DV113" s="79"/>
    </row>
    <row r="114" spans="14:126" s="9" customFormat="1" ht="9" customHeight="1">
      <c r="N114" s="23"/>
      <c r="O114" s="23"/>
      <c r="P114" s="79"/>
      <c r="Q114" s="23"/>
      <c r="AF114" s="80"/>
      <c r="AG114" s="79"/>
      <c r="BE114" s="79"/>
      <c r="BF114" s="79"/>
      <c r="BG114" s="79"/>
      <c r="BH114" s="79"/>
      <c r="BJ114" s="23"/>
      <c r="BW114" s="23"/>
      <c r="BZ114" s="79"/>
      <c r="CA114" s="79"/>
      <c r="CY114" s="79"/>
      <c r="CZ114" s="79"/>
      <c r="DA114" s="23"/>
      <c r="DD114" s="79"/>
      <c r="DQ114" s="23"/>
      <c r="DR114" s="23"/>
      <c r="DU114" s="79"/>
      <c r="DV114" s="79"/>
    </row>
    <row r="115" spans="14:126" s="9" customFormat="1" ht="9" customHeight="1">
      <c r="N115" s="23"/>
      <c r="O115" s="23"/>
      <c r="P115" s="79"/>
      <c r="Q115" s="23"/>
      <c r="AF115" s="80"/>
      <c r="AG115" s="79"/>
      <c r="BE115" s="79"/>
      <c r="BF115" s="79"/>
      <c r="BG115" s="79"/>
      <c r="BH115" s="79"/>
      <c r="BJ115" s="23"/>
      <c r="BW115" s="23"/>
      <c r="BZ115" s="79"/>
      <c r="CA115" s="79"/>
      <c r="CY115" s="79"/>
      <c r="CZ115" s="79"/>
      <c r="DA115" s="23"/>
      <c r="DD115" s="79"/>
      <c r="DQ115" s="23"/>
      <c r="DR115" s="23"/>
      <c r="DU115" s="79"/>
      <c r="DV115" s="79"/>
    </row>
    <row r="116" spans="14:126" s="9" customFormat="1" ht="9" customHeight="1">
      <c r="N116" s="23"/>
      <c r="O116" s="23"/>
      <c r="P116" s="79"/>
      <c r="Q116" s="23"/>
      <c r="AF116" s="80"/>
      <c r="AG116" s="79"/>
      <c r="BE116" s="79"/>
      <c r="BF116" s="79"/>
      <c r="BG116" s="79"/>
      <c r="BH116" s="79"/>
      <c r="BJ116" s="23"/>
      <c r="BW116" s="23"/>
      <c r="BZ116" s="79"/>
      <c r="CA116" s="79"/>
      <c r="CY116" s="79"/>
      <c r="CZ116" s="79"/>
      <c r="DA116" s="23"/>
      <c r="DD116" s="79"/>
      <c r="DQ116" s="23"/>
      <c r="DR116" s="23"/>
      <c r="DU116" s="79"/>
      <c r="DV116" s="79"/>
    </row>
    <row r="117" spans="14:126" s="9" customFormat="1" ht="9" customHeight="1">
      <c r="N117" s="23"/>
      <c r="O117" s="23"/>
      <c r="P117" s="79"/>
      <c r="Q117" s="23"/>
      <c r="AF117" s="80"/>
      <c r="AG117" s="79"/>
      <c r="BE117" s="79"/>
      <c r="BF117" s="79"/>
      <c r="BG117" s="79"/>
      <c r="BH117" s="79"/>
      <c r="BJ117" s="23"/>
      <c r="BW117" s="23"/>
      <c r="BZ117" s="79"/>
      <c r="CA117" s="79"/>
      <c r="CY117" s="79"/>
      <c r="CZ117" s="79"/>
      <c r="DA117" s="23"/>
      <c r="DD117" s="79"/>
      <c r="DQ117" s="23"/>
      <c r="DR117" s="23"/>
      <c r="DU117" s="79"/>
      <c r="DV117" s="79"/>
    </row>
    <row r="118" spans="14:126" s="9" customFormat="1" ht="9" customHeight="1">
      <c r="N118" s="23"/>
      <c r="O118" s="23"/>
      <c r="P118" s="79"/>
      <c r="Q118" s="23"/>
      <c r="AF118" s="80"/>
      <c r="AG118" s="79"/>
      <c r="BE118" s="79"/>
      <c r="BF118" s="79"/>
      <c r="BG118" s="79"/>
      <c r="BH118" s="79"/>
      <c r="BJ118" s="23"/>
      <c r="BW118" s="23"/>
      <c r="BZ118" s="79"/>
      <c r="CA118" s="79"/>
      <c r="CY118" s="79"/>
      <c r="CZ118" s="79"/>
      <c r="DA118" s="23"/>
      <c r="DD118" s="79"/>
      <c r="DQ118" s="23"/>
      <c r="DR118" s="23"/>
      <c r="DU118" s="79"/>
      <c r="DV118" s="79"/>
    </row>
    <row r="119" spans="14:126" s="9" customFormat="1" ht="9" customHeight="1">
      <c r="N119" s="23"/>
      <c r="O119" s="23"/>
      <c r="P119" s="79"/>
      <c r="Q119" s="23"/>
      <c r="AF119" s="80"/>
      <c r="AG119" s="79"/>
      <c r="BE119" s="79"/>
      <c r="BF119" s="79"/>
      <c r="BG119" s="79"/>
      <c r="BH119" s="79"/>
      <c r="BJ119" s="23"/>
      <c r="BW119" s="23"/>
      <c r="BZ119" s="79"/>
      <c r="CA119" s="79"/>
      <c r="CY119" s="79"/>
      <c r="CZ119" s="79"/>
      <c r="DA119" s="23"/>
      <c r="DD119" s="79"/>
      <c r="DQ119" s="23"/>
      <c r="DR119" s="23"/>
      <c r="DU119" s="79"/>
      <c r="DV119" s="79"/>
    </row>
    <row r="120" spans="14:126" s="9" customFormat="1" ht="9" customHeight="1">
      <c r="N120" s="23"/>
      <c r="O120" s="23"/>
      <c r="P120" s="79"/>
      <c r="Q120" s="23"/>
      <c r="AF120" s="80"/>
      <c r="AG120" s="79"/>
      <c r="BE120" s="79"/>
      <c r="BF120" s="79"/>
      <c r="BG120" s="79"/>
      <c r="BH120" s="79"/>
      <c r="BJ120" s="23"/>
      <c r="BW120" s="23"/>
      <c r="BZ120" s="79"/>
      <c r="CA120" s="79"/>
      <c r="CY120" s="79"/>
      <c r="CZ120" s="79"/>
      <c r="DA120" s="23"/>
      <c r="DD120" s="79"/>
      <c r="DQ120" s="23"/>
      <c r="DR120" s="23"/>
      <c r="DU120" s="79"/>
      <c r="DV120" s="79"/>
    </row>
    <row r="121" spans="14:126" s="9" customFormat="1" ht="9" customHeight="1">
      <c r="N121" s="23"/>
      <c r="O121" s="23"/>
      <c r="P121" s="79"/>
      <c r="Q121" s="23"/>
      <c r="AF121" s="80"/>
      <c r="AG121" s="79"/>
      <c r="BE121" s="79"/>
      <c r="BF121" s="79"/>
      <c r="BG121" s="79"/>
      <c r="BH121" s="79"/>
      <c r="BJ121" s="23"/>
      <c r="BW121" s="23"/>
      <c r="BZ121" s="79"/>
      <c r="CA121" s="79"/>
      <c r="CY121" s="79"/>
      <c r="CZ121" s="79"/>
      <c r="DA121" s="23"/>
      <c r="DD121" s="79"/>
      <c r="DQ121" s="23"/>
      <c r="DR121" s="23"/>
      <c r="DU121" s="79"/>
      <c r="DV121" s="79"/>
    </row>
    <row r="122" spans="14:126" s="9" customFormat="1" ht="9" customHeight="1">
      <c r="N122" s="23"/>
      <c r="O122" s="23"/>
      <c r="P122" s="79"/>
      <c r="Q122" s="23"/>
      <c r="AF122" s="80"/>
      <c r="AG122" s="79"/>
      <c r="BE122" s="79"/>
      <c r="BF122" s="79"/>
      <c r="BG122" s="79"/>
      <c r="BH122" s="79"/>
      <c r="BJ122" s="23"/>
      <c r="BW122" s="23"/>
      <c r="BZ122" s="79"/>
      <c r="CA122" s="79"/>
      <c r="CY122" s="79"/>
      <c r="CZ122" s="79"/>
      <c r="DA122" s="23"/>
      <c r="DD122" s="79"/>
      <c r="DQ122" s="23"/>
      <c r="DR122" s="23"/>
      <c r="DU122" s="79"/>
      <c r="DV122" s="79"/>
    </row>
    <row r="123" spans="14:126" s="9" customFormat="1" ht="9" customHeight="1">
      <c r="N123" s="23"/>
      <c r="O123" s="23"/>
      <c r="P123" s="79"/>
      <c r="Q123" s="23"/>
      <c r="AF123" s="80"/>
      <c r="AG123" s="79"/>
      <c r="BE123" s="79"/>
      <c r="BF123" s="79"/>
      <c r="BG123" s="79"/>
      <c r="BH123" s="79"/>
      <c r="BJ123" s="23"/>
      <c r="BW123" s="23"/>
      <c r="BZ123" s="79"/>
      <c r="CA123" s="79"/>
      <c r="CY123" s="79"/>
      <c r="CZ123" s="79"/>
      <c r="DA123" s="23"/>
      <c r="DD123" s="79"/>
      <c r="DQ123" s="23"/>
      <c r="DR123" s="23"/>
      <c r="DU123" s="79"/>
      <c r="DV123" s="79"/>
    </row>
    <row r="124" spans="14:126" s="9" customFormat="1" ht="9" customHeight="1">
      <c r="N124" s="23"/>
      <c r="O124" s="23"/>
      <c r="P124" s="79"/>
      <c r="Q124" s="23"/>
      <c r="AF124" s="80"/>
      <c r="AG124" s="79"/>
      <c r="BE124" s="79"/>
      <c r="BF124" s="79"/>
      <c r="BG124" s="79"/>
      <c r="BH124" s="79"/>
      <c r="BJ124" s="23"/>
      <c r="BW124" s="23"/>
      <c r="BZ124" s="79"/>
      <c r="CA124" s="79"/>
      <c r="CY124" s="79"/>
      <c r="CZ124" s="79"/>
      <c r="DA124" s="23"/>
      <c r="DD124" s="79"/>
      <c r="DQ124" s="23"/>
      <c r="DR124" s="23"/>
      <c r="DU124" s="79"/>
      <c r="DV124" s="79"/>
    </row>
    <row r="125" spans="14:126" s="9" customFormat="1" ht="9" customHeight="1">
      <c r="N125" s="23"/>
      <c r="O125" s="23"/>
      <c r="P125" s="79"/>
      <c r="Q125" s="23"/>
      <c r="AF125" s="80"/>
      <c r="AG125" s="79"/>
      <c r="BE125" s="79"/>
      <c r="BF125" s="79"/>
      <c r="BG125" s="79"/>
      <c r="BH125" s="79"/>
      <c r="BJ125" s="23"/>
      <c r="BW125" s="23"/>
      <c r="BZ125" s="79"/>
      <c r="CA125" s="79"/>
      <c r="CY125" s="79"/>
      <c r="CZ125" s="79"/>
      <c r="DA125" s="23"/>
      <c r="DD125" s="79"/>
      <c r="DQ125" s="23"/>
      <c r="DR125" s="23"/>
      <c r="DU125" s="79"/>
      <c r="DV125" s="79"/>
    </row>
    <row r="126" spans="14:126" s="9" customFormat="1" ht="9" customHeight="1">
      <c r="N126" s="23"/>
      <c r="O126" s="23"/>
      <c r="P126" s="79"/>
      <c r="Q126" s="23"/>
      <c r="AF126" s="80"/>
      <c r="AG126" s="79"/>
      <c r="BE126" s="79"/>
      <c r="BF126" s="79"/>
      <c r="BG126" s="79"/>
      <c r="BH126" s="79"/>
      <c r="BJ126" s="23"/>
      <c r="BW126" s="23"/>
      <c r="BZ126" s="79"/>
      <c r="CA126" s="79"/>
      <c r="CY126" s="79"/>
      <c r="CZ126" s="79"/>
      <c r="DA126" s="23"/>
      <c r="DD126" s="79"/>
      <c r="DQ126" s="23"/>
      <c r="DR126" s="23"/>
      <c r="DU126" s="79"/>
      <c r="DV126" s="79"/>
    </row>
    <row r="127" spans="14:126" s="9" customFormat="1" ht="9" customHeight="1">
      <c r="N127" s="23"/>
      <c r="O127" s="23"/>
      <c r="P127" s="79"/>
      <c r="Q127" s="23"/>
      <c r="AF127" s="80"/>
      <c r="AG127" s="79"/>
      <c r="BE127" s="79"/>
      <c r="BF127" s="79"/>
      <c r="BG127" s="79"/>
      <c r="BH127" s="79"/>
      <c r="BJ127" s="23"/>
      <c r="BW127" s="23"/>
      <c r="BZ127" s="79"/>
      <c r="CA127" s="79"/>
      <c r="CY127" s="79"/>
      <c r="CZ127" s="79"/>
      <c r="DA127" s="23"/>
      <c r="DD127" s="79"/>
      <c r="DQ127" s="23"/>
      <c r="DR127" s="23"/>
      <c r="DU127" s="79"/>
      <c r="DV127" s="79"/>
    </row>
    <row r="128" spans="14:126" s="9" customFormat="1" ht="9" customHeight="1">
      <c r="N128" s="23"/>
      <c r="O128" s="23"/>
      <c r="P128" s="79"/>
      <c r="Q128" s="23"/>
      <c r="AF128" s="80"/>
      <c r="AG128" s="79"/>
      <c r="BE128" s="79"/>
      <c r="BF128" s="79"/>
      <c r="BG128" s="79"/>
      <c r="BH128" s="79"/>
      <c r="BJ128" s="23"/>
      <c r="BW128" s="23"/>
      <c r="BZ128" s="79"/>
      <c r="CA128" s="79"/>
      <c r="CY128" s="79"/>
      <c r="CZ128" s="79"/>
      <c r="DA128" s="23"/>
      <c r="DD128" s="79"/>
      <c r="DQ128" s="23"/>
      <c r="DR128" s="23"/>
      <c r="DU128" s="79"/>
      <c r="DV128" s="79"/>
    </row>
    <row r="129" spans="14:126" s="9" customFormat="1" ht="9" customHeight="1">
      <c r="N129" s="23"/>
      <c r="O129" s="23"/>
      <c r="P129" s="79"/>
      <c r="Q129" s="23"/>
      <c r="AF129" s="80"/>
      <c r="AG129" s="79"/>
      <c r="BE129" s="79"/>
      <c r="BF129" s="79"/>
      <c r="BG129" s="79"/>
      <c r="BH129" s="79"/>
      <c r="BJ129" s="23"/>
      <c r="BW129" s="23"/>
      <c r="BZ129" s="79"/>
      <c r="CA129" s="79"/>
      <c r="CY129" s="79"/>
      <c r="CZ129" s="79"/>
      <c r="DA129" s="23"/>
      <c r="DD129" s="79"/>
      <c r="DQ129" s="23"/>
      <c r="DR129" s="23"/>
      <c r="DU129" s="79"/>
      <c r="DV129" s="79"/>
    </row>
    <row r="130" spans="14:126" s="9" customFormat="1" ht="9" customHeight="1">
      <c r="N130" s="23"/>
      <c r="O130" s="23"/>
      <c r="P130" s="79"/>
      <c r="Q130" s="23"/>
      <c r="AF130" s="80"/>
      <c r="AG130" s="79"/>
      <c r="BE130" s="79"/>
      <c r="BF130" s="79"/>
      <c r="BG130" s="79"/>
      <c r="BH130" s="79"/>
      <c r="BJ130" s="23"/>
      <c r="BW130" s="23"/>
      <c r="BZ130" s="79"/>
      <c r="CA130" s="79"/>
      <c r="CY130" s="79"/>
      <c r="CZ130" s="79"/>
      <c r="DA130" s="23"/>
      <c r="DD130" s="79"/>
      <c r="DQ130" s="23"/>
      <c r="DR130" s="23"/>
      <c r="DU130" s="79"/>
      <c r="DV130" s="79"/>
    </row>
    <row r="131" spans="14:126" s="9" customFormat="1" ht="9" customHeight="1">
      <c r="N131" s="23"/>
      <c r="O131" s="23"/>
      <c r="P131" s="79"/>
      <c r="Q131" s="23"/>
      <c r="AF131" s="80"/>
      <c r="AG131" s="79"/>
      <c r="BE131" s="79"/>
      <c r="BF131" s="79"/>
      <c r="BG131" s="79"/>
      <c r="BH131" s="79"/>
      <c r="BJ131" s="23"/>
      <c r="BW131" s="23"/>
      <c r="BZ131" s="79"/>
      <c r="CA131" s="79"/>
      <c r="CY131" s="79"/>
      <c r="CZ131" s="79"/>
      <c r="DA131" s="23"/>
      <c r="DD131" s="79"/>
      <c r="DQ131" s="23"/>
      <c r="DR131" s="23"/>
      <c r="DU131" s="79"/>
      <c r="DV131" s="79"/>
    </row>
    <row r="132" spans="14:126" s="9" customFormat="1" ht="9" customHeight="1">
      <c r="N132" s="23"/>
      <c r="O132" s="23"/>
      <c r="P132" s="79"/>
      <c r="Q132" s="23"/>
      <c r="AF132" s="80"/>
      <c r="AG132" s="79"/>
      <c r="BE132" s="79"/>
      <c r="BF132" s="79"/>
      <c r="BG132" s="79"/>
      <c r="BH132" s="79"/>
      <c r="BJ132" s="23"/>
      <c r="BW132" s="23"/>
      <c r="BZ132" s="79"/>
      <c r="CA132" s="79"/>
      <c r="CY132" s="79"/>
      <c r="CZ132" s="79"/>
      <c r="DA132" s="23"/>
      <c r="DD132" s="79"/>
      <c r="DQ132" s="23"/>
      <c r="DR132" s="23"/>
      <c r="DU132" s="79"/>
      <c r="DV132" s="79"/>
    </row>
    <row r="133" spans="14:126" s="9" customFormat="1" ht="9" customHeight="1">
      <c r="N133" s="23"/>
      <c r="O133" s="23"/>
      <c r="P133" s="79"/>
      <c r="Q133" s="23"/>
      <c r="AF133" s="80"/>
      <c r="AG133" s="79"/>
      <c r="BE133" s="79"/>
      <c r="BF133" s="79"/>
      <c r="BG133" s="79"/>
      <c r="BH133" s="79"/>
      <c r="BJ133" s="23"/>
      <c r="BW133" s="23"/>
      <c r="BZ133" s="79"/>
      <c r="CA133" s="79"/>
      <c r="CY133" s="79"/>
      <c r="CZ133" s="79"/>
      <c r="DA133" s="23"/>
      <c r="DD133" s="79"/>
      <c r="DQ133" s="23"/>
      <c r="DR133" s="23"/>
      <c r="DU133" s="79"/>
      <c r="DV133" s="79"/>
    </row>
    <row r="134" spans="14:126" s="9" customFormat="1" ht="9" customHeight="1">
      <c r="N134" s="23"/>
      <c r="O134" s="23"/>
      <c r="P134" s="79"/>
      <c r="Q134" s="23"/>
      <c r="AF134" s="80"/>
      <c r="AG134" s="79"/>
      <c r="BE134" s="79"/>
      <c r="BF134" s="79"/>
      <c r="BG134" s="79"/>
      <c r="BH134" s="79"/>
      <c r="BJ134" s="23"/>
      <c r="BW134" s="23"/>
      <c r="BZ134" s="79"/>
      <c r="CA134" s="79"/>
      <c r="CY134" s="79"/>
      <c r="CZ134" s="79"/>
      <c r="DA134" s="23"/>
      <c r="DD134" s="79"/>
      <c r="DQ134" s="23"/>
      <c r="DR134" s="23"/>
      <c r="DU134" s="79"/>
      <c r="DV134" s="79"/>
    </row>
    <row r="135" spans="14:126" s="9" customFormat="1" ht="9" customHeight="1">
      <c r="N135" s="23"/>
      <c r="O135" s="23"/>
      <c r="P135" s="79"/>
      <c r="Q135" s="23"/>
      <c r="AF135" s="80"/>
      <c r="AG135" s="79"/>
      <c r="BE135" s="79"/>
      <c r="BF135" s="79"/>
      <c r="BG135" s="79"/>
      <c r="BH135" s="79"/>
      <c r="BJ135" s="23"/>
      <c r="BW135" s="23"/>
      <c r="BZ135" s="79"/>
      <c r="CA135" s="79"/>
      <c r="CY135" s="79"/>
      <c r="CZ135" s="79"/>
      <c r="DA135" s="23"/>
      <c r="DD135" s="79"/>
      <c r="DQ135" s="23"/>
      <c r="DR135" s="23"/>
      <c r="DU135" s="79"/>
      <c r="DV135" s="79"/>
    </row>
    <row r="136" spans="14:126" s="9" customFormat="1" ht="9" customHeight="1">
      <c r="N136" s="23"/>
      <c r="O136" s="23"/>
      <c r="P136" s="79"/>
      <c r="Q136" s="23"/>
      <c r="AF136" s="80"/>
      <c r="AG136" s="79"/>
      <c r="BE136" s="79"/>
      <c r="BF136" s="79"/>
      <c r="BG136" s="79"/>
      <c r="BH136" s="79"/>
      <c r="BJ136" s="23"/>
      <c r="BW136" s="23"/>
      <c r="BZ136" s="79"/>
      <c r="CA136" s="79"/>
      <c r="CY136" s="79"/>
      <c r="CZ136" s="79"/>
      <c r="DA136" s="23"/>
      <c r="DD136" s="79"/>
      <c r="DQ136" s="23"/>
      <c r="DR136" s="23"/>
      <c r="DU136" s="79"/>
      <c r="DV136" s="79"/>
    </row>
    <row r="137" spans="14:126" s="9" customFormat="1" ht="9" customHeight="1">
      <c r="N137" s="23"/>
      <c r="O137" s="23"/>
      <c r="P137" s="79"/>
      <c r="Q137" s="23"/>
      <c r="AF137" s="80"/>
      <c r="AG137" s="79"/>
      <c r="BE137" s="79"/>
      <c r="BF137" s="79"/>
      <c r="BG137" s="79"/>
      <c r="BH137" s="79"/>
      <c r="BJ137" s="23"/>
      <c r="BW137" s="23"/>
      <c r="BZ137" s="79"/>
      <c r="CA137" s="79"/>
      <c r="CY137" s="79"/>
      <c r="CZ137" s="79"/>
      <c r="DA137" s="23"/>
      <c r="DD137" s="79"/>
      <c r="DQ137" s="23"/>
      <c r="DR137" s="23"/>
      <c r="DU137" s="79"/>
      <c r="DV137" s="79"/>
    </row>
    <row r="138" spans="14:126" s="9" customFormat="1" ht="9" customHeight="1">
      <c r="N138" s="23"/>
      <c r="O138" s="23"/>
      <c r="P138" s="79"/>
      <c r="Q138" s="23"/>
      <c r="AF138" s="80"/>
      <c r="AG138" s="79"/>
      <c r="BE138" s="79"/>
      <c r="BF138" s="79"/>
      <c r="BG138" s="79"/>
      <c r="BH138" s="79"/>
      <c r="BJ138" s="23"/>
      <c r="BW138" s="23"/>
      <c r="BZ138" s="79"/>
      <c r="CA138" s="79"/>
      <c r="CY138" s="79"/>
      <c r="CZ138" s="79"/>
      <c r="DA138" s="23"/>
      <c r="DD138" s="79"/>
      <c r="DQ138" s="23"/>
      <c r="DR138" s="23"/>
      <c r="DU138" s="79"/>
      <c r="DV138" s="79"/>
    </row>
    <row r="139" spans="14:126" s="9" customFormat="1" ht="9" customHeight="1">
      <c r="N139" s="23"/>
      <c r="O139" s="23"/>
      <c r="P139" s="79"/>
      <c r="Q139" s="23"/>
      <c r="AF139" s="80"/>
      <c r="AG139" s="79"/>
      <c r="BE139" s="79"/>
      <c r="BF139" s="79"/>
      <c r="BG139" s="79"/>
      <c r="BH139" s="79"/>
      <c r="BJ139" s="23"/>
      <c r="BW139" s="23"/>
      <c r="BZ139" s="79"/>
      <c r="CA139" s="79"/>
      <c r="CY139" s="79"/>
      <c r="CZ139" s="79"/>
      <c r="DA139" s="23"/>
      <c r="DD139" s="79"/>
      <c r="DQ139" s="23"/>
      <c r="DR139" s="23"/>
      <c r="DU139" s="79"/>
      <c r="DV139" s="79"/>
    </row>
    <row r="140" spans="14:126" s="9" customFormat="1" ht="9" customHeight="1">
      <c r="N140" s="23"/>
      <c r="O140" s="23"/>
      <c r="P140" s="79"/>
      <c r="Q140" s="23"/>
      <c r="AF140" s="80"/>
      <c r="AG140" s="79"/>
      <c r="BE140" s="79"/>
      <c r="BF140" s="79"/>
      <c r="BG140" s="79"/>
      <c r="BH140" s="79"/>
      <c r="BJ140" s="23"/>
      <c r="BW140" s="23"/>
      <c r="BZ140" s="79"/>
      <c r="CA140" s="79"/>
      <c r="CY140" s="79"/>
      <c r="CZ140" s="79"/>
      <c r="DA140" s="23"/>
      <c r="DD140" s="79"/>
      <c r="DQ140" s="23"/>
      <c r="DR140" s="23"/>
      <c r="DU140" s="79"/>
      <c r="DV140" s="79"/>
    </row>
    <row r="141" spans="14:126" s="9" customFormat="1" ht="9" customHeight="1">
      <c r="N141" s="23"/>
      <c r="O141" s="23"/>
      <c r="P141" s="79"/>
      <c r="Q141" s="23"/>
      <c r="AF141" s="80"/>
      <c r="AG141" s="79"/>
      <c r="BE141" s="79"/>
      <c r="BF141" s="79"/>
      <c r="BG141" s="79"/>
      <c r="BH141" s="79"/>
      <c r="BJ141" s="23"/>
      <c r="BW141" s="23"/>
      <c r="BZ141" s="79"/>
      <c r="CA141" s="79"/>
      <c r="CY141" s="79"/>
      <c r="CZ141" s="79"/>
      <c r="DA141" s="23"/>
      <c r="DD141" s="79"/>
      <c r="DQ141" s="23"/>
      <c r="DR141" s="23"/>
      <c r="DU141" s="79"/>
      <c r="DV141" s="79"/>
    </row>
    <row r="142" spans="14:126" s="9" customFormat="1" ht="9" customHeight="1">
      <c r="N142" s="23"/>
      <c r="O142" s="23"/>
      <c r="P142" s="79"/>
      <c r="Q142" s="23"/>
      <c r="AF142" s="80"/>
      <c r="AG142" s="79"/>
      <c r="BE142" s="79"/>
      <c r="BF142" s="79"/>
      <c r="BG142" s="79"/>
      <c r="BH142" s="79"/>
      <c r="BJ142" s="23"/>
      <c r="BW142" s="23"/>
      <c r="BZ142" s="79"/>
      <c r="CA142" s="79"/>
      <c r="CY142" s="79"/>
      <c r="CZ142" s="79"/>
      <c r="DA142" s="23"/>
      <c r="DD142" s="79"/>
      <c r="DQ142" s="23"/>
      <c r="DR142" s="23"/>
      <c r="DU142" s="79"/>
      <c r="DV142" s="79"/>
    </row>
    <row r="143" spans="14:126" s="9" customFormat="1" ht="9" customHeight="1">
      <c r="N143" s="23"/>
      <c r="O143" s="23"/>
      <c r="P143" s="79"/>
      <c r="Q143" s="23"/>
      <c r="AF143" s="80"/>
      <c r="AG143" s="79"/>
      <c r="BE143" s="79"/>
      <c r="BF143" s="79"/>
      <c r="BG143" s="79"/>
      <c r="BH143" s="79"/>
      <c r="BJ143" s="23"/>
      <c r="BW143" s="23"/>
      <c r="BZ143" s="79"/>
      <c r="CA143" s="79"/>
      <c r="CY143" s="79"/>
      <c r="CZ143" s="79"/>
      <c r="DA143" s="23"/>
      <c r="DD143" s="79"/>
      <c r="DQ143" s="23"/>
      <c r="DR143" s="23"/>
      <c r="DU143" s="79"/>
      <c r="DV143" s="79"/>
    </row>
    <row r="144" spans="14:126" s="9" customFormat="1" ht="9" customHeight="1">
      <c r="N144" s="23"/>
      <c r="O144" s="23"/>
      <c r="P144" s="79"/>
      <c r="Q144" s="23"/>
      <c r="AF144" s="80"/>
      <c r="AG144" s="79"/>
      <c r="BE144" s="79"/>
      <c r="BF144" s="79"/>
      <c r="BG144" s="79"/>
      <c r="BH144" s="79"/>
      <c r="BJ144" s="23"/>
      <c r="BW144" s="23"/>
      <c r="BZ144" s="79"/>
      <c r="CA144" s="79"/>
      <c r="CY144" s="79"/>
      <c r="CZ144" s="79"/>
      <c r="DA144" s="23"/>
      <c r="DD144" s="79"/>
      <c r="DQ144" s="23"/>
      <c r="DR144" s="23"/>
      <c r="DU144" s="79"/>
      <c r="DV144" s="79"/>
    </row>
    <row r="145" spans="14:126" s="9" customFormat="1" ht="9" customHeight="1">
      <c r="N145" s="23"/>
      <c r="O145" s="23"/>
      <c r="P145" s="79"/>
      <c r="Q145" s="23"/>
      <c r="AF145" s="80"/>
      <c r="AG145" s="79"/>
      <c r="BE145" s="79"/>
      <c r="BF145" s="79"/>
      <c r="BG145" s="79"/>
      <c r="BH145" s="79"/>
      <c r="BJ145" s="23"/>
      <c r="BW145" s="23"/>
      <c r="BZ145" s="79"/>
      <c r="CA145" s="79"/>
      <c r="CY145" s="79"/>
      <c r="CZ145" s="79"/>
      <c r="DA145" s="23"/>
      <c r="DD145" s="79"/>
      <c r="DQ145" s="23"/>
      <c r="DR145" s="23"/>
      <c r="DU145" s="79"/>
      <c r="DV145" s="79"/>
    </row>
    <row r="146" spans="14:126" s="9" customFormat="1" ht="9" customHeight="1">
      <c r="N146" s="23"/>
      <c r="O146" s="23"/>
      <c r="P146" s="79"/>
      <c r="Q146" s="23"/>
      <c r="AF146" s="80"/>
      <c r="AG146" s="79"/>
      <c r="BE146" s="79"/>
      <c r="BF146" s="79"/>
      <c r="BG146" s="79"/>
      <c r="BH146" s="79"/>
      <c r="BJ146" s="23"/>
      <c r="BW146" s="23"/>
      <c r="BZ146" s="79"/>
      <c r="CA146" s="79"/>
      <c r="CY146" s="79"/>
      <c r="CZ146" s="79"/>
      <c r="DA146" s="23"/>
      <c r="DD146" s="79"/>
      <c r="DQ146" s="23"/>
      <c r="DR146" s="23"/>
      <c r="DU146" s="79"/>
      <c r="DV146" s="79"/>
    </row>
    <row r="147" spans="14:126" s="9" customFormat="1" ht="9" customHeight="1">
      <c r="N147" s="23"/>
      <c r="O147" s="23"/>
      <c r="P147" s="79"/>
      <c r="Q147" s="23"/>
      <c r="AF147" s="80"/>
      <c r="AG147" s="79"/>
      <c r="BE147" s="79"/>
      <c r="BF147" s="79"/>
      <c r="BG147" s="79"/>
      <c r="BH147" s="79"/>
      <c r="BJ147" s="23"/>
      <c r="BW147" s="23"/>
      <c r="BZ147" s="79"/>
      <c r="CA147" s="79"/>
      <c r="CY147" s="79"/>
      <c r="CZ147" s="79"/>
      <c r="DA147" s="23"/>
      <c r="DD147" s="79"/>
      <c r="DQ147" s="23"/>
      <c r="DR147" s="23"/>
      <c r="DU147" s="79"/>
      <c r="DV147" s="79"/>
    </row>
    <row r="148" spans="14:126" s="9" customFormat="1" ht="9" customHeight="1">
      <c r="N148" s="23"/>
      <c r="O148" s="23"/>
      <c r="P148" s="79"/>
      <c r="Q148" s="23"/>
      <c r="AF148" s="80"/>
      <c r="AG148" s="79"/>
      <c r="BE148" s="79"/>
      <c r="BF148" s="79"/>
      <c r="BG148" s="79"/>
      <c r="BH148" s="79"/>
      <c r="BJ148" s="23"/>
      <c r="BW148" s="23"/>
      <c r="BZ148" s="79"/>
      <c r="CA148" s="79"/>
      <c r="CY148" s="79"/>
      <c r="CZ148" s="79"/>
      <c r="DA148" s="23"/>
      <c r="DD148" s="79"/>
      <c r="DQ148" s="23"/>
      <c r="DR148" s="23"/>
      <c r="DU148" s="79"/>
      <c r="DV148" s="79"/>
    </row>
    <row r="149" spans="14:126" s="9" customFormat="1" ht="9" customHeight="1">
      <c r="N149" s="23"/>
      <c r="O149" s="23"/>
      <c r="P149" s="79"/>
      <c r="Q149" s="23"/>
      <c r="AF149" s="80"/>
      <c r="AG149" s="79"/>
      <c r="BE149" s="79"/>
      <c r="BF149" s="79"/>
      <c r="BG149" s="79"/>
      <c r="BH149" s="79"/>
      <c r="BJ149" s="23"/>
      <c r="BW149" s="23"/>
      <c r="BZ149" s="79"/>
      <c r="CA149" s="79"/>
      <c r="CY149" s="79"/>
      <c r="CZ149" s="79"/>
      <c r="DA149" s="23"/>
      <c r="DD149" s="79"/>
      <c r="DQ149" s="23"/>
      <c r="DR149" s="23"/>
      <c r="DU149" s="79"/>
      <c r="DV149" s="79"/>
    </row>
    <row r="150" spans="14:126" s="9" customFormat="1" ht="9" customHeight="1">
      <c r="N150" s="23"/>
      <c r="O150" s="23"/>
      <c r="P150" s="79"/>
      <c r="Q150" s="23"/>
      <c r="AF150" s="80"/>
      <c r="AG150" s="79"/>
      <c r="BE150" s="79"/>
      <c r="BF150" s="79"/>
      <c r="BG150" s="79"/>
      <c r="BH150" s="79"/>
      <c r="BJ150" s="23"/>
      <c r="BW150" s="23"/>
      <c r="BZ150" s="79"/>
      <c r="CA150" s="79"/>
      <c r="CY150" s="79"/>
      <c r="CZ150" s="79"/>
      <c r="DA150" s="23"/>
      <c r="DD150" s="79"/>
      <c r="DQ150" s="23"/>
      <c r="DR150" s="23"/>
      <c r="DU150" s="79"/>
      <c r="DV150" s="79"/>
    </row>
    <row r="151" spans="14:126" s="9" customFormat="1" ht="9" customHeight="1">
      <c r="N151" s="23"/>
      <c r="O151" s="23"/>
      <c r="P151" s="79"/>
      <c r="Q151" s="23"/>
      <c r="AF151" s="80"/>
      <c r="AG151" s="79"/>
      <c r="BE151" s="79"/>
      <c r="BF151" s="79"/>
      <c r="BG151" s="79"/>
      <c r="BH151" s="79"/>
      <c r="BJ151" s="23"/>
      <c r="BW151" s="23"/>
      <c r="BZ151" s="79"/>
      <c r="CA151" s="79"/>
      <c r="CY151" s="79"/>
      <c r="CZ151" s="79"/>
      <c r="DA151" s="23"/>
      <c r="DD151" s="79"/>
      <c r="DQ151" s="23"/>
      <c r="DR151" s="23"/>
      <c r="DU151" s="79"/>
      <c r="DV151" s="79"/>
    </row>
    <row r="152" spans="14:126" s="9" customFormat="1" ht="9" customHeight="1">
      <c r="N152" s="23"/>
      <c r="O152" s="23"/>
      <c r="P152" s="79"/>
      <c r="Q152" s="23"/>
      <c r="AF152" s="80"/>
      <c r="AG152" s="79"/>
      <c r="BE152" s="79"/>
      <c r="BF152" s="79"/>
      <c r="BG152" s="79"/>
      <c r="BH152" s="79"/>
      <c r="BJ152" s="23"/>
      <c r="BW152" s="23"/>
      <c r="BZ152" s="79"/>
      <c r="CA152" s="79"/>
      <c r="CY152" s="79"/>
      <c r="CZ152" s="79"/>
      <c r="DA152" s="23"/>
      <c r="DD152" s="79"/>
      <c r="DQ152" s="23"/>
      <c r="DR152" s="23"/>
      <c r="DU152" s="79"/>
      <c r="DV152" s="79"/>
    </row>
    <row r="153" spans="14:126" s="9" customFormat="1" ht="9" customHeight="1">
      <c r="N153" s="23"/>
      <c r="O153" s="23"/>
      <c r="P153" s="79"/>
      <c r="Q153" s="23"/>
      <c r="AF153" s="80"/>
      <c r="AG153" s="79"/>
      <c r="BE153" s="79"/>
      <c r="BF153" s="79"/>
      <c r="BG153" s="79"/>
      <c r="BH153" s="79"/>
      <c r="BJ153" s="23"/>
      <c r="BW153" s="23"/>
      <c r="BZ153" s="79"/>
      <c r="CA153" s="79"/>
      <c r="CY153" s="79"/>
      <c r="CZ153" s="79"/>
      <c r="DA153" s="23"/>
      <c r="DD153" s="79"/>
      <c r="DQ153" s="23"/>
      <c r="DR153" s="23"/>
      <c r="DU153" s="79"/>
      <c r="DV153" s="79"/>
    </row>
    <row r="154" spans="14:126" s="9" customFormat="1" ht="9" customHeight="1">
      <c r="N154" s="23"/>
      <c r="O154" s="23"/>
      <c r="P154" s="79"/>
      <c r="Q154" s="23"/>
      <c r="AF154" s="80"/>
      <c r="AG154" s="79"/>
      <c r="BE154" s="79"/>
      <c r="BF154" s="79"/>
      <c r="BG154" s="79"/>
      <c r="BH154" s="79"/>
      <c r="BJ154" s="23"/>
      <c r="BW154" s="23"/>
      <c r="BZ154" s="79"/>
      <c r="CA154" s="79"/>
      <c r="CY154" s="79"/>
      <c r="CZ154" s="79"/>
      <c r="DA154" s="23"/>
      <c r="DD154" s="79"/>
      <c r="DQ154" s="23"/>
      <c r="DR154" s="23"/>
      <c r="DU154" s="79"/>
      <c r="DV154" s="79"/>
    </row>
    <row r="155" spans="14:126" s="9" customFormat="1" ht="9" customHeight="1">
      <c r="N155" s="23"/>
      <c r="O155" s="23"/>
      <c r="P155" s="79"/>
      <c r="Q155" s="23"/>
      <c r="AF155" s="80"/>
      <c r="AG155" s="79"/>
      <c r="BE155" s="79"/>
      <c r="BF155" s="79"/>
      <c r="BG155" s="79"/>
      <c r="BH155" s="79"/>
      <c r="BJ155" s="23"/>
      <c r="BW155" s="23"/>
      <c r="BZ155" s="79"/>
      <c r="CA155" s="79"/>
      <c r="CY155" s="79"/>
      <c r="CZ155" s="79"/>
      <c r="DA155" s="23"/>
      <c r="DD155" s="79"/>
      <c r="DQ155" s="23"/>
      <c r="DR155" s="23"/>
      <c r="DU155" s="79"/>
      <c r="DV155" s="79"/>
    </row>
    <row r="156" spans="14:126" s="9" customFormat="1" ht="9" customHeight="1">
      <c r="N156" s="23"/>
      <c r="O156" s="23"/>
      <c r="P156" s="79"/>
      <c r="Q156" s="23"/>
      <c r="AF156" s="80"/>
      <c r="AG156" s="79"/>
      <c r="BE156" s="79"/>
      <c r="BF156" s="79"/>
      <c r="BG156" s="79"/>
      <c r="BH156" s="79"/>
      <c r="BJ156" s="23"/>
      <c r="BW156" s="23"/>
      <c r="BZ156" s="79"/>
      <c r="CA156" s="79"/>
      <c r="CY156" s="79"/>
      <c r="CZ156" s="79"/>
      <c r="DA156" s="23"/>
      <c r="DD156" s="79"/>
      <c r="DQ156" s="23"/>
      <c r="DR156" s="23"/>
      <c r="DU156" s="79"/>
      <c r="DV156" s="79"/>
    </row>
    <row r="157" spans="14:126" s="9" customFormat="1" ht="9" customHeight="1">
      <c r="N157" s="23"/>
      <c r="O157" s="23"/>
      <c r="P157" s="79"/>
      <c r="Q157" s="23"/>
      <c r="AF157" s="80"/>
      <c r="AG157" s="79"/>
      <c r="BE157" s="79"/>
      <c r="BF157" s="79"/>
      <c r="BG157" s="79"/>
      <c r="BH157" s="79"/>
      <c r="BJ157" s="23"/>
      <c r="BW157" s="23"/>
      <c r="BZ157" s="79"/>
      <c r="CA157" s="79"/>
      <c r="CY157" s="79"/>
      <c r="CZ157" s="79"/>
      <c r="DA157" s="23"/>
      <c r="DD157" s="79"/>
      <c r="DQ157" s="23"/>
      <c r="DR157" s="23"/>
      <c r="DU157" s="79"/>
      <c r="DV157" s="79"/>
    </row>
    <row r="158" spans="14:126" s="9" customFormat="1" ht="9" customHeight="1">
      <c r="N158" s="23"/>
      <c r="O158" s="23"/>
      <c r="P158" s="79"/>
      <c r="Q158" s="23"/>
      <c r="AF158" s="80"/>
      <c r="AG158" s="79"/>
      <c r="BE158" s="79"/>
      <c r="BF158" s="79"/>
      <c r="BG158" s="79"/>
      <c r="BH158" s="79"/>
      <c r="BJ158" s="23"/>
      <c r="BW158" s="23"/>
      <c r="BZ158" s="79"/>
      <c r="CA158" s="79"/>
      <c r="CY158" s="79"/>
      <c r="CZ158" s="79"/>
      <c r="DA158" s="23"/>
      <c r="DD158" s="79"/>
      <c r="DQ158" s="23"/>
      <c r="DR158" s="23"/>
      <c r="DU158" s="79"/>
      <c r="DV158" s="79"/>
    </row>
    <row r="159" spans="14:126" s="9" customFormat="1" ht="9" customHeight="1">
      <c r="N159" s="23"/>
      <c r="O159" s="23"/>
      <c r="P159" s="79"/>
      <c r="Q159" s="23"/>
      <c r="AF159" s="80"/>
      <c r="AG159" s="79"/>
      <c r="BE159" s="79"/>
      <c r="BF159" s="79"/>
      <c r="BG159" s="79"/>
      <c r="BH159" s="79"/>
      <c r="BJ159" s="23"/>
      <c r="BW159" s="23"/>
      <c r="BZ159" s="79"/>
      <c r="CA159" s="79"/>
      <c r="CY159" s="79"/>
      <c r="CZ159" s="79"/>
      <c r="DA159" s="23"/>
      <c r="DD159" s="79"/>
      <c r="DQ159" s="23"/>
      <c r="DR159" s="23"/>
      <c r="DU159" s="79"/>
      <c r="DV159" s="79"/>
    </row>
    <row r="160" spans="14:126" s="9" customFormat="1" ht="9" customHeight="1">
      <c r="N160" s="23"/>
      <c r="O160" s="23"/>
      <c r="P160" s="79"/>
      <c r="Q160" s="23"/>
      <c r="AF160" s="80"/>
      <c r="AG160" s="79"/>
      <c r="BE160" s="79"/>
      <c r="BF160" s="79"/>
      <c r="BG160" s="79"/>
      <c r="BH160" s="79"/>
      <c r="BJ160" s="23"/>
      <c r="BW160" s="23"/>
      <c r="BZ160" s="79"/>
      <c r="CA160" s="79"/>
      <c r="CY160" s="79"/>
      <c r="CZ160" s="79"/>
      <c r="DA160" s="23"/>
      <c r="DD160" s="79"/>
      <c r="DQ160" s="23"/>
      <c r="DR160" s="23"/>
      <c r="DU160" s="79"/>
      <c r="DV160" s="79"/>
    </row>
    <row r="161" spans="14:126" s="9" customFormat="1" ht="9" customHeight="1">
      <c r="N161" s="23"/>
      <c r="O161" s="23"/>
      <c r="P161" s="79"/>
      <c r="Q161" s="23"/>
      <c r="AF161" s="80"/>
      <c r="AG161" s="79"/>
      <c r="BE161" s="79"/>
      <c r="BF161" s="79"/>
      <c r="BG161" s="79"/>
      <c r="BH161" s="79"/>
      <c r="BJ161" s="23"/>
      <c r="BW161" s="23"/>
      <c r="BZ161" s="79"/>
      <c r="CA161" s="79"/>
      <c r="CY161" s="79"/>
      <c r="CZ161" s="79"/>
      <c r="DA161" s="23"/>
      <c r="DD161" s="79"/>
      <c r="DQ161" s="23"/>
      <c r="DR161" s="23"/>
      <c r="DU161" s="79"/>
      <c r="DV161" s="79"/>
    </row>
    <row r="162" spans="14:126" s="9" customFormat="1" ht="9" customHeight="1">
      <c r="N162" s="23"/>
      <c r="O162" s="23"/>
      <c r="P162" s="79"/>
      <c r="Q162" s="23"/>
      <c r="AF162" s="80"/>
      <c r="AG162" s="79"/>
      <c r="BE162" s="79"/>
      <c r="BF162" s="79"/>
      <c r="BG162" s="79"/>
      <c r="BH162" s="79"/>
      <c r="BJ162" s="23"/>
      <c r="BW162" s="23"/>
      <c r="BZ162" s="79"/>
      <c r="CA162" s="79"/>
      <c r="CY162" s="79"/>
      <c r="CZ162" s="79"/>
      <c r="DA162" s="23"/>
      <c r="DD162" s="79"/>
      <c r="DQ162" s="23"/>
      <c r="DR162" s="23"/>
      <c r="DU162" s="79"/>
      <c r="DV162" s="79"/>
    </row>
    <row r="163" spans="14:126" s="9" customFormat="1" ht="9" customHeight="1">
      <c r="N163" s="23"/>
      <c r="O163" s="23"/>
      <c r="P163" s="79"/>
      <c r="Q163" s="23"/>
      <c r="AF163" s="80"/>
      <c r="AG163" s="79"/>
      <c r="BE163" s="79"/>
      <c r="BF163" s="79"/>
      <c r="BG163" s="79"/>
      <c r="BH163" s="79"/>
      <c r="BJ163" s="23"/>
      <c r="BW163" s="23"/>
      <c r="BZ163" s="79"/>
      <c r="CA163" s="79"/>
      <c r="CY163" s="79"/>
      <c r="CZ163" s="79"/>
      <c r="DA163" s="23"/>
      <c r="DD163" s="79"/>
      <c r="DQ163" s="23"/>
      <c r="DR163" s="23"/>
      <c r="DU163" s="79"/>
      <c r="DV163" s="79"/>
    </row>
    <row r="164" spans="14:126" s="9" customFormat="1" ht="9" customHeight="1">
      <c r="N164" s="23"/>
      <c r="O164" s="23"/>
      <c r="P164" s="79"/>
      <c r="Q164" s="23"/>
      <c r="AF164" s="80"/>
      <c r="AG164" s="79"/>
      <c r="BE164" s="79"/>
      <c r="BF164" s="79"/>
      <c r="BG164" s="79"/>
      <c r="BH164" s="79"/>
      <c r="BJ164" s="23"/>
      <c r="BW164" s="23"/>
      <c r="BZ164" s="79"/>
      <c r="CA164" s="79"/>
      <c r="CY164" s="79"/>
      <c r="CZ164" s="79"/>
      <c r="DA164" s="23"/>
      <c r="DD164" s="79"/>
      <c r="DQ164" s="23"/>
      <c r="DR164" s="23"/>
      <c r="DU164" s="79"/>
      <c r="DV164" s="79"/>
    </row>
    <row r="165" spans="14:126" s="9" customFormat="1" ht="9" customHeight="1">
      <c r="N165" s="23"/>
      <c r="O165" s="23"/>
      <c r="P165" s="79"/>
      <c r="Q165" s="23"/>
      <c r="AF165" s="80"/>
      <c r="AG165" s="79"/>
      <c r="BE165" s="79"/>
      <c r="BF165" s="79"/>
      <c r="BG165" s="79"/>
      <c r="BH165" s="79"/>
      <c r="BJ165" s="23"/>
      <c r="BW165" s="23"/>
      <c r="BZ165" s="79"/>
      <c r="CA165" s="79"/>
      <c r="CY165" s="79"/>
      <c r="CZ165" s="79"/>
      <c r="DA165" s="23"/>
      <c r="DD165" s="79"/>
      <c r="DQ165" s="23"/>
      <c r="DR165" s="23"/>
      <c r="DU165" s="79"/>
      <c r="DV165" s="79"/>
    </row>
    <row r="166" spans="14:126" s="9" customFormat="1" ht="9" customHeight="1">
      <c r="N166" s="23"/>
      <c r="O166" s="23"/>
      <c r="P166" s="79"/>
      <c r="Q166" s="23"/>
      <c r="AF166" s="80"/>
      <c r="AG166" s="79"/>
      <c r="BE166" s="79"/>
      <c r="BF166" s="79"/>
      <c r="BG166" s="79"/>
      <c r="BH166" s="79"/>
      <c r="BJ166" s="23"/>
      <c r="BW166" s="23"/>
      <c r="BZ166" s="79"/>
      <c r="CA166" s="79"/>
      <c r="CY166" s="79"/>
      <c r="CZ166" s="79"/>
      <c r="DA166" s="23"/>
      <c r="DD166" s="79"/>
      <c r="DQ166" s="23"/>
      <c r="DR166" s="23"/>
      <c r="DU166" s="79"/>
      <c r="DV166" s="79"/>
    </row>
    <row r="167" spans="14:126" s="9" customFormat="1" ht="9" customHeight="1">
      <c r="N167" s="23"/>
      <c r="O167" s="23"/>
      <c r="P167" s="79"/>
      <c r="Q167" s="23"/>
      <c r="AF167" s="80"/>
      <c r="AG167" s="79"/>
      <c r="BE167" s="79"/>
      <c r="BF167" s="79"/>
      <c r="BG167" s="79"/>
      <c r="BH167" s="79"/>
      <c r="BJ167" s="23"/>
      <c r="BW167" s="23"/>
      <c r="BZ167" s="79"/>
      <c r="CA167" s="79"/>
      <c r="CY167" s="79"/>
      <c r="CZ167" s="79"/>
      <c r="DA167" s="23"/>
      <c r="DD167" s="79"/>
      <c r="DQ167" s="23"/>
      <c r="DR167" s="23"/>
      <c r="DU167" s="79"/>
      <c r="DV167" s="79"/>
    </row>
    <row r="168" spans="14:126" s="9" customFormat="1" ht="9" customHeight="1">
      <c r="N168" s="23"/>
      <c r="O168" s="23"/>
      <c r="P168" s="79"/>
      <c r="Q168" s="23"/>
      <c r="AF168" s="80"/>
      <c r="AG168" s="79"/>
      <c r="BE168" s="79"/>
      <c r="BF168" s="79"/>
      <c r="BG168" s="79"/>
      <c r="BH168" s="79"/>
      <c r="BJ168" s="23"/>
      <c r="BW168" s="23"/>
      <c r="BZ168" s="79"/>
      <c r="CA168" s="79"/>
      <c r="CY168" s="79"/>
      <c r="CZ168" s="79"/>
      <c r="DA168" s="23"/>
      <c r="DD168" s="79"/>
      <c r="DQ168" s="23"/>
      <c r="DR168" s="23"/>
      <c r="DU168" s="79"/>
      <c r="DV168" s="79"/>
    </row>
    <row r="169" spans="14:126" s="9" customFormat="1" ht="9" customHeight="1">
      <c r="N169" s="23"/>
      <c r="O169" s="23"/>
      <c r="P169" s="79"/>
      <c r="Q169" s="23"/>
      <c r="AF169" s="80"/>
      <c r="AG169" s="79"/>
      <c r="BE169" s="79"/>
      <c r="BF169" s="79"/>
      <c r="BG169" s="79"/>
      <c r="BH169" s="79"/>
      <c r="BJ169" s="23"/>
      <c r="BW169" s="23"/>
      <c r="BZ169" s="79"/>
      <c r="CA169" s="79"/>
      <c r="CY169" s="79"/>
      <c r="CZ169" s="79"/>
      <c r="DA169" s="23"/>
      <c r="DD169" s="79"/>
      <c r="DQ169" s="23"/>
      <c r="DR169" s="23"/>
      <c r="DU169" s="79"/>
      <c r="DV169" s="79"/>
    </row>
    <row r="170" spans="14:126" s="9" customFormat="1" ht="9" customHeight="1">
      <c r="N170" s="23"/>
      <c r="O170" s="23"/>
      <c r="P170" s="79"/>
      <c r="Q170" s="23"/>
      <c r="AF170" s="80"/>
      <c r="AG170" s="79"/>
      <c r="BE170" s="79"/>
      <c r="BF170" s="79"/>
      <c r="BG170" s="79"/>
      <c r="BH170" s="79"/>
      <c r="BJ170" s="23"/>
      <c r="BW170" s="23"/>
      <c r="BZ170" s="79"/>
      <c r="CA170" s="79"/>
      <c r="CY170" s="79"/>
      <c r="CZ170" s="79"/>
      <c r="DA170" s="23"/>
      <c r="DD170" s="79"/>
      <c r="DQ170" s="23"/>
      <c r="DR170" s="23"/>
      <c r="DU170" s="79"/>
      <c r="DV170" s="79"/>
    </row>
    <row r="171" spans="14:126" s="9" customFormat="1" ht="9" customHeight="1">
      <c r="N171" s="23"/>
      <c r="O171" s="23"/>
      <c r="P171" s="79"/>
      <c r="Q171" s="23"/>
      <c r="AF171" s="80"/>
      <c r="AG171" s="79"/>
      <c r="BE171" s="79"/>
      <c r="BF171" s="79"/>
      <c r="BG171" s="79"/>
      <c r="BH171" s="79"/>
      <c r="BJ171" s="23"/>
      <c r="BW171" s="23"/>
      <c r="BZ171" s="79"/>
      <c r="CA171" s="79"/>
      <c r="CY171" s="79"/>
      <c r="CZ171" s="79"/>
      <c r="DA171" s="23"/>
      <c r="DD171" s="79"/>
      <c r="DQ171" s="23"/>
      <c r="DR171" s="23"/>
      <c r="DU171" s="79"/>
      <c r="DV171" s="79"/>
    </row>
    <row r="172" spans="14:126" s="9" customFormat="1" ht="9" customHeight="1">
      <c r="N172" s="23"/>
      <c r="O172" s="23"/>
      <c r="P172" s="79"/>
      <c r="Q172" s="23"/>
      <c r="AF172" s="80"/>
      <c r="AG172" s="79"/>
      <c r="BE172" s="79"/>
      <c r="BF172" s="79"/>
      <c r="BG172" s="79"/>
      <c r="BH172" s="79"/>
      <c r="BJ172" s="23"/>
      <c r="BW172" s="23"/>
      <c r="BZ172" s="79"/>
      <c r="CA172" s="79"/>
      <c r="CY172" s="79"/>
      <c r="CZ172" s="79"/>
      <c r="DA172" s="23"/>
      <c r="DD172" s="79"/>
      <c r="DQ172" s="23"/>
      <c r="DR172" s="23"/>
      <c r="DU172" s="79"/>
      <c r="DV172" s="79"/>
    </row>
    <row r="173" spans="14:126" s="9" customFormat="1" ht="9" customHeight="1">
      <c r="N173" s="23"/>
      <c r="O173" s="23"/>
      <c r="P173" s="79"/>
      <c r="Q173" s="23"/>
      <c r="AF173" s="80"/>
      <c r="AG173" s="79"/>
      <c r="BE173" s="79"/>
      <c r="BF173" s="79"/>
      <c r="BG173" s="79"/>
      <c r="BH173" s="79"/>
      <c r="BJ173" s="23"/>
      <c r="BW173" s="23"/>
      <c r="BZ173" s="79"/>
      <c r="CA173" s="79"/>
      <c r="CY173" s="79"/>
      <c r="CZ173" s="79"/>
      <c r="DA173" s="23"/>
      <c r="DD173" s="79"/>
      <c r="DQ173" s="23"/>
      <c r="DR173" s="23"/>
      <c r="DU173" s="79"/>
      <c r="DV173" s="79"/>
    </row>
    <row r="174" spans="14:126" s="9" customFormat="1" ht="9" customHeight="1">
      <c r="N174" s="23"/>
      <c r="O174" s="23"/>
      <c r="P174" s="79"/>
      <c r="Q174" s="23"/>
      <c r="AF174" s="80"/>
      <c r="AG174" s="79"/>
      <c r="BE174" s="79"/>
      <c r="BF174" s="79"/>
      <c r="BG174" s="79"/>
      <c r="BH174" s="79"/>
      <c r="BJ174" s="23"/>
      <c r="BW174" s="23"/>
      <c r="BZ174" s="79"/>
      <c r="CA174" s="79"/>
      <c r="CY174" s="79"/>
      <c r="CZ174" s="79"/>
      <c r="DA174" s="23"/>
      <c r="DD174" s="79"/>
      <c r="DQ174" s="23"/>
      <c r="DR174" s="23"/>
      <c r="DU174" s="79"/>
      <c r="DV174" s="79"/>
    </row>
    <row r="175" spans="14:126" s="9" customFormat="1" ht="9" customHeight="1">
      <c r="N175" s="23"/>
      <c r="O175" s="23"/>
      <c r="P175" s="79"/>
      <c r="Q175" s="23"/>
      <c r="AF175" s="80"/>
      <c r="AG175" s="79"/>
      <c r="BE175" s="79"/>
      <c r="BF175" s="79"/>
      <c r="BG175" s="79"/>
      <c r="BH175" s="79"/>
      <c r="BJ175" s="23"/>
      <c r="BW175" s="23"/>
      <c r="BZ175" s="79"/>
      <c r="CA175" s="79"/>
      <c r="CY175" s="79"/>
      <c r="CZ175" s="79"/>
      <c r="DA175" s="23"/>
      <c r="DD175" s="79"/>
      <c r="DQ175" s="23"/>
      <c r="DR175" s="23"/>
      <c r="DU175" s="79"/>
      <c r="DV175" s="79"/>
    </row>
    <row r="176" spans="14:126" s="9" customFormat="1" ht="9" customHeight="1">
      <c r="N176" s="23"/>
      <c r="O176" s="23"/>
      <c r="P176" s="79"/>
      <c r="Q176" s="23"/>
      <c r="AF176" s="80"/>
      <c r="AG176" s="79"/>
      <c r="BE176" s="79"/>
      <c r="BF176" s="79"/>
      <c r="BG176" s="79"/>
      <c r="BH176" s="79"/>
      <c r="BJ176" s="23"/>
      <c r="BW176" s="23"/>
      <c r="BZ176" s="79"/>
      <c r="CA176" s="79"/>
      <c r="CY176" s="79"/>
      <c r="CZ176" s="79"/>
      <c r="DA176" s="23"/>
      <c r="DD176" s="79"/>
      <c r="DQ176" s="23"/>
      <c r="DR176" s="23"/>
      <c r="DU176" s="79"/>
      <c r="DV176" s="79"/>
    </row>
    <row r="177" spans="14:126" s="9" customFormat="1" ht="9" customHeight="1">
      <c r="N177" s="23"/>
      <c r="O177" s="23"/>
      <c r="P177" s="79"/>
      <c r="Q177" s="23"/>
      <c r="AF177" s="80"/>
      <c r="AG177" s="79"/>
      <c r="BE177" s="79"/>
      <c r="BF177" s="79"/>
      <c r="BG177" s="79"/>
      <c r="BH177" s="79"/>
      <c r="BJ177" s="23"/>
      <c r="BW177" s="23"/>
      <c r="BZ177" s="79"/>
      <c r="CA177" s="79"/>
      <c r="CY177" s="79"/>
      <c r="CZ177" s="79"/>
      <c r="DA177" s="23"/>
      <c r="DD177" s="79"/>
      <c r="DQ177" s="23"/>
      <c r="DR177" s="23"/>
      <c r="DU177" s="79"/>
      <c r="DV177" s="79"/>
    </row>
    <row r="178" spans="14:126" s="9" customFormat="1" ht="9" customHeight="1">
      <c r="N178" s="23"/>
      <c r="O178" s="23"/>
      <c r="P178" s="79"/>
      <c r="Q178" s="23"/>
      <c r="AF178" s="80"/>
      <c r="AG178" s="79"/>
      <c r="BE178" s="79"/>
      <c r="BF178" s="79"/>
      <c r="BG178" s="79"/>
      <c r="BH178" s="79"/>
      <c r="BJ178" s="23"/>
      <c r="BW178" s="23"/>
      <c r="BZ178" s="79"/>
      <c r="CA178" s="79"/>
      <c r="CY178" s="79"/>
      <c r="CZ178" s="79"/>
      <c r="DA178" s="23"/>
      <c r="DD178" s="79"/>
      <c r="DQ178" s="23"/>
      <c r="DR178" s="23"/>
      <c r="DU178" s="79"/>
      <c r="DV178" s="79"/>
    </row>
    <row r="179" spans="14:126" s="9" customFormat="1" ht="9" customHeight="1">
      <c r="N179" s="23"/>
      <c r="O179" s="23"/>
      <c r="P179" s="79"/>
      <c r="Q179" s="23"/>
      <c r="AF179" s="80"/>
      <c r="AG179" s="79"/>
      <c r="BE179" s="79"/>
      <c r="BF179" s="79"/>
      <c r="BG179" s="79"/>
      <c r="BH179" s="79"/>
      <c r="BJ179" s="23"/>
      <c r="BW179" s="23"/>
      <c r="BZ179" s="79"/>
      <c r="CA179" s="79"/>
      <c r="CY179" s="79"/>
      <c r="CZ179" s="79"/>
      <c r="DA179" s="23"/>
      <c r="DD179" s="79"/>
      <c r="DQ179" s="23"/>
      <c r="DR179" s="23"/>
      <c r="DU179" s="79"/>
      <c r="DV179" s="79"/>
    </row>
    <row r="180" spans="14:126" s="9" customFormat="1" ht="9" customHeight="1">
      <c r="N180" s="23"/>
      <c r="O180" s="23"/>
      <c r="P180" s="79"/>
      <c r="Q180" s="23"/>
      <c r="AF180" s="80"/>
      <c r="AG180" s="79"/>
      <c r="BE180" s="79"/>
      <c r="BF180" s="79"/>
      <c r="BG180" s="79"/>
      <c r="BH180" s="79"/>
      <c r="BJ180" s="23"/>
      <c r="BW180" s="23"/>
      <c r="BZ180" s="79"/>
      <c r="CA180" s="79"/>
      <c r="CY180" s="79"/>
      <c r="CZ180" s="79"/>
      <c r="DA180" s="23"/>
      <c r="DD180" s="79"/>
      <c r="DQ180" s="23"/>
      <c r="DR180" s="23"/>
      <c r="DU180" s="79"/>
      <c r="DV180" s="79"/>
    </row>
    <row r="181" spans="14:126" s="9" customFormat="1" ht="9" customHeight="1">
      <c r="N181" s="23"/>
      <c r="O181" s="23"/>
      <c r="P181" s="79"/>
      <c r="Q181" s="23"/>
      <c r="AF181" s="80"/>
      <c r="AG181" s="79"/>
      <c r="BE181" s="79"/>
      <c r="BF181" s="79"/>
      <c r="BG181" s="79"/>
      <c r="BH181" s="79"/>
      <c r="BJ181" s="23"/>
      <c r="BW181" s="23"/>
      <c r="BZ181" s="79"/>
      <c r="CA181" s="79"/>
      <c r="CY181" s="79"/>
      <c r="CZ181" s="79"/>
      <c r="DA181" s="23"/>
      <c r="DD181" s="79"/>
      <c r="DQ181" s="23"/>
      <c r="DR181" s="23"/>
      <c r="DU181" s="79"/>
      <c r="DV181" s="79"/>
    </row>
    <row r="182" spans="14:126" s="9" customFormat="1" ht="9" customHeight="1">
      <c r="N182" s="23"/>
      <c r="O182" s="23"/>
      <c r="P182" s="79"/>
      <c r="Q182" s="23"/>
      <c r="AF182" s="80"/>
      <c r="AG182" s="79"/>
      <c r="BE182" s="79"/>
      <c r="BF182" s="79"/>
      <c r="BG182" s="79"/>
      <c r="BH182" s="79"/>
      <c r="BJ182" s="23"/>
      <c r="BW182" s="23"/>
      <c r="BZ182" s="79"/>
      <c r="CA182" s="79"/>
      <c r="CY182" s="79"/>
      <c r="CZ182" s="79"/>
      <c r="DA182" s="23"/>
      <c r="DD182" s="79"/>
      <c r="DQ182" s="23"/>
      <c r="DR182" s="23"/>
      <c r="DU182" s="79"/>
      <c r="DV182" s="79"/>
    </row>
    <row r="183" spans="14:126" s="9" customFormat="1" ht="9" customHeight="1">
      <c r="N183" s="23"/>
      <c r="O183" s="23"/>
      <c r="P183" s="79"/>
      <c r="Q183" s="23"/>
      <c r="AF183" s="80"/>
      <c r="AG183" s="79"/>
      <c r="BE183" s="79"/>
      <c r="BF183" s="79"/>
      <c r="BG183" s="79"/>
      <c r="BH183" s="79"/>
      <c r="BJ183" s="23"/>
      <c r="BW183" s="23"/>
      <c r="BZ183" s="79"/>
      <c r="CA183" s="79"/>
      <c r="CY183" s="79"/>
      <c r="CZ183" s="79"/>
      <c r="DA183" s="23"/>
      <c r="DD183" s="79"/>
      <c r="DQ183" s="23"/>
      <c r="DR183" s="23"/>
      <c r="DU183" s="79"/>
      <c r="DV183" s="79"/>
    </row>
    <row r="184" spans="14:126" s="9" customFormat="1" ht="9" customHeight="1">
      <c r="N184" s="23"/>
      <c r="O184" s="23"/>
      <c r="P184" s="79"/>
      <c r="Q184" s="23"/>
      <c r="AF184" s="80"/>
      <c r="AG184" s="79"/>
      <c r="BE184" s="79"/>
      <c r="BF184" s="79"/>
      <c r="BG184" s="79"/>
      <c r="BH184" s="79"/>
      <c r="BJ184" s="23"/>
      <c r="BW184" s="23"/>
      <c r="BZ184" s="79"/>
      <c r="CA184" s="79"/>
      <c r="CY184" s="79"/>
      <c r="CZ184" s="79"/>
      <c r="DA184" s="23"/>
      <c r="DD184" s="79"/>
      <c r="DQ184" s="23"/>
      <c r="DR184" s="23"/>
      <c r="DU184" s="79"/>
      <c r="DV184" s="79"/>
    </row>
    <row r="185" spans="14:126" s="9" customFormat="1" ht="9" customHeight="1">
      <c r="N185" s="23"/>
      <c r="O185" s="23"/>
      <c r="P185" s="79"/>
      <c r="Q185" s="23"/>
      <c r="AF185" s="80"/>
      <c r="AG185" s="79"/>
      <c r="BE185" s="79"/>
      <c r="BF185" s="79"/>
      <c r="BG185" s="79"/>
      <c r="BH185" s="79"/>
      <c r="BJ185" s="23"/>
      <c r="BW185" s="23"/>
      <c r="BZ185" s="79"/>
      <c r="CA185" s="79"/>
      <c r="CY185" s="79"/>
      <c r="CZ185" s="79"/>
      <c r="DA185" s="23"/>
      <c r="DD185" s="79"/>
      <c r="DQ185" s="23"/>
      <c r="DR185" s="23"/>
      <c r="DU185" s="79"/>
      <c r="DV185" s="79"/>
    </row>
    <row r="186" spans="14:126" s="9" customFormat="1" ht="9" customHeight="1">
      <c r="N186" s="23"/>
      <c r="O186" s="23"/>
      <c r="P186" s="79"/>
      <c r="Q186" s="23"/>
      <c r="AF186" s="80"/>
      <c r="AG186" s="79"/>
      <c r="BE186" s="79"/>
      <c r="BF186" s="79"/>
      <c r="BG186" s="79"/>
      <c r="BH186" s="79"/>
      <c r="BJ186" s="23"/>
      <c r="BW186" s="23"/>
      <c r="BZ186" s="79"/>
      <c r="CA186" s="79"/>
      <c r="CY186" s="79"/>
      <c r="CZ186" s="79"/>
      <c r="DA186" s="23"/>
      <c r="DD186" s="79"/>
      <c r="DQ186" s="23"/>
      <c r="DR186" s="23"/>
      <c r="DU186" s="79"/>
      <c r="DV186" s="79"/>
    </row>
    <row r="187" spans="14:126" s="9" customFormat="1" ht="9" customHeight="1">
      <c r="N187" s="23"/>
      <c r="O187" s="23"/>
      <c r="P187" s="79"/>
      <c r="Q187" s="23"/>
      <c r="AF187" s="80"/>
      <c r="AG187" s="79"/>
      <c r="BE187" s="79"/>
      <c r="BF187" s="79"/>
      <c r="BG187" s="79"/>
      <c r="BH187" s="79"/>
      <c r="BJ187" s="23"/>
      <c r="BW187" s="23"/>
      <c r="BZ187" s="79"/>
      <c r="CA187" s="79"/>
      <c r="CY187" s="79"/>
      <c r="CZ187" s="79"/>
      <c r="DA187" s="23"/>
      <c r="DD187" s="79"/>
      <c r="DQ187" s="23"/>
      <c r="DR187" s="23"/>
      <c r="DU187" s="79"/>
      <c r="DV187" s="79"/>
    </row>
    <row r="188" spans="14:126" s="9" customFormat="1" ht="9" customHeight="1">
      <c r="N188" s="23"/>
      <c r="O188" s="23"/>
      <c r="P188" s="79"/>
      <c r="Q188" s="23"/>
      <c r="AF188" s="80"/>
      <c r="AG188" s="79"/>
      <c r="BE188" s="79"/>
      <c r="BF188" s="79"/>
      <c r="BG188" s="79"/>
      <c r="BH188" s="79"/>
      <c r="BJ188" s="23"/>
      <c r="BW188" s="23"/>
      <c r="BZ188" s="79"/>
      <c r="CA188" s="79"/>
      <c r="CY188" s="79"/>
      <c r="CZ188" s="79"/>
      <c r="DA188" s="23"/>
      <c r="DD188" s="79"/>
      <c r="DQ188" s="23"/>
      <c r="DR188" s="23"/>
      <c r="DU188" s="79"/>
      <c r="DV188" s="79"/>
    </row>
    <row r="189" spans="14:126" s="9" customFormat="1" ht="9" customHeight="1">
      <c r="N189" s="23"/>
      <c r="O189" s="23"/>
      <c r="P189" s="79"/>
      <c r="Q189" s="23"/>
      <c r="AF189" s="80"/>
      <c r="AG189" s="79"/>
      <c r="BE189" s="79"/>
      <c r="BF189" s="79"/>
      <c r="BG189" s="79"/>
      <c r="BH189" s="79"/>
      <c r="BJ189" s="23"/>
      <c r="BW189" s="23"/>
      <c r="BZ189" s="79"/>
      <c r="CA189" s="79"/>
      <c r="CY189" s="79"/>
      <c r="CZ189" s="79"/>
      <c r="DA189" s="23"/>
      <c r="DD189" s="79"/>
      <c r="DQ189" s="23"/>
      <c r="DR189" s="23"/>
      <c r="DU189" s="79"/>
      <c r="DV189" s="79"/>
    </row>
    <row r="190" spans="14:126" s="9" customFormat="1" ht="9" customHeight="1">
      <c r="N190" s="23"/>
      <c r="O190" s="23"/>
      <c r="P190" s="79"/>
      <c r="Q190" s="23"/>
      <c r="AF190" s="80"/>
      <c r="AG190" s="79"/>
      <c r="BE190" s="79"/>
      <c r="BF190" s="79"/>
      <c r="BG190" s="79"/>
      <c r="BH190" s="79"/>
      <c r="BJ190" s="23"/>
      <c r="BW190" s="23"/>
      <c r="BZ190" s="79"/>
      <c r="CA190" s="79"/>
      <c r="CY190" s="79"/>
      <c r="CZ190" s="79"/>
      <c r="DA190" s="23"/>
      <c r="DD190" s="79"/>
      <c r="DQ190" s="23"/>
      <c r="DR190" s="23"/>
      <c r="DU190" s="79"/>
      <c r="DV190" s="79"/>
    </row>
    <row r="191" spans="14:126" s="9" customFormat="1" ht="9" customHeight="1">
      <c r="N191" s="23"/>
      <c r="O191" s="23"/>
      <c r="P191" s="79"/>
      <c r="Q191" s="23"/>
      <c r="AF191" s="80"/>
      <c r="AG191" s="79"/>
      <c r="BE191" s="79"/>
      <c r="BF191" s="79"/>
      <c r="BG191" s="79"/>
      <c r="BH191" s="79"/>
      <c r="BJ191" s="23"/>
      <c r="BW191" s="23"/>
      <c r="BZ191" s="79"/>
      <c r="CA191" s="79"/>
      <c r="CY191" s="79"/>
      <c r="CZ191" s="79"/>
      <c r="DA191" s="23"/>
      <c r="DD191" s="79"/>
      <c r="DQ191" s="23"/>
      <c r="DR191" s="23"/>
      <c r="DU191" s="79"/>
      <c r="DV191" s="79"/>
    </row>
    <row r="192" spans="14:126" s="9" customFormat="1" ht="9" customHeight="1">
      <c r="N192" s="23"/>
      <c r="O192" s="23"/>
      <c r="P192" s="79"/>
      <c r="Q192" s="23"/>
      <c r="AF192" s="80"/>
      <c r="AG192" s="79"/>
      <c r="BE192" s="79"/>
      <c r="BF192" s="79"/>
      <c r="BG192" s="79"/>
      <c r="BH192" s="79"/>
      <c r="BJ192" s="23"/>
      <c r="BW192" s="23"/>
      <c r="BZ192" s="79"/>
      <c r="CA192" s="79"/>
      <c r="CY192" s="79"/>
      <c r="CZ192" s="79"/>
      <c r="DA192" s="23"/>
      <c r="DD192" s="79"/>
      <c r="DQ192" s="23"/>
      <c r="DR192" s="23"/>
      <c r="DU192" s="79"/>
      <c r="DV192" s="79"/>
    </row>
    <row r="193" spans="14:126" s="9" customFormat="1" ht="9" customHeight="1">
      <c r="N193" s="23"/>
      <c r="O193" s="23"/>
      <c r="P193" s="79"/>
      <c r="Q193" s="23"/>
      <c r="AF193" s="80"/>
      <c r="AG193" s="79"/>
      <c r="BE193" s="79"/>
      <c r="BF193" s="79"/>
      <c r="BG193" s="79"/>
      <c r="BH193" s="79"/>
      <c r="BJ193" s="23"/>
      <c r="BW193" s="23"/>
      <c r="BZ193" s="79"/>
      <c r="CA193" s="79"/>
      <c r="CY193" s="79"/>
      <c r="CZ193" s="79"/>
      <c r="DA193" s="23"/>
      <c r="DD193" s="79"/>
      <c r="DQ193" s="23"/>
      <c r="DR193" s="23"/>
      <c r="DU193" s="79"/>
      <c r="DV193" s="79"/>
    </row>
    <row r="194" spans="2:126" s="9" customFormat="1" ht="9" customHeight="1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79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79"/>
      <c r="AG194" s="79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BE194" s="79"/>
      <c r="BF194" s="79"/>
      <c r="BG194" s="79"/>
      <c r="BH194" s="79"/>
      <c r="BJ194" s="23"/>
      <c r="BW194" s="23"/>
      <c r="BZ194" s="79"/>
      <c r="CA194" s="79"/>
      <c r="CY194" s="79"/>
      <c r="CZ194" s="79"/>
      <c r="DA194" s="23"/>
      <c r="DD194" s="79"/>
      <c r="DQ194" s="23"/>
      <c r="DR194" s="23"/>
      <c r="DU194" s="79"/>
      <c r="DV194" s="79"/>
    </row>
    <row r="195" spans="2:126" s="9" customFormat="1" ht="9" customHeight="1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79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79"/>
      <c r="AG195" s="79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BE195" s="79"/>
      <c r="BF195" s="79"/>
      <c r="BG195" s="79"/>
      <c r="BH195" s="79"/>
      <c r="BJ195" s="23"/>
      <c r="BW195" s="23"/>
      <c r="BZ195" s="79"/>
      <c r="CA195" s="79"/>
      <c r="CY195" s="79"/>
      <c r="CZ195" s="79"/>
      <c r="DA195" s="23"/>
      <c r="DD195" s="79"/>
      <c r="DQ195" s="23"/>
      <c r="DR195" s="23"/>
      <c r="DU195" s="79"/>
      <c r="DV195" s="79"/>
    </row>
    <row r="196" spans="2:132" s="9" customFormat="1" ht="9" customHeight="1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79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79"/>
      <c r="AG196" s="79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79"/>
      <c r="BF196" s="79"/>
      <c r="BG196" s="79"/>
      <c r="BH196" s="79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79"/>
      <c r="CA196" s="79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79"/>
      <c r="CZ196" s="79"/>
      <c r="DA196" s="23"/>
      <c r="DB196" s="23"/>
      <c r="DC196" s="23"/>
      <c r="DD196" s="79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79"/>
      <c r="DV196" s="79"/>
      <c r="DW196" s="23"/>
      <c r="DX196" s="23"/>
      <c r="DY196" s="23"/>
      <c r="DZ196" s="23"/>
      <c r="EA196" s="23"/>
      <c r="EB196" s="23"/>
    </row>
    <row r="197" spans="2:132" s="9" customFormat="1" ht="9" customHeight="1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79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79"/>
      <c r="AG197" s="79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79"/>
      <c r="BF197" s="79"/>
      <c r="BG197" s="79"/>
      <c r="BH197" s="79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79"/>
      <c r="CA197" s="79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79"/>
      <c r="CZ197" s="79"/>
      <c r="DA197" s="23"/>
      <c r="DB197" s="23"/>
      <c r="DC197" s="23"/>
      <c r="DD197" s="79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79"/>
      <c r="DV197" s="79"/>
      <c r="DW197" s="23"/>
      <c r="DX197" s="23"/>
      <c r="DY197" s="23"/>
      <c r="DZ197" s="23"/>
      <c r="EA197" s="23"/>
      <c r="EB197" s="23"/>
    </row>
    <row r="198" spans="2:132" s="9" customFormat="1" ht="9" customHeight="1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79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79"/>
      <c r="AG198" s="79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79"/>
      <c r="BF198" s="79"/>
      <c r="BG198" s="79"/>
      <c r="BH198" s="79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79"/>
      <c r="CA198" s="79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79"/>
      <c r="CZ198" s="79"/>
      <c r="DA198" s="23"/>
      <c r="DB198" s="23"/>
      <c r="DC198" s="23"/>
      <c r="DD198" s="79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79"/>
      <c r="DV198" s="79"/>
      <c r="DW198" s="23"/>
      <c r="DX198" s="23"/>
      <c r="DY198" s="23"/>
      <c r="DZ198" s="23"/>
      <c r="EA198" s="23"/>
      <c r="EB198" s="23"/>
    </row>
    <row r="199" spans="2:132" s="9" customFormat="1" ht="9" customHeight="1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79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79"/>
      <c r="AG199" s="79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79"/>
      <c r="BF199" s="79"/>
      <c r="BG199" s="79"/>
      <c r="BH199" s="79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79"/>
      <c r="CA199" s="79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79"/>
      <c r="CZ199" s="79"/>
      <c r="DA199" s="23"/>
      <c r="DB199" s="23"/>
      <c r="DC199" s="23"/>
      <c r="DD199" s="79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79"/>
      <c r="DV199" s="79"/>
      <c r="DW199" s="23"/>
      <c r="DX199" s="23"/>
      <c r="DY199" s="23"/>
      <c r="DZ199" s="23"/>
      <c r="EA199" s="23"/>
      <c r="EB199" s="23"/>
    </row>
    <row r="200" spans="2:132" s="9" customFormat="1" ht="9" customHeight="1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79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79"/>
      <c r="AG200" s="79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79"/>
      <c r="BF200" s="79"/>
      <c r="BG200" s="79"/>
      <c r="BH200" s="79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79"/>
      <c r="CA200" s="79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79"/>
      <c r="CZ200" s="79"/>
      <c r="DA200" s="23"/>
      <c r="DB200" s="23"/>
      <c r="DC200" s="23"/>
      <c r="DD200" s="79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79"/>
      <c r="DV200" s="79"/>
      <c r="DW200" s="23"/>
      <c r="DX200" s="23"/>
      <c r="DY200" s="23"/>
      <c r="DZ200" s="23"/>
      <c r="EA200" s="23"/>
      <c r="EB200" s="23"/>
    </row>
    <row r="201" spans="2:132" s="9" customFormat="1" ht="9" customHeight="1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79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79"/>
      <c r="AG201" s="79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79"/>
      <c r="BF201" s="79"/>
      <c r="BG201" s="79"/>
      <c r="BH201" s="79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79"/>
      <c r="CA201" s="79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79"/>
      <c r="CZ201" s="79"/>
      <c r="DA201" s="23"/>
      <c r="DB201" s="23"/>
      <c r="DC201" s="23"/>
      <c r="DD201" s="79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79"/>
      <c r="DV201" s="79"/>
      <c r="DW201" s="23"/>
      <c r="DX201" s="23"/>
      <c r="DY201" s="23"/>
      <c r="DZ201" s="23"/>
      <c r="EA201" s="23"/>
      <c r="EB201" s="23"/>
    </row>
    <row r="202" spans="2:132" s="9" customFormat="1" ht="9" customHeight="1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79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79"/>
      <c r="AG202" s="7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79"/>
      <c r="BF202" s="79"/>
      <c r="BG202" s="79"/>
      <c r="BH202" s="79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79"/>
      <c r="CA202" s="79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79"/>
      <c r="CZ202" s="79"/>
      <c r="DA202" s="23"/>
      <c r="DB202" s="23"/>
      <c r="DC202" s="23"/>
      <c r="DD202" s="79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79"/>
      <c r="DV202" s="79"/>
      <c r="DW202" s="23"/>
      <c r="DX202" s="23"/>
      <c r="DY202" s="23"/>
      <c r="DZ202" s="23"/>
      <c r="EA202" s="23"/>
      <c r="EB202" s="23"/>
    </row>
    <row r="203" spans="2:132" s="9" customFormat="1" ht="9" customHeight="1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79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79"/>
      <c r="AG203" s="79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79"/>
      <c r="BF203" s="79"/>
      <c r="BG203" s="79"/>
      <c r="BH203" s="79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79"/>
      <c r="CA203" s="79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79"/>
      <c r="CZ203" s="79"/>
      <c r="DA203" s="23"/>
      <c r="DB203" s="23"/>
      <c r="DC203" s="23"/>
      <c r="DD203" s="79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79"/>
      <c r="DV203" s="79"/>
      <c r="DW203" s="23"/>
      <c r="DX203" s="23"/>
      <c r="DY203" s="23"/>
      <c r="DZ203" s="23"/>
      <c r="EA203" s="23"/>
      <c r="EB203" s="23"/>
    </row>
    <row r="204" spans="2:132" s="9" customFormat="1" ht="9" customHeight="1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79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79"/>
      <c r="AG204" s="79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79"/>
      <c r="BF204" s="79"/>
      <c r="BG204" s="79"/>
      <c r="BH204" s="79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79"/>
      <c r="CA204" s="79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79"/>
      <c r="CZ204" s="79"/>
      <c r="DA204" s="23"/>
      <c r="DB204" s="23"/>
      <c r="DC204" s="23"/>
      <c r="DD204" s="79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79"/>
      <c r="DV204" s="79"/>
      <c r="DW204" s="23"/>
      <c r="DX204" s="23"/>
      <c r="DY204" s="23"/>
      <c r="DZ204" s="23"/>
      <c r="EA204" s="23"/>
      <c r="EB204" s="23"/>
    </row>
    <row r="205" spans="2:132" s="9" customFormat="1" ht="9" customHeight="1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79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79"/>
      <c r="AG205" s="79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79"/>
      <c r="BF205" s="79"/>
      <c r="BG205" s="79"/>
      <c r="BH205" s="79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79"/>
      <c r="CA205" s="79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79"/>
      <c r="CZ205" s="79"/>
      <c r="DA205" s="23"/>
      <c r="DB205" s="23"/>
      <c r="DC205" s="23"/>
      <c r="DD205" s="79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79"/>
      <c r="DV205" s="79"/>
      <c r="DW205" s="23"/>
      <c r="DX205" s="23"/>
      <c r="DY205" s="23"/>
      <c r="DZ205" s="23"/>
      <c r="EA205" s="23"/>
      <c r="EB205" s="23"/>
    </row>
    <row r="206" spans="2:132" s="9" customFormat="1" ht="9" customHeight="1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79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79"/>
      <c r="AG206" s="79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79"/>
      <c r="BF206" s="79"/>
      <c r="BG206" s="79"/>
      <c r="BH206" s="79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79"/>
      <c r="CA206" s="79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79"/>
      <c r="CZ206" s="79"/>
      <c r="DA206" s="23"/>
      <c r="DB206" s="23"/>
      <c r="DC206" s="23"/>
      <c r="DD206" s="79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79"/>
      <c r="DV206" s="79"/>
      <c r="DW206" s="23"/>
      <c r="DX206" s="23"/>
      <c r="DY206" s="23"/>
      <c r="DZ206" s="23"/>
      <c r="EA206" s="23"/>
      <c r="EB206" s="23"/>
    </row>
    <row r="207" spans="2:132" s="9" customFormat="1" ht="9" customHeight="1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79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79"/>
      <c r="AG207" s="7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79"/>
      <c r="BF207" s="79"/>
      <c r="BG207" s="79"/>
      <c r="BH207" s="79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79"/>
      <c r="CA207" s="79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79"/>
      <c r="CZ207" s="79"/>
      <c r="DA207" s="23"/>
      <c r="DB207" s="23"/>
      <c r="DC207" s="23"/>
      <c r="DD207" s="79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79"/>
      <c r="DV207" s="79"/>
      <c r="DW207" s="23"/>
      <c r="DX207" s="23"/>
      <c r="DY207" s="23"/>
      <c r="DZ207" s="23"/>
      <c r="EA207" s="23"/>
      <c r="EB207" s="23"/>
    </row>
    <row r="208" spans="2:132" s="9" customFormat="1" ht="9" customHeight="1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79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79"/>
      <c r="AG208" s="7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79"/>
      <c r="BF208" s="79"/>
      <c r="BG208" s="79"/>
      <c r="BH208" s="79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79"/>
      <c r="CA208" s="79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79"/>
      <c r="CZ208" s="79"/>
      <c r="DA208" s="23"/>
      <c r="DB208" s="23"/>
      <c r="DC208" s="23"/>
      <c r="DD208" s="79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79"/>
      <c r="DV208" s="79"/>
      <c r="DW208" s="23"/>
      <c r="DX208" s="23"/>
      <c r="DY208" s="23"/>
      <c r="DZ208" s="23"/>
      <c r="EA208" s="23"/>
      <c r="EB208" s="23"/>
    </row>
    <row r="209" spans="2:132" s="9" customFormat="1" ht="9" customHeight="1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79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79"/>
      <c r="AG209" s="79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79"/>
      <c r="BF209" s="79"/>
      <c r="BG209" s="79"/>
      <c r="BH209" s="79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79"/>
      <c r="CA209" s="79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79"/>
      <c r="CZ209" s="79"/>
      <c r="DA209" s="23"/>
      <c r="DB209" s="23"/>
      <c r="DC209" s="23"/>
      <c r="DD209" s="79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79"/>
      <c r="DV209" s="79"/>
      <c r="DW209" s="23"/>
      <c r="DX209" s="23"/>
      <c r="DY209" s="23"/>
      <c r="DZ209" s="23"/>
      <c r="EA209" s="23"/>
      <c r="EB209" s="23"/>
    </row>
    <row r="210" spans="2:132" s="9" customFormat="1" ht="9" customHeight="1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79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79"/>
      <c r="AG210" s="79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79"/>
      <c r="BF210" s="79"/>
      <c r="BG210" s="79"/>
      <c r="BH210" s="79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79"/>
      <c r="CA210" s="79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79"/>
      <c r="CZ210" s="79"/>
      <c r="DA210" s="23"/>
      <c r="DB210" s="23"/>
      <c r="DC210" s="23"/>
      <c r="DD210" s="79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79"/>
      <c r="DV210" s="79"/>
      <c r="DW210" s="23"/>
      <c r="DX210" s="23"/>
      <c r="DY210" s="23"/>
      <c r="DZ210" s="23"/>
      <c r="EA210" s="23"/>
      <c r="EB210" s="23"/>
    </row>
    <row r="211" spans="2:132" s="9" customFormat="1" ht="9" customHeight="1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79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79"/>
      <c r="AG211" s="79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79"/>
      <c r="BF211" s="79"/>
      <c r="BG211" s="79"/>
      <c r="BH211" s="79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79"/>
      <c r="CA211" s="79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79"/>
      <c r="CZ211" s="79"/>
      <c r="DA211" s="23"/>
      <c r="DB211" s="23"/>
      <c r="DC211" s="23"/>
      <c r="DD211" s="79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79"/>
      <c r="DV211" s="79"/>
      <c r="DW211" s="23"/>
      <c r="DX211" s="23"/>
      <c r="DY211" s="23"/>
      <c r="DZ211" s="23"/>
      <c r="EA211" s="23"/>
      <c r="EB211" s="23"/>
    </row>
    <row r="212" spans="2:132" s="9" customFormat="1" ht="9" customHeight="1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79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79"/>
      <c r="AG212" s="7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79"/>
      <c r="BF212" s="79"/>
      <c r="BG212" s="79"/>
      <c r="BH212" s="79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79"/>
      <c r="CA212" s="79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79"/>
      <c r="CZ212" s="79"/>
      <c r="DA212" s="23"/>
      <c r="DB212" s="23"/>
      <c r="DC212" s="23"/>
      <c r="DD212" s="79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79"/>
      <c r="DV212" s="79"/>
      <c r="DW212" s="23"/>
      <c r="DX212" s="23"/>
      <c r="DY212" s="23"/>
      <c r="DZ212" s="23"/>
      <c r="EA212" s="23"/>
      <c r="EB212" s="23"/>
    </row>
    <row r="213" spans="2:132" s="9" customFormat="1" ht="9" customHeight="1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79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79"/>
      <c r="AG213" s="7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79"/>
      <c r="BF213" s="79"/>
      <c r="BG213" s="79"/>
      <c r="BH213" s="79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79"/>
      <c r="CA213" s="79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79"/>
      <c r="CZ213" s="79"/>
      <c r="DA213" s="23"/>
      <c r="DB213" s="23"/>
      <c r="DC213" s="23"/>
      <c r="DD213" s="79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79"/>
      <c r="DV213" s="79"/>
      <c r="DW213" s="23"/>
      <c r="DX213" s="23"/>
      <c r="DY213" s="23"/>
      <c r="DZ213" s="23"/>
      <c r="EA213" s="23"/>
      <c r="EB213" s="23"/>
    </row>
    <row r="214" spans="2:132" s="9" customFormat="1" ht="9" customHeight="1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79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79"/>
      <c r="AG214" s="79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79"/>
      <c r="BF214" s="79"/>
      <c r="BG214" s="79"/>
      <c r="BH214" s="79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79"/>
      <c r="CA214" s="79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79"/>
      <c r="CZ214" s="79"/>
      <c r="DA214" s="23"/>
      <c r="DB214" s="23"/>
      <c r="DC214" s="23"/>
      <c r="DD214" s="79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79"/>
      <c r="DV214" s="79"/>
      <c r="DW214" s="23"/>
      <c r="DX214" s="23"/>
      <c r="DY214" s="23"/>
      <c r="DZ214" s="23"/>
      <c r="EA214" s="23"/>
      <c r="EB214" s="23"/>
    </row>
    <row r="215" spans="2:132" s="9" customFormat="1" ht="9" customHeight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79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79"/>
      <c r="AG215" s="79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79"/>
      <c r="BF215" s="79"/>
      <c r="BG215" s="79"/>
      <c r="BH215" s="79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79"/>
      <c r="CA215" s="79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79"/>
      <c r="CZ215" s="79"/>
      <c r="DA215" s="23"/>
      <c r="DB215" s="23"/>
      <c r="DC215" s="23"/>
      <c r="DD215" s="79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79"/>
      <c r="DV215" s="79"/>
      <c r="DW215" s="23"/>
      <c r="DX215" s="23"/>
      <c r="DY215" s="23"/>
      <c r="DZ215" s="23"/>
      <c r="EA215" s="23"/>
      <c r="EB215" s="23"/>
    </row>
    <row r="216" spans="2:132" s="9" customFormat="1" ht="9" customHeight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79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79"/>
      <c r="AG216" s="79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79"/>
      <c r="BF216" s="79"/>
      <c r="BG216" s="79"/>
      <c r="BH216" s="79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79"/>
      <c r="CA216" s="79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79"/>
      <c r="CZ216" s="79"/>
      <c r="DA216" s="23"/>
      <c r="DB216" s="23"/>
      <c r="DC216" s="23"/>
      <c r="DD216" s="79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79"/>
      <c r="DV216" s="79"/>
      <c r="DW216" s="23"/>
      <c r="DX216" s="23"/>
      <c r="DY216" s="23"/>
      <c r="DZ216" s="23"/>
      <c r="EA216" s="23"/>
      <c r="EB216" s="23"/>
    </row>
    <row r="217" spans="2:132" s="9" customFormat="1" ht="9" customHeight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79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79"/>
      <c r="AG217" s="79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79"/>
      <c r="BF217" s="79"/>
      <c r="BG217" s="79"/>
      <c r="BH217" s="79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79"/>
      <c r="CA217" s="79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79"/>
      <c r="CZ217" s="79"/>
      <c r="DA217" s="23"/>
      <c r="DB217" s="23"/>
      <c r="DC217" s="23"/>
      <c r="DD217" s="79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79"/>
      <c r="DV217" s="79"/>
      <c r="DW217" s="23"/>
      <c r="DX217" s="23"/>
      <c r="DY217" s="23"/>
      <c r="DZ217" s="23"/>
      <c r="EA217" s="23"/>
      <c r="EB217" s="23"/>
    </row>
    <row r="218" spans="2:132" s="9" customFormat="1" ht="12" customHeight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79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79"/>
      <c r="AG218" s="79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79"/>
      <c r="BF218" s="79"/>
      <c r="BG218" s="79"/>
      <c r="BH218" s="79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79"/>
      <c r="CA218" s="79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79"/>
      <c r="CZ218" s="79"/>
      <c r="DA218" s="23"/>
      <c r="DB218" s="23"/>
      <c r="DC218" s="23"/>
      <c r="DD218" s="79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79"/>
      <c r="DV218" s="79"/>
      <c r="DW218" s="23"/>
      <c r="DX218" s="23"/>
      <c r="DY218" s="23"/>
      <c r="DZ218" s="23"/>
      <c r="EA218" s="23"/>
      <c r="EB218" s="23"/>
    </row>
    <row r="219" spans="16:218" s="23" customFormat="1" ht="9" customHeight="1">
      <c r="P219" s="79"/>
      <c r="AF219" s="79"/>
      <c r="AG219" s="79"/>
      <c r="BE219" s="79"/>
      <c r="BF219" s="79"/>
      <c r="BG219" s="79"/>
      <c r="BH219" s="79"/>
      <c r="BZ219" s="79"/>
      <c r="CA219" s="79"/>
      <c r="CY219" s="79"/>
      <c r="CZ219" s="79"/>
      <c r="DD219" s="79"/>
      <c r="DU219" s="79"/>
      <c r="DV219" s="7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</row>
    <row r="220" spans="16:218" s="23" customFormat="1" ht="9" customHeight="1">
      <c r="P220" s="79"/>
      <c r="AF220" s="79"/>
      <c r="AG220" s="79"/>
      <c r="BE220" s="79"/>
      <c r="BF220" s="79"/>
      <c r="BG220" s="79"/>
      <c r="BH220" s="79"/>
      <c r="BZ220" s="79"/>
      <c r="CA220" s="79"/>
      <c r="CY220" s="79"/>
      <c r="CZ220" s="79"/>
      <c r="DD220" s="79"/>
      <c r="DU220" s="79"/>
      <c r="DV220" s="7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</row>
    <row r="221" spans="16:179" s="23" customFormat="1" ht="9" customHeight="1">
      <c r="P221" s="79"/>
      <c r="AF221" s="79"/>
      <c r="AG221" s="79"/>
      <c r="BE221" s="79"/>
      <c r="BF221" s="79"/>
      <c r="BG221" s="79"/>
      <c r="BH221" s="79"/>
      <c r="BZ221" s="79"/>
      <c r="CA221" s="79"/>
      <c r="CY221" s="79"/>
      <c r="CZ221" s="79"/>
      <c r="DD221" s="79"/>
      <c r="DU221" s="79"/>
      <c r="DV221" s="7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</row>
    <row r="222" spans="16:179" s="23" customFormat="1" ht="9" customHeight="1">
      <c r="P222" s="79"/>
      <c r="AF222" s="79"/>
      <c r="AG222" s="79"/>
      <c r="BE222" s="79"/>
      <c r="BF222" s="79"/>
      <c r="BG222" s="79"/>
      <c r="BH222" s="79"/>
      <c r="BZ222" s="79"/>
      <c r="CA222" s="79"/>
      <c r="CY222" s="79"/>
      <c r="CZ222" s="79"/>
      <c r="DD222" s="79"/>
      <c r="DU222" s="79"/>
      <c r="DV222" s="7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</row>
    <row r="223" spans="16:179" s="23" customFormat="1" ht="9" customHeight="1">
      <c r="P223" s="79"/>
      <c r="AF223" s="79"/>
      <c r="AG223" s="79"/>
      <c r="BE223" s="79"/>
      <c r="BF223" s="79"/>
      <c r="BG223" s="79"/>
      <c r="BH223" s="79"/>
      <c r="BZ223" s="79"/>
      <c r="CA223" s="79"/>
      <c r="CY223" s="79"/>
      <c r="CZ223" s="79"/>
      <c r="DD223" s="79"/>
      <c r="DU223" s="79"/>
      <c r="DV223" s="7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6:179" s="23" customFormat="1" ht="9" customHeight="1">
      <c r="P224" s="79"/>
      <c r="AF224" s="79"/>
      <c r="AG224" s="79"/>
      <c r="BE224" s="79"/>
      <c r="BF224" s="79"/>
      <c r="BG224" s="79"/>
      <c r="BH224" s="79"/>
      <c r="BZ224" s="79"/>
      <c r="CA224" s="79"/>
      <c r="CY224" s="79"/>
      <c r="CZ224" s="79"/>
      <c r="DD224" s="79"/>
      <c r="DU224" s="79"/>
      <c r="DV224" s="7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79"/>
      <c r="AF225" s="79"/>
      <c r="AG225" s="79"/>
      <c r="BE225" s="79"/>
      <c r="BF225" s="79"/>
      <c r="BG225" s="79"/>
      <c r="BH225" s="79"/>
      <c r="BZ225" s="79"/>
      <c r="CA225" s="79"/>
      <c r="CY225" s="79"/>
      <c r="CZ225" s="79"/>
      <c r="DD225" s="79"/>
      <c r="DU225" s="79"/>
      <c r="DV225" s="7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79"/>
      <c r="AF226" s="79"/>
      <c r="AG226" s="79"/>
      <c r="BE226" s="79"/>
      <c r="BF226" s="79"/>
      <c r="BG226" s="79"/>
      <c r="BH226" s="79"/>
      <c r="BZ226" s="79"/>
      <c r="CA226" s="79"/>
      <c r="CY226" s="79"/>
      <c r="CZ226" s="79"/>
      <c r="DD226" s="79"/>
      <c r="DU226" s="79"/>
      <c r="DV226" s="7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79"/>
      <c r="AF227" s="79"/>
      <c r="AG227" s="79"/>
      <c r="BE227" s="79"/>
      <c r="BF227" s="79"/>
      <c r="BG227" s="79"/>
      <c r="BH227" s="79"/>
      <c r="BZ227" s="79"/>
      <c r="CA227" s="79"/>
      <c r="CY227" s="79"/>
      <c r="CZ227" s="79"/>
      <c r="DD227" s="79"/>
      <c r="DU227" s="79"/>
      <c r="DV227" s="7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79"/>
      <c r="AF228" s="79"/>
      <c r="AG228" s="79"/>
      <c r="BE228" s="79"/>
      <c r="BF228" s="79"/>
      <c r="BG228" s="79"/>
      <c r="BH228" s="79"/>
      <c r="BZ228" s="79"/>
      <c r="CA228" s="79"/>
      <c r="CY228" s="79"/>
      <c r="CZ228" s="79"/>
      <c r="DD228" s="79"/>
      <c r="DU228" s="79"/>
      <c r="DV228" s="7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79"/>
      <c r="AF229" s="79"/>
      <c r="AG229" s="79"/>
      <c r="BE229" s="79"/>
      <c r="BF229" s="79"/>
      <c r="BG229" s="79"/>
      <c r="BH229" s="79"/>
      <c r="BZ229" s="79"/>
      <c r="CA229" s="79"/>
      <c r="CY229" s="79"/>
      <c r="CZ229" s="79"/>
      <c r="DD229" s="79"/>
      <c r="DU229" s="79"/>
      <c r="DV229" s="7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79"/>
      <c r="AF230" s="79"/>
      <c r="AG230" s="79"/>
      <c r="BE230" s="79"/>
      <c r="BF230" s="79"/>
      <c r="BG230" s="79"/>
      <c r="BH230" s="79"/>
      <c r="BZ230" s="79"/>
      <c r="CA230" s="79"/>
      <c r="CY230" s="79"/>
      <c r="CZ230" s="79"/>
      <c r="DD230" s="79"/>
      <c r="DU230" s="79"/>
      <c r="DV230" s="7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79"/>
      <c r="AF231" s="79"/>
      <c r="AG231" s="79"/>
      <c r="BE231" s="79"/>
      <c r="BF231" s="79"/>
      <c r="BG231" s="79"/>
      <c r="BH231" s="79"/>
      <c r="BZ231" s="79"/>
      <c r="CA231" s="79"/>
      <c r="CY231" s="79"/>
      <c r="CZ231" s="79"/>
      <c r="DD231" s="79"/>
      <c r="DU231" s="79"/>
      <c r="DV231" s="7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79"/>
      <c r="AF232" s="79"/>
      <c r="AG232" s="79"/>
      <c r="BE232" s="79"/>
      <c r="BF232" s="79"/>
      <c r="BG232" s="79"/>
      <c r="BH232" s="79"/>
      <c r="BZ232" s="79"/>
      <c r="CA232" s="79"/>
      <c r="CY232" s="79"/>
      <c r="CZ232" s="79"/>
      <c r="DD232" s="79"/>
      <c r="DU232" s="79"/>
      <c r="DV232" s="7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79"/>
      <c r="AF233" s="79"/>
      <c r="AG233" s="79"/>
      <c r="BE233" s="79"/>
      <c r="BF233" s="79"/>
      <c r="BG233" s="79"/>
      <c r="BH233" s="79"/>
      <c r="BZ233" s="79"/>
      <c r="CA233" s="79"/>
      <c r="CY233" s="79"/>
      <c r="CZ233" s="79"/>
      <c r="DD233" s="79"/>
      <c r="DU233" s="79"/>
      <c r="DV233" s="7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79"/>
      <c r="AF234" s="79"/>
      <c r="AG234" s="79"/>
      <c r="BE234" s="79"/>
      <c r="BF234" s="79"/>
      <c r="BG234" s="79"/>
      <c r="BH234" s="79"/>
      <c r="BZ234" s="79"/>
      <c r="CA234" s="79"/>
      <c r="CY234" s="79"/>
      <c r="CZ234" s="79"/>
      <c r="DD234" s="79"/>
      <c r="DU234" s="79"/>
      <c r="DV234" s="7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79"/>
      <c r="AF235" s="79"/>
      <c r="AG235" s="79"/>
      <c r="BE235" s="79"/>
      <c r="BF235" s="79"/>
      <c r="BG235" s="79"/>
      <c r="BH235" s="79"/>
      <c r="BZ235" s="79"/>
      <c r="CA235" s="79"/>
      <c r="CY235" s="79"/>
      <c r="CZ235" s="79"/>
      <c r="DD235" s="79"/>
      <c r="DU235" s="79"/>
      <c r="DV235" s="7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79"/>
      <c r="AF236" s="79"/>
      <c r="AG236" s="79"/>
      <c r="BE236" s="79"/>
      <c r="BF236" s="79"/>
      <c r="BG236" s="79"/>
      <c r="BH236" s="79"/>
      <c r="BZ236" s="79"/>
      <c r="CA236" s="79"/>
      <c r="CY236" s="79"/>
      <c r="CZ236" s="79"/>
      <c r="DD236" s="79"/>
      <c r="DU236" s="79"/>
      <c r="DV236" s="7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79"/>
      <c r="AF237" s="79"/>
      <c r="AG237" s="79"/>
      <c r="BE237" s="79"/>
      <c r="BF237" s="79"/>
      <c r="BG237" s="79"/>
      <c r="BH237" s="79"/>
      <c r="BZ237" s="79"/>
      <c r="CA237" s="79"/>
      <c r="CY237" s="79"/>
      <c r="CZ237" s="79"/>
      <c r="DD237" s="79"/>
      <c r="DU237" s="79"/>
      <c r="DV237" s="7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79"/>
      <c r="AF238" s="79"/>
      <c r="AG238" s="79"/>
      <c r="BE238" s="79"/>
      <c r="BF238" s="79"/>
      <c r="BG238" s="79"/>
      <c r="BH238" s="79"/>
      <c r="BZ238" s="79"/>
      <c r="CA238" s="79"/>
      <c r="CY238" s="79"/>
      <c r="CZ238" s="79"/>
      <c r="DD238" s="79"/>
      <c r="DU238" s="79"/>
      <c r="DV238" s="7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79"/>
      <c r="AF239" s="79"/>
      <c r="AG239" s="79"/>
      <c r="BE239" s="79"/>
      <c r="BF239" s="79"/>
      <c r="BG239" s="79"/>
      <c r="BH239" s="79"/>
      <c r="BZ239" s="79"/>
      <c r="CA239" s="79"/>
      <c r="CY239" s="79"/>
      <c r="CZ239" s="79"/>
      <c r="DD239" s="79"/>
      <c r="DU239" s="79"/>
      <c r="DV239" s="7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79"/>
      <c r="AF240" s="79"/>
      <c r="AG240" s="79"/>
      <c r="BE240" s="79"/>
      <c r="BF240" s="79"/>
      <c r="BG240" s="79"/>
      <c r="BH240" s="79"/>
      <c r="BZ240" s="79"/>
      <c r="CA240" s="79"/>
      <c r="CY240" s="79"/>
      <c r="CZ240" s="79"/>
      <c r="DD240" s="79"/>
      <c r="DU240" s="79"/>
      <c r="DV240" s="7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79"/>
      <c r="AF241" s="79"/>
      <c r="AG241" s="79"/>
      <c r="BE241" s="79"/>
      <c r="BF241" s="79"/>
      <c r="BG241" s="79"/>
      <c r="BH241" s="79"/>
      <c r="BZ241" s="79"/>
      <c r="CA241" s="79"/>
      <c r="CY241" s="79"/>
      <c r="CZ241" s="79"/>
      <c r="DD241" s="79"/>
      <c r="DU241" s="79"/>
      <c r="DV241" s="7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79"/>
      <c r="AF242" s="79"/>
      <c r="AG242" s="79"/>
      <c r="BE242" s="79"/>
      <c r="BF242" s="79"/>
      <c r="BG242" s="79"/>
      <c r="BH242" s="79"/>
      <c r="BZ242" s="79"/>
      <c r="CA242" s="79"/>
      <c r="CY242" s="79"/>
      <c r="CZ242" s="79"/>
      <c r="DD242" s="79"/>
      <c r="DU242" s="79"/>
      <c r="DV242" s="7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79"/>
      <c r="AF243" s="79"/>
      <c r="AG243" s="79"/>
      <c r="BE243" s="79"/>
      <c r="BF243" s="79"/>
      <c r="BG243" s="79"/>
      <c r="BH243" s="79"/>
      <c r="BZ243" s="79"/>
      <c r="CA243" s="79"/>
      <c r="CY243" s="79"/>
      <c r="CZ243" s="79"/>
      <c r="DD243" s="79"/>
      <c r="DU243" s="79"/>
      <c r="DV243" s="7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79"/>
      <c r="AF244" s="79"/>
      <c r="AG244" s="79"/>
      <c r="BE244" s="79"/>
      <c r="BF244" s="79"/>
      <c r="BG244" s="79"/>
      <c r="BH244" s="79"/>
      <c r="BZ244" s="79"/>
      <c r="CA244" s="79"/>
      <c r="CY244" s="79"/>
      <c r="CZ244" s="79"/>
      <c r="DD244" s="79"/>
      <c r="DU244" s="79"/>
      <c r="DV244" s="7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79"/>
      <c r="AF245" s="79"/>
      <c r="AG245" s="79"/>
      <c r="BE245" s="79"/>
      <c r="BF245" s="79"/>
      <c r="BG245" s="79"/>
      <c r="BH245" s="79"/>
      <c r="BZ245" s="79"/>
      <c r="CA245" s="79"/>
      <c r="CY245" s="79"/>
      <c r="CZ245" s="79"/>
      <c r="DD245" s="79"/>
      <c r="DU245" s="79"/>
      <c r="DV245" s="7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79"/>
      <c r="AF246" s="79"/>
      <c r="AG246" s="79"/>
      <c r="BE246" s="79"/>
      <c r="BF246" s="79"/>
      <c r="BG246" s="79"/>
      <c r="BH246" s="79"/>
      <c r="BZ246" s="79"/>
      <c r="CA246" s="79"/>
      <c r="CY246" s="79"/>
      <c r="CZ246" s="79"/>
      <c r="DD246" s="79"/>
      <c r="DU246" s="79"/>
      <c r="DV246" s="7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79"/>
      <c r="AF247" s="79"/>
      <c r="AG247" s="79"/>
      <c r="BE247" s="79"/>
      <c r="BF247" s="79"/>
      <c r="BG247" s="79"/>
      <c r="BH247" s="79"/>
      <c r="BZ247" s="79"/>
      <c r="CA247" s="79"/>
      <c r="CY247" s="79"/>
      <c r="CZ247" s="79"/>
      <c r="DD247" s="79"/>
      <c r="DU247" s="79"/>
      <c r="DV247" s="7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79"/>
      <c r="AF248" s="79"/>
      <c r="AG248" s="79"/>
      <c r="BE248" s="79"/>
      <c r="BF248" s="79"/>
      <c r="BG248" s="79"/>
      <c r="BH248" s="79"/>
      <c r="BZ248" s="79"/>
      <c r="CA248" s="79"/>
      <c r="CY248" s="79"/>
      <c r="CZ248" s="79"/>
      <c r="DD248" s="79"/>
      <c r="DU248" s="79"/>
      <c r="DV248" s="7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6:179" s="23" customFormat="1" ht="9" customHeight="1">
      <c r="P249" s="79"/>
      <c r="AF249" s="79"/>
      <c r="AG249" s="79"/>
      <c r="BE249" s="79"/>
      <c r="BF249" s="79"/>
      <c r="BG249" s="79"/>
      <c r="BH249" s="79"/>
      <c r="BZ249" s="79"/>
      <c r="CA249" s="79"/>
      <c r="CY249" s="79"/>
      <c r="CZ249" s="79"/>
      <c r="DD249" s="79"/>
      <c r="DU249" s="79"/>
      <c r="DV249" s="7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</row>
    <row r="250" spans="16:179" s="23" customFormat="1" ht="9" customHeight="1">
      <c r="P250" s="79"/>
      <c r="AF250" s="79"/>
      <c r="AG250" s="79"/>
      <c r="BE250" s="79"/>
      <c r="BF250" s="79"/>
      <c r="BG250" s="79"/>
      <c r="BH250" s="79"/>
      <c r="BZ250" s="79"/>
      <c r="CA250" s="79"/>
      <c r="CY250" s="79"/>
      <c r="CZ250" s="79"/>
      <c r="DD250" s="79"/>
      <c r="DU250" s="79"/>
      <c r="DV250" s="7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</row>
    <row r="251" spans="16:179" s="23" customFormat="1" ht="9" customHeight="1">
      <c r="P251" s="79"/>
      <c r="AF251" s="79"/>
      <c r="AG251" s="79"/>
      <c r="BE251" s="79"/>
      <c r="BF251" s="79"/>
      <c r="BG251" s="79"/>
      <c r="BH251" s="79"/>
      <c r="BZ251" s="79"/>
      <c r="CA251" s="79"/>
      <c r="CY251" s="79"/>
      <c r="CZ251" s="79"/>
      <c r="DD251" s="79"/>
      <c r="DU251" s="79"/>
      <c r="DV251" s="7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</row>
    <row r="252" spans="16:179" s="23" customFormat="1" ht="9" customHeight="1">
      <c r="P252" s="79"/>
      <c r="AF252" s="79"/>
      <c r="AG252" s="79"/>
      <c r="BE252" s="79"/>
      <c r="BF252" s="79"/>
      <c r="BG252" s="79"/>
      <c r="BH252" s="79"/>
      <c r="BZ252" s="79"/>
      <c r="CA252" s="79"/>
      <c r="CY252" s="79"/>
      <c r="CZ252" s="79"/>
      <c r="DD252" s="79"/>
      <c r="DU252" s="79"/>
      <c r="DV252" s="7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</row>
    <row r="253" spans="16:179" s="23" customFormat="1" ht="9" customHeight="1">
      <c r="P253" s="79"/>
      <c r="AF253" s="79"/>
      <c r="AG253" s="79"/>
      <c r="BE253" s="79"/>
      <c r="BF253" s="79"/>
      <c r="BG253" s="79"/>
      <c r="BH253" s="79"/>
      <c r="BZ253" s="79"/>
      <c r="CA253" s="79"/>
      <c r="CY253" s="79"/>
      <c r="CZ253" s="79"/>
      <c r="DD253" s="79"/>
      <c r="DU253" s="79"/>
      <c r="DV253" s="7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</row>
    <row r="254" spans="16:179" s="23" customFormat="1" ht="9" customHeight="1">
      <c r="P254" s="79"/>
      <c r="AF254" s="79"/>
      <c r="AG254" s="79"/>
      <c r="BE254" s="79"/>
      <c r="BF254" s="79"/>
      <c r="BG254" s="79"/>
      <c r="BH254" s="79"/>
      <c r="BZ254" s="79"/>
      <c r="CA254" s="79"/>
      <c r="CY254" s="79"/>
      <c r="CZ254" s="79"/>
      <c r="DD254" s="79"/>
      <c r="DU254" s="79"/>
      <c r="DV254" s="7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</row>
    <row r="255" spans="16:179" s="23" customFormat="1" ht="9" customHeight="1">
      <c r="P255" s="79"/>
      <c r="AF255" s="79"/>
      <c r="AG255" s="79"/>
      <c r="BE255" s="79"/>
      <c r="BF255" s="79"/>
      <c r="BG255" s="79"/>
      <c r="BH255" s="79"/>
      <c r="BZ255" s="79"/>
      <c r="CA255" s="79"/>
      <c r="CY255" s="79"/>
      <c r="CZ255" s="79"/>
      <c r="DD255" s="79"/>
      <c r="DU255" s="79"/>
      <c r="DV255" s="7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</row>
    <row r="256" spans="16:179" s="23" customFormat="1" ht="9" customHeight="1">
      <c r="P256" s="79"/>
      <c r="AF256" s="79"/>
      <c r="AG256" s="79"/>
      <c r="BE256" s="79"/>
      <c r="BF256" s="79"/>
      <c r="BG256" s="79"/>
      <c r="BH256" s="79"/>
      <c r="BZ256" s="79"/>
      <c r="CA256" s="79"/>
      <c r="CY256" s="79"/>
      <c r="CZ256" s="79"/>
      <c r="DD256" s="79"/>
      <c r="DU256" s="79"/>
      <c r="DV256" s="7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</row>
    <row r="257" spans="16:179" s="23" customFormat="1" ht="9" customHeight="1">
      <c r="P257" s="79"/>
      <c r="AF257" s="79"/>
      <c r="AG257" s="79"/>
      <c r="BE257" s="79"/>
      <c r="BF257" s="79"/>
      <c r="BG257" s="79"/>
      <c r="BH257" s="79"/>
      <c r="BZ257" s="79"/>
      <c r="CA257" s="79"/>
      <c r="CY257" s="79"/>
      <c r="CZ257" s="79"/>
      <c r="DD257" s="79"/>
      <c r="DU257" s="79"/>
      <c r="DV257" s="7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</row>
    <row r="258" spans="16:179" s="23" customFormat="1" ht="9" customHeight="1">
      <c r="P258" s="79"/>
      <c r="AF258" s="79"/>
      <c r="AG258" s="79"/>
      <c r="BE258" s="79"/>
      <c r="BF258" s="79"/>
      <c r="BG258" s="79"/>
      <c r="BH258" s="79"/>
      <c r="BZ258" s="79"/>
      <c r="CA258" s="79"/>
      <c r="CY258" s="79"/>
      <c r="CZ258" s="79"/>
      <c r="DD258" s="79"/>
      <c r="DU258" s="79"/>
      <c r="DV258" s="7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</row>
    <row r="259" spans="16:179" s="23" customFormat="1" ht="9" customHeight="1">
      <c r="P259" s="79"/>
      <c r="AF259" s="79"/>
      <c r="AG259" s="79"/>
      <c r="BE259" s="79"/>
      <c r="BF259" s="79"/>
      <c r="BG259" s="79"/>
      <c r="BH259" s="79"/>
      <c r="BZ259" s="79"/>
      <c r="CA259" s="79"/>
      <c r="CY259" s="79"/>
      <c r="CZ259" s="79"/>
      <c r="DD259" s="79"/>
      <c r="DU259" s="79"/>
      <c r="DV259" s="7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</row>
    <row r="260" spans="16:179" s="23" customFormat="1" ht="9" customHeight="1">
      <c r="P260" s="79"/>
      <c r="AF260" s="79"/>
      <c r="AG260" s="79"/>
      <c r="BE260" s="79"/>
      <c r="BF260" s="79"/>
      <c r="BG260" s="79"/>
      <c r="BH260" s="79"/>
      <c r="BZ260" s="79"/>
      <c r="CA260" s="79"/>
      <c r="CY260" s="79"/>
      <c r="CZ260" s="79"/>
      <c r="DD260" s="79"/>
      <c r="DU260" s="79"/>
      <c r="DV260" s="7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</row>
    <row r="261" spans="16:179" s="23" customFormat="1" ht="9" customHeight="1">
      <c r="P261" s="79"/>
      <c r="AF261" s="79"/>
      <c r="AG261" s="79"/>
      <c r="BE261" s="79"/>
      <c r="BF261" s="79"/>
      <c r="BG261" s="79"/>
      <c r="BH261" s="79"/>
      <c r="BZ261" s="79"/>
      <c r="CA261" s="79"/>
      <c r="CY261" s="79"/>
      <c r="CZ261" s="79"/>
      <c r="DD261" s="79"/>
      <c r="DU261" s="79"/>
      <c r="DV261" s="7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</row>
    <row r="262" spans="16:179" s="23" customFormat="1" ht="9" customHeight="1">
      <c r="P262" s="79"/>
      <c r="AF262" s="79"/>
      <c r="AG262" s="79"/>
      <c r="BE262" s="79"/>
      <c r="BF262" s="79"/>
      <c r="BG262" s="79"/>
      <c r="BH262" s="79"/>
      <c r="BZ262" s="79"/>
      <c r="CA262" s="79"/>
      <c r="CY262" s="79"/>
      <c r="CZ262" s="79"/>
      <c r="DD262" s="79"/>
      <c r="DU262" s="79"/>
      <c r="DV262" s="7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</row>
    <row r="263" spans="16:179" s="23" customFormat="1" ht="9" customHeight="1">
      <c r="P263" s="79"/>
      <c r="AF263" s="79"/>
      <c r="AG263" s="79"/>
      <c r="BE263" s="79"/>
      <c r="BF263" s="79"/>
      <c r="BG263" s="79"/>
      <c r="BH263" s="79"/>
      <c r="BZ263" s="79"/>
      <c r="CA263" s="79"/>
      <c r="CY263" s="79"/>
      <c r="CZ263" s="79"/>
      <c r="DD263" s="79"/>
      <c r="DU263" s="79"/>
      <c r="DV263" s="7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</row>
    <row r="264" spans="16:179" s="23" customFormat="1" ht="9" customHeight="1">
      <c r="P264" s="79"/>
      <c r="AF264" s="79"/>
      <c r="AG264" s="79"/>
      <c r="BE264" s="79"/>
      <c r="BF264" s="79"/>
      <c r="BG264" s="79"/>
      <c r="BH264" s="79"/>
      <c r="BZ264" s="79"/>
      <c r="CA264" s="79"/>
      <c r="CY264" s="79"/>
      <c r="CZ264" s="79"/>
      <c r="DD264" s="79"/>
      <c r="DU264" s="79"/>
      <c r="DV264" s="7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</row>
    <row r="265" spans="16:179" s="23" customFormat="1" ht="9" customHeight="1">
      <c r="P265" s="79"/>
      <c r="AF265" s="79"/>
      <c r="AG265" s="79"/>
      <c r="BE265" s="79"/>
      <c r="BF265" s="79"/>
      <c r="BG265" s="79"/>
      <c r="BH265" s="79"/>
      <c r="BZ265" s="79"/>
      <c r="CA265" s="79"/>
      <c r="CY265" s="79"/>
      <c r="CZ265" s="79"/>
      <c r="DD265" s="79"/>
      <c r="DU265" s="79"/>
      <c r="DV265" s="7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</row>
    <row r="266" spans="16:179" s="23" customFormat="1" ht="9" customHeight="1">
      <c r="P266" s="79"/>
      <c r="AF266" s="79"/>
      <c r="AG266" s="79"/>
      <c r="BE266" s="79"/>
      <c r="BF266" s="79"/>
      <c r="BG266" s="79"/>
      <c r="BH266" s="79"/>
      <c r="BZ266" s="79"/>
      <c r="CA266" s="79"/>
      <c r="CY266" s="79"/>
      <c r="CZ266" s="79"/>
      <c r="DD266" s="79"/>
      <c r="DU266" s="79"/>
      <c r="DV266" s="7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</row>
    <row r="267" spans="16:179" s="23" customFormat="1" ht="9" customHeight="1">
      <c r="P267" s="79"/>
      <c r="AF267" s="79"/>
      <c r="AG267" s="79"/>
      <c r="BE267" s="79"/>
      <c r="BF267" s="79"/>
      <c r="BG267" s="79"/>
      <c r="BH267" s="79"/>
      <c r="BZ267" s="79"/>
      <c r="CA267" s="79"/>
      <c r="CY267" s="79"/>
      <c r="CZ267" s="79"/>
      <c r="DD267" s="79"/>
      <c r="DU267" s="79"/>
      <c r="DV267" s="7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</row>
    <row r="268" spans="16:179" s="23" customFormat="1" ht="9" customHeight="1">
      <c r="P268" s="79"/>
      <c r="AF268" s="79"/>
      <c r="AG268" s="79"/>
      <c r="BE268" s="79"/>
      <c r="BF268" s="79"/>
      <c r="BG268" s="79"/>
      <c r="BH268" s="79"/>
      <c r="BZ268" s="79"/>
      <c r="CA268" s="79"/>
      <c r="CY268" s="79"/>
      <c r="CZ268" s="79"/>
      <c r="DD268" s="79"/>
      <c r="DU268" s="79"/>
      <c r="DV268" s="7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</row>
    <row r="269" spans="16:179" s="23" customFormat="1" ht="9" customHeight="1">
      <c r="P269" s="79"/>
      <c r="AF269" s="79"/>
      <c r="AG269" s="79"/>
      <c r="BE269" s="79"/>
      <c r="BF269" s="79"/>
      <c r="BG269" s="79"/>
      <c r="BH269" s="79"/>
      <c r="BZ269" s="79"/>
      <c r="CA269" s="79"/>
      <c r="CY269" s="79"/>
      <c r="CZ269" s="79"/>
      <c r="DD269" s="79"/>
      <c r="DU269" s="79"/>
      <c r="DV269" s="7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</row>
    <row r="270" spans="16:179" s="23" customFormat="1" ht="9" customHeight="1">
      <c r="P270" s="79"/>
      <c r="AF270" s="79"/>
      <c r="AG270" s="79"/>
      <c r="BE270" s="79"/>
      <c r="BF270" s="79"/>
      <c r="BG270" s="79"/>
      <c r="BH270" s="79"/>
      <c r="BZ270" s="79"/>
      <c r="CA270" s="79"/>
      <c r="CY270" s="79"/>
      <c r="CZ270" s="79"/>
      <c r="DD270" s="79"/>
      <c r="DU270" s="79"/>
      <c r="DV270" s="7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</row>
    <row r="271" spans="16:179" s="23" customFormat="1" ht="9" customHeight="1">
      <c r="P271" s="79"/>
      <c r="AF271" s="79"/>
      <c r="AG271" s="79"/>
      <c r="BE271" s="79"/>
      <c r="BF271" s="79"/>
      <c r="BG271" s="79"/>
      <c r="BH271" s="79"/>
      <c r="BZ271" s="79"/>
      <c r="CA271" s="79"/>
      <c r="CY271" s="79"/>
      <c r="CZ271" s="79"/>
      <c r="DD271" s="79"/>
      <c r="DU271" s="79"/>
      <c r="DV271" s="7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</row>
    <row r="272" spans="16:179" s="23" customFormat="1" ht="9" customHeight="1">
      <c r="P272" s="79"/>
      <c r="AF272" s="79"/>
      <c r="AG272" s="79"/>
      <c r="BE272" s="79"/>
      <c r="BF272" s="79"/>
      <c r="BG272" s="79"/>
      <c r="BH272" s="79"/>
      <c r="BZ272" s="79"/>
      <c r="CA272" s="79"/>
      <c r="CY272" s="79"/>
      <c r="CZ272" s="79"/>
      <c r="DD272" s="79"/>
      <c r="DU272" s="79"/>
      <c r="DV272" s="7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</row>
    <row r="273" spans="16:179" s="23" customFormat="1" ht="9" customHeight="1">
      <c r="P273" s="79"/>
      <c r="AF273" s="79"/>
      <c r="AG273" s="79"/>
      <c r="BE273" s="79"/>
      <c r="BF273" s="79"/>
      <c r="BG273" s="79"/>
      <c r="BH273" s="79"/>
      <c r="BZ273" s="79"/>
      <c r="CA273" s="79"/>
      <c r="CY273" s="79"/>
      <c r="CZ273" s="79"/>
      <c r="DD273" s="79"/>
      <c r="DU273" s="79"/>
      <c r="DV273" s="7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</row>
    <row r="274" spans="16:179" s="23" customFormat="1" ht="9" customHeight="1">
      <c r="P274" s="79"/>
      <c r="AF274" s="79"/>
      <c r="AG274" s="79"/>
      <c r="BE274" s="79"/>
      <c r="BF274" s="79"/>
      <c r="BG274" s="79"/>
      <c r="BH274" s="79"/>
      <c r="BZ274" s="79"/>
      <c r="CA274" s="79"/>
      <c r="CY274" s="79"/>
      <c r="CZ274" s="79"/>
      <c r="DD274" s="79"/>
      <c r="DU274" s="79"/>
      <c r="DV274" s="7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</row>
    <row r="275" spans="16:179" s="23" customFormat="1" ht="9" customHeight="1">
      <c r="P275" s="79"/>
      <c r="AF275" s="79"/>
      <c r="AG275" s="79"/>
      <c r="BE275" s="79"/>
      <c r="BF275" s="79"/>
      <c r="BG275" s="79"/>
      <c r="BH275" s="79"/>
      <c r="BZ275" s="79"/>
      <c r="CA275" s="79"/>
      <c r="CY275" s="79"/>
      <c r="CZ275" s="79"/>
      <c r="DD275" s="79"/>
      <c r="DU275" s="79"/>
      <c r="DV275" s="7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</row>
    <row r="276" spans="16:179" s="23" customFormat="1" ht="9" customHeight="1">
      <c r="P276" s="79"/>
      <c r="AF276" s="79"/>
      <c r="AG276" s="79"/>
      <c r="BE276" s="79"/>
      <c r="BF276" s="79"/>
      <c r="BG276" s="79"/>
      <c r="BH276" s="79"/>
      <c r="BZ276" s="79"/>
      <c r="CA276" s="79"/>
      <c r="CY276" s="79"/>
      <c r="CZ276" s="79"/>
      <c r="DD276" s="79"/>
      <c r="DU276" s="79"/>
      <c r="DV276" s="7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</row>
    <row r="277" spans="16:179" s="23" customFormat="1" ht="9" customHeight="1">
      <c r="P277" s="79"/>
      <c r="AF277" s="79"/>
      <c r="AG277" s="79"/>
      <c r="BE277" s="79"/>
      <c r="BF277" s="79"/>
      <c r="BG277" s="79"/>
      <c r="BH277" s="79"/>
      <c r="BZ277" s="79"/>
      <c r="CA277" s="79"/>
      <c r="CY277" s="79"/>
      <c r="CZ277" s="79"/>
      <c r="DD277" s="79"/>
      <c r="DU277" s="79"/>
      <c r="DV277" s="7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</row>
    <row r="278" spans="16:179" s="23" customFormat="1" ht="9" customHeight="1">
      <c r="P278" s="79"/>
      <c r="AF278" s="79"/>
      <c r="AG278" s="79"/>
      <c r="BE278" s="79"/>
      <c r="BF278" s="79"/>
      <c r="BG278" s="79"/>
      <c r="BH278" s="79"/>
      <c r="BZ278" s="79"/>
      <c r="CA278" s="79"/>
      <c r="CY278" s="79"/>
      <c r="CZ278" s="79"/>
      <c r="DD278" s="79"/>
      <c r="DU278" s="79"/>
      <c r="DV278" s="7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</row>
    <row r="279" spans="16:179" s="23" customFormat="1" ht="9" customHeight="1">
      <c r="P279" s="79"/>
      <c r="AF279" s="79"/>
      <c r="AG279" s="79"/>
      <c r="BE279" s="79"/>
      <c r="BF279" s="79"/>
      <c r="BG279" s="79"/>
      <c r="BH279" s="79"/>
      <c r="BZ279" s="79"/>
      <c r="CA279" s="79"/>
      <c r="CY279" s="79"/>
      <c r="CZ279" s="79"/>
      <c r="DD279" s="79"/>
      <c r="DU279" s="79"/>
      <c r="DV279" s="7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</row>
    <row r="280" spans="16:179" s="23" customFormat="1" ht="9" customHeight="1">
      <c r="P280" s="79"/>
      <c r="AF280" s="79"/>
      <c r="AG280" s="79"/>
      <c r="BE280" s="79"/>
      <c r="BF280" s="79"/>
      <c r="BG280" s="79"/>
      <c r="BH280" s="79"/>
      <c r="BZ280" s="79"/>
      <c r="CA280" s="79"/>
      <c r="CY280" s="79"/>
      <c r="CZ280" s="79"/>
      <c r="DD280" s="79"/>
      <c r="DU280" s="79"/>
      <c r="DV280" s="7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</row>
    <row r="281" spans="16:179" s="23" customFormat="1" ht="9" customHeight="1">
      <c r="P281" s="79"/>
      <c r="AF281" s="79"/>
      <c r="AG281" s="79"/>
      <c r="BE281" s="79"/>
      <c r="BF281" s="79"/>
      <c r="BG281" s="79"/>
      <c r="BH281" s="79"/>
      <c r="BZ281" s="79"/>
      <c r="CA281" s="79"/>
      <c r="CY281" s="79"/>
      <c r="CZ281" s="79"/>
      <c r="DD281" s="79"/>
      <c r="DU281" s="79"/>
      <c r="DV281" s="7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</row>
    <row r="282" spans="16:179" s="23" customFormat="1" ht="9" customHeight="1">
      <c r="P282" s="79"/>
      <c r="AF282" s="79"/>
      <c r="AG282" s="79"/>
      <c r="BE282" s="79"/>
      <c r="BF282" s="79"/>
      <c r="BG282" s="79"/>
      <c r="BH282" s="79"/>
      <c r="BZ282" s="79"/>
      <c r="CA282" s="79"/>
      <c r="CY282" s="79"/>
      <c r="CZ282" s="79"/>
      <c r="DD282" s="79"/>
      <c r="DU282" s="79"/>
      <c r="DV282" s="7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</row>
    <row r="283" spans="16:179" s="23" customFormat="1" ht="9" customHeight="1">
      <c r="P283" s="79"/>
      <c r="AF283" s="79"/>
      <c r="AG283" s="79"/>
      <c r="BE283" s="79"/>
      <c r="BF283" s="79"/>
      <c r="BG283" s="79"/>
      <c r="BH283" s="79"/>
      <c r="BZ283" s="79"/>
      <c r="CA283" s="79"/>
      <c r="CY283" s="79"/>
      <c r="CZ283" s="79"/>
      <c r="DD283" s="79"/>
      <c r="DU283" s="79"/>
      <c r="DV283" s="7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</row>
    <row r="284" spans="16:179" s="23" customFormat="1" ht="9" customHeight="1">
      <c r="P284" s="79"/>
      <c r="AF284" s="79"/>
      <c r="AG284" s="79"/>
      <c r="BE284" s="79"/>
      <c r="BF284" s="79"/>
      <c r="BG284" s="79"/>
      <c r="BH284" s="79"/>
      <c r="BZ284" s="79"/>
      <c r="CA284" s="79"/>
      <c r="CY284" s="79"/>
      <c r="CZ284" s="79"/>
      <c r="DD284" s="79"/>
      <c r="DU284" s="79"/>
      <c r="DV284" s="7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</row>
    <row r="285" spans="16:179" s="23" customFormat="1" ht="9" customHeight="1">
      <c r="P285" s="79"/>
      <c r="AF285" s="79"/>
      <c r="AG285" s="79"/>
      <c r="BE285" s="79"/>
      <c r="BF285" s="79"/>
      <c r="BG285" s="79"/>
      <c r="BH285" s="79"/>
      <c r="BZ285" s="79"/>
      <c r="CA285" s="79"/>
      <c r="CY285" s="79"/>
      <c r="CZ285" s="79"/>
      <c r="DD285" s="79"/>
      <c r="DU285" s="79"/>
      <c r="DV285" s="7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</row>
    <row r="286" spans="16:179" s="23" customFormat="1" ht="9" customHeight="1">
      <c r="P286" s="79"/>
      <c r="AF286" s="79"/>
      <c r="AG286" s="79"/>
      <c r="BE286" s="79"/>
      <c r="BF286" s="79"/>
      <c r="BG286" s="79"/>
      <c r="BH286" s="79"/>
      <c r="BZ286" s="79"/>
      <c r="CA286" s="79"/>
      <c r="CY286" s="79"/>
      <c r="CZ286" s="79"/>
      <c r="DD286" s="79"/>
      <c r="DU286" s="79"/>
      <c r="DV286" s="7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</row>
    <row r="287" spans="16:179" s="23" customFormat="1" ht="9" customHeight="1">
      <c r="P287" s="79"/>
      <c r="AF287" s="79"/>
      <c r="AG287" s="79"/>
      <c r="BE287" s="79"/>
      <c r="BF287" s="79"/>
      <c r="BG287" s="79"/>
      <c r="BH287" s="79"/>
      <c r="BZ287" s="79"/>
      <c r="CA287" s="79"/>
      <c r="CY287" s="79"/>
      <c r="CZ287" s="79"/>
      <c r="DD287" s="79"/>
      <c r="DU287" s="79"/>
      <c r="DV287" s="7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</row>
    <row r="288" spans="16:179" s="23" customFormat="1" ht="9" customHeight="1">
      <c r="P288" s="79"/>
      <c r="AF288" s="79"/>
      <c r="AG288" s="79"/>
      <c r="BE288" s="79"/>
      <c r="BF288" s="79"/>
      <c r="BG288" s="79"/>
      <c r="BH288" s="79"/>
      <c r="BZ288" s="79"/>
      <c r="CA288" s="79"/>
      <c r="CY288" s="79"/>
      <c r="CZ288" s="79"/>
      <c r="DD288" s="79"/>
      <c r="DU288" s="79"/>
      <c r="DV288" s="7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</row>
    <row r="289" spans="16:179" s="23" customFormat="1" ht="9" customHeight="1">
      <c r="P289" s="79"/>
      <c r="AF289" s="79"/>
      <c r="AG289" s="79"/>
      <c r="BE289" s="79"/>
      <c r="BF289" s="79"/>
      <c r="BG289" s="79"/>
      <c r="BH289" s="79"/>
      <c r="BZ289" s="79"/>
      <c r="CA289" s="79"/>
      <c r="CY289" s="79"/>
      <c r="CZ289" s="79"/>
      <c r="DD289" s="79"/>
      <c r="DU289" s="79"/>
      <c r="DV289" s="7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</row>
    <row r="290" spans="16:179" s="23" customFormat="1" ht="9" customHeight="1">
      <c r="P290" s="79"/>
      <c r="AF290" s="79"/>
      <c r="AG290" s="79"/>
      <c r="BE290" s="79"/>
      <c r="BF290" s="79"/>
      <c r="BG290" s="79"/>
      <c r="BH290" s="79"/>
      <c r="BZ290" s="79"/>
      <c r="CA290" s="79"/>
      <c r="CY290" s="79"/>
      <c r="CZ290" s="79"/>
      <c r="DD290" s="79"/>
      <c r="DU290" s="79"/>
      <c r="DV290" s="7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</row>
    <row r="291" spans="16:179" s="23" customFormat="1" ht="9" customHeight="1">
      <c r="P291" s="79"/>
      <c r="AF291" s="79"/>
      <c r="AG291" s="79"/>
      <c r="BE291" s="79"/>
      <c r="BF291" s="79"/>
      <c r="BG291" s="79"/>
      <c r="BH291" s="79"/>
      <c r="BZ291" s="79"/>
      <c r="CA291" s="79"/>
      <c r="CY291" s="79"/>
      <c r="CZ291" s="79"/>
      <c r="DD291" s="79"/>
      <c r="DU291" s="79"/>
      <c r="DV291" s="7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</row>
    <row r="292" spans="16:179" s="23" customFormat="1" ht="9" customHeight="1">
      <c r="P292" s="79"/>
      <c r="AF292" s="79"/>
      <c r="AG292" s="79"/>
      <c r="BE292" s="79"/>
      <c r="BF292" s="79"/>
      <c r="BG292" s="79"/>
      <c r="BH292" s="79"/>
      <c r="BZ292" s="79"/>
      <c r="CA292" s="79"/>
      <c r="CY292" s="79"/>
      <c r="CZ292" s="79"/>
      <c r="DD292" s="79"/>
      <c r="DU292" s="79"/>
      <c r="DV292" s="7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</row>
    <row r="293" spans="16:179" s="23" customFormat="1" ht="9" customHeight="1">
      <c r="P293" s="79"/>
      <c r="AF293" s="79"/>
      <c r="AG293" s="79"/>
      <c r="BE293" s="79"/>
      <c r="BF293" s="79"/>
      <c r="BG293" s="79"/>
      <c r="BH293" s="79"/>
      <c r="BZ293" s="79"/>
      <c r="CA293" s="79"/>
      <c r="CY293" s="79"/>
      <c r="CZ293" s="79"/>
      <c r="DD293" s="79"/>
      <c r="DU293" s="79"/>
      <c r="DV293" s="7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</row>
    <row r="294" spans="16:179" s="23" customFormat="1" ht="9" customHeight="1">
      <c r="P294" s="79"/>
      <c r="AF294" s="79"/>
      <c r="AG294" s="79"/>
      <c r="BE294" s="79"/>
      <c r="BF294" s="79"/>
      <c r="BG294" s="79"/>
      <c r="BH294" s="79"/>
      <c r="BZ294" s="79"/>
      <c r="CA294" s="79"/>
      <c r="CY294" s="79"/>
      <c r="CZ294" s="79"/>
      <c r="DD294" s="79"/>
      <c r="DU294" s="79"/>
      <c r="DV294" s="7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</row>
    <row r="295" spans="16:179" s="23" customFormat="1" ht="9" customHeight="1">
      <c r="P295" s="79"/>
      <c r="AF295" s="79"/>
      <c r="AG295" s="79"/>
      <c r="BE295" s="79"/>
      <c r="BF295" s="79"/>
      <c r="BG295" s="79"/>
      <c r="BH295" s="79"/>
      <c r="BZ295" s="79"/>
      <c r="CA295" s="79"/>
      <c r="CY295" s="79"/>
      <c r="CZ295" s="79"/>
      <c r="DD295" s="79"/>
      <c r="DU295" s="79"/>
      <c r="DV295" s="7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</row>
    <row r="296" spans="16:179" s="23" customFormat="1" ht="9" customHeight="1">
      <c r="P296" s="79"/>
      <c r="AF296" s="79"/>
      <c r="AG296" s="79"/>
      <c r="BE296" s="79"/>
      <c r="BF296" s="79"/>
      <c r="BG296" s="79"/>
      <c r="BH296" s="79"/>
      <c r="BZ296" s="79"/>
      <c r="CA296" s="79"/>
      <c r="CY296" s="79"/>
      <c r="CZ296" s="79"/>
      <c r="DD296" s="79"/>
      <c r="DU296" s="79"/>
      <c r="DV296" s="7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</row>
    <row r="297" spans="16:179" s="23" customFormat="1" ht="9" customHeight="1">
      <c r="P297" s="79"/>
      <c r="AF297" s="79"/>
      <c r="AG297" s="79"/>
      <c r="BE297" s="79"/>
      <c r="BF297" s="79"/>
      <c r="BG297" s="79"/>
      <c r="BH297" s="79"/>
      <c r="BZ297" s="79"/>
      <c r="CA297" s="79"/>
      <c r="CY297" s="79"/>
      <c r="CZ297" s="79"/>
      <c r="DD297" s="79"/>
      <c r="DU297" s="79"/>
      <c r="DV297" s="7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</row>
    <row r="298" spans="16:179" s="23" customFormat="1" ht="9" customHeight="1">
      <c r="P298" s="79"/>
      <c r="AF298" s="79"/>
      <c r="AG298" s="79"/>
      <c r="BE298" s="79"/>
      <c r="BF298" s="79"/>
      <c r="BG298" s="79"/>
      <c r="BH298" s="79"/>
      <c r="BZ298" s="79"/>
      <c r="CA298" s="79"/>
      <c r="CY298" s="79"/>
      <c r="CZ298" s="79"/>
      <c r="DD298" s="79"/>
      <c r="DU298" s="79"/>
      <c r="DV298" s="7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</row>
    <row r="299" spans="16:179" s="23" customFormat="1" ht="9" customHeight="1">
      <c r="P299" s="79"/>
      <c r="AF299" s="79"/>
      <c r="AG299" s="79"/>
      <c r="BE299" s="79"/>
      <c r="BF299" s="79"/>
      <c r="BG299" s="79"/>
      <c r="BH299" s="79"/>
      <c r="BZ299" s="79"/>
      <c r="CA299" s="79"/>
      <c r="CY299" s="79"/>
      <c r="CZ299" s="79"/>
      <c r="DD299" s="79"/>
      <c r="DU299" s="79"/>
      <c r="DV299" s="7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</row>
    <row r="300" spans="16:179" s="23" customFormat="1" ht="9" customHeight="1">
      <c r="P300" s="79"/>
      <c r="AF300" s="79"/>
      <c r="AG300" s="79"/>
      <c r="BE300" s="79"/>
      <c r="BF300" s="79"/>
      <c r="BG300" s="79"/>
      <c r="BH300" s="79"/>
      <c r="BZ300" s="79"/>
      <c r="CA300" s="79"/>
      <c r="CY300" s="79"/>
      <c r="CZ300" s="79"/>
      <c r="DD300" s="79"/>
      <c r="DU300" s="79"/>
      <c r="DV300" s="7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</row>
    <row r="301" spans="16:179" s="23" customFormat="1" ht="9" customHeight="1">
      <c r="P301" s="79"/>
      <c r="AF301" s="79"/>
      <c r="AG301" s="79"/>
      <c r="BE301" s="79"/>
      <c r="BF301" s="79"/>
      <c r="BG301" s="79"/>
      <c r="BH301" s="79"/>
      <c r="BZ301" s="79"/>
      <c r="CA301" s="79"/>
      <c r="CY301" s="79"/>
      <c r="CZ301" s="79"/>
      <c r="DD301" s="79"/>
      <c r="DU301" s="79"/>
      <c r="DV301" s="7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</row>
    <row r="302" spans="16:179" s="23" customFormat="1" ht="9" customHeight="1">
      <c r="P302" s="79"/>
      <c r="AF302" s="79"/>
      <c r="AG302" s="79"/>
      <c r="BE302" s="79"/>
      <c r="BF302" s="79"/>
      <c r="BG302" s="79"/>
      <c r="BH302" s="79"/>
      <c r="BZ302" s="79"/>
      <c r="CA302" s="79"/>
      <c r="CY302" s="79"/>
      <c r="CZ302" s="79"/>
      <c r="DD302" s="79"/>
      <c r="DU302" s="79"/>
      <c r="DV302" s="7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</row>
    <row r="303" spans="16:179" s="23" customFormat="1" ht="9" customHeight="1">
      <c r="P303" s="79"/>
      <c r="AF303" s="79"/>
      <c r="AG303" s="79"/>
      <c r="BE303" s="79"/>
      <c r="BF303" s="79"/>
      <c r="BG303" s="79"/>
      <c r="BH303" s="79"/>
      <c r="BZ303" s="79"/>
      <c r="CA303" s="79"/>
      <c r="CY303" s="79"/>
      <c r="CZ303" s="79"/>
      <c r="DD303" s="79"/>
      <c r="DU303" s="79"/>
      <c r="DV303" s="7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</row>
    <row r="304" spans="16:179" s="23" customFormat="1" ht="9" customHeight="1">
      <c r="P304" s="79"/>
      <c r="AF304" s="79"/>
      <c r="AG304" s="79"/>
      <c r="BE304" s="79"/>
      <c r="BF304" s="79"/>
      <c r="BG304" s="79"/>
      <c r="BH304" s="79"/>
      <c r="BZ304" s="79"/>
      <c r="CA304" s="79"/>
      <c r="CY304" s="79"/>
      <c r="CZ304" s="79"/>
      <c r="DD304" s="79"/>
      <c r="DU304" s="79"/>
      <c r="DV304" s="7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</row>
    <row r="305" spans="16:179" s="23" customFormat="1" ht="9" customHeight="1">
      <c r="P305" s="79"/>
      <c r="AF305" s="79"/>
      <c r="AG305" s="79"/>
      <c r="BE305" s="79"/>
      <c r="BF305" s="79"/>
      <c r="BG305" s="79"/>
      <c r="BH305" s="79"/>
      <c r="BZ305" s="79"/>
      <c r="CA305" s="79"/>
      <c r="CY305" s="79"/>
      <c r="CZ305" s="79"/>
      <c r="DD305" s="79"/>
      <c r="DU305" s="79"/>
      <c r="DV305" s="7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</row>
    <row r="306" spans="16:179" s="23" customFormat="1" ht="9" customHeight="1">
      <c r="P306" s="79"/>
      <c r="AF306" s="79"/>
      <c r="AG306" s="79"/>
      <c r="BE306" s="79"/>
      <c r="BF306" s="79"/>
      <c r="BG306" s="79"/>
      <c r="BH306" s="79"/>
      <c r="BZ306" s="79"/>
      <c r="CA306" s="79"/>
      <c r="CY306" s="79"/>
      <c r="CZ306" s="79"/>
      <c r="DD306" s="79"/>
      <c r="DU306" s="79"/>
      <c r="DV306" s="7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</row>
    <row r="307" spans="16:179" s="23" customFormat="1" ht="9" customHeight="1">
      <c r="P307" s="79"/>
      <c r="AF307" s="79"/>
      <c r="AG307" s="79"/>
      <c r="BE307" s="79"/>
      <c r="BF307" s="79"/>
      <c r="BG307" s="79"/>
      <c r="BH307" s="79"/>
      <c r="BZ307" s="79"/>
      <c r="CA307" s="79"/>
      <c r="CY307" s="79"/>
      <c r="CZ307" s="79"/>
      <c r="DD307" s="79"/>
      <c r="DU307" s="79"/>
      <c r="DV307" s="7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</row>
    <row r="308" spans="16:179" s="23" customFormat="1" ht="9" customHeight="1">
      <c r="P308" s="79"/>
      <c r="AF308" s="79"/>
      <c r="AG308" s="79"/>
      <c r="BE308" s="79"/>
      <c r="BF308" s="79"/>
      <c r="BG308" s="79"/>
      <c r="BH308" s="79"/>
      <c r="BZ308" s="79"/>
      <c r="CA308" s="79"/>
      <c r="CY308" s="79"/>
      <c r="CZ308" s="79"/>
      <c r="DD308" s="79"/>
      <c r="DU308" s="79"/>
      <c r="DV308" s="7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</row>
    <row r="309" spans="16:179" s="23" customFormat="1" ht="9" customHeight="1">
      <c r="P309" s="79"/>
      <c r="AF309" s="79"/>
      <c r="AG309" s="79"/>
      <c r="BE309" s="79"/>
      <c r="BF309" s="79"/>
      <c r="BG309" s="79"/>
      <c r="BH309" s="79"/>
      <c r="BZ309" s="79"/>
      <c r="CA309" s="79"/>
      <c r="CY309" s="79"/>
      <c r="CZ309" s="79"/>
      <c r="DD309" s="79"/>
      <c r="DU309" s="79"/>
      <c r="DV309" s="7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</row>
    <row r="310" spans="16:179" s="23" customFormat="1" ht="9" customHeight="1">
      <c r="P310" s="79"/>
      <c r="AF310" s="79"/>
      <c r="AG310" s="79"/>
      <c r="BE310" s="79"/>
      <c r="BF310" s="79"/>
      <c r="BG310" s="79"/>
      <c r="BH310" s="79"/>
      <c r="BZ310" s="79"/>
      <c r="CA310" s="79"/>
      <c r="CY310" s="79"/>
      <c r="CZ310" s="79"/>
      <c r="DD310" s="79"/>
      <c r="DU310" s="79"/>
      <c r="DV310" s="7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</row>
    <row r="311" spans="16:179" s="23" customFormat="1" ht="9" customHeight="1">
      <c r="P311" s="79"/>
      <c r="AF311" s="79"/>
      <c r="AG311" s="79"/>
      <c r="BE311" s="79"/>
      <c r="BF311" s="79"/>
      <c r="BG311" s="79"/>
      <c r="BH311" s="79"/>
      <c r="BZ311" s="79"/>
      <c r="CA311" s="79"/>
      <c r="CY311" s="79"/>
      <c r="CZ311" s="79"/>
      <c r="DD311" s="79"/>
      <c r="DU311" s="79"/>
      <c r="DV311" s="7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</row>
    <row r="312" spans="2:179" s="23" customFormat="1" ht="9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P312" s="7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80"/>
      <c r="AG312" s="7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79"/>
      <c r="BF312" s="79"/>
      <c r="BG312" s="79"/>
      <c r="BH312" s="79"/>
      <c r="BI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X312" s="9"/>
      <c r="BY312" s="9"/>
      <c r="BZ312" s="79"/>
      <c r="CA312" s="7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79"/>
      <c r="CZ312" s="79"/>
      <c r="DB312" s="9"/>
      <c r="DC312" s="9"/>
      <c r="DD312" s="7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S312" s="9"/>
      <c r="DT312" s="9"/>
      <c r="DU312" s="79"/>
      <c r="DV312" s="79"/>
      <c r="DW312" s="9"/>
      <c r="DX312" s="9"/>
      <c r="DY312" s="9"/>
      <c r="DZ312" s="9"/>
      <c r="EA312" s="9"/>
      <c r="EB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</row>
    <row r="313" spans="2:179" s="23" customFormat="1" ht="9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P313" s="7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80"/>
      <c r="AG313" s="7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79"/>
      <c r="BF313" s="79"/>
      <c r="BG313" s="79"/>
      <c r="BH313" s="79"/>
      <c r="BI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X313" s="9"/>
      <c r="BY313" s="9"/>
      <c r="BZ313" s="79"/>
      <c r="CA313" s="7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79"/>
      <c r="CZ313" s="79"/>
      <c r="DB313" s="9"/>
      <c r="DC313" s="9"/>
      <c r="DD313" s="7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S313" s="9"/>
      <c r="DT313" s="9"/>
      <c r="DU313" s="79"/>
      <c r="DV313" s="79"/>
      <c r="DW313" s="9"/>
      <c r="DX313" s="9"/>
      <c r="DY313" s="9"/>
      <c r="DZ313" s="9"/>
      <c r="EA313" s="9"/>
      <c r="EB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</row>
    <row r="314" spans="2:179" s="23" customFormat="1" ht="9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P314" s="7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80"/>
      <c r="AG314" s="7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79"/>
      <c r="BF314" s="79"/>
      <c r="BG314" s="79"/>
      <c r="BH314" s="79"/>
      <c r="BI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X314" s="9"/>
      <c r="BY314" s="9"/>
      <c r="BZ314" s="79"/>
      <c r="CA314" s="7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79"/>
      <c r="CZ314" s="79"/>
      <c r="DB314" s="9"/>
      <c r="DC314" s="9"/>
      <c r="DD314" s="7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S314" s="9"/>
      <c r="DT314" s="9"/>
      <c r="DU314" s="79"/>
      <c r="DV314" s="79"/>
      <c r="DW314" s="9"/>
      <c r="DX314" s="9"/>
      <c r="DY314" s="9"/>
      <c r="DZ314" s="9"/>
      <c r="EA314" s="9"/>
      <c r="EB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</row>
    <row r="315" spans="2:179" s="23" customFormat="1" ht="9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P315" s="7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80"/>
      <c r="AG315" s="7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79"/>
      <c r="BF315" s="79"/>
      <c r="BG315" s="79"/>
      <c r="BH315" s="79"/>
      <c r="BI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X315" s="9"/>
      <c r="BY315" s="9"/>
      <c r="BZ315" s="79"/>
      <c r="CA315" s="7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79"/>
      <c r="CZ315" s="79"/>
      <c r="DB315" s="9"/>
      <c r="DC315" s="9"/>
      <c r="DD315" s="7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S315" s="9"/>
      <c r="DT315" s="9"/>
      <c r="DU315" s="79"/>
      <c r="DV315" s="79"/>
      <c r="DW315" s="9"/>
      <c r="DX315" s="9"/>
      <c r="DY315" s="9"/>
      <c r="DZ315" s="9"/>
      <c r="EA315" s="9"/>
      <c r="EB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</row>
    <row r="316" spans="2:179" s="23" customFormat="1" ht="9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P316" s="7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80"/>
      <c r="AG316" s="7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79"/>
      <c r="BF316" s="79"/>
      <c r="BG316" s="79"/>
      <c r="BH316" s="79"/>
      <c r="BI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X316" s="9"/>
      <c r="BY316" s="9"/>
      <c r="BZ316" s="79"/>
      <c r="CA316" s="7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79"/>
      <c r="CZ316" s="79"/>
      <c r="DB316" s="9"/>
      <c r="DC316" s="9"/>
      <c r="DD316" s="7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S316" s="9"/>
      <c r="DT316" s="9"/>
      <c r="DU316" s="79"/>
      <c r="DV316" s="79"/>
      <c r="DW316" s="9"/>
      <c r="DX316" s="9"/>
      <c r="DY316" s="9"/>
      <c r="DZ316" s="9"/>
      <c r="EA316" s="9"/>
      <c r="EB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</row>
    <row r="317" spans="2:179" s="23" customFormat="1" ht="9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P317" s="7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80"/>
      <c r="AG317" s="7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79"/>
      <c r="BF317" s="79"/>
      <c r="BG317" s="79"/>
      <c r="BH317" s="79"/>
      <c r="BI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X317" s="9"/>
      <c r="BY317" s="9"/>
      <c r="BZ317" s="79"/>
      <c r="CA317" s="7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79"/>
      <c r="CZ317" s="79"/>
      <c r="DB317" s="9"/>
      <c r="DC317" s="9"/>
      <c r="DD317" s="7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S317" s="9"/>
      <c r="DT317" s="9"/>
      <c r="DU317" s="79"/>
      <c r="DV317" s="79"/>
      <c r="DW317" s="9"/>
      <c r="DX317" s="9"/>
      <c r="DY317" s="9"/>
      <c r="DZ317" s="9"/>
      <c r="EA317" s="9"/>
      <c r="EB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</row>
    <row r="318" spans="2:179" s="23" customFormat="1" ht="9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P318" s="7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80"/>
      <c r="AG318" s="7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79"/>
      <c r="BF318" s="79"/>
      <c r="BG318" s="79"/>
      <c r="BH318" s="79"/>
      <c r="BI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X318" s="9"/>
      <c r="BY318" s="9"/>
      <c r="BZ318" s="79"/>
      <c r="CA318" s="7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79"/>
      <c r="CZ318" s="79"/>
      <c r="DB318" s="9"/>
      <c r="DC318" s="9"/>
      <c r="DD318" s="7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S318" s="9"/>
      <c r="DT318" s="9"/>
      <c r="DU318" s="79"/>
      <c r="DV318" s="79"/>
      <c r="DW318" s="9"/>
      <c r="DX318" s="9"/>
      <c r="DY318" s="9"/>
      <c r="DZ318" s="9"/>
      <c r="EA318" s="9"/>
      <c r="EB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</row>
    <row r="319" spans="2:179" s="23" customFormat="1" ht="9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P319" s="7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80"/>
      <c r="AG319" s="7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79"/>
      <c r="BF319" s="79"/>
      <c r="BG319" s="79"/>
      <c r="BH319" s="79"/>
      <c r="BI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X319" s="9"/>
      <c r="BY319" s="9"/>
      <c r="BZ319" s="79"/>
      <c r="CA319" s="7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79"/>
      <c r="CZ319" s="79"/>
      <c r="DB319" s="9"/>
      <c r="DC319" s="9"/>
      <c r="DD319" s="7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S319" s="9"/>
      <c r="DT319" s="9"/>
      <c r="DU319" s="79"/>
      <c r="DV319" s="79"/>
      <c r="DW319" s="9"/>
      <c r="DX319" s="9"/>
      <c r="DY319" s="9"/>
      <c r="DZ319" s="9"/>
      <c r="EA319" s="9"/>
      <c r="EB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</row>
    <row r="320" spans="2:179" s="23" customFormat="1" ht="9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P320" s="7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80"/>
      <c r="AG320" s="7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79"/>
      <c r="BF320" s="79"/>
      <c r="BG320" s="79"/>
      <c r="BH320" s="79"/>
      <c r="BI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X320" s="9"/>
      <c r="BY320" s="9"/>
      <c r="BZ320" s="79"/>
      <c r="CA320" s="7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79"/>
      <c r="CZ320" s="79"/>
      <c r="DB320" s="9"/>
      <c r="DC320" s="9"/>
      <c r="DD320" s="7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S320" s="9"/>
      <c r="DT320" s="9"/>
      <c r="DU320" s="79"/>
      <c r="DV320" s="79"/>
      <c r="DW320" s="9"/>
      <c r="DX320" s="9"/>
      <c r="DY320" s="9"/>
      <c r="DZ320" s="9"/>
      <c r="EA320" s="9"/>
      <c r="EB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</row>
    <row r="321" spans="2:179" s="23" customFormat="1" ht="9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P321" s="7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80"/>
      <c r="AG321" s="7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79"/>
      <c r="BF321" s="79"/>
      <c r="BG321" s="79"/>
      <c r="BH321" s="79"/>
      <c r="BI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X321" s="9"/>
      <c r="BY321" s="9"/>
      <c r="BZ321" s="79"/>
      <c r="CA321" s="7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79"/>
      <c r="CZ321" s="79"/>
      <c r="DB321" s="9"/>
      <c r="DC321" s="9"/>
      <c r="DD321" s="7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S321" s="9"/>
      <c r="DT321" s="9"/>
      <c r="DU321" s="79"/>
      <c r="DV321" s="79"/>
      <c r="DW321" s="9"/>
      <c r="DX321" s="9"/>
      <c r="DY321" s="9"/>
      <c r="DZ321" s="9"/>
      <c r="EA321" s="9"/>
      <c r="EB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</row>
    <row r="322" spans="2:179" s="23" customFormat="1" ht="9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P322" s="7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80"/>
      <c r="AG322" s="7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79"/>
      <c r="BF322" s="79"/>
      <c r="BG322" s="79"/>
      <c r="BH322" s="79"/>
      <c r="BI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X322" s="9"/>
      <c r="BY322" s="9"/>
      <c r="BZ322" s="79"/>
      <c r="CA322" s="7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79"/>
      <c r="CZ322" s="79"/>
      <c r="DB322" s="9"/>
      <c r="DC322" s="9"/>
      <c r="DD322" s="7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S322" s="9"/>
      <c r="DT322" s="9"/>
      <c r="DU322" s="79"/>
      <c r="DV322" s="79"/>
      <c r="DW322" s="9"/>
      <c r="DX322" s="9"/>
      <c r="DY322" s="9"/>
      <c r="DZ322" s="9"/>
      <c r="EA322" s="9"/>
      <c r="EB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</row>
    <row r="323" spans="2:179" s="23" customFormat="1" ht="9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P323" s="7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80"/>
      <c r="AG323" s="7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79"/>
      <c r="BF323" s="79"/>
      <c r="BG323" s="79"/>
      <c r="BH323" s="79"/>
      <c r="BI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X323" s="9"/>
      <c r="BY323" s="9"/>
      <c r="BZ323" s="79"/>
      <c r="CA323" s="7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79"/>
      <c r="CZ323" s="79"/>
      <c r="DB323" s="9"/>
      <c r="DC323" s="9"/>
      <c r="DD323" s="7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S323" s="9"/>
      <c r="DT323" s="9"/>
      <c r="DU323" s="79"/>
      <c r="DV323" s="79"/>
      <c r="DW323" s="9"/>
      <c r="DX323" s="9"/>
      <c r="DY323" s="9"/>
      <c r="DZ323" s="9"/>
      <c r="EA323" s="9"/>
      <c r="EB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</row>
    <row r="324" spans="2:179" s="23" customFormat="1" ht="9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P324" s="7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80"/>
      <c r="AG324" s="7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79"/>
      <c r="BF324" s="79"/>
      <c r="BG324" s="79"/>
      <c r="BH324" s="79"/>
      <c r="BI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X324" s="9"/>
      <c r="BY324" s="9"/>
      <c r="BZ324" s="79"/>
      <c r="CA324" s="7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79"/>
      <c r="CZ324" s="79"/>
      <c r="DB324" s="9"/>
      <c r="DC324" s="9"/>
      <c r="DD324" s="7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S324" s="9"/>
      <c r="DT324" s="9"/>
      <c r="DU324" s="79"/>
      <c r="DV324" s="79"/>
      <c r="DW324" s="9"/>
      <c r="DX324" s="9"/>
      <c r="DY324" s="9"/>
      <c r="DZ324" s="9"/>
      <c r="EA324" s="9"/>
      <c r="EB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</row>
    <row r="325" spans="2:179" s="23" customFormat="1" ht="9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P325" s="7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80"/>
      <c r="AG325" s="7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79"/>
      <c r="BF325" s="79"/>
      <c r="BG325" s="79"/>
      <c r="BH325" s="79"/>
      <c r="BI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X325" s="9"/>
      <c r="BY325" s="9"/>
      <c r="BZ325" s="79"/>
      <c r="CA325" s="7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79"/>
      <c r="CZ325" s="79"/>
      <c r="DB325" s="9"/>
      <c r="DC325" s="9"/>
      <c r="DD325" s="7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S325" s="9"/>
      <c r="DT325" s="9"/>
      <c r="DU325" s="79"/>
      <c r="DV325" s="79"/>
      <c r="DW325" s="9"/>
      <c r="DX325" s="9"/>
      <c r="DY325" s="9"/>
      <c r="DZ325" s="9"/>
      <c r="EA325" s="9"/>
      <c r="EB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</row>
    <row r="326" spans="2:179" s="23" customFormat="1" ht="9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P326" s="7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80"/>
      <c r="AG326" s="7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79"/>
      <c r="BF326" s="79"/>
      <c r="BG326" s="79"/>
      <c r="BH326" s="79"/>
      <c r="BI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X326" s="9"/>
      <c r="BY326" s="9"/>
      <c r="BZ326" s="79"/>
      <c r="CA326" s="7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79"/>
      <c r="CZ326" s="79"/>
      <c r="DB326" s="9"/>
      <c r="DC326" s="9"/>
      <c r="DD326" s="7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S326" s="9"/>
      <c r="DT326" s="9"/>
      <c r="DU326" s="79"/>
      <c r="DV326" s="79"/>
      <c r="DW326" s="9"/>
      <c r="DX326" s="9"/>
      <c r="DY326" s="9"/>
      <c r="DZ326" s="9"/>
      <c r="EA326" s="9"/>
      <c r="EB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</row>
    <row r="327" spans="2:179" s="23" customFormat="1" ht="9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P327" s="7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80"/>
      <c r="AG327" s="7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79"/>
      <c r="BF327" s="79"/>
      <c r="BG327" s="79"/>
      <c r="BH327" s="79"/>
      <c r="BI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X327" s="9"/>
      <c r="BY327" s="9"/>
      <c r="BZ327" s="79"/>
      <c r="CA327" s="7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79"/>
      <c r="CZ327" s="79"/>
      <c r="DB327" s="9"/>
      <c r="DC327" s="9"/>
      <c r="DD327" s="7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S327" s="9"/>
      <c r="DT327" s="9"/>
      <c r="DU327" s="79"/>
      <c r="DV327" s="79"/>
      <c r="DW327" s="9"/>
      <c r="DX327" s="9"/>
      <c r="DY327" s="9"/>
      <c r="DZ327" s="9"/>
      <c r="EA327" s="9"/>
      <c r="EB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</row>
    <row r="328" spans="2:179" s="23" customFormat="1" ht="9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P328" s="7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80"/>
      <c r="AG328" s="7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79"/>
      <c r="BF328" s="79"/>
      <c r="BG328" s="79"/>
      <c r="BH328" s="79"/>
      <c r="BI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X328" s="9"/>
      <c r="BY328" s="9"/>
      <c r="BZ328" s="79"/>
      <c r="CA328" s="7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79"/>
      <c r="CZ328" s="79"/>
      <c r="DB328" s="9"/>
      <c r="DC328" s="9"/>
      <c r="DD328" s="7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S328" s="9"/>
      <c r="DT328" s="9"/>
      <c r="DU328" s="79"/>
      <c r="DV328" s="79"/>
      <c r="DW328" s="9"/>
      <c r="DX328" s="9"/>
      <c r="DY328" s="9"/>
      <c r="DZ328" s="9"/>
      <c r="EA328" s="9"/>
      <c r="EB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</row>
    <row r="329" spans="2:179" s="23" customFormat="1" ht="9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P329" s="7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80"/>
      <c r="AG329" s="7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79"/>
      <c r="BF329" s="79"/>
      <c r="BG329" s="79"/>
      <c r="BH329" s="79"/>
      <c r="BI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X329" s="9"/>
      <c r="BY329" s="9"/>
      <c r="BZ329" s="79"/>
      <c r="CA329" s="7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79"/>
      <c r="CZ329" s="79"/>
      <c r="DB329" s="9"/>
      <c r="DC329" s="9"/>
      <c r="DD329" s="7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S329" s="9"/>
      <c r="DT329" s="9"/>
      <c r="DU329" s="79"/>
      <c r="DV329" s="79"/>
      <c r="DW329" s="9"/>
      <c r="DX329" s="9"/>
      <c r="DY329" s="9"/>
      <c r="DZ329" s="9"/>
      <c r="EA329" s="9"/>
      <c r="EB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</row>
    <row r="330" spans="2:179" s="23" customFormat="1" ht="9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P330" s="7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80"/>
      <c r="AG330" s="7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79"/>
      <c r="BF330" s="79"/>
      <c r="BG330" s="79"/>
      <c r="BH330" s="79"/>
      <c r="BI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X330" s="9"/>
      <c r="BY330" s="9"/>
      <c r="BZ330" s="79"/>
      <c r="CA330" s="7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79"/>
      <c r="CZ330" s="79"/>
      <c r="DB330" s="9"/>
      <c r="DC330" s="9"/>
      <c r="DD330" s="7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S330" s="9"/>
      <c r="DT330" s="9"/>
      <c r="DU330" s="79"/>
      <c r="DV330" s="79"/>
      <c r="DW330" s="9"/>
      <c r="DX330" s="9"/>
      <c r="DY330" s="9"/>
      <c r="DZ330" s="9"/>
      <c r="EA330" s="9"/>
      <c r="EB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</row>
    <row r="331" spans="2:179" s="23" customFormat="1" ht="9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P331" s="7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80"/>
      <c r="AG331" s="7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79"/>
      <c r="BF331" s="79"/>
      <c r="BG331" s="79"/>
      <c r="BH331" s="79"/>
      <c r="BI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X331" s="9"/>
      <c r="BY331" s="9"/>
      <c r="BZ331" s="79"/>
      <c r="CA331" s="7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79"/>
      <c r="CZ331" s="79"/>
      <c r="DB331" s="9"/>
      <c r="DC331" s="9"/>
      <c r="DD331" s="7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S331" s="9"/>
      <c r="DT331" s="9"/>
      <c r="DU331" s="79"/>
      <c r="DV331" s="79"/>
      <c r="DW331" s="9"/>
      <c r="DX331" s="9"/>
      <c r="DY331" s="9"/>
      <c r="DZ331" s="9"/>
      <c r="EA331" s="9"/>
      <c r="EB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</row>
    <row r="332" spans="2:179" s="23" customFormat="1" ht="9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P332" s="7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80"/>
      <c r="AG332" s="7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79"/>
      <c r="BF332" s="79"/>
      <c r="BG332" s="79"/>
      <c r="BH332" s="79"/>
      <c r="BI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X332" s="9"/>
      <c r="BY332" s="9"/>
      <c r="BZ332" s="79"/>
      <c r="CA332" s="7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79"/>
      <c r="CZ332" s="79"/>
      <c r="DB332" s="9"/>
      <c r="DC332" s="9"/>
      <c r="DD332" s="7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S332" s="9"/>
      <c r="DT332" s="9"/>
      <c r="DU332" s="79"/>
      <c r="DV332" s="79"/>
      <c r="DW332" s="9"/>
      <c r="DX332" s="9"/>
      <c r="DY332" s="9"/>
      <c r="DZ332" s="9"/>
      <c r="EA332" s="9"/>
      <c r="EB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</row>
    <row r="333" spans="2:179" s="23" customFormat="1" ht="9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P333" s="7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80"/>
      <c r="AG333" s="7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79"/>
      <c r="BF333" s="79"/>
      <c r="BG333" s="79"/>
      <c r="BH333" s="79"/>
      <c r="BI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X333" s="9"/>
      <c r="BY333" s="9"/>
      <c r="BZ333" s="79"/>
      <c r="CA333" s="7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79"/>
      <c r="CZ333" s="79"/>
      <c r="DB333" s="9"/>
      <c r="DC333" s="9"/>
      <c r="DD333" s="7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S333" s="9"/>
      <c r="DT333" s="9"/>
      <c r="DU333" s="79"/>
      <c r="DV333" s="79"/>
      <c r="DW333" s="9"/>
      <c r="DX333" s="9"/>
      <c r="DY333" s="9"/>
      <c r="DZ333" s="9"/>
      <c r="EA333" s="9"/>
      <c r="EB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</row>
    <row r="334" spans="2:179" s="23" customFormat="1" ht="9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P334" s="7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80"/>
      <c r="AG334" s="7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79"/>
      <c r="BF334" s="79"/>
      <c r="BG334" s="79"/>
      <c r="BH334" s="79"/>
      <c r="BI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X334" s="9"/>
      <c r="BY334" s="9"/>
      <c r="BZ334" s="79"/>
      <c r="CA334" s="7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79"/>
      <c r="CZ334" s="79"/>
      <c r="DB334" s="9"/>
      <c r="DC334" s="9"/>
      <c r="DD334" s="7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S334" s="9"/>
      <c r="DT334" s="9"/>
      <c r="DU334" s="79"/>
      <c r="DV334" s="79"/>
      <c r="DW334" s="9"/>
      <c r="DX334" s="9"/>
      <c r="DY334" s="9"/>
      <c r="DZ334" s="9"/>
      <c r="EA334" s="9"/>
      <c r="EB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</row>
    <row r="335" spans="2:179" s="23" customFormat="1" ht="9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P335" s="7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80"/>
      <c r="AG335" s="7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79"/>
      <c r="BF335" s="79"/>
      <c r="BG335" s="79"/>
      <c r="BH335" s="79"/>
      <c r="BI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X335" s="9"/>
      <c r="BY335" s="9"/>
      <c r="BZ335" s="79"/>
      <c r="CA335" s="7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79"/>
      <c r="CZ335" s="79"/>
      <c r="DB335" s="9"/>
      <c r="DC335" s="9"/>
      <c r="DD335" s="7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S335" s="9"/>
      <c r="DT335" s="9"/>
      <c r="DU335" s="79"/>
      <c r="DV335" s="79"/>
      <c r="DW335" s="9"/>
      <c r="DX335" s="9"/>
      <c r="DY335" s="9"/>
      <c r="DZ335" s="9"/>
      <c r="EA335" s="9"/>
      <c r="EB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</row>
    <row r="336" spans="2:179" s="23" customFormat="1" ht="9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P336" s="7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80"/>
      <c r="AG336" s="7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79"/>
      <c r="BF336" s="79"/>
      <c r="BG336" s="79"/>
      <c r="BH336" s="79"/>
      <c r="BI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X336" s="9"/>
      <c r="BY336" s="9"/>
      <c r="BZ336" s="79"/>
      <c r="CA336" s="7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79"/>
      <c r="CZ336" s="79"/>
      <c r="DB336" s="9"/>
      <c r="DC336" s="9"/>
      <c r="DD336" s="7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S336" s="9"/>
      <c r="DT336" s="9"/>
      <c r="DU336" s="79"/>
      <c r="DV336" s="79"/>
      <c r="DW336" s="9"/>
      <c r="DX336" s="9"/>
      <c r="DY336" s="9"/>
      <c r="DZ336" s="9"/>
      <c r="EA336" s="9"/>
      <c r="EB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</row>
    <row r="337" spans="14:126" s="9" customFormat="1" ht="9" customHeight="1">
      <c r="N337" s="23"/>
      <c r="O337" s="23"/>
      <c r="P337" s="79"/>
      <c r="Q337" s="23"/>
      <c r="AF337" s="80"/>
      <c r="AG337" s="79"/>
      <c r="BE337" s="79"/>
      <c r="BF337" s="79"/>
      <c r="BG337" s="79"/>
      <c r="BH337" s="79"/>
      <c r="BJ337" s="23"/>
      <c r="BW337" s="23"/>
      <c r="BZ337" s="79"/>
      <c r="CA337" s="79"/>
      <c r="CY337" s="79"/>
      <c r="CZ337" s="79"/>
      <c r="DA337" s="23"/>
      <c r="DD337" s="79"/>
      <c r="DQ337" s="23"/>
      <c r="DR337" s="23"/>
      <c r="DU337" s="79"/>
      <c r="DV337" s="79"/>
    </row>
    <row r="338" spans="14:126" s="9" customFormat="1" ht="9" customHeight="1">
      <c r="N338" s="23"/>
      <c r="O338" s="23"/>
      <c r="P338" s="79"/>
      <c r="Q338" s="23"/>
      <c r="AF338" s="80"/>
      <c r="AG338" s="79"/>
      <c r="BE338" s="79"/>
      <c r="BF338" s="79"/>
      <c r="BG338" s="79"/>
      <c r="BH338" s="79"/>
      <c r="BJ338" s="23"/>
      <c r="BW338" s="23"/>
      <c r="BZ338" s="79"/>
      <c r="CA338" s="79"/>
      <c r="CY338" s="79"/>
      <c r="CZ338" s="79"/>
      <c r="DA338" s="23"/>
      <c r="DD338" s="79"/>
      <c r="DQ338" s="23"/>
      <c r="DR338" s="23"/>
      <c r="DU338" s="79"/>
      <c r="DV338" s="79"/>
    </row>
    <row r="339" spans="14:126" s="9" customFormat="1" ht="9" customHeight="1">
      <c r="N339" s="23"/>
      <c r="O339" s="23"/>
      <c r="P339" s="79"/>
      <c r="Q339" s="23"/>
      <c r="AF339" s="80"/>
      <c r="AG339" s="79"/>
      <c r="BE339" s="79"/>
      <c r="BF339" s="79"/>
      <c r="BG339" s="79"/>
      <c r="BH339" s="79"/>
      <c r="BJ339" s="23"/>
      <c r="BW339" s="23"/>
      <c r="BZ339" s="79"/>
      <c r="CA339" s="79"/>
      <c r="CY339" s="79"/>
      <c r="CZ339" s="79"/>
      <c r="DA339" s="23"/>
      <c r="DD339" s="79"/>
      <c r="DQ339" s="23"/>
      <c r="DR339" s="23"/>
      <c r="DU339" s="79"/>
      <c r="DV339" s="79"/>
    </row>
    <row r="340" spans="14:126" s="9" customFormat="1" ht="9" customHeight="1">
      <c r="N340" s="23"/>
      <c r="O340" s="23"/>
      <c r="P340" s="79"/>
      <c r="Q340" s="23"/>
      <c r="AF340" s="80"/>
      <c r="AG340" s="79"/>
      <c r="BE340" s="79"/>
      <c r="BF340" s="79"/>
      <c r="BG340" s="79"/>
      <c r="BH340" s="79"/>
      <c r="BJ340" s="23"/>
      <c r="BW340" s="23"/>
      <c r="BZ340" s="79"/>
      <c r="CA340" s="79"/>
      <c r="CY340" s="79"/>
      <c r="CZ340" s="79"/>
      <c r="DA340" s="23"/>
      <c r="DD340" s="79"/>
      <c r="DQ340" s="23"/>
      <c r="DR340" s="23"/>
      <c r="DU340" s="79"/>
      <c r="DV340" s="79"/>
    </row>
    <row r="341" spans="14:126" s="9" customFormat="1" ht="9" customHeight="1">
      <c r="N341" s="23"/>
      <c r="O341" s="23"/>
      <c r="P341" s="79"/>
      <c r="Q341" s="23"/>
      <c r="AF341" s="80"/>
      <c r="AG341" s="79"/>
      <c r="BE341" s="79"/>
      <c r="BF341" s="79"/>
      <c r="BG341" s="79"/>
      <c r="BH341" s="79"/>
      <c r="BJ341" s="23"/>
      <c r="BW341" s="23"/>
      <c r="BZ341" s="79"/>
      <c r="CA341" s="79"/>
      <c r="CY341" s="79"/>
      <c r="CZ341" s="79"/>
      <c r="DA341" s="23"/>
      <c r="DD341" s="79"/>
      <c r="DQ341" s="23"/>
      <c r="DR341" s="23"/>
      <c r="DU341" s="79"/>
      <c r="DV341" s="79"/>
    </row>
    <row r="342" spans="14:126" s="9" customFormat="1" ht="9" customHeight="1">
      <c r="N342" s="23"/>
      <c r="O342" s="23"/>
      <c r="P342" s="79"/>
      <c r="Q342" s="23"/>
      <c r="AF342" s="80"/>
      <c r="AG342" s="79"/>
      <c r="BE342" s="79"/>
      <c r="BF342" s="79"/>
      <c r="BG342" s="79"/>
      <c r="BH342" s="79"/>
      <c r="BJ342" s="23"/>
      <c r="BW342" s="23"/>
      <c r="BZ342" s="79"/>
      <c r="CA342" s="79"/>
      <c r="CY342" s="79"/>
      <c r="CZ342" s="79"/>
      <c r="DA342" s="23"/>
      <c r="DD342" s="79"/>
      <c r="DQ342" s="23"/>
      <c r="DR342" s="23"/>
      <c r="DU342" s="79"/>
      <c r="DV342" s="79"/>
    </row>
    <row r="343" spans="14:126" s="9" customFormat="1" ht="9" customHeight="1">
      <c r="N343" s="23"/>
      <c r="O343" s="23"/>
      <c r="P343" s="79"/>
      <c r="Q343" s="23"/>
      <c r="AF343" s="80"/>
      <c r="AG343" s="79"/>
      <c r="BE343" s="79"/>
      <c r="BF343" s="79"/>
      <c r="BG343" s="79"/>
      <c r="BH343" s="79"/>
      <c r="BJ343" s="23"/>
      <c r="BW343" s="23"/>
      <c r="BZ343" s="79"/>
      <c r="CA343" s="79"/>
      <c r="CY343" s="79"/>
      <c r="CZ343" s="79"/>
      <c r="DA343" s="23"/>
      <c r="DD343" s="79"/>
      <c r="DQ343" s="23"/>
      <c r="DR343" s="23"/>
      <c r="DU343" s="79"/>
      <c r="DV343" s="79"/>
    </row>
    <row r="344" spans="14:126" s="9" customFormat="1" ht="9" customHeight="1">
      <c r="N344" s="23"/>
      <c r="O344" s="23"/>
      <c r="P344" s="79"/>
      <c r="Q344" s="23"/>
      <c r="AF344" s="80"/>
      <c r="AG344" s="79"/>
      <c r="BE344" s="79"/>
      <c r="BF344" s="79"/>
      <c r="BG344" s="79"/>
      <c r="BH344" s="79"/>
      <c r="BJ344" s="23"/>
      <c r="BW344" s="23"/>
      <c r="BZ344" s="79"/>
      <c r="CA344" s="79"/>
      <c r="CY344" s="79"/>
      <c r="CZ344" s="79"/>
      <c r="DA344" s="23"/>
      <c r="DD344" s="79"/>
      <c r="DQ344" s="23"/>
      <c r="DR344" s="23"/>
      <c r="DU344" s="79"/>
      <c r="DV344" s="79"/>
    </row>
    <row r="345" spans="14:126" s="9" customFormat="1" ht="9" customHeight="1">
      <c r="N345" s="23"/>
      <c r="O345" s="23"/>
      <c r="P345" s="79"/>
      <c r="Q345" s="23"/>
      <c r="AF345" s="80"/>
      <c r="AG345" s="79"/>
      <c r="BE345" s="79"/>
      <c r="BF345" s="79"/>
      <c r="BG345" s="79"/>
      <c r="BH345" s="79"/>
      <c r="BJ345" s="23"/>
      <c r="BW345" s="23"/>
      <c r="BZ345" s="79"/>
      <c r="CA345" s="79"/>
      <c r="CY345" s="79"/>
      <c r="CZ345" s="79"/>
      <c r="DA345" s="23"/>
      <c r="DD345" s="79"/>
      <c r="DQ345" s="23"/>
      <c r="DR345" s="23"/>
      <c r="DU345" s="79"/>
      <c r="DV345" s="79"/>
    </row>
    <row r="346" spans="14:126" s="9" customFormat="1" ht="9" customHeight="1">
      <c r="N346" s="23"/>
      <c r="O346" s="23"/>
      <c r="P346" s="79"/>
      <c r="Q346" s="23"/>
      <c r="AF346" s="80"/>
      <c r="AG346" s="79"/>
      <c r="BE346" s="79"/>
      <c r="BF346" s="79"/>
      <c r="BG346" s="79"/>
      <c r="BH346" s="79"/>
      <c r="BJ346" s="23"/>
      <c r="BW346" s="23"/>
      <c r="BZ346" s="79"/>
      <c r="CA346" s="79"/>
      <c r="CY346" s="79"/>
      <c r="CZ346" s="79"/>
      <c r="DA346" s="23"/>
      <c r="DD346" s="79"/>
      <c r="DQ346" s="23"/>
      <c r="DR346" s="23"/>
      <c r="DU346" s="79"/>
      <c r="DV346" s="79"/>
    </row>
    <row r="347" spans="14:126" s="9" customFormat="1" ht="9" customHeight="1">
      <c r="N347" s="23"/>
      <c r="O347" s="23"/>
      <c r="P347" s="79"/>
      <c r="Q347" s="23"/>
      <c r="AF347" s="80"/>
      <c r="AG347" s="79"/>
      <c r="BE347" s="79"/>
      <c r="BF347" s="79"/>
      <c r="BG347" s="79"/>
      <c r="BH347" s="79"/>
      <c r="BJ347" s="23"/>
      <c r="BW347" s="23"/>
      <c r="BZ347" s="79"/>
      <c r="CA347" s="79"/>
      <c r="CY347" s="79"/>
      <c r="CZ347" s="79"/>
      <c r="DA347" s="23"/>
      <c r="DD347" s="79"/>
      <c r="DQ347" s="23"/>
      <c r="DR347" s="23"/>
      <c r="DU347" s="79"/>
      <c r="DV347" s="79"/>
    </row>
    <row r="348" spans="14:126" s="9" customFormat="1" ht="9" customHeight="1">
      <c r="N348" s="23"/>
      <c r="O348" s="23"/>
      <c r="P348" s="79"/>
      <c r="Q348" s="23"/>
      <c r="AF348" s="80"/>
      <c r="AG348" s="79"/>
      <c r="BE348" s="79"/>
      <c r="BF348" s="79"/>
      <c r="BG348" s="79"/>
      <c r="BH348" s="79"/>
      <c r="BJ348" s="23"/>
      <c r="BW348" s="23"/>
      <c r="BZ348" s="79"/>
      <c r="CA348" s="79"/>
      <c r="CY348" s="79"/>
      <c r="CZ348" s="79"/>
      <c r="DA348" s="23"/>
      <c r="DD348" s="79"/>
      <c r="DQ348" s="23"/>
      <c r="DR348" s="23"/>
      <c r="DU348" s="79"/>
      <c r="DV348" s="79"/>
    </row>
    <row r="349" spans="14:126" s="9" customFormat="1" ht="9" customHeight="1">
      <c r="N349" s="23"/>
      <c r="O349" s="23"/>
      <c r="P349" s="79"/>
      <c r="Q349" s="23"/>
      <c r="AF349" s="80"/>
      <c r="AG349" s="79"/>
      <c r="BE349" s="79"/>
      <c r="BF349" s="79"/>
      <c r="BG349" s="79"/>
      <c r="BH349" s="79"/>
      <c r="BJ349" s="23"/>
      <c r="BW349" s="23"/>
      <c r="BZ349" s="79"/>
      <c r="CA349" s="79"/>
      <c r="CY349" s="79"/>
      <c r="CZ349" s="79"/>
      <c r="DA349" s="23"/>
      <c r="DD349" s="79"/>
      <c r="DQ349" s="23"/>
      <c r="DR349" s="23"/>
      <c r="DU349" s="79"/>
      <c r="DV349" s="79"/>
    </row>
    <row r="350" spans="14:126" s="9" customFormat="1" ht="9" customHeight="1">
      <c r="N350" s="23"/>
      <c r="O350" s="23"/>
      <c r="P350" s="79"/>
      <c r="Q350" s="23"/>
      <c r="AF350" s="80"/>
      <c r="AG350" s="79"/>
      <c r="BE350" s="79"/>
      <c r="BF350" s="79"/>
      <c r="BG350" s="79"/>
      <c r="BH350" s="79"/>
      <c r="BJ350" s="23"/>
      <c r="BW350" s="23"/>
      <c r="BZ350" s="79"/>
      <c r="CA350" s="79"/>
      <c r="CY350" s="79"/>
      <c r="CZ350" s="79"/>
      <c r="DA350" s="23"/>
      <c r="DD350" s="79"/>
      <c r="DQ350" s="23"/>
      <c r="DR350" s="23"/>
      <c r="DU350" s="79"/>
      <c r="DV350" s="79"/>
    </row>
    <row r="351" spans="14:126" s="9" customFormat="1" ht="9" customHeight="1">
      <c r="N351" s="23"/>
      <c r="O351" s="23"/>
      <c r="P351" s="79"/>
      <c r="Q351" s="23"/>
      <c r="AF351" s="80"/>
      <c r="AG351" s="79"/>
      <c r="BE351" s="79"/>
      <c r="BF351" s="79"/>
      <c r="BG351" s="79"/>
      <c r="BH351" s="79"/>
      <c r="BJ351" s="23"/>
      <c r="BW351" s="23"/>
      <c r="BZ351" s="79"/>
      <c r="CA351" s="79"/>
      <c r="CY351" s="79"/>
      <c r="CZ351" s="79"/>
      <c r="DA351" s="23"/>
      <c r="DD351" s="79"/>
      <c r="DQ351" s="23"/>
      <c r="DR351" s="23"/>
      <c r="DU351" s="79"/>
      <c r="DV351" s="79"/>
    </row>
    <row r="352" spans="14:126" s="9" customFormat="1" ht="9" customHeight="1">
      <c r="N352" s="23"/>
      <c r="O352" s="23"/>
      <c r="P352" s="79"/>
      <c r="Q352" s="23"/>
      <c r="AF352" s="80"/>
      <c r="AG352" s="79"/>
      <c r="BE352" s="79"/>
      <c r="BF352" s="79"/>
      <c r="BG352" s="79"/>
      <c r="BH352" s="79"/>
      <c r="BJ352" s="23"/>
      <c r="BW352" s="23"/>
      <c r="BZ352" s="79"/>
      <c r="CA352" s="79"/>
      <c r="CY352" s="79"/>
      <c r="CZ352" s="79"/>
      <c r="DA352" s="23"/>
      <c r="DD352" s="79"/>
      <c r="DQ352" s="23"/>
      <c r="DR352" s="23"/>
      <c r="DU352" s="79"/>
      <c r="DV352" s="79"/>
    </row>
    <row r="353" spans="14:126" s="9" customFormat="1" ht="9" customHeight="1">
      <c r="N353" s="23"/>
      <c r="O353" s="23"/>
      <c r="P353" s="79"/>
      <c r="Q353" s="23"/>
      <c r="AF353" s="80"/>
      <c r="AG353" s="79"/>
      <c r="BE353" s="79"/>
      <c r="BF353" s="79"/>
      <c r="BG353" s="79"/>
      <c r="BH353" s="79"/>
      <c r="BJ353" s="23"/>
      <c r="BW353" s="23"/>
      <c r="BZ353" s="79"/>
      <c r="CA353" s="79"/>
      <c r="CY353" s="79"/>
      <c r="CZ353" s="79"/>
      <c r="DA353" s="23"/>
      <c r="DD353" s="79"/>
      <c r="DQ353" s="23"/>
      <c r="DR353" s="23"/>
      <c r="DU353" s="79"/>
      <c r="DV353" s="79"/>
    </row>
    <row r="354" spans="14:126" s="9" customFormat="1" ht="9" customHeight="1">
      <c r="N354" s="23"/>
      <c r="O354" s="23"/>
      <c r="P354" s="79"/>
      <c r="Q354" s="23"/>
      <c r="AF354" s="80"/>
      <c r="AG354" s="79"/>
      <c r="BE354" s="79"/>
      <c r="BF354" s="79"/>
      <c r="BG354" s="79"/>
      <c r="BH354" s="79"/>
      <c r="BJ354" s="23"/>
      <c r="BW354" s="23"/>
      <c r="BZ354" s="79"/>
      <c r="CA354" s="79"/>
      <c r="CY354" s="79"/>
      <c r="CZ354" s="79"/>
      <c r="DA354" s="23"/>
      <c r="DD354" s="79"/>
      <c r="DQ354" s="23"/>
      <c r="DR354" s="23"/>
      <c r="DU354" s="79"/>
      <c r="DV354" s="79"/>
    </row>
    <row r="355" spans="14:126" s="9" customFormat="1" ht="9" customHeight="1">
      <c r="N355" s="23"/>
      <c r="O355" s="23"/>
      <c r="P355" s="79"/>
      <c r="Q355" s="23"/>
      <c r="AF355" s="80"/>
      <c r="AG355" s="79"/>
      <c r="BE355" s="79"/>
      <c r="BF355" s="79"/>
      <c r="BG355" s="79"/>
      <c r="BH355" s="79"/>
      <c r="BJ355" s="23"/>
      <c r="BW355" s="23"/>
      <c r="BZ355" s="79"/>
      <c r="CA355" s="79"/>
      <c r="CY355" s="79"/>
      <c r="CZ355" s="79"/>
      <c r="DA355" s="23"/>
      <c r="DD355" s="79"/>
      <c r="DQ355" s="23"/>
      <c r="DR355" s="23"/>
      <c r="DU355" s="79"/>
      <c r="DV355" s="79"/>
    </row>
    <row r="356" spans="14:126" s="9" customFormat="1" ht="9" customHeight="1">
      <c r="N356" s="23"/>
      <c r="O356" s="23"/>
      <c r="P356" s="79"/>
      <c r="Q356" s="23"/>
      <c r="AF356" s="80"/>
      <c r="AG356" s="79"/>
      <c r="BE356" s="79"/>
      <c r="BF356" s="79"/>
      <c r="BG356" s="79"/>
      <c r="BH356" s="79"/>
      <c r="BJ356" s="23"/>
      <c r="BW356" s="23"/>
      <c r="BZ356" s="79"/>
      <c r="CA356" s="79"/>
      <c r="CY356" s="79"/>
      <c r="CZ356" s="79"/>
      <c r="DA356" s="23"/>
      <c r="DD356" s="79"/>
      <c r="DQ356" s="23"/>
      <c r="DR356" s="23"/>
      <c r="DU356" s="79"/>
      <c r="DV356" s="79"/>
    </row>
    <row r="357" spans="14:126" s="9" customFormat="1" ht="9" customHeight="1">
      <c r="N357" s="23"/>
      <c r="O357" s="23"/>
      <c r="P357" s="79"/>
      <c r="Q357" s="23"/>
      <c r="AF357" s="80"/>
      <c r="AG357" s="79"/>
      <c r="BE357" s="79"/>
      <c r="BF357" s="79"/>
      <c r="BG357" s="79"/>
      <c r="BH357" s="79"/>
      <c r="BJ357" s="23"/>
      <c r="BW357" s="23"/>
      <c r="BZ357" s="79"/>
      <c r="CA357" s="79"/>
      <c r="CY357" s="79"/>
      <c r="CZ357" s="79"/>
      <c r="DA357" s="23"/>
      <c r="DD357" s="79"/>
      <c r="DQ357" s="23"/>
      <c r="DR357" s="23"/>
      <c r="DU357" s="79"/>
      <c r="DV357" s="79"/>
    </row>
    <row r="358" spans="14:126" s="9" customFormat="1" ht="9" customHeight="1">
      <c r="N358" s="23"/>
      <c r="O358" s="23"/>
      <c r="P358" s="79"/>
      <c r="Q358" s="23"/>
      <c r="AF358" s="80"/>
      <c r="AG358" s="79"/>
      <c r="BE358" s="79"/>
      <c r="BF358" s="79"/>
      <c r="BG358" s="79"/>
      <c r="BH358" s="79"/>
      <c r="BJ358" s="23"/>
      <c r="BW358" s="23"/>
      <c r="BZ358" s="79"/>
      <c r="CA358" s="79"/>
      <c r="CY358" s="79"/>
      <c r="CZ358" s="79"/>
      <c r="DA358" s="23"/>
      <c r="DD358" s="79"/>
      <c r="DQ358" s="23"/>
      <c r="DR358" s="23"/>
      <c r="DU358" s="79"/>
      <c r="DV358" s="79"/>
    </row>
    <row r="359" spans="14:126" s="9" customFormat="1" ht="9" customHeight="1">
      <c r="N359" s="23"/>
      <c r="O359" s="23"/>
      <c r="P359" s="79"/>
      <c r="Q359" s="23"/>
      <c r="AF359" s="80"/>
      <c r="AG359" s="79"/>
      <c r="BE359" s="79"/>
      <c r="BF359" s="79"/>
      <c r="BG359" s="79"/>
      <c r="BH359" s="79"/>
      <c r="BJ359" s="23"/>
      <c r="BW359" s="23"/>
      <c r="BZ359" s="79"/>
      <c r="CA359" s="79"/>
      <c r="CY359" s="79"/>
      <c r="CZ359" s="79"/>
      <c r="DA359" s="23"/>
      <c r="DD359" s="79"/>
      <c r="DQ359" s="23"/>
      <c r="DR359" s="23"/>
      <c r="DU359" s="79"/>
      <c r="DV359" s="79"/>
    </row>
    <row r="360" spans="14:126" s="9" customFormat="1" ht="9" customHeight="1">
      <c r="N360" s="23"/>
      <c r="O360" s="23"/>
      <c r="P360" s="79"/>
      <c r="Q360" s="23"/>
      <c r="AF360" s="80"/>
      <c r="AG360" s="79"/>
      <c r="BE360" s="79"/>
      <c r="BF360" s="79"/>
      <c r="BG360" s="79"/>
      <c r="BH360" s="79"/>
      <c r="BJ360" s="23"/>
      <c r="BW360" s="23"/>
      <c r="BZ360" s="79"/>
      <c r="CA360" s="79"/>
      <c r="CY360" s="79"/>
      <c r="CZ360" s="79"/>
      <c r="DA360" s="23"/>
      <c r="DD360" s="79"/>
      <c r="DQ360" s="23"/>
      <c r="DR360" s="23"/>
      <c r="DU360" s="79"/>
      <c r="DV360" s="79"/>
    </row>
    <row r="361" spans="14:126" s="9" customFormat="1" ht="9" customHeight="1">
      <c r="N361" s="23"/>
      <c r="O361" s="23"/>
      <c r="P361" s="79"/>
      <c r="Q361" s="23"/>
      <c r="AF361" s="80"/>
      <c r="AG361" s="79"/>
      <c r="BE361" s="79"/>
      <c r="BF361" s="79"/>
      <c r="BG361" s="79"/>
      <c r="BH361" s="79"/>
      <c r="BJ361" s="23"/>
      <c r="BW361" s="23"/>
      <c r="BZ361" s="79"/>
      <c r="CA361" s="79"/>
      <c r="CY361" s="79"/>
      <c r="CZ361" s="79"/>
      <c r="DA361" s="23"/>
      <c r="DD361" s="79"/>
      <c r="DQ361" s="23"/>
      <c r="DR361" s="23"/>
      <c r="DU361" s="79"/>
      <c r="DV361" s="79"/>
    </row>
    <row r="362" spans="14:126" s="9" customFormat="1" ht="9" customHeight="1">
      <c r="N362" s="23"/>
      <c r="O362" s="23"/>
      <c r="P362" s="79"/>
      <c r="Q362" s="23"/>
      <c r="AF362" s="80"/>
      <c r="AG362" s="79"/>
      <c r="BE362" s="79"/>
      <c r="BF362" s="79"/>
      <c r="BG362" s="79"/>
      <c r="BH362" s="79"/>
      <c r="BJ362" s="23"/>
      <c r="BW362" s="23"/>
      <c r="BZ362" s="79"/>
      <c r="CA362" s="79"/>
      <c r="CY362" s="79"/>
      <c r="CZ362" s="79"/>
      <c r="DA362" s="23"/>
      <c r="DD362" s="79"/>
      <c r="DQ362" s="23"/>
      <c r="DR362" s="23"/>
      <c r="DU362" s="79"/>
      <c r="DV362" s="79"/>
    </row>
    <row r="363" spans="14:126" s="9" customFormat="1" ht="9" customHeight="1">
      <c r="N363" s="23"/>
      <c r="O363" s="23"/>
      <c r="P363" s="79"/>
      <c r="Q363" s="23"/>
      <c r="AF363" s="80"/>
      <c r="AG363" s="79"/>
      <c r="BE363" s="79"/>
      <c r="BF363" s="79"/>
      <c r="BG363" s="79"/>
      <c r="BH363" s="79"/>
      <c r="BJ363" s="23"/>
      <c r="BW363" s="23"/>
      <c r="BZ363" s="79"/>
      <c r="CA363" s="79"/>
      <c r="CY363" s="79"/>
      <c r="CZ363" s="79"/>
      <c r="DA363" s="23"/>
      <c r="DD363" s="79"/>
      <c r="DQ363" s="23"/>
      <c r="DR363" s="23"/>
      <c r="DU363" s="79"/>
      <c r="DV363" s="79"/>
    </row>
    <row r="364" spans="14:126" s="9" customFormat="1" ht="9" customHeight="1">
      <c r="N364" s="23"/>
      <c r="O364" s="23"/>
      <c r="P364" s="79"/>
      <c r="Q364" s="23"/>
      <c r="AF364" s="80"/>
      <c r="AG364" s="79"/>
      <c r="BE364" s="79"/>
      <c r="BF364" s="79"/>
      <c r="BG364" s="79"/>
      <c r="BH364" s="79"/>
      <c r="BJ364" s="23"/>
      <c r="BW364" s="23"/>
      <c r="BZ364" s="79"/>
      <c r="CA364" s="79"/>
      <c r="CY364" s="79"/>
      <c r="CZ364" s="79"/>
      <c r="DA364" s="23"/>
      <c r="DD364" s="79"/>
      <c r="DQ364" s="23"/>
      <c r="DR364" s="23"/>
      <c r="DU364" s="79"/>
      <c r="DV364" s="79"/>
    </row>
    <row r="365" spans="14:126" s="9" customFormat="1" ht="9" customHeight="1">
      <c r="N365" s="23"/>
      <c r="O365" s="23"/>
      <c r="P365" s="79"/>
      <c r="Q365" s="23"/>
      <c r="AF365" s="80"/>
      <c r="AG365" s="79"/>
      <c r="BE365" s="79"/>
      <c r="BF365" s="79"/>
      <c r="BG365" s="79"/>
      <c r="BH365" s="79"/>
      <c r="BJ365" s="23"/>
      <c r="BW365" s="23"/>
      <c r="BZ365" s="79"/>
      <c r="CA365" s="79"/>
      <c r="CY365" s="79"/>
      <c r="CZ365" s="79"/>
      <c r="DA365" s="23"/>
      <c r="DD365" s="79"/>
      <c r="DQ365" s="23"/>
      <c r="DR365" s="23"/>
      <c r="DU365" s="79"/>
      <c r="DV365" s="79"/>
    </row>
    <row r="366" spans="14:126" s="9" customFormat="1" ht="9" customHeight="1">
      <c r="N366" s="23"/>
      <c r="O366" s="23"/>
      <c r="P366" s="79"/>
      <c r="Q366" s="23"/>
      <c r="AF366" s="80"/>
      <c r="AG366" s="79"/>
      <c r="BE366" s="79"/>
      <c r="BF366" s="79"/>
      <c r="BG366" s="79"/>
      <c r="BH366" s="79"/>
      <c r="BJ366" s="23"/>
      <c r="BW366" s="23"/>
      <c r="BZ366" s="79"/>
      <c r="CA366" s="79"/>
      <c r="CY366" s="79"/>
      <c r="CZ366" s="79"/>
      <c r="DA366" s="23"/>
      <c r="DD366" s="79"/>
      <c r="DQ366" s="23"/>
      <c r="DR366" s="23"/>
      <c r="DU366" s="79"/>
      <c r="DV366" s="79"/>
    </row>
    <row r="367" spans="14:126" s="9" customFormat="1" ht="9" customHeight="1">
      <c r="N367" s="23"/>
      <c r="O367" s="23"/>
      <c r="P367" s="79"/>
      <c r="Q367" s="23"/>
      <c r="AF367" s="80"/>
      <c r="AG367" s="79"/>
      <c r="BE367" s="79"/>
      <c r="BF367" s="79"/>
      <c r="BG367" s="79"/>
      <c r="BH367" s="79"/>
      <c r="BJ367" s="23"/>
      <c r="BW367" s="23"/>
      <c r="BZ367" s="79"/>
      <c r="CA367" s="79"/>
      <c r="CY367" s="79"/>
      <c r="CZ367" s="79"/>
      <c r="DA367" s="23"/>
      <c r="DD367" s="79"/>
      <c r="DQ367" s="23"/>
      <c r="DR367" s="23"/>
      <c r="DU367" s="79"/>
      <c r="DV367" s="79"/>
    </row>
    <row r="368" spans="14:126" s="9" customFormat="1" ht="9" customHeight="1">
      <c r="N368" s="23"/>
      <c r="O368" s="23"/>
      <c r="P368" s="79"/>
      <c r="Q368" s="23"/>
      <c r="AF368" s="80"/>
      <c r="AG368" s="79"/>
      <c r="BE368" s="79"/>
      <c r="BF368" s="79"/>
      <c r="BG368" s="79"/>
      <c r="BH368" s="79"/>
      <c r="BJ368" s="23"/>
      <c r="BW368" s="23"/>
      <c r="BZ368" s="79"/>
      <c r="CA368" s="79"/>
      <c r="CY368" s="79"/>
      <c r="CZ368" s="79"/>
      <c r="DA368" s="23"/>
      <c r="DD368" s="79"/>
      <c r="DQ368" s="23"/>
      <c r="DR368" s="23"/>
      <c r="DU368" s="79"/>
      <c r="DV368" s="79"/>
    </row>
    <row r="369" spans="14:126" s="9" customFormat="1" ht="9" customHeight="1">
      <c r="N369" s="23"/>
      <c r="O369" s="23"/>
      <c r="P369" s="79"/>
      <c r="Q369" s="23"/>
      <c r="AF369" s="80"/>
      <c r="AG369" s="79"/>
      <c r="BE369" s="79"/>
      <c r="BF369" s="79"/>
      <c r="BG369" s="79"/>
      <c r="BH369" s="79"/>
      <c r="BJ369" s="23"/>
      <c r="BW369" s="23"/>
      <c r="BZ369" s="79"/>
      <c r="CA369" s="79"/>
      <c r="CY369" s="79"/>
      <c r="CZ369" s="79"/>
      <c r="DA369" s="23"/>
      <c r="DD369" s="79"/>
      <c r="DQ369" s="23"/>
      <c r="DR369" s="23"/>
      <c r="DU369" s="79"/>
      <c r="DV369" s="79"/>
    </row>
    <row r="370" spans="14:126" s="9" customFormat="1" ht="9" customHeight="1">
      <c r="N370" s="23"/>
      <c r="O370" s="23"/>
      <c r="P370" s="79"/>
      <c r="Q370" s="23"/>
      <c r="AF370" s="80"/>
      <c r="AG370" s="79"/>
      <c r="BE370" s="79"/>
      <c r="BF370" s="79"/>
      <c r="BG370" s="79"/>
      <c r="BH370" s="79"/>
      <c r="BJ370" s="23"/>
      <c r="BW370" s="23"/>
      <c r="BZ370" s="79"/>
      <c r="CA370" s="79"/>
      <c r="CY370" s="79"/>
      <c r="CZ370" s="79"/>
      <c r="DA370" s="23"/>
      <c r="DD370" s="79"/>
      <c r="DQ370" s="23"/>
      <c r="DR370" s="23"/>
      <c r="DU370" s="79"/>
      <c r="DV370" s="79"/>
    </row>
    <row r="371" spans="14:126" s="9" customFormat="1" ht="9" customHeight="1">
      <c r="N371" s="23"/>
      <c r="O371" s="23"/>
      <c r="P371" s="79"/>
      <c r="Q371" s="23"/>
      <c r="AF371" s="80"/>
      <c r="AG371" s="79"/>
      <c r="BE371" s="79"/>
      <c r="BF371" s="79"/>
      <c r="BG371" s="79"/>
      <c r="BH371" s="79"/>
      <c r="BJ371" s="23"/>
      <c r="BW371" s="23"/>
      <c r="BZ371" s="79"/>
      <c r="CA371" s="79"/>
      <c r="CY371" s="79"/>
      <c r="CZ371" s="79"/>
      <c r="DA371" s="23"/>
      <c r="DD371" s="79"/>
      <c r="DQ371" s="23"/>
      <c r="DR371" s="23"/>
      <c r="DU371" s="79"/>
      <c r="DV371" s="79"/>
    </row>
    <row r="372" spans="14:126" s="9" customFormat="1" ht="9" customHeight="1">
      <c r="N372" s="23"/>
      <c r="O372" s="23"/>
      <c r="P372" s="79"/>
      <c r="Q372" s="23"/>
      <c r="AF372" s="80"/>
      <c r="AG372" s="79"/>
      <c r="BE372" s="79"/>
      <c r="BF372" s="79"/>
      <c r="BG372" s="79"/>
      <c r="BH372" s="79"/>
      <c r="BJ372" s="23"/>
      <c r="BW372" s="23"/>
      <c r="BZ372" s="79"/>
      <c r="CA372" s="79"/>
      <c r="CY372" s="79"/>
      <c r="CZ372" s="79"/>
      <c r="DA372" s="23"/>
      <c r="DD372" s="79"/>
      <c r="DQ372" s="23"/>
      <c r="DR372" s="23"/>
      <c r="DU372" s="79"/>
      <c r="DV372" s="79"/>
    </row>
    <row r="373" spans="14:126" s="9" customFormat="1" ht="9" customHeight="1">
      <c r="N373" s="23"/>
      <c r="O373" s="23"/>
      <c r="P373" s="79"/>
      <c r="Q373" s="23"/>
      <c r="AF373" s="80"/>
      <c r="AG373" s="79"/>
      <c r="BE373" s="79"/>
      <c r="BF373" s="79"/>
      <c r="BG373" s="79"/>
      <c r="BH373" s="79"/>
      <c r="BJ373" s="23"/>
      <c r="BW373" s="23"/>
      <c r="BZ373" s="79"/>
      <c r="CA373" s="79"/>
      <c r="CY373" s="79"/>
      <c r="CZ373" s="79"/>
      <c r="DA373" s="23"/>
      <c r="DD373" s="79"/>
      <c r="DQ373" s="23"/>
      <c r="DR373" s="23"/>
      <c r="DU373" s="79"/>
      <c r="DV373" s="79"/>
    </row>
    <row r="374" spans="14:126" s="9" customFormat="1" ht="9" customHeight="1">
      <c r="N374" s="23"/>
      <c r="O374" s="23"/>
      <c r="P374" s="79"/>
      <c r="Q374" s="23"/>
      <c r="AF374" s="80"/>
      <c r="AG374" s="79"/>
      <c r="BE374" s="79"/>
      <c r="BF374" s="79"/>
      <c r="BG374" s="79"/>
      <c r="BH374" s="79"/>
      <c r="BJ374" s="23"/>
      <c r="BW374" s="23"/>
      <c r="BZ374" s="79"/>
      <c r="CA374" s="79"/>
      <c r="CY374" s="79"/>
      <c r="CZ374" s="79"/>
      <c r="DA374" s="23"/>
      <c r="DD374" s="79"/>
      <c r="DQ374" s="23"/>
      <c r="DR374" s="23"/>
      <c r="DU374" s="79"/>
      <c r="DV374" s="79"/>
    </row>
    <row r="375" spans="14:126" s="9" customFormat="1" ht="9" customHeight="1">
      <c r="N375" s="23"/>
      <c r="O375" s="23"/>
      <c r="P375" s="79"/>
      <c r="Q375" s="23"/>
      <c r="AF375" s="80"/>
      <c r="AG375" s="79"/>
      <c r="BE375" s="79"/>
      <c r="BF375" s="79"/>
      <c r="BG375" s="79"/>
      <c r="BH375" s="79"/>
      <c r="BJ375" s="23"/>
      <c r="BW375" s="23"/>
      <c r="BZ375" s="79"/>
      <c r="CA375" s="79"/>
      <c r="CY375" s="79"/>
      <c r="CZ375" s="79"/>
      <c r="DA375" s="23"/>
      <c r="DD375" s="79"/>
      <c r="DQ375" s="23"/>
      <c r="DR375" s="23"/>
      <c r="DU375" s="79"/>
      <c r="DV375" s="79"/>
    </row>
    <row r="376" spans="14:126" s="9" customFormat="1" ht="9" customHeight="1">
      <c r="N376" s="23"/>
      <c r="O376" s="23"/>
      <c r="P376" s="79"/>
      <c r="Q376" s="23"/>
      <c r="AF376" s="80"/>
      <c r="AG376" s="79"/>
      <c r="BE376" s="79"/>
      <c r="BF376" s="79"/>
      <c r="BG376" s="79"/>
      <c r="BH376" s="79"/>
      <c r="BJ376" s="23"/>
      <c r="BW376" s="23"/>
      <c r="BZ376" s="79"/>
      <c r="CA376" s="79"/>
      <c r="CY376" s="79"/>
      <c r="CZ376" s="79"/>
      <c r="DA376" s="23"/>
      <c r="DD376" s="79"/>
      <c r="DQ376" s="23"/>
      <c r="DR376" s="23"/>
      <c r="DU376" s="79"/>
      <c r="DV376" s="79"/>
    </row>
    <row r="377" spans="14:126" s="9" customFormat="1" ht="9" customHeight="1">
      <c r="N377" s="23"/>
      <c r="O377" s="23"/>
      <c r="P377" s="79"/>
      <c r="Q377" s="23"/>
      <c r="AF377" s="80"/>
      <c r="AG377" s="79"/>
      <c r="BE377" s="79"/>
      <c r="BF377" s="79"/>
      <c r="BG377" s="79"/>
      <c r="BH377" s="79"/>
      <c r="BJ377" s="23"/>
      <c r="BW377" s="23"/>
      <c r="BZ377" s="79"/>
      <c r="CA377" s="79"/>
      <c r="CY377" s="79"/>
      <c r="CZ377" s="79"/>
      <c r="DA377" s="23"/>
      <c r="DD377" s="79"/>
      <c r="DQ377" s="23"/>
      <c r="DR377" s="23"/>
      <c r="DU377" s="79"/>
      <c r="DV377" s="79"/>
    </row>
    <row r="378" spans="14:126" s="9" customFormat="1" ht="9" customHeight="1">
      <c r="N378" s="23"/>
      <c r="O378" s="23"/>
      <c r="P378" s="79"/>
      <c r="Q378" s="23"/>
      <c r="AF378" s="80"/>
      <c r="AG378" s="79"/>
      <c r="BE378" s="79"/>
      <c r="BF378" s="79"/>
      <c r="BG378" s="79"/>
      <c r="BH378" s="79"/>
      <c r="BJ378" s="23"/>
      <c r="BW378" s="23"/>
      <c r="BZ378" s="79"/>
      <c r="CA378" s="79"/>
      <c r="CY378" s="79"/>
      <c r="CZ378" s="79"/>
      <c r="DA378" s="23"/>
      <c r="DD378" s="79"/>
      <c r="DQ378" s="23"/>
      <c r="DR378" s="23"/>
      <c r="DU378" s="79"/>
      <c r="DV378" s="79"/>
    </row>
    <row r="379" spans="14:126" s="9" customFormat="1" ht="9" customHeight="1">
      <c r="N379" s="23"/>
      <c r="O379" s="23"/>
      <c r="P379" s="79"/>
      <c r="Q379" s="23"/>
      <c r="AF379" s="80"/>
      <c r="AG379" s="79"/>
      <c r="BE379" s="79"/>
      <c r="BF379" s="79"/>
      <c r="BG379" s="79"/>
      <c r="BH379" s="79"/>
      <c r="BJ379" s="23"/>
      <c r="BW379" s="23"/>
      <c r="BZ379" s="79"/>
      <c r="CA379" s="79"/>
      <c r="CY379" s="79"/>
      <c r="CZ379" s="79"/>
      <c r="DA379" s="23"/>
      <c r="DD379" s="79"/>
      <c r="DQ379" s="23"/>
      <c r="DR379" s="23"/>
      <c r="DU379" s="79"/>
      <c r="DV379" s="79"/>
    </row>
    <row r="380" spans="14:126" s="9" customFormat="1" ht="9" customHeight="1">
      <c r="N380" s="23"/>
      <c r="O380" s="23"/>
      <c r="P380" s="79"/>
      <c r="Q380" s="23"/>
      <c r="AF380" s="80"/>
      <c r="AG380" s="79"/>
      <c r="BE380" s="79"/>
      <c r="BF380" s="79"/>
      <c r="BG380" s="79"/>
      <c r="BH380" s="79"/>
      <c r="BJ380" s="23"/>
      <c r="BW380" s="23"/>
      <c r="BZ380" s="79"/>
      <c r="CA380" s="79"/>
      <c r="CY380" s="79"/>
      <c r="CZ380" s="79"/>
      <c r="DA380" s="23"/>
      <c r="DD380" s="79"/>
      <c r="DQ380" s="23"/>
      <c r="DR380" s="23"/>
      <c r="DU380" s="79"/>
      <c r="DV380" s="79"/>
    </row>
    <row r="381" spans="14:126" s="9" customFormat="1" ht="9" customHeight="1">
      <c r="N381" s="23"/>
      <c r="O381" s="23"/>
      <c r="P381" s="79"/>
      <c r="Q381" s="23"/>
      <c r="AF381" s="80"/>
      <c r="AG381" s="79"/>
      <c r="BE381" s="79"/>
      <c r="BF381" s="79"/>
      <c r="BG381" s="79"/>
      <c r="BH381" s="79"/>
      <c r="BJ381" s="23"/>
      <c r="BW381" s="23"/>
      <c r="BZ381" s="79"/>
      <c r="CA381" s="79"/>
      <c r="CY381" s="79"/>
      <c r="CZ381" s="79"/>
      <c r="DA381" s="23"/>
      <c r="DD381" s="79"/>
      <c r="DQ381" s="23"/>
      <c r="DR381" s="23"/>
      <c r="DU381" s="79"/>
      <c r="DV381" s="79"/>
    </row>
    <row r="382" spans="14:126" s="9" customFormat="1" ht="9" customHeight="1">
      <c r="N382" s="23"/>
      <c r="O382" s="23"/>
      <c r="P382" s="79"/>
      <c r="Q382" s="23"/>
      <c r="AF382" s="80"/>
      <c r="AG382" s="79"/>
      <c r="BE382" s="79"/>
      <c r="BF382" s="79"/>
      <c r="BG382" s="79"/>
      <c r="BH382" s="79"/>
      <c r="BJ382" s="23"/>
      <c r="BW382" s="23"/>
      <c r="BZ382" s="79"/>
      <c r="CA382" s="79"/>
      <c r="CY382" s="79"/>
      <c r="CZ382" s="79"/>
      <c r="DA382" s="23"/>
      <c r="DD382" s="79"/>
      <c r="DQ382" s="23"/>
      <c r="DR382" s="23"/>
      <c r="DU382" s="79"/>
      <c r="DV382" s="79"/>
    </row>
    <row r="383" spans="14:126" s="9" customFormat="1" ht="9" customHeight="1">
      <c r="N383" s="23"/>
      <c r="O383" s="23"/>
      <c r="P383" s="79"/>
      <c r="Q383" s="23"/>
      <c r="AF383" s="80"/>
      <c r="AG383" s="79"/>
      <c r="BE383" s="79"/>
      <c r="BF383" s="79"/>
      <c r="BG383" s="79"/>
      <c r="BH383" s="79"/>
      <c r="BJ383" s="23"/>
      <c r="BW383" s="23"/>
      <c r="BZ383" s="79"/>
      <c r="CA383" s="79"/>
      <c r="CY383" s="79"/>
      <c r="CZ383" s="79"/>
      <c r="DA383" s="23"/>
      <c r="DD383" s="79"/>
      <c r="DQ383" s="23"/>
      <c r="DR383" s="23"/>
      <c r="DU383" s="79"/>
      <c r="DV383" s="79"/>
    </row>
    <row r="384" spans="14:126" s="9" customFormat="1" ht="9" customHeight="1">
      <c r="N384" s="23"/>
      <c r="O384" s="23"/>
      <c r="P384" s="79"/>
      <c r="Q384" s="23"/>
      <c r="AF384" s="80"/>
      <c r="AG384" s="79"/>
      <c r="BE384" s="79"/>
      <c r="BF384" s="79"/>
      <c r="BG384" s="79"/>
      <c r="BH384" s="79"/>
      <c r="BJ384" s="23"/>
      <c r="BW384" s="23"/>
      <c r="BZ384" s="79"/>
      <c r="CA384" s="79"/>
      <c r="CY384" s="79"/>
      <c r="CZ384" s="79"/>
      <c r="DA384" s="23"/>
      <c r="DD384" s="79"/>
      <c r="DQ384" s="23"/>
      <c r="DR384" s="23"/>
      <c r="DU384" s="79"/>
      <c r="DV384" s="79"/>
    </row>
    <row r="385" spans="14:126" s="9" customFormat="1" ht="9" customHeight="1">
      <c r="N385" s="23"/>
      <c r="O385" s="23"/>
      <c r="P385" s="79"/>
      <c r="Q385" s="23"/>
      <c r="AF385" s="80"/>
      <c r="AG385" s="79"/>
      <c r="BE385" s="79"/>
      <c r="BF385" s="79"/>
      <c r="BG385" s="79"/>
      <c r="BH385" s="79"/>
      <c r="BJ385" s="23"/>
      <c r="BW385" s="23"/>
      <c r="BZ385" s="79"/>
      <c r="CA385" s="79"/>
      <c r="CY385" s="79"/>
      <c r="CZ385" s="79"/>
      <c r="DA385" s="23"/>
      <c r="DD385" s="79"/>
      <c r="DQ385" s="23"/>
      <c r="DR385" s="23"/>
      <c r="DU385" s="79"/>
      <c r="DV385" s="79"/>
    </row>
    <row r="386" spans="14:126" s="9" customFormat="1" ht="9" customHeight="1">
      <c r="N386" s="23"/>
      <c r="O386" s="23"/>
      <c r="P386" s="79"/>
      <c r="Q386" s="23"/>
      <c r="AF386" s="80"/>
      <c r="AG386" s="79"/>
      <c r="BE386" s="79"/>
      <c r="BF386" s="79"/>
      <c r="BG386" s="79"/>
      <c r="BH386" s="79"/>
      <c r="BJ386" s="23"/>
      <c r="BW386" s="23"/>
      <c r="BZ386" s="79"/>
      <c r="CA386" s="79"/>
      <c r="CY386" s="79"/>
      <c r="CZ386" s="79"/>
      <c r="DA386" s="23"/>
      <c r="DD386" s="79"/>
      <c r="DQ386" s="23"/>
      <c r="DR386" s="23"/>
      <c r="DU386" s="79"/>
      <c r="DV386" s="79"/>
    </row>
    <row r="387" spans="14:126" s="9" customFormat="1" ht="9" customHeight="1">
      <c r="N387" s="23"/>
      <c r="O387" s="23"/>
      <c r="P387" s="79"/>
      <c r="Q387" s="23"/>
      <c r="AF387" s="80"/>
      <c r="AG387" s="79"/>
      <c r="BE387" s="79"/>
      <c r="BF387" s="79"/>
      <c r="BG387" s="79"/>
      <c r="BH387" s="79"/>
      <c r="BJ387" s="23"/>
      <c r="BW387" s="23"/>
      <c r="BZ387" s="79"/>
      <c r="CA387" s="79"/>
      <c r="CY387" s="79"/>
      <c r="CZ387" s="79"/>
      <c r="DA387" s="23"/>
      <c r="DD387" s="79"/>
      <c r="DQ387" s="23"/>
      <c r="DR387" s="23"/>
      <c r="DU387" s="79"/>
      <c r="DV387" s="79"/>
    </row>
    <row r="388" spans="14:126" s="9" customFormat="1" ht="9" customHeight="1">
      <c r="N388" s="23"/>
      <c r="O388" s="23"/>
      <c r="P388" s="79"/>
      <c r="Q388" s="23"/>
      <c r="AF388" s="80"/>
      <c r="AG388" s="79"/>
      <c r="BE388" s="79"/>
      <c r="BF388" s="79"/>
      <c r="BG388" s="79"/>
      <c r="BH388" s="79"/>
      <c r="BJ388" s="23"/>
      <c r="BW388" s="23"/>
      <c r="BZ388" s="79"/>
      <c r="CA388" s="79"/>
      <c r="CY388" s="79"/>
      <c r="CZ388" s="79"/>
      <c r="DA388" s="23"/>
      <c r="DD388" s="79"/>
      <c r="DQ388" s="23"/>
      <c r="DR388" s="23"/>
      <c r="DU388" s="79"/>
      <c r="DV388" s="79"/>
    </row>
    <row r="389" spans="14:126" s="9" customFormat="1" ht="9" customHeight="1">
      <c r="N389" s="23"/>
      <c r="O389" s="23"/>
      <c r="P389" s="79"/>
      <c r="Q389" s="23"/>
      <c r="AF389" s="80"/>
      <c r="AG389" s="79"/>
      <c r="BE389" s="79"/>
      <c r="BF389" s="79"/>
      <c r="BG389" s="79"/>
      <c r="BH389" s="79"/>
      <c r="BJ389" s="23"/>
      <c r="BW389" s="23"/>
      <c r="BZ389" s="79"/>
      <c r="CA389" s="79"/>
      <c r="CY389" s="79"/>
      <c r="CZ389" s="79"/>
      <c r="DA389" s="23"/>
      <c r="DD389" s="79"/>
      <c r="DQ389" s="23"/>
      <c r="DR389" s="23"/>
      <c r="DU389" s="79"/>
      <c r="DV389" s="79"/>
    </row>
    <row r="390" spans="14:126" s="9" customFormat="1" ht="9" customHeight="1">
      <c r="N390" s="23"/>
      <c r="O390" s="23"/>
      <c r="P390" s="79"/>
      <c r="Q390" s="23"/>
      <c r="AF390" s="80"/>
      <c r="AG390" s="79"/>
      <c r="BE390" s="79"/>
      <c r="BF390" s="79"/>
      <c r="BG390" s="79"/>
      <c r="BH390" s="79"/>
      <c r="BJ390" s="23"/>
      <c r="BW390" s="23"/>
      <c r="BZ390" s="79"/>
      <c r="CA390" s="79"/>
      <c r="CY390" s="79"/>
      <c r="CZ390" s="79"/>
      <c r="DA390" s="23"/>
      <c r="DD390" s="79"/>
      <c r="DQ390" s="23"/>
      <c r="DR390" s="23"/>
      <c r="DU390" s="79"/>
      <c r="DV390" s="79"/>
    </row>
    <row r="391" spans="14:126" s="9" customFormat="1" ht="9" customHeight="1">
      <c r="N391" s="23"/>
      <c r="O391" s="23"/>
      <c r="P391" s="79"/>
      <c r="Q391" s="23"/>
      <c r="AF391" s="80"/>
      <c r="AG391" s="79"/>
      <c r="BE391" s="79"/>
      <c r="BF391" s="79"/>
      <c r="BG391" s="79"/>
      <c r="BH391" s="79"/>
      <c r="BJ391" s="23"/>
      <c r="BW391" s="23"/>
      <c r="BZ391" s="79"/>
      <c r="CA391" s="79"/>
      <c r="CY391" s="79"/>
      <c r="CZ391" s="79"/>
      <c r="DA391" s="23"/>
      <c r="DD391" s="79"/>
      <c r="DQ391" s="23"/>
      <c r="DR391" s="23"/>
      <c r="DU391" s="79"/>
      <c r="DV391" s="79"/>
    </row>
    <row r="392" spans="14:126" s="9" customFormat="1" ht="9" customHeight="1">
      <c r="N392" s="23"/>
      <c r="O392" s="23"/>
      <c r="P392" s="79"/>
      <c r="Q392" s="23"/>
      <c r="AF392" s="80"/>
      <c r="AG392" s="79"/>
      <c r="BE392" s="79"/>
      <c r="BF392" s="79"/>
      <c r="BG392" s="79"/>
      <c r="BH392" s="79"/>
      <c r="BJ392" s="23"/>
      <c r="BW392" s="23"/>
      <c r="BZ392" s="79"/>
      <c r="CA392" s="79"/>
      <c r="CY392" s="79"/>
      <c r="CZ392" s="79"/>
      <c r="DA392" s="23"/>
      <c r="DD392" s="79"/>
      <c r="DQ392" s="23"/>
      <c r="DR392" s="23"/>
      <c r="DU392" s="79"/>
      <c r="DV392" s="79"/>
    </row>
    <row r="393" spans="14:126" s="9" customFormat="1" ht="9" customHeight="1">
      <c r="N393" s="23"/>
      <c r="O393" s="23"/>
      <c r="P393" s="79"/>
      <c r="Q393" s="23"/>
      <c r="AF393" s="80"/>
      <c r="AG393" s="79"/>
      <c r="BE393" s="79"/>
      <c r="BF393" s="79"/>
      <c r="BG393" s="79"/>
      <c r="BH393" s="79"/>
      <c r="BJ393" s="23"/>
      <c r="BW393" s="23"/>
      <c r="BZ393" s="79"/>
      <c r="CA393" s="79"/>
      <c r="CY393" s="79"/>
      <c r="CZ393" s="79"/>
      <c r="DA393" s="23"/>
      <c r="DD393" s="79"/>
      <c r="DQ393" s="23"/>
      <c r="DR393" s="23"/>
      <c r="DU393" s="79"/>
      <c r="DV393" s="79"/>
    </row>
    <row r="394" spans="14:126" s="9" customFormat="1" ht="9" customHeight="1">
      <c r="N394" s="23"/>
      <c r="O394" s="23"/>
      <c r="P394" s="79"/>
      <c r="Q394" s="23"/>
      <c r="AF394" s="80"/>
      <c r="AG394" s="79"/>
      <c r="BE394" s="79"/>
      <c r="BF394" s="79"/>
      <c r="BG394" s="79"/>
      <c r="BH394" s="79"/>
      <c r="BJ394" s="23"/>
      <c r="BW394" s="23"/>
      <c r="BZ394" s="79"/>
      <c r="CA394" s="79"/>
      <c r="CY394" s="79"/>
      <c r="CZ394" s="79"/>
      <c r="DA394" s="23"/>
      <c r="DD394" s="79"/>
      <c r="DQ394" s="23"/>
      <c r="DR394" s="23"/>
      <c r="DU394" s="79"/>
      <c r="DV394" s="79"/>
    </row>
    <row r="395" spans="14:126" s="9" customFormat="1" ht="9" customHeight="1">
      <c r="N395" s="23"/>
      <c r="O395" s="23"/>
      <c r="P395" s="79"/>
      <c r="Q395" s="23"/>
      <c r="AF395" s="80"/>
      <c r="AG395" s="79"/>
      <c r="BE395" s="79"/>
      <c r="BF395" s="79"/>
      <c r="BG395" s="79"/>
      <c r="BH395" s="79"/>
      <c r="BJ395" s="23"/>
      <c r="BW395" s="23"/>
      <c r="BZ395" s="79"/>
      <c r="CA395" s="79"/>
      <c r="CY395" s="79"/>
      <c r="CZ395" s="79"/>
      <c r="DA395" s="23"/>
      <c r="DD395" s="79"/>
      <c r="DQ395" s="23"/>
      <c r="DR395" s="23"/>
      <c r="DU395" s="79"/>
      <c r="DV395" s="79"/>
    </row>
    <row r="396" spans="14:126" s="9" customFormat="1" ht="9" customHeight="1">
      <c r="N396" s="23"/>
      <c r="O396" s="23"/>
      <c r="P396" s="79"/>
      <c r="Q396" s="23"/>
      <c r="AF396" s="80"/>
      <c r="AG396" s="79"/>
      <c r="BE396" s="79"/>
      <c r="BF396" s="79"/>
      <c r="BG396" s="79"/>
      <c r="BH396" s="79"/>
      <c r="BJ396" s="23"/>
      <c r="BW396" s="23"/>
      <c r="BZ396" s="79"/>
      <c r="CA396" s="79"/>
      <c r="CY396" s="79"/>
      <c r="CZ396" s="79"/>
      <c r="DA396" s="23"/>
      <c r="DD396" s="79"/>
      <c r="DQ396" s="23"/>
      <c r="DR396" s="23"/>
      <c r="DU396" s="79"/>
      <c r="DV396" s="79"/>
    </row>
    <row r="397" spans="14:126" s="9" customFormat="1" ht="9" customHeight="1">
      <c r="N397" s="23"/>
      <c r="O397" s="23"/>
      <c r="P397" s="79"/>
      <c r="Q397" s="23"/>
      <c r="AF397" s="80"/>
      <c r="AG397" s="79"/>
      <c r="BE397" s="79"/>
      <c r="BF397" s="79"/>
      <c r="BG397" s="79"/>
      <c r="BH397" s="79"/>
      <c r="BJ397" s="23"/>
      <c r="BW397" s="23"/>
      <c r="BZ397" s="79"/>
      <c r="CA397" s="79"/>
      <c r="CY397" s="79"/>
      <c r="CZ397" s="79"/>
      <c r="DA397" s="23"/>
      <c r="DD397" s="79"/>
      <c r="DQ397" s="23"/>
      <c r="DR397" s="23"/>
      <c r="DU397" s="79"/>
      <c r="DV397" s="79"/>
    </row>
    <row r="398" spans="14:126" s="9" customFormat="1" ht="9" customHeight="1">
      <c r="N398" s="23"/>
      <c r="O398" s="23"/>
      <c r="P398" s="79"/>
      <c r="Q398" s="23"/>
      <c r="AF398" s="80"/>
      <c r="AG398" s="79"/>
      <c r="BE398" s="79"/>
      <c r="BF398" s="79"/>
      <c r="BG398" s="79"/>
      <c r="BH398" s="79"/>
      <c r="BJ398" s="23"/>
      <c r="BW398" s="23"/>
      <c r="BZ398" s="79"/>
      <c r="CA398" s="79"/>
      <c r="CY398" s="79"/>
      <c r="CZ398" s="79"/>
      <c r="DA398" s="23"/>
      <c r="DD398" s="79"/>
      <c r="DQ398" s="23"/>
      <c r="DR398" s="23"/>
      <c r="DU398" s="79"/>
      <c r="DV398" s="79"/>
    </row>
    <row r="399" spans="14:126" s="9" customFormat="1" ht="9" customHeight="1">
      <c r="N399" s="23"/>
      <c r="O399" s="23"/>
      <c r="P399" s="79"/>
      <c r="Q399" s="23"/>
      <c r="AF399" s="80"/>
      <c r="AG399" s="79"/>
      <c r="BE399" s="79"/>
      <c r="BF399" s="79"/>
      <c r="BG399" s="79"/>
      <c r="BH399" s="79"/>
      <c r="BJ399" s="23"/>
      <c r="BW399" s="23"/>
      <c r="BZ399" s="79"/>
      <c r="CA399" s="79"/>
      <c r="CY399" s="79"/>
      <c r="CZ399" s="79"/>
      <c r="DA399" s="23"/>
      <c r="DD399" s="79"/>
      <c r="DQ399" s="23"/>
      <c r="DR399" s="23"/>
      <c r="DU399" s="79"/>
      <c r="DV399" s="79"/>
    </row>
    <row r="400" spans="14:126" s="9" customFormat="1" ht="9" customHeight="1">
      <c r="N400" s="23"/>
      <c r="O400" s="23"/>
      <c r="P400" s="79"/>
      <c r="Q400" s="23"/>
      <c r="AF400" s="80"/>
      <c r="AG400" s="79"/>
      <c r="BE400" s="79"/>
      <c r="BF400" s="79"/>
      <c r="BG400" s="79"/>
      <c r="BH400" s="79"/>
      <c r="BJ400" s="23"/>
      <c r="BW400" s="23"/>
      <c r="BZ400" s="79"/>
      <c r="CA400" s="79"/>
      <c r="CY400" s="79"/>
      <c r="CZ400" s="79"/>
      <c r="DA400" s="23"/>
      <c r="DD400" s="79"/>
      <c r="DQ400" s="23"/>
      <c r="DR400" s="23"/>
      <c r="DU400" s="79"/>
      <c r="DV400" s="79"/>
    </row>
    <row r="401" spans="14:126" s="9" customFormat="1" ht="9" customHeight="1">
      <c r="N401" s="23"/>
      <c r="O401" s="23"/>
      <c r="P401" s="79"/>
      <c r="Q401" s="23"/>
      <c r="AF401" s="80"/>
      <c r="AG401" s="79"/>
      <c r="BE401" s="79"/>
      <c r="BF401" s="79"/>
      <c r="BG401" s="79"/>
      <c r="BH401" s="79"/>
      <c r="BJ401" s="23"/>
      <c r="BW401" s="23"/>
      <c r="BZ401" s="79"/>
      <c r="CA401" s="79"/>
      <c r="CY401" s="79"/>
      <c r="CZ401" s="79"/>
      <c r="DA401" s="23"/>
      <c r="DD401" s="79"/>
      <c r="DQ401" s="23"/>
      <c r="DR401" s="23"/>
      <c r="DU401" s="79"/>
      <c r="DV401" s="79"/>
    </row>
    <row r="402" spans="14:126" s="9" customFormat="1" ht="9" customHeight="1">
      <c r="N402" s="23"/>
      <c r="O402" s="23"/>
      <c r="P402" s="79"/>
      <c r="Q402" s="23"/>
      <c r="AF402" s="80"/>
      <c r="AG402" s="79"/>
      <c r="BE402" s="79"/>
      <c r="BF402" s="79"/>
      <c r="BG402" s="79"/>
      <c r="BH402" s="79"/>
      <c r="BJ402" s="23"/>
      <c r="BW402" s="23"/>
      <c r="BZ402" s="79"/>
      <c r="CA402" s="79"/>
      <c r="CY402" s="79"/>
      <c r="CZ402" s="79"/>
      <c r="DA402" s="23"/>
      <c r="DD402" s="79"/>
      <c r="DQ402" s="23"/>
      <c r="DR402" s="23"/>
      <c r="DU402" s="79"/>
      <c r="DV402" s="79"/>
    </row>
    <row r="403" spans="14:126" s="9" customFormat="1" ht="9" customHeight="1">
      <c r="N403" s="23"/>
      <c r="O403" s="23"/>
      <c r="P403" s="79"/>
      <c r="Q403" s="23"/>
      <c r="AF403" s="80"/>
      <c r="AG403" s="79"/>
      <c r="BE403" s="79"/>
      <c r="BF403" s="79"/>
      <c r="BG403" s="79"/>
      <c r="BH403" s="79"/>
      <c r="BJ403" s="23"/>
      <c r="BW403" s="23"/>
      <c r="BZ403" s="79"/>
      <c r="CA403" s="79"/>
      <c r="CY403" s="79"/>
      <c r="CZ403" s="79"/>
      <c r="DA403" s="23"/>
      <c r="DD403" s="79"/>
      <c r="DQ403" s="23"/>
      <c r="DR403" s="23"/>
      <c r="DU403" s="79"/>
      <c r="DV403" s="79"/>
    </row>
    <row r="404" spans="14:126" s="9" customFormat="1" ht="9" customHeight="1">
      <c r="N404" s="23"/>
      <c r="O404" s="23"/>
      <c r="P404" s="79"/>
      <c r="Q404" s="23"/>
      <c r="AF404" s="80"/>
      <c r="AG404" s="79"/>
      <c r="BE404" s="79"/>
      <c r="BF404" s="79"/>
      <c r="BG404" s="79"/>
      <c r="BH404" s="79"/>
      <c r="BJ404" s="23"/>
      <c r="BW404" s="23"/>
      <c r="BZ404" s="79"/>
      <c r="CA404" s="79"/>
      <c r="CY404" s="79"/>
      <c r="CZ404" s="79"/>
      <c r="DA404" s="23"/>
      <c r="DD404" s="79"/>
      <c r="DQ404" s="23"/>
      <c r="DR404" s="23"/>
      <c r="DU404" s="79"/>
      <c r="DV404" s="79"/>
    </row>
    <row r="405" spans="14:126" s="9" customFormat="1" ht="9" customHeight="1">
      <c r="N405" s="23"/>
      <c r="O405" s="23"/>
      <c r="P405" s="79"/>
      <c r="Q405" s="23"/>
      <c r="AF405" s="80"/>
      <c r="AG405" s="79"/>
      <c r="BE405" s="79"/>
      <c r="BF405" s="79"/>
      <c r="BG405" s="79"/>
      <c r="BH405" s="79"/>
      <c r="BJ405" s="23"/>
      <c r="BW405" s="23"/>
      <c r="BZ405" s="79"/>
      <c r="CA405" s="79"/>
      <c r="CY405" s="79"/>
      <c r="CZ405" s="79"/>
      <c r="DA405" s="23"/>
      <c r="DD405" s="79"/>
      <c r="DQ405" s="23"/>
      <c r="DR405" s="23"/>
      <c r="DU405" s="79"/>
      <c r="DV405" s="79"/>
    </row>
    <row r="406" spans="14:126" s="9" customFormat="1" ht="9" customHeight="1">
      <c r="N406" s="23"/>
      <c r="O406" s="23"/>
      <c r="P406" s="79"/>
      <c r="Q406" s="23"/>
      <c r="AF406" s="80"/>
      <c r="AG406" s="79"/>
      <c r="BE406" s="79"/>
      <c r="BF406" s="79"/>
      <c r="BG406" s="79"/>
      <c r="BH406" s="79"/>
      <c r="BJ406" s="23"/>
      <c r="BW406" s="23"/>
      <c r="BZ406" s="79"/>
      <c r="CA406" s="79"/>
      <c r="CY406" s="79"/>
      <c r="CZ406" s="79"/>
      <c r="DA406" s="23"/>
      <c r="DD406" s="79"/>
      <c r="DQ406" s="23"/>
      <c r="DR406" s="23"/>
      <c r="DU406" s="79"/>
      <c r="DV406" s="79"/>
    </row>
    <row r="407" spans="14:126" s="9" customFormat="1" ht="9" customHeight="1">
      <c r="N407" s="23"/>
      <c r="O407" s="23"/>
      <c r="P407" s="79"/>
      <c r="Q407" s="23"/>
      <c r="AF407" s="80"/>
      <c r="AG407" s="79"/>
      <c r="BE407" s="79"/>
      <c r="BF407" s="79"/>
      <c r="BG407" s="79"/>
      <c r="BH407" s="79"/>
      <c r="BJ407" s="23"/>
      <c r="BW407" s="23"/>
      <c r="BZ407" s="79"/>
      <c r="CA407" s="79"/>
      <c r="CY407" s="79"/>
      <c r="CZ407" s="79"/>
      <c r="DA407" s="23"/>
      <c r="DD407" s="79"/>
      <c r="DQ407" s="23"/>
      <c r="DR407" s="23"/>
      <c r="DU407" s="79"/>
      <c r="DV407" s="79"/>
    </row>
    <row r="408" spans="14:126" s="9" customFormat="1" ht="9" customHeight="1">
      <c r="N408" s="23"/>
      <c r="O408" s="23"/>
      <c r="P408" s="79"/>
      <c r="Q408" s="23"/>
      <c r="AF408" s="80"/>
      <c r="AG408" s="79"/>
      <c r="BE408" s="79"/>
      <c r="BF408" s="79"/>
      <c r="BG408" s="79"/>
      <c r="BH408" s="79"/>
      <c r="BJ408" s="23"/>
      <c r="BW408" s="23"/>
      <c r="BZ408" s="79"/>
      <c r="CA408" s="79"/>
      <c r="CY408" s="79"/>
      <c r="CZ408" s="79"/>
      <c r="DA408" s="23"/>
      <c r="DD408" s="79"/>
      <c r="DQ408" s="23"/>
      <c r="DR408" s="23"/>
      <c r="DU408" s="79"/>
      <c r="DV408" s="79"/>
    </row>
    <row r="409" spans="14:126" s="9" customFormat="1" ht="9" customHeight="1">
      <c r="N409" s="23"/>
      <c r="O409" s="23"/>
      <c r="P409" s="79"/>
      <c r="Q409" s="23"/>
      <c r="AF409" s="80"/>
      <c r="AG409" s="79"/>
      <c r="BE409" s="79"/>
      <c r="BF409" s="79"/>
      <c r="BG409" s="79"/>
      <c r="BH409" s="79"/>
      <c r="BJ409" s="23"/>
      <c r="BW409" s="23"/>
      <c r="BZ409" s="79"/>
      <c r="CA409" s="79"/>
      <c r="CY409" s="79"/>
      <c r="CZ409" s="79"/>
      <c r="DA409" s="23"/>
      <c r="DD409" s="79"/>
      <c r="DQ409" s="23"/>
      <c r="DR409" s="23"/>
      <c r="DU409" s="79"/>
      <c r="DV409" s="79"/>
    </row>
    <row r="410" spans="14:126" s="9" customFormat="1" ht="9" customHeight="1">
      <c r="N410" s="23"/>
      <c r="O410" s="23"/>
      <c r="P410" s="79"/>
      <c r="Q410" s="23"/>
      <c r="AF410" s="80"/>
      <c r="AG410" s="79"/>
      <c r="BE410" s="79"/>
      <c r="BF410" s="79"/>
      <c r="BG410" s="79"/>
      <c r="BH410" s="79"/>
      <c r="BJ410" s="23"/>
      <c r="BW410" s="23"/>
      <c r="BZ410" s="79"/>
      <c r="CA410" s="79"/>
      <c r="CY410" s="79"/>
      <c r="CZ410" s="79"/>
      <c r="DA410" s="23"/>
      <c r="DD410" s="79"/>
      <c r="DQ410" s="23"/>
      <c r="DR410" s="23"/>
      <c r="DU410" s="79"/>
      <c r="DV410" s="79"/>
    </row>
    <row r="411" spans="14:126" s="9" customFormat="1" ht="9" customHeight="1">
      <c r="N411" s="23"/>
      <c r="O411" s="23"/>
      <c r="P411" s="79"/>
      <c r="Q411" s="23"/>
      <c r="AF411" s="80"/>
      <c r="AG411" s="79"/>
      <c r="BE411" s="79"/>
      <c r="BF411" s="79"/>
      <c r="BG411" s="79"/>
      <c r="BH411" s="79"/>
      <c r="BJ411" s="23"/>
      <c r="BW411" s="23"/>
      <c r="BZ411" s="79"/>
      <c r="CA411" s="79"/>
      <c r="CY411" s="79"/>
      <c r="CZ411" s="79"/>
      <c r="DA411" s="23"/>
      <c r="DD411" s="79"/>
      <c r="DQ411" s="23"/>
      <c r="DR411" s="23"/>
      <c r="DU411" s="79"/>
      <c r="DV411" s="79"/>
    </row>
    <row r="412" spans="14:126" s="9" customFormat="1" ht="9" customHeight="1">
      <c r="N412" s="23"/>
      <c r="O412" s="23"/>
      <c r="P412" s="79"/>
      <c r="Q412" s="23"/>
      <c r="AF412" s="80"/>
      <c r="AG412" s="79"/>
      <c r="BE412" s="79"/>
      <c r="BF412" s="79"/>
      <c r="BG412" s="79"/>
      <c r="BH412" s="79"/>
      <c r="BJ412" s="23"/>
      <c r="BW412" s="23"/>
      <c r="BZ412" s="79"/>
      <c r="CA412" s="79"/>
      <c r="CY412" s="79"/>
      <c r="CZ412" s="79"/>
      <c r="DA412" s="23"/>
      <c r="DD412" s="79"/>
      <c r="DQ412" s="23"/>
      <c r="DR412" s="23"/>
      <c r="DU412" s="79"/>
      <c r="DV412" s="79"/>
    </row>
    <row r="413" spans="14:126" s="9" customFormat="1" ht="9" customHeight="1">
      <c r="N413" s="23"/>
      <c r="O413" s="23"/>
      <c r="P413" s="79"/>
      <c r="Q413" s="23"/>
      <c r="AF413" s="80"/>
      <c r="AG413" s="79"/>
      <c r="BE413" s="79"/>
      <c r="BF413" s="79"/>
      <c r="BG413" s="79"/>
      <c r="BH413" s="79"/>
      <c r="BJ413" s="23"/>
      <c r="BW413" s="23"/>
      <c r="BZ413" s="79"/>
      <c r="CA413" s="79"/>
      <c r="CY413" s="79"/>
      <c r="CZ413" s="79"/>
      <c r="DA413" s="23"/>
      <c r="DD413" s="79"/>
      <c r="DQ413" s="23"/>
      <c r="DR413" s="23"/>
      <c r="DU413" s="79"/>
      <c r="DV413" s="79"/>
    </row>
    <row r="414" spans="14:126" s="9" customFormat="1" ht="9" customHeight="1">
      <c r="N414" s="23"/>
      <c r="O414" s="23"/>
      <c r="P414" s="79"/>
      <c r="Q414" s="23"/>
      <c r="AF414" s="80"/>
      <c r="AG414" s="79"/>
      <c r="BE414" s="79"/>
      <c r="BF414" s="79"/>
      <c r="BG414" s="79"/>
      <c r="BH414" s="79"/>
      <c r="BJ414" s="23"/>
      <c r="BW414" s="23"/>
      <c r="BZ414" s="79"/>
      <c r="CA414" s="79"/>
      <c r="CY414" s="79"/>
      <c r="CZ414" s="79"/>
      <c r="DA414" s="23"/>
      <c r="DD414" s="79"/>
      <c r="DQ414" s="23"/>
      <c r="DR414" s="23"/>
      <c r="DU414" s="79"/>
      <c r="DV414" s="79"/>
    </row>
    <row r="415" spans="14:126" s="9" customFormat="1" ht="9" customHeight="1">
      <c r="N415" s="23"/>
      <c r="O415" s="23"/>
      <c r="P415" s="79"/>
      <c r="Q415" s="23"/>
      <c r="AF415" s="80"/>
      <c r="AG415" s="79"/>
      <c r="BE415" s="79"/>
      <c r="BF415" s="79"/>
      <c r="BG415" s="79"/>
      <c r="BH415" s="79"/>
      <c r="BJ415" s="23"/>
      <c r="BW415" s="23"/>
      <c r="BZ415" s="79"/>
      <c r="CA415" s="79"/>
      <c r="CY415" s="79"/>
      <c r="CZ415" s="79"/>
      <c r="DA415" s="23"/>
      <c r="DD415" s="79"/>
      <c r="DQ415" s="23"/>
      <c r="DR415" s="23"/>
      <c r="DU415" s="79"/>
      <c r="DV415" s="79"/>
    </row>
    <row r="416" spans="14:126" s="9" customFormat="1" ht="9" customHeight="1">
      <c r="N416" s="23"/>
      <c r="O416" s="23"/>
      <c r="P416" s="79"/>
      <c r="Q416" s="23"/>
      <c r="AF416" s="80"/>
      <c r="AG416" s="79"/>
      <c r="BE416" s="79"/>
      <c r="BF416" s="79"/>
      <c r="BG416" s="79"/>
      <c r="BH416" s="79"/>
      <c r="BJ416" s="23"/>
      <c r="BW416" s="23"/>
      <c r="BZ416" s="79"/>
      <c r="CA416" s="79"/>
      <c r="CY416" s="79"/>
      <c r="CZ416" s="79"/>
      <c r="DA416" s="23"/>
      <c r="DD416" s="79"/>
      <c r="DQ416" s="23"/>
      <c r="DR416" s="23"/>
      <c r="DU416" s="79"/>
      <c r="DV416" s="79"/>
    </row>
    <row r="417" spans="14:126" s="9" customFormat="1" ht="9" customHeight="1">
      <c r="N417" s="23"/>
      <c r="O417" s="23"/>
      <c r="P417" s="79"/>
      <c r="Q417" s="23"/>
      <c r="AF417" s="80"/>
      <c r="AG417" s="79"/>
      <c r="BE417" s="79"/>
      <c r="BF417" s="79"/>
      <c r="BG417" s="79"/>
      <c r="BH417" s="79"/>
      <c r="BJ417" s="23"/>
      <c r="BW417" s="23"/>
      <c r="BZ417" s="79"/>
      <c r="CA417" s="79"/>
      <c r="CY417" s="79"/>
      <c r="CZ417" s="79"/>
      <c r="DA417" s="23"/>
      <c r="DD417" s="79"/>
      <c r="DQ417" s="23"/>
      <c r="DR417" s="23"/>
      <c r="DU417" s="79"/>
      <c r="DV417" s="79"/>
    </row>
    <row r="418" spans="14:126" s="9" customFormat="1" ht="9" customHeight="1">
      <c r="N418" s="23"/>
      <c r="O418" s="23"/>
      <c r="P418" s="79"/>
      <c r="Q418" s="23"/>
      <c r="AF418" s="80"/>
      <c r="AG418" s="79"/>
      <c r="BE418" s="79"/>
      <c r="BF418" s="79"/>
      <c r="BG418" s="79"/>
      <c r="BH418" s="79"/>
      <c r="BJ418" s="23"/>
      <c r="BW418" s="23"/>
      <c r="BZ418" s="79"/>
      <c r="CA418" s="79"/>
      <c r="CY418" s="79"/>
      <c r="CZ418" s="79"/>
      <c r="DA418" s="23"/>
      <c r="DD418" s="79"/>
      <c r="DQ418" s="23"/>
      <c r="DR418" s="23"/>
      <c r="DU418" s="79"/>
      <c r="DV418" s="79"/>
    </row>
    <row r="419" spans="14:126" s="9" customFormat="1" ht="9" customHeight="1">
      <c r="N419" s="23"/>
      <c r="O419" s="23"/>
      <c r="P419" s="79"/>
      <c r="Q419" s="23"/>
      <c r="AF419" s="80"/>
      <c r="AG419" s="79"/>
      <c r="BE419" s="79"/>
      <c r="BF419" s="79"/>
      <c r="BG419" s="79"/>
      <c r="BH419" s="79"/>
      <c r="BJ419" s="23"/>
      <c r="BW419" s="23"/>
      <c r="BZ419" s="79"/>
      <c r="CA419" s="79"/>
      <c r="CY419" s="79"/>
      <c r="CZ419" s="79"/>
      <c r="DA419" s="23"/>
      <c r="DD419" s="79"/>
      <c r="DQ419" s="23"/>
      <c r="DR419" s="23"/>
      <c r="DU419" s="79"/>
      <c r="DV419" s="79"/>
    </row>
    <row r="420" spans="14:126" s="9" customFormat="1" ht="9" customHeight="1">
      <c r="N420" s="23"/>
      <c r="O420" s="23"/>
      <c r="P420" s="79"/>
      <c r="Q420" s="23"/>
      <c r="AF420" s="80"/>
      <c r="AG420" s="79"/>
      <c r="BE420" s="79"/>
      <c r="BF420" s="79"/>
      <c r="BG420" s="79"/>
      <c r="BH420" s="79"/>
      <c r="BJ420" s="23"/>
      <c r="BW420" s="23"/>
      <c r="BZ420" s="79"/>
      <c r="CA420" s="79"/>
      <c r="CY420" s="79"/>
      <c r="CZ420" s="79"/>
      <c r="DA420" s="23"/>
      <c r="DD420" s="79"/>
      <c r="DQ420" s="23"/>
      <c r="DR420" s="23"/>
      <c r="DU420" s="79"/>
      <c r="DV420" s="79"/>
    </row>
    <row r="421" spans="14:126" s="9" customFormat="1" ht="9" customHeight="1">
      <c r="N421" s="23"/>
      <c r="O421" s="23"/>
      <c r="P421" s="79"/>
      <c r="Q421" s="23"/>
      <c r="AF421" s="80"/>
      <c r="AG421" s="79"/>
      <c r="BE421" s="79"/>
      <c r="BF421" s="79"/>
      <c r="BG421" s="79"/>
      <c r="BH421" s="79"/>
      <c r="BJ421" s="23"/>
      <c r="BW421" s="23"/>
      <c r="BZ421" s="79"/>
      <c r="CA421" s="79"/>
      <c r="CY421" s="79"/>
      <c r="CZ421" s="79"/>
      <c r="DA421" s="23"/>
      <c r="DD421" s="79"/>
      <c r="DQ421" s="23"/>
      <c r="DR421" s="23"/>
      <c r="DU421" s="79"/>
      <c r="DV421" s="79"/>
    </row>
    <row r="422" spans="14:126" s="9" customFormat="1" ht="9" customHeight="1">
      <c r="N422" s="23"/>
      <c r="O422" s="23"/>
      <c r="P422" s="79"/>
      <c r="Q422" s="23"/>
      <c r="AF422" s="80"/>
      <c r="AG422" s="79"/>
      <c r="BE422" s="79"/>
      <c r="BF422" s="79"/>
      <c r="BG422" s="79"/>
      <c r="BH422" s="79"/>
      <c r="BJ422" s="23"/>
      <c r="BW422" s="23"/>
      <c r="BZ422" s="79"/>
      <c r="CA422" s="79"/>
      <c r="CY422" s="79"/>
      <c r="CZ422" s="79"/>
      <c r="DA422" s="23"/>
      <c r="DD422" s="79"/>
      <c r="DQ422" s="23"/>
      <c r="DR422" s="23"/>
      <c r="DU422" s="79"/>
      <c r="DV422" s="79"/>
    </row>
    <row r="423" spans="14:126" s="9" customFormat="1" ht="9" customHeight="1">
      <c r="N423" s="23"/>
      <c r="O423" s="23"/>
      <c r="P423" s="79"/>
      <c r="Q423" s="23"/>
      <c r="AF423" s="80"/>
      <c r="AG423" s="79"/>
      <c r="BE423" s="79"/>
      <c r="BF423" s="79"/>
      <c r="BG423" s="79"/>
      <c r="BH423" s="79"/>
      <c r="BJ423" s="23"/>
      <c r="BW423" s="23"/>
      <c r="BZ423" s="79"/>
      <c r="CA423" s="79"/>
      <c r="CY423" s="79"/>
      <c r="CZ423" s="79"/>
      <c r="DA423" s="23"/>
      <c r="DD423" s="79"/>
      <c r="DQ423" s="23"/>
      <c r="DR423" s="23"/>
      <c r="DU423" s="79"/>
      <c r="DV423" s="79"/>
    </row>
    <row r="424" spans="14:126" s="9" customFormat="1" ht="9" customHeight="1">
      <c r="N424" s="23"/>
      <c r="O424" s="23"/>
      <c r="P424" s="79"/>
      <c r="Q424" s="23"/>
      <c r="AF424" s="80"/>
      <c r="AG424" s="79"/>
      <c r="BE424" s="79"/>
      <c r="BF424" s="79"/>
      <c r="BG424" s="79"/>
      <c r="BH424" s="79"/>
      <c r="BJ424" s="23"/>
      <c r="BW424" s="23"/>
      <c r="BZ424" s="79"/>
      <c r="CA424" s="79"/>
      <c r="CY424" s="79"/>
      <c r="CZ424" s="79"/>
      <c r="DA424" s="23"/>
      <c r="DD424" s="79"/>
      <c r="DQ424" s="23"/>
      <c r="DR424" s="23"/>
      <c r="DU424" s="79"/>
      <c r="DV424" s="79"/>
    </row>
    <row r="425" spans="14:126" s="9" customFormat="1" ht="9" customHeight="1">
      <c r="N425" s="23"/>
      <c r="O425" s="23"/>
      <c r="P425" s="79"/>
      <c r="Q425" s="23"/>
      <c r="AF425" s="80"/>
      <c r="AG425" s="79"/>
      <c r="BE425" s="79"/>
      <c r="BF425" s="79"/>
      <c r="BG425" s="79"/>
      <c r="BH425" s="79"/>
      <c r="BJ425" s="23"/>
      <c r="BW425" s="23"/>
      <c r="BZ425" s="79"/>
      <c r="CA425" s="79"/>
      <c r="CY425" s="79"/>
      <c r="CZ425" s="79"/>
      <c r="DA425" s="23"/>
      <c r="DD425" s="79"/>
      <c r="DQ425" s="23"/>
      <c r="DR425" s="23"/>
      <c r="DU425" s="79"/>
      <c r="DV425" s="79"/>
    </row>
    <row r="426" spans="14:126" s="9" customFormat="1" ht="9" customHeight="1">
      <c r="N426" s="23"/>
      <c r="O426" s="23"/>
      <c r="P426" s="79"/>
      <c r="Q426" s="23"/>
      <c r="AF426" s="80"/>
      <c r="AG426" s="79"/>
      <c r="BE426" s="79"/>
      <c r="BF426" s="79"/>
      <c r="BG426" s="79"/>
      <c r="BH426" s="79"/>
      <c r="BJ426" s="23"/>
      <c r="BW426" s="23"/>
      <c r="BZ426" s="79"/>
      <c r="CA426" s="79"/>
      <c r="CY426" s="79"/>
      <c r="CZ426" s="79"/>
      <c r="DA426" s="23"/>
      <c r="DD426" s="79"/>
      <c r="DQ426" s="23"/>
      <c r="DR426" s="23"/>
      <c r="DU426" s="79"/>
      <c r="DV426" s="79"/>
    </row>
    <row r="427" spans="14:126" s="9" customFormat="1" ht="9" customHeight="1">
      <c r="N427" s="23"/>
      <c r="O427" s="23"/>
      <c r="P427" s="79"/>
      <c r="Q427" s="23"/>
      <c r="AF427" s="80"/>
      <c r="AG427" s="79"/>
      <c r="BE427" s="79"/>
      <c r="BF427" s="79"/>
      <c r="BG427" s="79"/>
      <c r="BH427" s="79"/>
      <c r="BJ427" s="23"/>
      <c r="BW427" s="23"/>
      <c r="BZ427" s="79"/>
      <c r="CA427" s="79"/>
      <c r="CY427" s="79"/>
      <c r="CZ427" s="79"/>
      <c r="DA427" s="23"/>
      <c r="DD427" s="79"/>
      <c r="DQ427" s="23"/>
      <c r="DR427" s="23"/>
      <c r="DU427" s="79"/>
      <c r="DV427" s="79"/>
    </row>
    <row r="428" spans="14:126" s="9" customFormat="1" ht="9" customHeight="1">
      <c r="N428" s="23"/>
      <c r="O428" s="23"/>
      <c r="P428" s="79"/>
      <c r="Q428" s="23"/>
      <c r="AF428" s="80"/>
      <c r="AG428" s="79"/>
      <c r="BE428" s="79"/>
      <c r="BF428" s="79"/>
      <c r="BG428" s="79"/>
      <c r="BH428" s="79"/>
      <c r="BJ428" s="23"/>
      <c r="BW428" s="23"/>
      <c r="BZ428" s="79"/>
      <c r="CA428" s="79"/>
      <c r="CY428" s="79"/>
      <c r="CZ428" s="79"/>
      <c r="DA428" s="23"/>
      <c r="DD428" s="79"/>
      <c r="DQ428" s="23"/>
      <c r="DR428" s="23"/>
      <c r="DU428" s="79"/>
      <c r="DV428" s="79"/>
    </row>
    <row r="429" spans="14:126" s="9" customFormat="1" ht="9" customHeight="1">
      <c r="N429" s="23"/>
      <c r="O429" s="23"/>
      <c r="P429" s="79"/>
      <c r="Q429" s="23"/>
      <c r="AF429" s="80"/>
      <c r="AG429" s="79"/>
      <c r="BE429" s="79"/>
      <c r="BF429" s="79"/>
      <c r="BG429" s="79"/>
      <c r="BH429" s="79"/>
      <c r="BJ429" s="23"/>
      <c r="BW429" s="23"/>
      <c r="BZ429" s="79"/>
      <c r="CA429" s="79"/>
      <c r="CY429" s="79"/>
      <c r="CZ429" s="79"/>
      <c r="DA429" s="23"/>
      <c r="DD429" s="79"/>
      <c r="DQ429" s="23"/>
      <c r="DR429" s="23"/>
      <c r="DU429" s="79"/>
      <c r="DV429" s="79"/>
    </row>
    <row r="430" spans="14:126" s="9" customFormat="1" ht="9" customHeight="1">
      <c r="N430" s="23"/>
      <c r="O430" s="23"/>
      <c r="P430" s="79"/>
      <c r="Q430" s="23"/>
      <c r="AF430" s="80"/>
      <c r="AG430" s="79"/>
      <c r="BE430" s="79"/>
      <c r="BF430" s="79"/>
      <c r="BG430" s="79"/>
      <c r="BH430" s="79"/>
      <c r="BJ430" s="23"/>
      <c r="BW430" s="23"/>
      <c r="BZ430" s="79"/>
      <c r="CA430" s="79"/>
      <c r="CY430" s="79"/>
      <c r="CZ430" s="79"/>
      <c r="DA430" s="23"/>
      <c r="DD430" s="79"/>
      <c r="DQ430" s="23"/>
      <c r="DR430" s="23"/>
      <c r="DU430" s="79"/>
      <c r="DV430" s="79"/>
    </row>
    <row r="431" spans="14:126" s="9" customFormat="1" ht="9" customHeight="1">
      <c r="N431" s="23"/>
      <c r="O431" s="23"/>
      <c r="P431" s="79"/>
      <c r="Q431" s="23"/>
      <c r="AF431" s="80"/>
      <c r="AG431" s="79"/>
      <c r="BE431" s="79"/>
      <c r="BF431" s="79"/>
      <c r="BG431" s="79"/>
      <c r="BH431" s="79"/>
      <c r="BJ431" s="23"/>
      <c r="BW431" s="23"/>
      <c r="BZ431" s="79"/>
      <c r="CA431" s="79"/>
      <c r="CY431" s="79"/>
      <c r="CZ431" s="79"/>
      <c r="DA431" s="23"/>
      <c r="DD431" s="79"/>
      <c r="DQ431" s="23"/>
      <c r="DR431" s="23"/>
      <c r="DU431" s="79"/>
      <c r="DV431" s="79"/>
    </row>
    <row r="432" spans="14:126" s="9" customFormat="1" ht="9" customHeight="1">
      <c r="N432" s="23"/>
      <c r="O432" s="23"/>
      <c r="P432" s="79"/>
      <c r="Q432" s="23"/>
      <c r="AF432" s="80"/>
      <c r="AG432" s="79"/>
      <c r="BE432" s="79"/>
      <c r="BF432" s="79"/>
      <c r="BG432" s="79"/>
      <c r="BH432" s="79"/>
      <c r="BJ432" s="23"/>
      <c r="BW432" s="23"/>
      <c r="BZ432" s="79"/>
      <c r="CA432" s="79"/>
      <c r="CY432" s="79"/>
      <c r="CZ432" s="79"/>
      <c r="DA432" s="23"/>
      <c r="DD432" s="79"/>
      <c r="DQ432" s="23"/>
      <c r="DR432" s="23"/>
      <c r="DU432" s="79"/>
      <c r="DV432" s="79"/>
    </row>
    <row r="433" spans="14:126" s="9" customFormat="1" ht="9" customHeight="1">
      <c r="N433" s="23"/>
      <c r="O433" s="23"/>
      <c r="P433" s="79"/>
      <c r="Q433" s="23"/>
      <c r="AF433" s="80"/>
      <c r="AG433" s="79"/>
      <c r="BE433" s="79"/>
      <c r="BF433" s="79"/>
      <c r="BG433" s="79"/>
      <c r="BH433" s="79"/>
      <c r="BJ433" s="23"/>
      <c r="BW433" s="23"/>
      <c r="BZ433" s="79"/>
      <c r="CA433" s="79"/>
      <c r="CY433" s="79"/>
      <c r="CZ433" s="79"/>
      <c r="DA433" s="23"/>
      <c r="DD433" s="79"/>
      <c r="DQ433" s="23"/>
      <c r="DR433" s="23"/>
      <c r="DU433" s="79"/>
      <c r="DV433" s="79"/>
    </row>
    <row r="434" spans="14:126" s="9" customFormat="1" ht="9" customHeight="1">
      <c r="N434" s="23"/>
      <c r="O434" s="23"/>
      <c r="P434" s="79"/>
      <c r="Q434" s="23"/>
      <c r="AF434" s="80"/>
      <c r="AG434" s="79"/>
      <c r="BE434" s="79"/>
      <c r="BF434" s="79"/>
      <c r="BG434" s="79"/>
      <c r="BH434" s="79"/>
      <c r="BJ434" s="23"/>
      <c r="BW434" s="23"/>
      <c r="BZ434" s="79"/>
      <c r="CA434" s="79"/>
      <c r="CY434" s="79"/>
      <c r="CZ434" s="79"/>
      <c r="DA434" s="23"/>
      <c r="DD434" s="79"/>
      <c r="DQ434" s="23"/>
      <c r="DR434" s="23"/>
      <c r="DU434" s="79"/>
      <c r="DV434" s="79"/>
    </row>
    <row r="435" spans="14:126" s="9" customFormat="1" ht="9" customHeight="1">
      <c r="N435" s="23"/>
      <c r="O435" s="23"/>
      <c r="P435" s="79"/>
      <c r="Q435" s="23"/>
      <c r="AF435" s="80"/>
      <c r="AG435" s="79"/>
      <c r="BE435" s="79"/>
      <c r="BF435" s="79"/>
      <c r="BG435" s="79"/>
      <c r="BH435" s="79"/>
      <c r="BJ435" s="23"/>
      <c r="BW435" s="23"/>
      <c r="BZ435" s="79"/>
      <c r="CA435" s="79"/>
      <c r="CY435" s="79"/>
      <c r="CZ435" s="79"/>
      <c r="DA435" s="23"/>
      <c r="DD435" s="79"/>
      <c r="DQ435" s="23"/>
      <c r="DR435" s="23"/>
      <c r="DU435" s="79"/>
      <c r="DV435" s="79"/>
    </row>
    <row r="436" spans="14:126" s="9" customFormat="1" ht="9" customHeight="1">
      <c r="N436" s="23"/>
      <c r="O436" s="23"/>
      <c r="P436" s="79"/>
      <c r="Q436" s="23"/>
      <c r="AF436" s="80"/>
      <c r="AG436" s="79"/>
      <c r="BE436" s="79"/>
      <c r="BF436" s="79"/>
      <c r="BG436" s="79"/>
      <c r="BH436" s="79"/>
      <c r="BJ436" s="23"/>
      <c r="BW436" s="23"/>
      <c r="BZ436" s="79"/>
      <c r="CA436" s="79"/>
      <c r="CY436" s="79"/>
      <c r="CZ436" s="79"/>
      <c r="DA436" s="23"/>
      <c r="DD436" s="79"/>
      <c r="DQ436" s="23"/>
      <c r="DR436" s="23"/>
      <c r="DU436" s="79"/>
      <c r="DV436" s="79"/>
    </row>
    <row r="437" spans="14:126" s="9" customFormat="1" ht="9" customHeight="1">
      <c r="N437" s="23"/>
      <c r="O437" s="23"/>
      <c r="P437" s="79"/>
      <c r="Q437" s="23"/>
      <c r="AF437" s="80"/>
      <c r="AG437" s="79"/>
      <c r="BE437" s="79"/>
      <c r="BF437" s="79"/>
      <c r="BG437" s="79"/>
      <c r="BH437" s="79"/>
      <c r="BJ437" s="23"/>
      <c r="BW437" s="23"/>
      <c r="BZ437" s="79"/>
      <c r="CA437" s="79"/>
      <c r="CY437" s="79"/>
      <c r="CZ437" s="79"/>
      <c r="DA437" s="23"/>
      <c r="DD437" s="79"/>
      <c r="DQ437" s="23"/>
      <c r="DR437" s="23"/>
      <c r="DU437" s="79"/>
      <c r="DV437" s="79"/>
    </row>
    <row r="438" spans="14:126" s="9" customFormat="1" ht="9" customHeight="1">
      <c r="N438" s="23"/>
      <c r="O438" s="23"/>
      <c r="P438" s="79"/>
      <c r="Q438" s="23"/>
      <c r="AF438" s="80"/>
      <c r="AG438" s="79"/>
      <c r="BE438" s="79"/>
      <c r="BF438" s="79"/>
      <c r="BG438" s="79"/>
      <c r="BH438" s="79"/>
      <c r="BJ438" s="23"/>
      <c r="BW438" s="23"/>
      <c r="BZ438" s="79"/>
      <c r="CA438" s="79"/>
      <c r="CY438" s="79"/>
      <c r="CZ438" s="79"/>
      <c r="DA438" s="23"/>
      <c r="DD438" s="79"/>
      <c r="DQ438" s="23"/>
      <c r="DR438" s="23"/>
      <c r="DU438" s="79"/>
      <c r="DV438" s="79"/>
    </row>
    <row r="439" spans="14:126" s="9" customFormat="1" ht="9" customHeight="1">
      <c r="N439" s="23"/>
      <c r="O439" s="23"/>
      <c r="P439" s="79"/>
      <c r="Q439" s="23"/>
      <c r="AF439" s="80"/>
      <c r="AG439" s="79"/>
      <c r="BE439" s="79"/>
      <c r="BF439" s="79"/>
      <c r="BG439" s="79"/>
      <c r="BH439" s="79"/>
      <c r="BJ439" s="23"/>
      <c r="BW439" s="23"/>
      <c r="BZ439" s="79"/>
      <c r="CA439" s="79"/>
      <c r="CY439" s="79"/>
      <c r="CZ439" s="79"/>
      <c r="DA439" s="23"/>
      <c r="DD439" s="79"/>
      <c r="DQ439" s="23"/>
      <c r="DR439" s="23"/>
      <c r="DU439" s="79"/>
      <c r="DV439" s="79"/>
    </row>
    <row r="440" spans="14:126" s="9" customFormat="1" ht="9" customHeight="1">
      <c r="N440" s="23"/>
      <c r="O440" s="23"/>
      <c r="P440" s="79"/>
      <c r="Q440" s="23"/>
      <c r="AF440" s="80"/>
      <c r="AG440" s="79"/>
      <c r="BE440" s="79"/>
      <c r="BF440" s="79"/>
      <c r="BG440" s="79"/>
      <c r="BH440" s="79"/>
      <c r="BJ440" s="23"/>
      <c r="BW440" s="23"/>
      <c r="BZ440" s="79"/>
      <c r="CA440" s="79"/>
      <c r="CY440" s="79"/>
      <c r="CZ440" s="79"/>
      <c r="DA440" s="23"/>
      <c r="DD440" s="79"/>
      <c r="DQ440" s="23"/>
      <c r="DR440" s="23"/>
      <c r="DU440" s="79"/>
      <c r="DV440" s="79"/>
    </row>
    <row r="441" spans="14:126" s="9" customFormat="1" ht="9" customHeight="1">
      <c r="N441" s="23"/>
      <c r="O441" s="23"/>
      <c r="P441" s="79"/>
      <c r="Q441" s="23"/>
      <c r="AF441" s="80"/>
      <c r="AG441" s="79"/>
      <c r="BE441" s="79"/>
      <c r="BF441" s="79"/>
      <c r="BG441" s="79"/>
      <c r="BH441" s="79"/>
      <c r="BJ441" s="23"/>
      <c r="BW441" s="23"/>
      <c r="BZ441" s="79"/>
      <c r="CA441" s="79"/>
      <c r="CY441" s="79"/>
      <c r="CZ441" s="79"/>
      <c r="DA441" s="23"/>
      <c r="DD441" s="79"/>
      <c r="DQ441" s="23"/>
      <c r="DR441" s="23"/>
      <c r="DU441" s="79"/>
      <c r="DV441" s="79"/>
    </row>
    <row r="442" spans="14:126" s="9" customFormat="1" ht="9" customHeight="1">
      <c r="N442" s="23"/>
      <c r="O442" s="23"/>
      <c r="P442" s="79"/>
      <c r="Q442" s="23"/>
      <c r="AF442" s="80"/>
      <c r="AG442" s="79"/>
      <c r="BE442" s="79"/>
      <c r="BF442" s="79"/>
      <c r="BG442" s="79"/>
      <c r="BH442" s="79"/>
      <c r="BJ442" s="23"/>
      <c r="BW442" s="23"/>
      <c r="BZ442" s="79"/>
      <c r="CA442" s="79"/>
      <c r="CY442" s="79"/>
      <c r="CZ442" s="79"/>
      <c r="DA442" s="23"/>
      <c r="DD442" s="79"/>
      <c r="DQ442" s="23"/>
      <c r="DR442" s="23"/>
      <c r="DU442" s="79"/>
      <c r="DV442" s="79"/>
    </row>
    <row r="443" spans="14:126" s="9" customFormat="1" ht="9" customHeight="1">
      <c r="N443" s="23"/>
      <c r="O443" s="23"/>
      <c r="P443" s="79"/>
      <c r="Q443" s="23"/>
      <c r="AF443" s="80"/>
      <c r="AG443" s="79"/>
      <c r="BE443" s="79"/>
      <c r="BF443" s="79"/>
      <c r="BG443" s="79"/>
      <c r="BH443" s="79"/>
      <c r="BJ443" s="23"/>
      <c r="BW443" s="23"/>
      <c r="BZ443" s="79"/>
      <c r="CA443" s="79"/>
      <c r="CY443" s="79"/>
      <c r="CZ443" s="79"/>
      <c r="DA443" s="23"/>
      <c r="DD443" s="79"/>
      <c r="DQ443" s="23"/>
      <c r="DR443" s="23"/>
      <c r="DU443" s="79"/>
      <c r="DV443" s="79"/>
    </row>
    <row r="444" spans="14:126" s="9" customFormat="1" ht="9" customHeight="1">
      <c r="N444" s="23"/>
      <c r="O444" s="23"/>
      <c r="P444" s="79"/>
      <c r="Q444" s="23"/>
      <c r="AF444" s="80"/>
      <c r="AG444" s="79"/>
      <c r="BE444" s="79"/>
      <c r="BF444" s="79"/>
      <c r="BG444" s="79"/>
      <c r="BH444" s="79"/>
      <c r="BJ444" s="23"/>
      <c r="BW444" s="23"/>
      <c r="BZ444" s="79"/>
      <c r="CA444" s="79"/>
      <c r="CY444" s="79"/>
      <c r="CZ444" s="79"/>
      <c r="DA444" s="23"/>
      <c r="DD444" s="79"/>
      <c r="DQ444" s="23"/>
      <c r="DR444" s="23"/>
      <c r="DU444" s="79"/>
      <c r="DV444" s="79"/>
    </row>
    <row r="445" spans="14:126" s="9" customFormat="1" ht="9" customHeight="1">
      <c r="N445" s="23"/>
      <c r="O445" s="23"/>
      <c r="P445" s="79"/>
      <c r="Q445" s="23"/>
      <c r="AF445" s="80"/>
      <c r="AG445" s="79"/>
      <c r="BE445" s="79"/>
      <c r="BF445" s="79"/>
      <c r="BG445" s="79"/>
      <c r="BH445" s="79"/>
      <c r="BJ445" s="23"/>
      <c r="BW445" s="23"/>
      <c r="BZ445" s="79"/>
      <c r="CA445" s="79"/>
      <c r="CY445" s="79"/>
      <c r="CZ445" s="79"/>
      <c r="DA445" s="23"/>
      <c r="DD445" s="79"/>
      <c r="DQ445" s="23"/>
      <c r="DR445" s="23"/>
      <c r="DU445" s="79"/>
      <c r="DV445" s="79"/>
    </row>
    <row r="446" spans="14:126" s="9" customFormat="1" ht="9" customHeight="1">
      <c r="N446" s="23"/>
      <c r="O446" s="23"/>
      <c r="P446" s="79"/>
      <c r="Q446" s="23"/>
      <c r="AF446" s="80"/>
      <c r="AG446" s="79"/>
      <c r="BE446" s="79"/>
      <c r="BF446" s="79"/>
      <c r="BG446" s="79"/>
      <c r="BH446" s="79"/>
      <c r="BJ446" s="23"/>
      <c r="BW446" s="23"/>
      <c r="BZ446" s="79"/>
      <c r="CA446" s="79"/>
      <c r="CY446" s="79"/>
      <c r="CZ446" s="79"/>
      <c r="DA446" s="23"/>
      <c r="DD446" s="79"/>
      <c r="DQ446" s="23"/>
      <c r="DR446" s="23"/>
      <c r="DU446" s="79"/>
      <c r="DV446" s="79"/>
    </row>
    <row r="447" spans="14:126" s="9" customFormat="1" ht="9" customHeight="1">
      <c r="N447" s="23"/>
      <c r="O447" s="23"/>
      <c r="P447" s="79"/>
      <c r="Q447" s="23"/>
      <c r="AF447" s="80"/>
      <c r="AG447" s="79"/>
      <c r="BE447" s="79"/>
      <c r="BF447" s="79"/>
      <c r="BG447" s="79"/>
      <c r="BH447" s="79"/>
      <c r="BJ447" s="23"/>
      <c r="BW447" s="23"/>
      <c r="BZ447" s="79"/>
      <c r="CA447" s="79"/>
      <c r="CY447" s="79"/>
      <c r="CZ447" s="79"/>
      <c r="DA447" s="23"/>
      <c r="DD447" s="79"/>
      <c r="DQ447" s="23"/>
      <c r="DR447" s="23"/>
      <c r="DU447" s="79"/>
      <c r="DV447" s="79"/>
    </row>
    <row r="448" spans="14:126" s="9" customFormat="1" ht="9" customHeight="1">
      <c r="N448" s="23"/>
      <c r="O448" s="23"/>
      <c r="P448" s="79"/>
      <c r="Q448" s="23"/>
      <c r="AF448" s="80"/>
      <c r="AG448" s="79"/>
      <c r="BE448" s="79"/>
      <c r="BF448" s="79"/>
      <c r="BG448" s="79"/>
      <c r="BH448" s="79"/>
      <c r="BJ448" s="23"/>
      <c r="BW448" s="23"/>
      <c r="BZ448" s="79"/>
      <c r="CA448" s="79"/>
      <c r="CY448" s="79"/>
      <c r="CZ448" s="79"/>
      <c r="DA448" s="23"/>
      <c r="DD448" s="79"/>
      <c r="DQ448" s="23"/>
      <c r="DR448" s="23"/>
      <c r="DU448" s="79"/>
      <c r="DV448" s="79"/>
    </row>
    <row r="449" spans="14:126" s="9" customFormat="1" ht="9" customHeight="1">
      <c r="N449" s="23"/>
      <c r="O449" s="23"/>
      <c r="P449" s="79"/>
      <c r="Q449" s="23"/>
      <c r="AF449" s="80"/>
      <c r="AG449" s="79"/>
      <c r="BE449" s="79"/>
      <c r="BF449" s="79"/>
      <c r="BG449" s="79"/>
      <c r="BH449" s="79"/>
      <c r="BJ449" s="23"/>
      <c r="BW449" s="23"/>
      <c r="BZ449" s="79"/>
      <c r="CA449" s="79"/>
      <c r="CY449" s="79"/>
      <c r="CZ449" s="79"/>
      <c r="DA449" s="23"/>
      <c r="DD449" s="79"/>
      <c r="DQ449" s="23"/>
      <c r="DR449" s="23"/>
      <c r="DU449" s="79"/>
      <c r="DV449" s="79"/>
    </row>
    <row r="450" spans="14:126" s="9" customFormat="1" ht="9" customHeight="1">
      <c r="N450" s="23"/>
      <c r="O450" s="23"/>
      <c r="P450" s="79"/>
      <c r="Q450" s="23"/>
      <c r="AF450" s="80"/>
      <c r="AG450" s="79"/>
      <c r="BE450" s="79"/>
      <c r="BF450" s="79"/>
      <c r="BG450" s="79"/>
      <c r="BH450" s="79"/>
      <c r="BJ450" s="23"/>
      <c r="BW450" s="23"/>
      <c r="BZ450" s="79"/>
      <c r="CA450" s="79"/>
      <c r="CY450" s="79"/>
      <c r="CZ450" s="79"/>
      <c r="DA450" s="23"/>
      <c r="DD450" s="79"/>
      <c r="DQ450" s="23"/>
      <c r="DR450" s="23"/>
      <c r="DU450" s="79"/>
      <c r="DV450" s="79"/>
    </row>
    <row r="451" spans="14:126" s="9" customFormat="1" ht="9" customHeight="1">
      <c r="N451" s="23"/>
      <c r="O451" s="23"/>
      <c r="P451" s="79"/>
      <c r="Q451" s="23"/>
      <c r="AF451" s="80"/>
      <c r="AG451" s="79"/>
      <c r="BE451" s="79"/>
      <c r="BF451" s="79"/>
      <c r="BG451" s="79"/>
      <c r="BH451" s="79"/>
      <c r="BJ451" s="23"/>
      <c r="BW451" s="23"/>
      <c r="BZ451" s="79"/>
      <c r="CA451" s="79"/>
      <c r="CY451" s="79"/>
      <c r="CZ451" s="79"/>
      <c r="DA451" s="23"/>
      <c r="DD451" s="79"/>
      <c r="DQ451" s="23"/>
      <c r="DR451" s="23"/>
      <c r="DU451" s="79"/>
      <c r="DV451" s="79"/>
    </row>
    <row r="452" spans="14:126" s="9" customFormat="1" ht="9" customHeight="1">
      <c r="N452" s="23"/>
      <c r="O452" s="23"/>
      <c r="P452" s="79"/>
      <c r="Q452" s="23"/>
      <c r="AF452" s="80"/>
      <c r="AG452" s="79"/>
      <c r="BE452" s="79"/>
      <c r="BF452" s="79"/>
      <c r="BG452" s="79"/>
      <c r="BH452" s="79"/>
      <c r="BJ452" s="23"/>
      <c r="BW452" s="23"/>
      <c r="BZ452" s="79"/>
      <c r="CA452" s="79"/>
      <c r="CY452" s="79"/>
      <c r="CZ452" s="79"/>
      <c r="DA452" s="23"/>
      <c r="DD452" s="79"/>
      <c r="DQ452" s="23"/>
      <c r="DR452" s="23"/>
      <c r="DU452" s="79"/>
      <c r="DV452" s="79"/>
    </row>
    <row r="453" spans="14:126" s="9" customFormat="1" ht="9" customHeight="1">
      <c r="N453" s="23"/>
      <c r="O453" s="23"/>
      <c r="P453" s="79"/>
      <c r="Q453" s="23"/>
      <c r="AF453" s="80"/>
      <c r="AG453" s="79"/>
      <c r="BE453" s="79"/>
      <c r="BF453" s="79"/>
      <c r="BG453" s="79"/>
      <c r="BH453" s="79"/>
      <c r="BJ453" s="23"/>
      <c r="BW453" s="23"/>
      <c r="BZ453" s="79"/>
      <c r="CA453" s="79"/>
      <c r="CY453" s="79"/>
      <c r="CZ453" s="79"/>
      <c r="DA453" s="23"/>
      <c r="DD453" s="79"/>
      <c r="DQ453" s="23"/>
      <c r="DR453" s="23"/>
      <c r="DU453" s="79"/>
      <c r="DV453" s="79"/>
    </row>
    <row r="454" spans="14:126" s="9" customFormat="1" ht="9" customHeight="1">
      <c r="N454" s="23"/>
      <c r="O454" s="23"/>
      <c r="P454" s="79"/>
      <c r="Q454" s="23"/>
      <c r="AF454" s="80"/>
      <c r="AG454" s="79"/>
      <c r="BE454" s="79"/>
      <c r="BF454" s="79"/>
      <c r="BG454" s="79"/>
      <c r="BH454" s="79"/>
      <c r="BJ454" s="23"/>
      <c r="BW454" s="23"/>
      <c r="BZ454" s="79"/>
      <c r="CA454" s="79"/>
      <c r="CY454" s="79"/>
      <c r="CZ454" s="79"/>
      <c r="DA454" s="23"/>
      <c r="DD454" s="79"/>
      <c r="DQ454" s="23"/>
      <c r="DR454" s="23"/>
      <c r="DU454" s="79"/>
      <c r="DV454" s="79"/>
    </row>
    <row r="455" spans="14:126" s="9" customFormat="1" ht="9" customHeight="1">
      <c r="N455" s="23"/>
      <c r="O455" s="23"/>
      <c r="P455" s="79"/>
      <c r="Q455" s="23"/>
      <c r="AF455" s="80"/>
      <c r="AG455" s="79"/>
      <c r="BE455" s="79"/>
      <c r="BF455" s="79"/>
      <c r="BG455" s="79"/>
      <c r="BH455" s="79"/>
      <c r="BJ455" s="23"/>
      <c r="BW455" s="23"/>
      <c r="BZ455" s="79"/>
      <c r="CA455" s="79"/>
      <c r="CY455" s="79"/>
      <c r="CZ455" s="79"/>
      <c r="DA455" s="23"/>
      <c r="DD455" s="79"/>
      <c r="DQ455" s="23"/>
      <c r="DR455" s="23"/>
      <c r="DU455" s="79"/>
      <c r="DV455" s="79"/>
    </row>
    <row r="456" spans="14:126" s="9" customFormat="1" ht="9" customHeight="1">
      <c r="N456" s="23"/>
      <c r="O456" s="23"/>
      <c r="P456" s="79"/>
      <c r="Q456" s="23"/>
      <c r="AF456" s="80"/>
      <c r="AG456" s="79"/>
      <c r="BE456" s="79"/>
      <c r="BF456" s="79"/>
      <c r="BG456" s="79"/>
      <c r="BH456" s="79"/>
      <c r="BJ456" s="23"/>
      <c r="BW456" s="23"/>
      <c r="BZ456" s="79"/>
      <c r="CA456" s="79"/>
      <c r="CY456" s="79"/>
      <c r="CZ456" s="79"/>
      <c r="DA456" s="23"/>
      <c r="DD456" s="79"/>
      <c r="DQ456" s="23"/>
      <c r="DR456" s="23"/>
      <c r="DU456" s="79"/>
      <c r="DV456" s="79"/>
    </row>
    <row r="457" spans="14:126" s="9" customFormat="1" ht="9" customHeight="1">
      <c r="N457" s="23"/>
      <c r="O457" s="23"/>
      <c r="P457" s="79"/>
      <c r="Q457" s="23"/>
      <c r="AF457" s="80"/>
      <c r="AG457" s="79"/>
      <c r="BE457" s="79"/>
      <c r="BF457" s="79"/>
      <c r="BG457" s="79"/>
      <c r="BH457" s="79"/>
      <c r="BJ457" s="23"/>
      <c r="BW457" s="23"/>
      <c r="BZ457" s="79"/>
      <c r="CA457" s="79"/>
      <c r="CY457" s="79"/>
      <c r="CZ457" s="79"/>
      <c r="DA457" s="23"/>
      <c r="DD457" s="79"/>
      <c r="DQ457" s="23"/>
      <c r="DR457" s="23"/>
      <c r="DU457" s="79"/>
      <c r="DV457" s="79"/>
    </row>
    <row r="458" spans="14:126" s="9" customFormat="1" ht="9" customHeight="1">
      <c r="N458" s="23"/>
      <c r="O458" s="23"/>
      <c r="P458" s="79"/>
      <c r="Q458" s="23"/>
      <c r="AF458" s="80"/>
      <c r="AG458" s="79"/>
      <c r="BE458" s="79"/>
      <c r="BF458" s="79"/>
      <c r="BG458" s="79"/>
      <c r="BH458" s="79"/>
      <c r="BJ458" s="23"/>
      <c r="BW458" s="23"/>
      <c r="BZ458" s="79"/>
      <c r="CA458" s="79"/>
      <c r="CY458" s="79"/>
      <c r="CZ458" s="79"/>
      <c r="DA458" s="23"/>
      <c r="DD458" s="79"/>
      <c r="DQ458" s="23"/>
      <c r="DR458" s="23"/>
      <c r="DU458" s="79"/>
      <c r="DV458" s="79"/>
    </row>
    <row r="459" spans="14:126" s="9" customFormat="1" ht="9" customHeight="1">
      <c r="N459" s="23"/>
      <c r="O459" s="23"/>
      <c r="P459" s="79"/>
      <c r="Q459" s="23"/>
      <c r="AF459" s="80"/>
      <c r="AG459" s="79"/>
      <c r="BE459" s="79"/>
      <c r="BF459" s="79"/>
      <c r="BG459" s="79"/>
      <c r="BH459" s="79"/>
      <c r="BJ459" s="23"/>
      <c r="BW459" s="23"/>
      <c r="BZ459" s="79"/>
      <c r="CA459" s="79"/>
      <c r="CY459" s="79"/>
      <c r="CZ459" s="79"/>
      <c r="DA459" s="23"/>
      <c r="DD459" s="79"/>
      <c r="DQ459" s="23"/>
      <c r="DR459" s="23"/>
      <c r="DU459" s="79"/>
      <c r="DV459" s="79"/>
    </row>
    <row r="460" spans="14:126" s="9" customFormat="1" ht="9" customHeight="1">
      <c r="N460" s="23"/>
      <c r="O460" s="23"/>
      <c r="P460" s="79"/>
      <c r="Q460" s="23"/>
      <c r="AF460" s="80"/>
      <c r="AG460" s="79"/>
      <c r="BE460" s="79"/>
      <c r="BF460" s="79"/>
      <c r="BG460" s="79"/>
      <c r="BH460" s="79"/>
      <c r="BJ460" s="23"/>
      <c r="BW460" s="23"/>
      <c r="BZ460" s="79"/>
      <c r="CA460" s="79"/>
      <c r="CY460" s="79"/>
      <c r="CZ460" s="79"/>
      <c r="DA460" s="23"/>
      <c r="DD460" s="79"/>
      <c r="DQ460" s="23"/>
      <c r="DR460" s="23"/>
      <c r="DU460" s="79"/>
      <c r="DV460" s="79"/>
    </row>
    <row r="461" spans="14:126" s="9" customFormat="1" ht="9" customHeight="1">
      <c r="N461" s="23"/>
      <c r="O461" s="23"/>
      <c r="P461" s="79"/>
      <c r="Q461" s="23"/>
      <c r="AF461" s="80"/>
      <c r="AG461" s="79"/>
      <c r="BE461" s="79"/>
      <c r="BF461" s="79"/>
      <c r="BG461" s="79"/>
      <c r="BH461" s="79"/>
      <c r="BJ461" s="23"/>
      <c r="BW461" s="23"/>
      <c r="BZ461" s="79"/>
      <c r="CA461" s="79"/>
      <c r="CY461" s="79"/>
      <c r="CZ461" s="79"/>
      <c r="DA461" s="23"/>
      <c r="DD461" s="79"/>
      <c r="DQ461" s="23"/>
      <c r="DR461" s="23"/>
      <c r="DU461" s="79"/>
      <c r="DV461" s="79"/>
    </row>
    <row r="462" spans="14:126" s="9" customFormat="1" ht="9" customHeight="1">
      <c r="N462" s="23"/>
      <c r="O462" s="23"/>
      <c r="P462" s="79"/>
      <c r="Q462" s="23"/>
      <c r="AF462" s="80"/>
      <c r="AG462" s="79"/>
      <c r="BE462" s="79"/>
      <c r="BF462" s="79"/>
      <c r="BG462" s="79"/>
      <c r="BH462" s="79"/>
      <c r="BJ462" s="23"/>
      <c r="BW462" s="23"/>
      <c r="BZ462" s="79"/>
      <c r="CA462" s="79"/>
      <c r="CY462" s="79"/>
      <c r="CZ462" s="79"/>
      <c r="DA462" s="23"/>
      <c r="DD462" s="79"/>
      <c r="DQ462" s="23"/>
      <c r="DR462" s="23"/>
      <c r="DU462" s="79"/>
      <c r="DV462" s="79"/>
    </row>
    <row r="463" spans="14:126" s="9" customFormat="1" ht="9" customHeight="1">
      <c r="N463" s="23"/>
      <c r="O463" s="23"/>
      <c r="P463" s="79"/>
      <c r="Q463" s="23"/>
      <c r="AF463" s="80"/>
      <c r="AG463" s="79"/>
      <c r="BE463" s="79"/>
      <c r="BF463" s="79"/>
      <c r="BG463" s="79"/>
      <c r="BH463" s="79"/>
      <c r="BJ463" s="23"/>
      <c r="BW463" s="23"/>
      <c r="BZ463" s="79"/>
      <c r="CA463" s="79"/>
      <c r="CY463" s="79"/>
      <c r="CZ463" s="79"/>
      <c r="DA463" s="23"/>
      <c r="DD463" s="79"/>
      <c r="DQ463" s="23"/>
      <c r="DR463" s="23"/>
      <c r="DU463" s="79"/>
      <c r="DV463" s="79"/>
    </row>
    <row r="464" spans="14:126" s="9" customFormat="1" ht="9" customHeight="1">
      <c r="N464" s="23"/>
      <c r="O464" s="23"/>
      <c r="P464" s="79"/>
      <c r="Q464" s="23"/>
      <c r="AF464" s="80"/>
      <c r="AG464" s="79"/>
      <c r="BE464" s="79"/>
      <c r="BF464" s="79"/>
      <c r="BG464" s="79"/>
      <c r="BH464" s="79"/>
      <c r="BJ464" s="23"/>
      <c r="BW464" s="23"/>
      <c r="BZ464" s="79"/>
      <c r="CA464" s="79"/>
      <c r="CY464" s="79"/>
      <c r="CZ464" s="79"/>
      <c r="DA464" s="23"/>
      <c r="DD464" s="79"/>
      <c r="DQ464" s="23"/>
      <c r="DR464" s="23"/>
      <c r="DU464" s="79"/>
      <c r="DV464" s="79"/>
    </row>
    <row r="465" spans="14:126" s="9" customFormat="1" ht="9" customHeight="1">
      <c r="N465" s="23"/>
      <c r="O465" s="23"/>
      <c r="P465" s="79"/>
      <c r="Q465" s="23"/>
      <c r="AF465" s="80"/>
      <c r="AG465" s="79"/>
      <c r="BE465" s="79"/>
      <c r="BF465" s="79"/>
      <c r="BG465" s="79"/>
      <c r="BH465" s="79"/>
      <c r="BJ465" s="23"/>
      <c r="BW465" s="23"/>
      <c r="BZ465" s="79"/>
      <c r="CA465" s="79"/>
      <c r="CY465" s="79"/>
      <c r="CZ465" s="79"/>
      <c r="DA465" s="23"/>
      <c r="DD465" s="79"/>
      <c r="DQ465" s="23"/>
      <c r="DR465" s="23"/>
      <c r="DU465" s="79"/>
      <c r="DV465" s="79"/>
    </row>
    <row r="466" spans="14:126" s="9" customFormat="1" ht="9" customHeight="1">
      <c r="N466" s="23"/>
      <c r="O466" s="23"/>
      <c r="P466" s="79"/>
      <c r="Q466" s="23"/>
      <c r="AF466" s="80"/>
      <c r="AG466" s="79"/>
      <c r="BE466" s="79"/>
      <c r="BF466" s="79"/>
      <c r="BG466" s="79"/>
      <c r="BH466" s="79"/>
      <c r="BJ466" s="23"/>
      <c r="BW466" s="23"/>
      <c r="BZ466" s="79"/>
      <c r="CA466" s="79"/>
      <c r="CY466" s="79"/>
      <c r="CZ466" s="79"/>
      <c r="DA466" s="23"/>
      <c r="DD466" s="79"/>
      <c r="DQ466" s="23"/>
      <c r="DR466" s="23"/>
      <c r="DU466" s="79"/>
      <c r="DV466" s="79"/>
    </row>
    <row r="467" spans="14:126" s="9" customFormat="1" ht="9" customHeight="1">
      <c r="N467" s="23"/>
      <c r="O467" s="23"/>
      <c r="P467" s="79"/>
      <c r="Q467" s="23"/>
      <c r="AF467" s="80"/>
      <c r="AG467" s="79"/>
      <c r="BE467" s="79"/>
      <c r="BF467" s="79"/>
      <c r="BG467" s="79"/>
      <c r="BH467" s="79"/>
      <c r="BJ467" s="23"/>
      <c r="BW467" s="23"/>
      <c r="BZ467" s="79"/>
      <c r="CA467" s="79"/>
      <c r="CY467" s="79"/>
      <c r="CZ467" s="79"/>
      <c r="DA467" s="23"/>
      <c r="DD467" s="79"/>
      <c r="DQ467" s="23"/>
      <c r="DR467" s="23"/>
      <c r="DU467" s="79"/>
      <c r="DV467" s="79"/>
    </row>
    <row r="468" spans="14:126" s="9" customFormat="1" ht="9" customHeight="1">
      <c r="N468" s="23"/>
      <c r="O468" s="23"/>
      <c r="P468" s="79"/>
      <c r="Q468" s="23"/>
      <c r="AF468" s="80"/>
      <c r="AG468" s="79"/>
      <c r="BE468" s="79"/>
      <c r="BF468" s="79"/>
      <c r="BG468" s="79"/>
      <c r="BH468" s="79"/>
      <c r="BJ468" s="23"/>
      <c r="BW468" s="23"/>
      <c r="BZ468" s="79"/>
      <c r="CA468" s="79"/>
      <c r="CY468" s="79"/>
      <c r="CZ468" s="79"/>
      <c r="DA468" s="23"/>
      <c r="DD468" s="79"/>
      <c r="DQ468" s="23"/>
      <c r="DR468" s="23"/>
      <c r="DU468" s="79"/>
      <c r="DV468" s="79"/>
    </row>
    <row r="469" spans="14:126" s="9" customFormat="1" ht="9" customHeight="1">
      <c r="N469" s="23"/>
      <c r="O469" s="23"/>
      <c r="P469" s="79"/>
      <c r="Q469" s="23"/>
      <c r="AF469" s="80"/>
      <c r="AG469" s="79"/>
      <c r="BE469" s="79"/>
      <c r="BF469" s="79"/>
      <c r="BG469" s="79"/>
      <c r="BH469" s="79"/>
      <c r="BJ469" s="23"/>
      <c r="BW469" s="23"/>
      <c r="BZ469" s="79"/>
      <c r="CA469" s="79"/>
      <c r="CY469" s="79"/>
      <c r="CZ469" s="79"/>
      <c r="DA469" s="23"/>
      <c r="DD469" s="79"/>
      <c r="DQ469" s="23"/>
      <c r="DR469" s="23"/>
      <c r="DU469" s="79"/>
      <c r="DV469" s="79"/>
    </row>
    <row r="470" spans="14:126" s="9" customFormat="1" ht="9" customHeight="1">
      <c r="N470" s="23"/>
      <c r="O470" s="23"/>
      <c r="P470" s="79"/>
      <c r="Q470" s="23"/>
      <c r="AF470" s="80"/>
      <c r="AG470" s="79"/>
      <c r="BE470" s="79"/>
      <c r="BF470" s="79"/>
      <c r="BG470" s="79"/>
      <c r="BH470" s="79"/>
      <c r="BJ470" s="23"/>
      <c r="BW470" s="23"/>
      <c r="BZ470" s="79"/>
      <c r="CA470" s="79"/>
      <c r="CY470" s="79"/>
      <c r="CZ470" s="79"/>
      <c r="DA470" s="23"/>
      <c r="DD470" s="79"/>
      <c r="DQ470" s="23"/>
      <c r="DR470" s="23"/>
      <c r="DU470" s="79"/>
      <c r="DV470" s="79"/>
    </row>
    <row r="471" spans="14:126" s="9" customFormat="1" ht="9" customHeight="1">
      <c r="N471" s="23"/>
      <c r="O471" s="23"/>
      <c r="P471" s="79"/>
      <c r="Q471" s="23"/>
      <c r="AF471" s="80"/>
      <c r="AG471" s="79"/>
      <c r="BE471" s="79"/>
      <c r="BF471" s="79"/>
      <c r="BG471" s="79"/>
      <c r="BH471" s="79"/>
      <c r="BJ471" s="23"/>
      <c r="BW471" s="23"/>
      <c r="BZ471" s="79"/>
      <c r="CA471" s="79"/>
      <c r="CY471" s="79"/>
      <c r="CZ471" s="79"/>
      <c r="DA471" s="23"/>
      <c r="DD471" s="79"/>
      <c r="DQ471" s="23"/>
      <c r="DR471" s="23"/>
      <c r="DU471" s="79"/>
      <c r="DV471" s="79"/>
    </row>
    <row r="472" spans="14:126" s="9" customFormat="1" ht="9" customHeight="1">
      <c r="N472" s="23"/>
      <c r="O472" s="23"/>
      <c r="P472" s="79"/>
      <c r="Q472" s="23"/>
      <c r="AF472" s="80"/>
      <c r="AG472" s="79"/>
      <c r="BE472" s="79"/>
      <c r="BF472" s="79"/>
      <c r="BG472" s="79"/>
      <c r="BH472" s="79"/>
      <c r="BJ472" s="23"/>
      <c r="BW472" s="23"/>
      <c r="BZ472" s="79"/>
      <c r="CA472" s="79"/>
      <c r="CY472" s="79"/>
      <c r="CZ472" s="79"/>
      <c r="DA472" s="23"/>
      <c r="DD472" s="79"/>
      <c r="DQ472" s="23"/>
      <c r="DR472" s="23"/>
      <c r="DU472" s="79"/>
      <c r="DV472" s="79"/>
    </row>
    <row r="473" spans="14:126" s="9" customFormat="1" ht="9" customHeight="1">
      <c r="N473" s="23"/>
      <c r="O473" s="23"/>
      <c r="P473" s="79"/>
      <c r="Q473" s="23"/>
      <c r="AF473" s="80"/>
      <c r="AG473" s="79"/>
      <c r="BE473" s="79"/>
      <c r="BF473" s="79"/>
      <c r="BG473" s="79"/>
      <c r="BH473" s="79"/>
      <c r="BJ473" s="23"/>
      <c r="BW473" s="23"/>
      <c r="BZ473" s="79"/>
      <c r="CA473" s="79"/>
      <c r="CY473" s="79"/>
      <c r="CZ473" s="79"/>
      <c r="DA473" s="23"/>
      <c r="DD473" s="79"/>
      <c r="DQ473" s="23"/>
      <c r="DR473" s="23"/>
      <c r="DU473" s="79"/>
      <c r="DV473" s="79"/>
    </row>
    <row r="474" spans="14:126" s="9" customFormat="1" ht="9" customHeight="1">
      <c r="N474" s="23"/>
      <c r="O474" s="23"/>
      <c r="P474" s="79"/>
      <c r="Q474" s="23"/>
      <c r="AF474" s="80"/>
      <c r="AG474" s="79"/>
      <c r="BE474" s="79"/>
      <c r="BF474" s="79"/>
      <c r="BG474" s="79"/>
      <c r="BH474" s="79"/>
      <c r="BJ474" s="23"/>
      <c r="BW474" s="23"/>
      <c r="BZ474" s="79"/>
      <c r="CA474" s="79"/>
      <c r="CY474" s="79"/>
      <c r="CZ474" s="79"/>
      <c r="DA474" s="23"/>
      <c r="DD474" s="79"/>
      <c r="DQ474" s="23"/>
      <c r="DR474" s="23"/>
      <c r="DU474" s="79"/>
      <c r="DV474" s="79"/>
    </row>
    <row r="475" spans="14:126" s="9" customFormat="1" ht="9" customHeight="1">
      <c r="N475" s="23"/>
      <c r="O475" s="23"/>
      <c r="P475" s="79"/>
      <c r="Q475" s="23"/>
      <c r="AF475" s="80"/>
      <c r="AG475" s="79"/>
      <c r="BE475" s="79"/>
      <c r="BF475" s="79"/>
      <c r="BG475" s="79"/>
      <c r="BH475" s="79"/>
      <c r="BJ475" s="23"/>
      <c r="BW475" s="23"/>
      <c r="BZ475" s="79"/>
      <c r="CA475" s="79"/>
      <c r="CY475" s="79"/>
      <c r="CZ475" s="79"/>
      <c r="DA475" s="23"/>
      <c r="DD475" s="79"/>
      <c r="DQ475" s="23"/>
      <c r="DR475" s="23"/>
      <c r="DU475" s="79"/>
      <c r="DV475" s="79"/>
    </row>
    <row r="476" spans="14:126" s="9" customFormat="1" ht="9" customHeight="1">
      <c r="N476" s="23"/>
      <c r="O476" s="23"/>
      <c r="P476" s="79"/>
      <c r="Q476" s="23"/>
      <c r="AF476" s="80"/>
      <c r="AG476" s="79"/>
      <c r="BE476" s="79"/>
      <c r="BF476" s="79"/>
      <c r="BG476" s="79"/>
      <c r="BH476" s="79"/>
      <c r="BJ476" s="23"/>
      <c r="BW476" s="23"/>
      <c r="BZ476" s="79"/>
      <c r="CA476" s="79"/>
      <c r="CY476" s="79"/>
      <c r="CZ476" s="79"/>
      <c r="DA476" s="23"/>
      <c r="DD476" s="79"/>
      <c r="DQ476" s="23"/>
      <c r="DR476" s="23"/>
      <c r="DU476" s="79"/>
      <c r="DV476" s="79"/>
    </row>
    <row r="477" spans="14:126" s="9" customFormat="1" ht="9" customHeight="1">
      <c r="N477" s="23"/>
      <c r="O477" s="23"/>
      <c r="P477" s="79"/>
      <c r="Q477" s="23"/>
      <c r="AF477" s="80"/>
      <c r="AG477" s="79"/>
      <c r="BE477" s="79"/>
      <c r="BF477" s="79"/>
      <c r="BG477" s="79"/>
      <c r="BH477" s="79"/>
      <c r="BJ477" s="23"/>
      <c r="BW477" s="23"/>
      <c r="BZ477" s="79"/>
      <c r="CA477" s="79"/>
      <c r="CY477" s="79"/>
      <c r="CZ477" s="79"/>
      <c r="DA477" s="23"/>
      <c r="DD477" s="79"/>
      <c r="DQ477" s="23"/>
      <c r="DR477" s="23"/>
      <c r="DU477" s="79"/>
      <c r="DV477" s="79"/>
    </row>
    <row r="478" spans="14:126" s="9" customFormat="1" ht="9" customHeight="1">
      <c r="N478" s="23"/>
      <c r="O478" s="23"/>
      <c r="P478" s="79"/>
      <c r="Q478" s="23"/>
      <c r="AF478" s="80"/>
      <c r="AG478" s="79"/>
      <c r="BE478" s="79"/>
      <c r="BF478" s="79"/>
      <c r="BG478" s="79"/>
      <c r="BH478" s="79"/>
      <c r="BJ478" s="23"/>
      <c r="BW478" s="23"/>
      <c r="BZ478" s="79"/>
      <c r="CA478" s="79"/>
      <c r="CY478" s="79"/>
      <c r="CZ478" s="79"/>
      <c r="DA478" s="23"/>
      <c r="DD478" s="79"/>
      <c r="DQ478" s="23"/>
      <c r="DR478" s="23"/>
      <c r="DU478" s="79"/>
      <c r="DV478" s="79"/>
    </row>
    <row r="479" spans="14:126" s="9" customFormat="1" ht="9" customHeight="1">
      <c r="N479" s="23"/>
      <c r="O479" s="23"/>
      <c r="P479" s="79"/>
      <c r="Q479" s="23"/>
      <c r="AF479" s="80"/>
      <c r="AG479" s="79"/>
      <c r="BE479" s="79"/>
      <c r="BF479" s="79"/>
      <c r="BG479" s="79"/>
      <c r="BH479" s="79"/>
      <c r="BJ479" s="23"/>
      <c r="BW479" s="23"/>
      <c r="BZ479" s="79"/>
      <c r="CA479" s="79"/>
      <c r="CY479" s="79"/>
      <c r="CZ479" s="79"/>
      <c r="DA479" s="23"/>
      <c r="DD479" s="79"/>
      <c r="DQ479" s="23"/>
      <c r="DR479" s="23"/>
      <c r="DU479" s="79"/>
      <c r="DV479" s="79"/>
    </row>
    <row r="480" spans="14:126" s="9" customFormat="1" ht="9" customHeight="1">
      <c r="N480" s="23"/>
      <c r="O480" s="23"/>
      <c r="P480" s="79"/>
      <c r="Q480" s="23"/>
      <c r="AF480" s="80"/>
      <c r="AG480" s="79"/>
      <c r="BE480" s="79"/>
      <c r="BF480" s="79"/>
      <c r="BG480" s="79"/>
      <c r="BH480" s="79"/>
      <c r="BJ480" s="23"/>
      <c r="BW480" s="23"/>
      <c r="BZ480" s="79"/>
      <c r="CA480" s="79"/>
      <c r="CY480" s="79"/>
      <c r="CZ480" s="79"/>
      <c r="DA480" s="23"/>
      <c r="DD480" s="79"/>
      <c r="DQ480" s="23"/>
      <c r="DR480" s="23"/>
      <c r="DU480" s="79"/>
      <c r="DV480" s="79"/>
    </row>
    <row r="481" spans="14:126" s="9" customFormat="1" ht="9" customHeight="1">
      <c r="N481" s="23"/>
      <c r="O481" s="23"/>
      <c r="P481" s="79"/>
      <c r="Q481" s="23"/>
      <c r="AF481" s="80"/>
      <c r="AG481" s="79"/>
      <c r="BE481" s="79"/>
      <c r="BF481" s="79"/>
      <c r="BG481" s="79"/>
      <c r="BH481" s="79"/>
      <c r="BJ481" s="23"/>
      <c r="BW481" s="23"/>
      <c r="BZ481" s="79"/>
      <c r="CA481" s="79"/>
      <c r="CY481" s="79"/>
      <c r="CZ481" s="79"/>
      <c r="DA481" s="23"/>
      <c r="DD481" s="79"/>
      <c r="DQ481" s="23"/>
      <c r="DR481" s="23"/>
      <c r="DU481" s="79"/>
      <c r="DV481" s="79"/>
    </row>
    <row r="482" spans="14:126" s="9" customFormat="1" ht="9" customHeight="1">
      <c r="N482" s="23"/>
      <c r="O482" s="23"/>
      <c r="P482" s="79"/>
      <c r="Q482" s="23"/>
      <c r="AF482" s="80"/>
      <c r="AG482" s="79"/>
      <c r="BE482" s="79"/>
      <c r="BF482" s="79"/>
      <c r="BG482" s="79"/>
      <c r="BH482" s="79"/>
      <c r="BJ482" s="23"/>
      <c r="BW482" s="23"/>
      <c r="BZ482" s="79"/>
      <c r="CA482" s="79"/>
      <c r="CY482" s="79"/>
      <c r="CZ482" s="79"/>
      <c r="DA482" s="23"/>
      <c r="DD482" s="79"/>
      <c r="DQ482" s="23"/>
      <c r="DR482" s="23"/>
      <c r="DU482" s="79"/>
      <c r="DV482" s="79"/>
    </row>
    <row r="483" spans="14:126" s="9" customFormat="1" ht="9" customHeight="1">
      <c r="N483" s="23"/>
      <c r="O483" s="23"/>
      <c r="P483" s="79"/>
      <c r="Q483" s="23"/>
      <c r="AF483" s="80"/>
      <c r="AG483" s="79"/>
      <c r="BE483" s="79"/>
      <c r="BF483" s="79"/>
      <c r="BG483" s="79"/>
      <c r="BH483" s="79"/>
      <c r="BJ483" s="23"/>
      <c r="BW483" s="23"/>
      <c r="BZ483" s="79"/>
      <c r="CA483" s="79"/>
      <c r="CY483" s="79"/>
      <c r="CZ483" s="79"/>
      <c r="DA483" s="23"/>
      <c r="DD483" s="79"/>
      <c r="DQ483" s="23"/>
      <c r="DR483" s="23"/>
      <c r="DU483" s="79"/>
      <c r="DV483" s="79"/>
    </row>
    <row r="484" spans="14:126" s="9" customFormat="1" ht="9" customHeight="1">
      <c r="N484" s="23"/>
      <c r="O484" s="23"/>
      <c r="P484" s="79"/>
      <c r="Q484" s="23"/>
      <c r="AF484" s="80"/>
      <c r="AG484" s="79"/>
      <c r="BE484" s="79"/>
      <c r="BF484" s="79"/>
      <c r="BG484" s="79"/>
      <c r="BH484" s="79"/>
      <c r="BJ484" s="23"/>
      <c r="BW484" s="23"/>
      <c r="BZ484" s="79"/>
      <c r="CA484" s="79"/>
      <c r="CY484" s="79"/>
      <c r="CZ484" s="79"/>
      <c r="DA484" s="23"/>
      <c r="DD484" s="79"/>
      <c r="DQ484" s="23"/>
      <c r="DR484" s="23"/>
      <c r="DU484" s="79"/>
      <c r="DV484" s="79"/>
    </row>
    <row r="485" spans="14:126" s="9" customFormat="1" ht="9" customHeight="1">
      <c r="N485" s="23"/>
      <c r="O485" s="23"/>
      <c r="P485" s="79"/>
      <c r="Q485" s="23"/>
      <c r="AF485" s="80"/>
      <c r="AG485" s="79"/>
      <c r="BE485" s="79"/>
      <c r="BF485" s="79"/>
      <c r="BG485" s="79"/>
      <c r="BH485" s="79"/>
      <c r="BJ485" s="23"/>
      <c r="BW485" s="23"/>
      <c r="BZ485" s="79"/>
      <c r="CA485" s="79"/>
      <c r="CY485" s="79"/>
      <c r="CZ485" s="79"/>
      <c r="DA485" s="23"/>
      <c r="DD485" s="79"/>
      <c r="DQ485" s="23"/>
      <c r="DR485" s="23"/>
      <c r="DU485" s="79"/>
      <c r="DV485" s="79"/>
    </row>
    <row r="486" spans="14:126" s="9" customFormat="1" ht="9" customHeight="1">
      <c r="N486" s="23"/>
      <c r="O486" s="23"/>
      <c r="P486" s="79"/>
      <c r="Q486" s="23"/>
      <c r="AF486" s="80"/>
      <c r="AG486" s="79"/>
      <c r="BE486" s="79"/>
      <c r="BF486" s="79"/>
      <c r="BG486" s="79"/>
      <c r="BH486" s="79"/>
      <c r="BJ486" s="23"/>
      <c r="BW486" s="23"/>
      <c r="BZ486" s="79"/>
      <c r="CA486" s="79"/>
      <c r="CY486" s="79"/>
      <c r="CZ486" s="79"/>
      <c r="DA486" s="23"/>
      <c r="DD486" s="79"/>
      <c r="DQ486" s="23"/>
      <c r="DR486" s="23"/>
      <c r="DU486" s="79"/>
      <c r="DV486" s="79"/>
    </row>
    <row r="487" spans="14:126" s="9" customFormat="1" ht="9" customHeight="1">
      <c r="N487" s="23"/>
      <c r="O487" s="23"/>
      <c r="P487" s="79"/>
      <c r="Q487" s="23"/>
      <c r="AF487" s="80"/>
      <c r="AG487" s="79"/>
      <c r="BE487" s="79"/>
      <c r="BF487" s="79"/>
      <c r="BG487" s="79"/>
      <c r="BH487" s="79"/>
      <c r="BJ487" s="23"/>
      <c r="BW487" s="23"/>
      <c r="BZ487" s="79"/>
      <c r="CA487" s="79"/>
      <c r="CY487" s="79"/>
      <c r="CZ487" s="79"/>
      <c r="DA487" s="23"/>
      <c r="DD487" s="79"/>
      <c r="DQ487" s="23"/>
      <c r="DR487" s="23"/>
      <c r="DU487" s="79"/>
      <c r="DV487" s="79"/>
    </row>
    <row r="488" spans="14:126" s="9" customFormat="1" ht="9" customHeight="1">
      <c r="N488" s="23"/>
      <c r="O488" s="23"/>
      <c r="P488" s="79"/>
      <c r="Q488" s="23"/>
      <c r="AF488" s="80"/>
      <c r="AG488" s="79"/>
      <c r="BE488" s="79"/>
      <c r="BF488" s="79"/>
      <c r="BG488" s="79"/>
      <c r="BH488" s="79"/>
      <c r="BJ488" s="23"/>
      <c r="BW488" s="23"/>
      <c r="BZ488" s="79"/>
      <c r="CA488" s="79"/>
      <c r="CY488" s="79"/>
      <c r="CZ488" s="79"/>
      <c r="DA488" s="23"/>
      <c r="DD488" s="79"/>
      <c r="DQ488" s="23"/>
      <c r="DR488" s="23"/>
      <c r="DU488" s="79"/>
      <c r="DV488" s="79"/>
    </row>
    <row r="489" spans="14:126" s="9" customFormat="1" ht="9" customHeight="1">
      <c r="N489" s="23"/>
      <c r="O489" s="23"/>
      <c r="P489" s="79"/>
      <c r="Q489" s="23"/>
      <c r="AF489" s="80"/>
      <c r="AG489" s="79"/>
      <c r="BE489" s="79"/>
      <c r="BF489" s="79"/>
      <c r="BG489" s="79"/>
      <c r="BH489" s="79"/>
      <c r="BJ489" s="23"/>
      <c r="BW489" s="23"/>
      <c r="BZ489" s="79"/>
      <c r="CA489" s="79"/>
      <c r="CY489" s="79"/>
      <c r="CZ489" s="79"/>
      <c r="DA489" s="23"/>
      <c r="DD489" s="79"/>
      <c r="DQ489" s="23"/>
      <c r="DR489" s="23"/>
      <c r="DU489" s="79"/>
      <c r="DV489" s="79"/>
    </row>
    <row r="490" spans="14:126" s="9" customFormat="1" ht="9" customHeight="1">
      <c r="N490" s="23"/>
      <c r="O490" s="23"/>
      <c r="P490" s="79"/>
      <c r="Q490" s="23"/>
      <c r="AF490" s="80"/>
      <c r="AG490" s="79"/>
      <c r="BE490" s="79"/>
      <c r="BF490" s="79"/>
      <c r="BG490" s="79"/>
      <c r="BH490" s="79"/>
      <c r="BJ490" s="23"/>
      <c r="BW490" s="23"/>
      <c r="BZ490" s="79"/>
      <c r="CA490" s="79"/>
      <c r="CY490" s="79"/>
      <c r="CZ490" s="79"/>
      <c r="DA490" s="23"/>
      <c r="DD490" s="79"/>
      <c r="DQ490" s="23"/>
      <c r="DR490" s="23"/>
      <c r="DU490" s="79"/>
      <c r="DV490" s="79"/>
    </row>
    <row r="491" spans="14:126" s="9" customFormat="1" ht="9" customHeight="1">
      <c r="N491" s="23"/>
      <c r="O491" s="23"/>
      <c r="P491" s="79"/>
      <c r="Q491" s="23"/>
      <c r="AF491" s="80"/>
      <c r="AG491" s="79"/>
      <c r="BE491" s="79"/>
      <c r="BF491" s="79"/>
      <c r="BG491" s="79"/>
      <c r="BH491" s="79"/>
      <c r="BJ491" s="23"/>
      <c r="BW491" s="23"/>
      <c r="BZ491" s="79"/>
      <c r="CA491" s="79"/>
      <c r="CY491" s="79"/>
      <c r="CZ491" s="79"/>
      <c r="DA491" s="23"/>
      <c r="DD491" s="79"/>
      <c r="DQ491" s="23"/>
      <c r="DR491" s="23"/>
      <c r="DU491" s="79"/>
      <c r="DV491" s="79"/>
    </row>
    <row r="492" spans="14:126" s="9" customFormat="1" ht="9" customHeight="1">
      <c r="N492" s="23"/>
      <c r="O492" s="23"/>
      <c r="P492" s="79"/>
      <c r="Q492" s="23"/>
      <c r="AF492" s="80"/>
      <c r="AG492" s="79"/>
      <c r="BE492" s="79"/>
      <c r="BF492" s="79"/>
      <c r="BG492" s="79"/>
      <c r="BH492" s="79"/>
      <c r="BJ492" s="23"/>
      <c r="BW492" s="23"/>
      <c r="BZ492" s="79"/>
      <c r="CA492" s="79"/>
      <c r="CY492" s="79"/>
      <c r="CZ492" s="79"/>
      <c r="DA492" s="23"/>
      <c r="DD492" s="79"/>
      <c r="DQ492" s="23"/>
      <c r="DR492" s="23"/>
      <c r="DU492" s="79"/>
      <c r="DV492" s="79"/>
    </row>
    <row r="493" spans="14:126" s="9" customFormat="1" ht="9" customHeight="1">
      <c r="N493" s="23"/>
      <c r="O493" s="23"/>
      <c r="P493" s="79"/>
      <c r="Q493" s="23"/>
      <c r="AF493" s="80"/>
      <c r="AG493" s="79"/>
      <c r="BE493" s="79"/>
      <c r="BF493" s="79"/>
      <c r="BG493" s="79"/>
      <c r="BH493" s="79"/>
      <c r="BJ493" s="23"/>
      <c r="BW493" s="23"/>
      <c r="BZ493" s="79"/>
      <c r="CA493" s="79"/>
      <c r="CY493" s="79"/>
      <c r="CZ493" s="79"/>
      <c r="DA493" s="23"/>
      <c r="DD493" s="79"/>
      <c r="DQ493" s="23"/>
      <c r="DR493" s="23"/>
      <c r="DU493" s="79"/>
      <c r="DV493" s="79"/>
    </row>
    <row r="494" spans="14:126" s="9" customFormat="1" ht="9" customHeight="1">
      <c r="N494" s="23"/>
      <c r="O494" s="23"/>
      <c r="P494" s="79"/>
      <c r="Q494" s="23"/>
      <c r="AF494" s="80"/>
      <c r="AG494" s="79"/>
      <c r="BE494" s="79"/>
      <c r="BF494" s="79"/>
      <c r="BG494" s="79"/>
      <c r="BH494" s="79"/>
      <c r="BJ494" s="23"/>
      <c r="BW494" s="23"/>
      <c r="BZ494" s="79"/>
      <c r="CA494" s="79"/>
      <c r="CY494" s="79"/>
      <c r="CZ494" s="79"/>
      <c r="DA494" s="23"/>
      <c r="DD494" s="79"/>
      <c r="DQ494" s="23"/>
      <c r="DR494" s="23"/>
      <c r="DU494" s="79"/>
      <c r="DV494" s="79"/>
    </row>
    <row r="495" spans="14:126" s="9" customFormat="1" ht="9" customHeight="1">
      <c r="N495" s="23"/>
      <c r="O495" s="23"/>
      <c r="P495" s="79"/>
      <c r="Q495" s="23"/>
      <c r="AF495" s="80"/>
      <c r="AG495" s="79"/>
      <c r="BE495" s="79"/>
      <c r="BF495" s="79"/>
      <c r="BG495" s="79"/>
      <c r="BH495" s="79"/>
      <c r="BJ495" s="23"/>
      <c r="BW495" s="23"/>
      <c r="BZ495" s="79"/>
      <c r="CA495" s="79"/>
      <c r="CY495" s="79"/>
      <c r="CZ495" s="79"/>
      <c r="DA495" s="23"/>
      <c r="DD495" s="79"/>
      <c r="DQ495" s="23"/>
      <c r="DR495" s="23"/>
      <c r="DU495" s="79"/>
      <c r="DV495" s="79"/>
    </row>
    <row r="496" spans="14:126" s="9" customFormat="1" ht="9" customHeight="1">
      <c r="N496" s="23"/>
      <c r="O496" s="23"/>
      <c r="P496" s="79"/>
      <c r="Q496" s="23"/>
      <c r="AF496" s="80"/>
      <c r="AG496" s="79"/>
      <c r="BE496" s="79"/>
      <c r="BF496" s="79"/>
      <c r="BG496" s="79"/>
      <c r="BH496" s="79"/>
      <c r="BJ496" s="23"/>
      <c r="BW496" s="23"/>
      <c r="BZ496" s="79"/>
      <c r="CA496" s="79"/>
      <c r="CY496" s="79"/>
      <c r="CZ496" s="79"/>
      <c r="DA496" s="23"/>
      <c r="DD496" s="79"/>
      <c r="DQ496" s="23"/>
      <c r="DR496" s="23"/>
      <c r="DU496" s="79"/>
      <c r="DV496" s="79"/>
    </row>
    <row r="497" spans="14:126" s="9" customFormat="1" ht="9" customHeight="1">
      <c r="N497" s="23"/>
      <c r="O497" s="23"/>
      <c r="P497" s="79"/>
      <c r="Q497" s="23"/>
      <c r="AF497" s="80"/>
      <c r="AG497" s="79"/>
      <c r="BE497" s="79"/>
      <c r="BF497" s="79"/>
      <c r="BG497" s="79"/>
      <c r="BH497" s="79"/>
      <c r="BJ497" s="23"/>
      <c r="BW497" s="23"/>
      <c r="BZ497" s="79"/>
      <c r="CA497" s="79"/>
      <c r="CY497" s="79"/>
      <c r="CZ497" s="79"/>
      <c r="DA497" s="23"/>
      <c r="DD497" s="79"/>
      <c r="DQ497" s="23"/>
      <c r="DR497" s="23"/>
      <c r="DU497" s="79"/>
      <c r="DV497" s="79"/>
    </row>
    <row r="498" spans="14:126" s="9" customFormat="1" ht="9" customHeight="1">
      <c r="N498" s="23"/>
      <c r="O498" s="23"/>
      <c r="P498" s="79"/>
      <c r="Q498" s="23"/>
      <c r="AF498" s="80"/>
      <c r="AG498" s="79"/>
      <c r="BE498" s="79"/>
      <c r="BF498" s="79"/>
      <c r="BG498" s="79"/>
      <c r="BH498" s="79"/>
      <c r="BJ498" s="23"/>
      <c r="BW498" s="23"/>
      <c r="BZ498" s="79"/>
      <c r="CA498" s="79"/>
      <c r="CY498" s="79"/>
      <c r="CZ498" s="79"/>
      <c r="DA498" s="23"/>
      <c r="DD498" s="79"/>
      <c r="DQ498" s="23"/>
      <c r="DR498" s="23"/>
      <c r="DU498" s="79"/>
      <c r="DV498" s="79"/>
    </row>
    <row r="499" spans="14:126" s="9" customFormat="1" ht="9" customHeight="1">
      <c r="N499" s="23"/>
      <c r="O499" s="23"/>
      <c r="P499" s="79"/>
      <c r="Q499" s="23"/>
      <c r="AF499" s="80"/>
      <c r="AG499" s="79"/>
      <c r="BE499" s="79"/>
      <c r="BF499" s="79"/>
      <c r="BG499" s="79"/>
      <c r="BH499" s="79"/>
      <c r="BJ499" s="23"/>
      <c r="BW499" s="23"/>
      <c r="BZ499" s="79"/>
      <c r="CA499" s="79"/>
      <c r="CY499" s="79"/>
      <c r="CZ499" s="79"/>
      <c r="DA499" s="23"/>
      <c r="DD499" s="79"/>
      <c r="DQ499" s="23"/>
      <c r="DR499" s="23"/>
      <c r="DU499" s="79"/>
      <c r="DV499" s="79"/>
    </row>
    <row r="500" spans="14:126" s="9" customFormat="1" ht="9" customHeight="1">
      <c r="N500" s="23"/>
      <c r="O500" s="23"/>
      <c r="P500" s="79"/>
      <c r="Q500" s="23"/>
      <c r="AF500" s="80"/>
      <c r="AG500" s="79"/>
      <c r="BE500" s="79"/>
      <c r="BF500" s="79"/>
      <c r="BG500" s="79"/>
      <c r="BH500" s="79"/>
      <c r="BJ500" s="23"/>
      <c r="BW500" s="23"/>
      <c r="BZ500" s="79"/>
      <c r="CA500" s="79"/>
      <c r="CY500" s="79"/>
      <c r="CZ500" s="79"/>
      <c r="DA500" s="23"/>
      <c r="DD500" s="79"/>
      <c r="DQ500" s="23"/>
      <c r="DR500" s="23"/>
      <c r="DU500" s="79"/>
      <c r="DV500" s="79"/>
    </row>
    <row r="501" spans="14:126" s="9" customFormat="1" ht="9" customHeight="1">
      <c r="N501" s="23"/>
      <c r="O501" s="23"/>
      <c r="P501" s="79"/>
      <c r="Q501" s="23"/>
      <c r="AF501" s="80"/>
      <c r="AG501" s="79"/>
      <c r="BE501" s="79"/>
      <c r="BF501" s="79"/>
      <c r="BG501" s="79"/>
      <c r="BH501" s="79"/>
      <c r="BJ501" s="23"/>
      <c r="BW501" s="23"/>
      <c r="BZ501" s="79"/>
      <c r="CA501" s="79"/>
      <c r="CY501" s="79"/>
      <c r="CZ501" s="79"/>
      <c r="DA501" s="23"/>
      <c r="DD501" s="79"/>
      <c r="DQ501" s="23"/>
      <c r="DR501" s="23"/>
      <c r="DU501" s="79"/>
      <c r="DV501" s="79"/>
    </row>
    <row r="502" spans="14:126" s="9" customFormat="1" ht="9" customHeight="1">
      <c r="N502" s="23"/>
      <c r="O502" s="23"/>
      <c r="P502" s="79"/>
      <c r="Q502" s="23"/>
      <c r="AF502" s="80"/>
      <c r="AG502" s="79"/>
      <c r="BE502" s="79"/>
      <c r="BF502" s="79"/>
      <c r="BG502" s="79"/>
      <c r="BH502" s="79"/>
      <c r="BJ502" s="23"/>
      <c r="BW502" s="23"/>
      <c r="BZ502" s="79"/>
      <c r="CA502" s="79"/>
      <c r="CY502" s="79"/>
      <c r="CZ502" s="79"/>
      <c r="DA502" s="23"/>
      <c r="DD502" s="79"/>
      <c r="DQ502" s="23"/>
      <c r="DR502" s="23"/>
      <c r="DU502" s="79"/>
      <c r="DV502" s="79"/>
    </row>
    <row r="503" spans="14:126" s="9" customFormat="1" ht="9" customHeight="1">
      <c r="N503" s="23"/>
      <c r="O503" s="23"/>
      <c r="P503" s="79"/>
      <c r="Q503" s="23"/>
      <c r="AF503" s="80"/>
      <c r="AG503" s="79"/>
      <c r="BE503" s="79"/>
      <c r="BF503" s="79"/>
      <c r="BG503" s="79"/>
      <c r="BH503" s="79"/>
      <c r="BJ503" s="23"/>
      <c r="BW503" s="23"/>
      <c r="BZ503" s="79"/>
      <c r="CA503" s="79"/>
      <c r="CY503" s="79"/>
      <c r="CZ503" s="79"/>
      <c r="DA503" s="23"/>
      <c r="DD503" s="79"/>
      <c r="DQ503" s="23"/>
      <c r="DR503" s="23"/>
      <c r="DU503" s="79"/>
      <c r="DV503" s="79"/>
    </row>
    <row r="504" spans="14:126" s="9" customFormat="1" ht="9" customHeight="1">
      <c r="N504" s="23"/>
      <c r="O504" s="23"/>
      <c r="P504" s="79"/>
      <c r="Q504" s="23"/>
      <c r="AF504" s="80"/>
      <c r="AG504" s="79"/>
      <c r="BE504" s="79"/>
      <c r="BF504" s="79"/>
      <c r="BG504" s="79"/>
      <c r="BH504" s="79"/>
      <c r="BJ504" s="23"/>
      <c r="BW504" s="23"/>
      <c r="BZ504" s="79"/>
      <c r="CA504" s="79"/>
      <c r="CY504" s="79"/>
      <c r="CZ504" s="79"/>
      <c r="DA504" s="23"/>
      <c r="DD504" s="79"/>
      <c r="DQ504" s="23"/>
      <c r="DR504" s="23"/>
      <c r="DU504" s="79"/>
      <c r="DV504" s="79"/>
    </row>
    <row r="505" spans="14:126" s="9" customFormat="1" ht="9" customHeight="1">
      <c r="N505" s="23"/>
      <c r="O505" s="23"/>
      <c r="P505" s="79"/>
      <c r="Q505" s="23"/>
      <c r="AF505" s="80"/>
      <c r="AG505" s="79"/>
      <c r="BE505" s="79"/>
      <c r="BF505" s="79"/>
      <c r="BG505" s="79"/>
      <c r="BH505" s="79"/>
      <c r="BJ505" s="23"/>
      <c r="BW505" s="23"/>
      <c r="BZ505" s="79"/>
      <c r="CA505" s="79"/>
      <c r="CY505" s="79"/>
      <c r="CZ505" s="79"/>
      <c r="DA505" s="23"/>
      <c r="DD505" s="79"/>
      <c r="DQ505" s="23"/>
      <c r="DR505" s="23"/>
      <c r="DU505" s="79"/>
      <c r="DV505" s="79"/>
    </row>
    <row r="506" spans="14:126" s="9" customFormat="1" ht="9" customHeight="1">
      <c r="N506" s="23"/>
      <c r="O506" s="23"/>
      <c r="P506" s="79"/>
      <c r="Q506" s="23"/>
      <c r="AF506" s="80"/>
      <c r="AG506" s="79"/>
      <c r="BE506" s="79"/>
      <c r="BF506" s="79"/>
      <c r="BG506" s="79"/>
      <c r="BH506" s="79"/>
      <c r="BJ506" s="23"/>
      <c r="BW506" s="23"/>
      <c r="BZ506" s="79"/>
      <c r="CA506" s="79"/>
      <c r="CY506" s="79"/>
      <c r="CZ506" s="79"/>
      <c r="DA506" s="23"/>
      <c r="DD506" s="79"/>
      <c r="DQ506" s="23"/>
      <c r="DR506" s="23"/>
      <c r="DU506" s="79"/>
      <c r="DV506" s="79"/>
    </row>
    <row r="507" spans="14:126" s="9" customFormat="1" ht="9" customHeight="1">
      <c r="N507" s="23"/>
      <c r="O507" s="23"/>
      <c r="P507" s="79"/>
      <c r="Q507" s="23"/>
      <c r="AF507" s="80"/>
      <c r="AG507" s="79"/>
      <c r="BE507" s="79"/>
      <c r="BF507" s="79"/>
      <c r="BG507" s="79"/>
      <c r="BH507" s="79"/>
      <c r="BJ507" s="23"/>
      <c r="BW507" s="23"/>
      <c r="BZ507" s="79"/>
      <c r="CA507" s="79"/>
      <c r="CY507" s="79"/>
      <c r="CZ507" s="79"/>
      <c r="DA507" s="23"/>
      <c r="DD507" s="79"/>
      <c r="DQ507" s="23"/>
      <c r="DR507" s="23"/>
      <c r="DU507" s="79"/>
      <c r="DV507" s="79"/>
    </row>
    <row r="508" spans="14:126" s="9" customFormat="1" ht="9" customHeight="1">
      <c r="N508" s="23"/>
      <c r="O508" s="23"/>
      <c r="P508" s="79"/>
      <c r="Q508" s="23"/>
      <c r="AF508" s="80"/>
      <c r="AG508" s="79"/>
      <c r="BE508" s="79"/>
      <c r="BF508" s="79"/>
      <c r="BG508" s="79"/>
      <c r="BH508" s="79"/>
      <c r="BJ508" s="23"/>
      <c r="BW508" s="23"/>
      <c r="BZ508" s="79"/>
      <c r="CA508" s="79"/>
      <c r="CY508" s="79"/>
      <c r="CZ508" s="79"/>
      <c r="DA508" s="23"/>
      <c r="DD508" s="79"/>
      <c r="DQ508" s="23"/>
      <c r="DR508" s="23"/>
      <c r="DU508" s="79"/>
      <c r="DV508" s="79"/>
    </row>
    <row r="509" spans="14:126" s="9" customFormat="1" ht="9" customHeight="1">
      <c r="N509" s="23"/>
      <c r="O509" s="23"/>
      <c r="P509" s="79"/>
      <c r="Q509" s="23"/>
      <c r="AF509" s="80"/>
      <c r="AG509" s="79"/>
      <c r="BE509" s="79"/>
      <c r="BF509" s="79"/>
      <c r="BG509" s="79"/>
      <c r="BH509" s="79"/>
      <c r="BJ509" s="23"/>
      <c r="BW509" s="23"/>
      <c r="BZ509" s="79"/>
      <c r="CA509" s="79"/>
      <c r="CY509" s="79"/>
      <c r="CZ509" s="79"/>
      <c r="DA509" s="23"/>
      <c r="DD509" s="79"/>
      <c r="DQ509" s="23"/>
      <c r="DR509" s="23"/>
      <c r="DU509" s="79"/>
      <c r="DV509" s="79"/>
    </row>
    <row r="510" spans="14:126" s="9" customFormat="1" ht="9" customHeight="1">
      <c r="N510" s="23"/>
      <c r="O510" s="23"/>
      <c r="P510" s="79"/>
      <c r="Q510" s="23"/>
      <c r="AF510" s="80"/>
      <c r="AG510" s="79"/>
      <c r="BE510" s="79"/>
      <c r="BF510" s="79"/>
      <c r="BG510" s="79"/>
      <c r="BH510" s="79"/>
      <c r="BJ510" s="23"/>
      <c r="BW510" s="23"/>
      <c r="BZ510" s="79"/>
      <c r="CA510" s="79"/>
      <c r="CY510" s="79"/>
      <c r="CZ510" s="79"/>
      <c r="DA510" s="23"/>
      <c r="DD510" s="79"/>
      <c r="DQ510" s="23"/>
      <c r="DR510" s="23"/>
      <c r="DU510" s="79"/>
      <c r="DV510" s="79"/>
    </row>
    <row r="511" spans="14:126" s="9" customFormat="1" ht="9" customHeight="1">
      <c r="N511" s="23"/>
      <c r="O511" s="23"/>
      <c r="P511" s="79"/>
      <c r="Q511" s="23"/>
      <c r="AF511" s="80"/>
      <c r="AG511" s="79"/>
      <c r="BE511" s="79"/>
      <c r="BF511" s="79"/>
      <c r="BG511" s="79"/>
      <c r="BH511" s="79"/>
      <c r="BJ511" s="23"/>
      <c r="BW511" s="23"/>
      <c r="BZ511" s="79"/>
      <c r="CA511" s="79"/>
      <c r="CY511" s="79"/>
      <c r="CZ511" s="79"/>
      <c r="DA511" s="23"/>
      <c r="DD511" s="79"/>
      <c r="DQ511" s="23"/>
      <c r="DR511" s="23"/>
      <c r="DU511" s="79"/>
      <c r="DV511" s="79"/>
    </row>
    <row r="512" spans="14:126" s="9" customFormat="1" ht="9" customHeight="1">
      <c r="N512" s="23"/>
      <c r="O512" s="23"/>
      <c r="P512" s="79"/>
      <c r="Q512" s="23"/>
      <c r="AF512" s="80"/>
      <c r="AG512" s="79"/>
      <c r="BE512" s="79"/>
      <c r="BF512" s="79"/>
      <c r="BG512" s="79"/>
      <c r="BH512" s="79"/>
      <c r="BJ512" s="23"/>
      <c r="BW512" s="23"/>
      <c r="BZ512" s="79"/>
      <c r="CA512" s="79"/>
      <c r="CY512" s="79"/>
      <c r="CZ512" s="79"/>
      <c r="DA512" s="23"/>
      <c r="DD512" s="79"/>
      <c r="DQ512" s="23"/>
      <c r="DR512" s="23"/>
      <c r="DU512" s="79"/>
      <c r="DV512" s="79"/>
    </row>
    <row r="513" spans="14:126" s="9" customFormat="1" ht="9" customHeight="1">
      <c r="N513" s="23"/>
      <c r="O513" s="23"/>
      <c r="P513" s="79"/>
      <c r="Q513" s="23"/>
      <c r="AF513" s="80"/>
      <c r="AG513" s="79"/>
      <c r="BE513" s="79"/>
      <c r="BF513" s="79"/>
      <c r="BG513" s="79"/>
      <c r="BH513" s="79"/>
      <c r="BJ513" s="23"/>
      <c r="BW513" s="23"/>
      <c r="BZ513" s="79"/>
      <c r="CA513" s="79"/>
      <c r="CY513" s="79"/>
      <c r="CZ513" s="79"/>
      <c r="DA513" s="23"/>
      <c r="DD513" s="79"/>
      <c r="DQ513" s="23"/>
      <c r="DR513" s="23"/>
      <c r="DU513" s="79"/>
      <c r="DV513" s="79"/>
    </row>
    <row r="514" spans="14:126" s="9" customFormat="1" ht="9" customHeight="1">
      <c r="N514" s="23"/>
      <c r="O514" s="23"/>
      <c r="P514" s="79"/>
      <c r="Q514" s="23"/>
      <c r="AF514" s="80"/>
      <c r="AG514" s="79"/>
      <c r="BE514" s="79"/>
      <c r="BF514" s="79"/>
      <c r="BG514" s="79"/>
      <c r="BH514" s="79"/>
      <c r="BJ514" s="23"/>
      <c r="BW514" s="23"/>
      <c r="BZ514" s="79"/>
      <c r="CA514" s="79"/>
      <c r="CY514" s="79"/>
      <c r="CZ514" s="79"/>
      <c r="DA514" s="23"/>
      <c r="DD514" s="79"/>
      <c r="DQ514" s="23"/>
      <c r="DR514" s="23"/>
      <c r="DU514" s="79"/>
      <c r="DV514" s="79"/>
    </row>
    <row r="515" spans="14:126" s="9" customFormat="1" ht="9" customHeight="1">
      <c r="N515" s="23"/>
      <c r="O515" s="23"/>
      <c r="P515" s="79"/>
      <c r="Q515" s="23"/>
      <c r="AF515" s="80"/>
      <c r="AG515" s="79"/>
      <c r="BE515" s="79"/>
      <c r="BF515" s="79"/>
      <c r="BG515" s="79"/>
      <c r="BH515" s="79"/>
      <c r="BJ515" s="23"/>
      <c r="BW515" s="23"/>
      <c r="BZ515" s="79"/>
      <c r="CA515" s="79"/>
      <c r="CY515" s="79"/>
      <c r="CZ515" s="79"/>
      <c r="DA515" s="23"/>
      <c r="DD515" s="79"/>
      <c r="DQ515" s="23"/>
      <c r="DR515" s="23"/>
      <c r="DU515" s="79"/>
      <c r="DV515" s="79"/>
    </row>
    <row r="516" spans="14:126" s="9" customFormat="1" ht="9" customHeight="1">
      <c r="N516" s="23"/>
      <c r="O516" s="23"/>
      <c r="P516" s="79"/>
      <c r="Q516" s="23"/>
      <c r="AF516" s="80"/>
      <c r="AG516" s="79"/>
      <c r="BE516" s="79"/>
      <c r="BF516" s="79"/>
      <c r="BG516" s="79"/>
      <c r="BH516" s="79"/>
      <c r="BJ516" s="23"/>
      <c r="BW516" s="23"/>
      <c r="BZ516" s="79"/>
      <c r="CA516" s="79"/>
      <c r="CY516" s="79"/>
      <c r="CZ516" s="79"/>
      <c r="DA516" s="23"/>
      <c r="DD516" s="79"/>
      <c r="DQ516" s="23"/>
      <c r="DR516" s="23"/>
      <c r="DU516" s="79"/>
      <c r="DV516" s="79"/>
    </row>
    <row r="517" spans="14:126" s="9" customFormat="1" ht="9" customHeight="1">
      <c r="N517" s="23"/>
      <c r="O517" s="23"/>
      <c r="P517" s="79"/>
      <c r="Q517" s="23"/>
      <c r="AF517" s="80"/>
      <c r="AG517" s="79"/>
      <c r="BE517" s="79"/>
      <c r="BF517" s="79"/>
      <c r="BG517" s="79"/>
      <c r="BH517" s="79"/>
      <c r="BJ517" s="23"/>
      <c r="BW517" s="23"/>
      <c r="BZ517" s="79"/>
      <c r="CA517" s="79"/>
      <c r="CY517" s="79"/>
      <c r="CZ517" s="79"/>
      <c r="DA517" s="23"/>
      <c r="DD517" s="79"/>
      <c r="DQ517" s="23"/>
      <c r="DR517" s="23"/>
      <c r="DU517" s="79"/>
      <c r="DV517" s="79"/>
    </row>
    <row r="518" spans="14:126" s="9" customFormat="1" ht="9" customHeight="1">
      <c r="N518" s="23"/>
      <c r="O518" s="23"/>
      <c r="P518" s="79"/>
      <c r="Q518" s="23"/>
      <c r="AF518" s="80"/>
      <c r="AG518" s="79"/>
      <c r="BE518" s="79"/>
      <c r="BF518" s="79"/>
      <c r="BG518" s="79"/>
      <c r="BH518" s="79"/>
      <c r="BJ518" s="23"/>
      <c r="BW518" s="23"/>
      <c r="BZ518" s="79"/>
      <c r="CA518" s="79"/>
      <c r="CY518" s="79"/>
      <c r="CZ518" s="79"/>
      <c r="DA518" s="23"/>
      <c r="DD518" s="79"/>
      <c r="DQ518" s="23"/>
      <c r="DR518" s="23"/>
      <c r="DU518" s="79"/>
      <c r="DV518" s="79"/>
    </row>
    <row r="519" spans="14:126" s="9" customFormat="1" ht="9" customHeight="1">
      <c r="N519" s="23"/>
      <c r="O519" s="23"/>
      <c r="P519" s="79"/>
      <c r="Q519" s="23"/>
      <c r="AF519" s="80"/>
      <c r="AG519" s="79"/>
      <c r="BE519" s="79"/>
      <c r="BF519" s="79"/>
      <c r="BG519" s="79"/>
      <c r="BH519" s="79"/>
      <c r="BJ519" s="23"/>
      <c r="BW519" s="23"/>
      <c r="BZ519" s="79"/>
      <c r="CA519" s="79"/>
      <c r="CY519" s="79"/>
      <c r="CZ519" s="79"/>
      <c r="DA519" s="23"/>
      <c r="DD519" s="79"/>
      <c r="DQ519" s="23"/>
      <c r="DR519" s="23"/>
      <c r="DU519" s="79"/>
      <c r="DV519" s="79"/>
    </row>
    <row r="520" spans="14:126" s="9" customFormat="1" ht="9" customHeight="1">
      <c r="N520" s="23"/>
      <c r="O520" s="23"/>
      <c r="P520" s="79"/>
      <c r="Q520" s="23"/>
      <c r="AF520" s="80"/>
      <c r="AG520" s="79"/>
      <c r="BE520" s="79"/>
      <c r="BF520" s="79"/>
      <c r="BG520" s="79"/>
      <c r="BH520" s="79"/>
      <c r="BJ520" s="23"/>
      <c r="BW520" s="23"/>
      <c r="BZ520" s="79"/>
      <c r="CA520" s="79"/>
      <c r="CY520" s="79"/>
      <c r="CZ520" s="79"/>
      <c r="DA520" s="23"/>
      <c r="DD520" s="79"/>
      <c r="DQ520" s="23"/>
      <c r="DR520" s="23"/>
      <c r="DU520" s="79"/>
      <c r="DV520" s="79"/>
    </row>
    <row r="521" spans="14:126" s="9" customFormat="1" ht="9" customHeight="1">
      <c r="N521" s="23"/>
      <c r="O521" s="23"/>
      <c r="P521" s="79"/>
      <c r="Q521" s="23"/>
      <c r="AF521" s="80"/>
      <c r="AG521" s="79"/>
      <c r="BE521" s="79"/>
      <c r="BF521" s="79"/>
      <c r="BG521" s="79"/>
      <c r="BH521" s="79"/>
      <c r="BJ521" s="23"/>
      <c r="BW521" s="23"/>
      <c r="BZ521" s="79"/>
      <c r="CA521" s="79"/>
      <c r="CY521" s="79"/>
      <c r="CZ521" s="79"/>
      <c r="DA521" s="23"/>
      <c r="DD521" s="79"/>
      <c r="DQ521" s="23"/>
      <c r="DR521" s="23"/>
      <c r="DU521" s="79"/>
      <c r="DV521" s="79"/>
    </row>
    <row r="522" spans="14:126" s="9" customFormat="1" ht="9" customHeight="1">
      <c r="N522" s="23"/>
      <c r="O522" s="23"/>
      <c r="P522" s="79"/>
      <c r="Q522" s="23"/>
      <c r="AF522" s="80"/>
      <c r="AG522" s="79"/>
      <c r="BE522" s="79"/>
      <c r="BF522" s="79"/>
      <c r="BG522" s="79"/>
      <c r="BH522" s="79"/>
      <c r="BJ522" s="23"/>
      <c r="BW522" s="23"/>
      <c r="BZ522" s="79"/>
      <c r="CA522" s="79"/>
      <c r="CY522" s="79"/>
      <c r="CZ522" s="79"/>
      <c r="DA522" s="23"/>
      <c r="DD522" s="79"/>
      <c r="DQ522" s="23"/>
      <c r="DR522" s="23"/>
      <c r="DU522" s="79"/>
      <c r="DV522" s="79"/>
    </row>
    <row r="523" spans="14:126" s="9" customFormat="1" ht="9" customHeight="1">
      <c r="N523" s="23"/>
      <c r="O523" s="23"/>
      <c r="P523" s="79"/>
      <c r="Q523" s="23"/>
      <c r="AF523" s="80"/>
      <c r="AG523" s="79"/>
      <c r="BE523" s="79"/>
      <c r="BF523" s="79"/>
      <c r="BG523" s="79"/>
      <c r="BH523" s="79"/>
      <c r="BJ523" s="23"/>
      <c r="BW523" s="23"/>
      <c r="BZ523" s="79"/>
      <c r="CA523" s="79"/>
      <c r="CY523" s="79"/>
      <c r="CZ523" s="79"/>
      <c r="DA523" s="23"/>
      <c r="DD523" s="79"/>
      <c r="DQ523" s="23"/>
      <c r="DR523" s="23"/>
      <c r="DU523" s="79"/>
      <c r="DV523" s="79"/>
    </row>
    <row r="524" spans="14:126" s="9" customFormat="1" ht="9" customHeight="1">
      <c r="N524" s="23"/>
      <c r="O524" s="23"/>
      <c r="P524" s="79"/>
      <c r="Q524" s="23"/>
      <c r="AF524" s="80"/>
      <c r="AG524" s="79"/>
      <c r="BE524" s="79"/>
      <c r="BF524" s="79"/>
      <c r="BG524" s="79"/>
      <c r="BH524" s="79"/>
      <c r="BJ524" s="23"/>
      <c r="BW524" s="23"/>
      <c r="BZ524" s="79"/>
      <c r="CA524" s="79"/>
      <c r="CY524" s="79"/>
      <c r="CZ524" s="79"/>
      <c r="DA524" s="23"/>
      <c r="DD524" s="79"/>
      <c r="DQ524" s="23"/>
      <c r="DR524" s="23"/>
      <c r="DU524" s="79"/>
      <c r="DV524" s="79"/>
    </row>
    <row r="525" spans="14:126" s="9" customFormat="1" ht="9" customHeight="1">
      <c r="N525" s="23"/>
      <c r="O525" s="23"/>
      <c r="P525" s="79"/>
      <c r="Q525" s="23"/>
      <c r="AF525" s="80"/>
      <c r="AG525" s="79"/>
      <c r="BE525" s="79"/>
      <c r="BF525" s="79"/>
      <c r="BG525" s="79"/>
      <c r="BH525" s="79"/>
      <c r="BJ525" s="23"/>
      <c r="BW525" s="23"/>
      <c r="BZ525" s="79"/>
      <c r="CA525" s="79"/>
      <c r="CY525" s="79"/>
      <c r="CZ525" s="79"/>
      <c r="DA525" s="23"/>
      <c r="DD525" s="79"/>
      <c r="DQ525" s="23"/>
      <c r="DR525" s="23"/>
      <c r="DU525" s="79"/>
      <c r="DV525" s="79"/>
    </row>
    <row r="526" spans="14:126" s="9" customFormat="1" ht="9" customHeight="1">
      <c r="N526" s="23"/>
      <c r="O526" s="23"/>
      <c r="P526" s="79"/>
      <c r="Q526" s="23"/>
      <c r="AF526" s="80"/>
      <c r="AG526" s="79"/>
      <c r="BE526" s="79"/>
      <c r="BF526" s="79"/>
      <c r="BG526" s="79"/>
      <c r="BH526" s="79"/>
      <c r="BJ526" s="23"/>
      <c r="BW526" s="23"/>
      <c r="BZ526" s="79"/>
      <c r="CA526" s="79"/>
      <c r="CY526" s="79"/>
      <c r="CZ526" s="79"/>
      <c r="DA526" s="23"/>
      <c r="DD526" s="79"/>
      <c r="DQ526" s="23"/>
      <c r="DR526" s="23"/>
      <c r="DU526" s="79"/>
      <c r="DV526" s="79"/>
    </row>
    <row r="527" spans="14:126" s="9" customFormat="1" ht="9" customHeight="1">
      <c r="N527" s="23"/>
      <c r="O527" s="23"/>
      <c r="P527" s="79"/>
      <c r="Q527" s="23"/>
      <c r="AF527" s="80"/>
      <c r="AG527" s="79"/>
      <c r="BE527" s="79"/>
      <c r="BF527" s="79"/>
      <c r="BG527" s="79"/>
      <c r="BH527" s="79"/>
      <c r="BJ527" s="23"/>
      <c r="BW527" s="23"/>
      <c r="BZ527" s="79"/>
      <c r="CA527" s="79"/>
      <c r="CY527" s="79"/>
      <c r="CZ527" s="79"/>
      <c r="DA527" s="23"/>
      <c r="DD527" s="79"/>
      <c r="DQ527" s="23"/>
      <c r="DR527" s="23"/>
      <c r="DU527" s="79"/>
      <c r="DV527" s="79"/>
    </row>
    <row r="528" spans="14:126" s="9" customFormat="1" ht="9" customHeight="1">
      <c r="N528" s="23"/>
      <c r="O528" s="23"/>
      <c r="P528" s="79"/>
      <c r="Q528" s="23"/>
      <c r="AF528" s="80"/>
      <c r="AG528" s="79"/>
      <c r="BE528" s="79"/>
      <c r="BF528" s="79"/>
      <c r="BG528" s="79"/>
      <c r="BH528" s="79"/>
      <c r="BJ528" s="23"/>
      <c r="BW528" s="23"/>
      <c r="BZ528" s="79"/>
      <c r="CA528" s="79"/>
      <c r="CY528" s="79"/>
      <c r="CZ528" s="79"/>
      <c r="DA528" s="23"/>
      <c r="DD528" s="79"/>
      <c r="DQ528" s="23"/>
      <c r="DR528" s="23"/>
      <c r="DU528" s="79"/>
      <c r="DV528" s="79"/>
    </row>
    <row r="529" spans="14:126" s="9" customFormat="1" ht="9" customHeight="1">
      <c r="N529" s="23"/>
      <c r="O529" s="23"/>
      <c r="P529" s="79"/>
      <c r="Q529" s="23"/>
      <c r="AF529" s="80"/>
      <c r="AG529" s="79"/>
      <c r="BE529" s="79"/>
      <c r="BF529" s="79"/>
      <c r="BG529" s="79"/>
      <c r="BH529" s="79"/>
      <c r="BJ529" s="23"/>
      <c r="BW529" s="23"/>
      <c r="BZ529" s="79"/>
      <c r="CA529" s="79"/>
      <c r="CY529" s="79"/>
      <c r="CZ529" s="79"/>
      <c r="DA529" s="23"/>
      <c r="DD529" s="79"/>
      <c r="DQ529" s="23"/>
      <c r="DR529" s="23"/>
      <c r="DU529" s="79"/>
      <c r="DV529" s="79"/>
    </row>
    <row r="530" spans="14:126" s="9" customFormat="1" ht="9" customHeight="1">
      <c r="N530" s="23"/>
      <c r="O530" s="23"/>
      <c r="P530" s="79"/>
      <c r="Q530" s="23"/>
      <c r="AF530" s="80"/>
      <c r="AG530" s="79"/>
      <c r="BE530" s="79"/>
      <c r="BF530" s="79"/>
      <c r="BG530" s="79"/>
      <c r="BH530" s="79"/>
      <c r="BJ530" s="23"/>
      <c r="BW530" s="23"/>
      <c r="BZ530" s="79"/>
      <c r="CA530" s="79"/>
      <c r="CY530" s="79"/>
      <c r="CZ530" s="79"/>
      <c r="DA530" s="23"/>
      <c r="DD530" s="79"/>
      <c r="DQ530" s="23"/>
      <c r="DR530" s="23"/>
      <c r="DU530" s="79"/>
      <c r="DV530" s="79"/>
    </row>
    <row r="531" spans="14:126" s="9" customFormat="1" ht="9" customHeight="1">
      <c r="N531" s="23"/>
      <c r="O531" s="23"/>
      <c r="P531" s="79"/>
      <c r="Q531" s="23"/>
      <c r="AF531" s="80"/>
      <c r="AG531" s="79"/>
      <c r="BE531" s="79"/>
      <c r="BF531" s="79"/>
      <c r="BG531" s="79"/>
      <c r="BH531" s="79"/>
      <c r="BJ531" s="23"/>
      <c r="BW531" s="23"/>
      <c r="BZ531" s="79"/>
      <c r="CA531" s="79"/>
      <c r="CY531" s="79"/>
      <c r="CZ531" s="79"/>
      <c r="DA531" s="23"/>
      <c r="DD531" s="79"/>
      <c r="DQ531" s="23"/>
      <c r="DR531" s="23"/>
      <c r="DU531" s="79"/>
      <c r="DV531" s="79"/>
    </row>
    <row r="532" spans="14:126" s="9" customFormat="1" ht="9" customHeight="1">
      <c r="N532" s="23"/>
      <c r="O532" s="23"/>
      <c r="P532" s="79"/>
      <c r="Q532" s="23"/>
      <c r="AF532" s="80"/>
      <c r="AG532" s="79"/>
      <c r="BE532" s="79"/>
      <c r="BF532" s="79"/>
      <c r="BG532" s="79"/>
      <c r="BH532" s="79"/>
      <c r="BJ532" s="23"/>
      <c r="BW532" s="23"/>
      <c r="BZ532" s="79"/>
      <c r="CA532" s="79"/>
      <c r="CY532" s="79"/>
      <c r="CZ532" s="79"/>
      <c r="DA532" s="23"/>
      <c r="DD532" s="79"/>
      <c r="DQ532" s="23"/>
      <c r="DR532" s="23"/>
      <c r="DU532" s="79"/>
      <c r="DV532" s="79"/>
    </row>
    <row r="533" spans="14:126" s="9" customFormat="1" ht="9" customHeight="1">
      <c r="N533" s="23"/>
      <c r="O533" s="23"/>
      <c r="P533" s="79"/>
      <c r="Q533" s="23"/>
      <c r="AF533" s="80"/>
      <c r="AG533" s="79"/>
      <c r="BE533" s="79"/>
      <c r="BF533" s="79"/>
      <c r="BG533" s="79"/>
      <c r="BH533" s="79"/>
      <c r="BJ533" s="23"/>
      <c r="BW533" s="23"/>
      <c r="BZ533" s="79"/>
      <c r="CA533" s="79"/>
      <c r="CY533" s="79"/>
      <c r="CZ533" s="79"/>
      <c r="DA533" s="23"/>
      <c r="DD533" s="79"/>
      <c r="DQ533" s="23"/>
      <c r="DR533" s="23"/>
      <c r="DU533" s="79"/>
      <c r="DV533" s="79"/>
    </row>
    <row r="534" spans="14:126" s="9" customFormat="1" ht="9" customHeight="1">
      <c r="N534" s="23"/>
      <c r="O534" s="23"/>
      <c r="P534" s="79"/>
      <c r="Q534" s="23"/>
      <c r="AF534" s="80"/>
      <c r="AG534" s="79"/>
      <c r="BE534" s="79"/>
      <c r="BF534" s="79"/>
      <c r="BG534" s="79"/>
      <c r="BH534" s="79"/>
      <c r="BJ534" s="23"/>
      <c r="BW534" s="23"/>
      <c r="BZ534" s="79"/>
      <c r="CA534" s="79"/>
      <c r="CY534" s="79"/>
      <c r="CZ534" s="79"/>
      <c r="DA534" s="23"/>
      <c r="DD534" s="79"/>
      <c r="DQ534" s="23"/>
      <c r="DR534" s="23"/>
      <c r="DU534" s="79"/>
      <c r="DV534" s="79"/>
    </row>
    <row r="535" spans="14:126" s="9" customFormat="1" ht="9" customHeight="1">
      <c r="N535" s="23"/>
      <c r="O535" s="23"/>
      <c r="P535" s="79"/>
      <c r="Q535" s="23"/>
      <c r="AF535" s="80"/>
      <c r="AG535" s="79"/>
      <c r="BE535" s="79"/>
      <c r="BF535" s="79"/>
      <c r="BG535" s="79"/>
      <c r="BH535" s="79"/>
      <c r="BJ535" s="23"/>
      <c r="BW535" s="23"/>
      <c r="BZ535" s="79"/>
      <c r="CA535" s="79"/>
      <c r="CY535" s="79"/>
      <c r="CZ535" s="79"/>
      <c r="DA535" s="23"/>
      <c r="DD535" s="79"/>
      <c r="DQ535" s="23"/>
      <c r="DR535" s="23"/>
      <c r="DU535" s="79"/>
      <c r="DV535" s="79"/>
    </row>
    <row r="536" spans="2:132" s="9" customFormat="1" ht="9" customHeight="1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32"/>
      <c r="O536" s="32"/>
      <c r="P536" s="77"/>
      <c r="Q536" s="3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78"/>
      <c r="AG536" s="77"/>
      <c r="AH536" s="78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77"/>
      <c r="BF536" s="77"/>
      <c r="BG536" s="77"/>
      <c r="BH536" s="77"/>
      <c r="BI536" s="22"/>
      <c r="BJ536" s="3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32"/>
      <c r="BX536" s="22"/>
      <c r="BY536" s="22"/>
      <c r="BZ536" s="77"/>
      <c r="CA536" s="77"/>
      <c r="CB536" s="78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77"/>
      <c r="CZ536" s="77"/>
      <c r="DA536" s="32"/>
      <c r="DB536" s="22"/>
      <c r="DC536" s="22"/>
      <c r="DD536" s="77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32"/>
      <c r="DR536" s="32"/>
      <c r="DS536" s="22"/>
      <c r="DT536" s="22"/>
      <c r="DU536" s="77"/>
      <c r="DV536" s="77"/>
      <c r="DW536" s="78"/>
      <c r="DX536" s="22"/>
      <c r="DY536" s="22"/>
      <c r="DZ536" s="22"/>
      <c r="EA536" s="22"/>
      <c r="EB536" s="22"/>
    </row>
    <row r="537" spans="2:132" s="9" customFormat="1" ht="9" customHeight="1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32"/>
      <c r="O537" s="32"/>
      <c r="P537" s="77"/>
      <c r="Q537" s="3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78"/>
      <c r="AG537" s="77"/>
      <c r="AH537" s="78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77"/>
      <c r="BF537" s="77"/>
      <c r="BG537" s="77"/>
      <c r="BH537" s="77"/>
      <c r="BI537" s="22"/>
      <c r="BJ537" s="3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32"/>
      <c r="BX537" s="22"/>
      <c r="BY537" s="22"/>
      <c r="BZ537" s="77"/>
      <c r="CA537" s="77"/>
      <c r="CB537" s="78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77"/>
      <c r="CZ537" s="77"/>
      <c r="DA537" s="32"/>
      <c r="DB537" s="22"/>
      <c r="DC537" s="22"/>
      <c r="DD537" s="77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32"/>
      <c r="DR537" s="32"/>
      <c r="DS537" s="22"/>
      <c r="DT537" s="22"/>
      <c r="DU537" s="77"/>
      <c r="DV537" s="77"/>
      <c r="DW537" s="78"/>
      <c r="DX537" s="22"/>
      <c r="DY537" s="22"/>
      <c r="DZ537" s="22"/>
      <c r="EA537" s="22"/>
      <c r="EB537" s="22"/>
    </row>
    <row r="538" spans="2:132" s="9" customFormat="1" ht="9" customHeight="1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32"/>
      <c r="O538" s="32"/>
      <c r="P538" s="77"/>
      <c r="Q538" s="3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78"/>
      <c r="AG538" s="77"/>
      <c r="AH538" s="78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77"/>
      <c r="BF538" s="77"/>
      <c r="BG538" s="77"/>
      <c r="BH538" s="77"/>
      <c r="BI538" s="22"/>
      <c r="BJ538" s="3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32"/>
      <c r="BX538" s="22"/>
      <c r="BY538" s="22"/>
      <c r="BZ538" s="77"/>
      <c r="CA538" s="77"/>
      <c r="CB538" s="78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77"/>
      <c r="CZ538" s="77"/>
      <c r="DA538" s="32"/>
      <c r="DB538" s="22"/>
      <c r="DC538" s="22"/>
      <c r="DD538" s="77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32"/>
      <c r="DR538" s="32"/>
      <c r="DS538" s="22"/>
      <c r="DT538" s="22"/>
      <c r="DU538" s="77"/>
      <c r="DV538" s="77"/>
      <c r="DW538" s="78"/>
      <c r="DX538" s="22"/>
      <c r="DY538" s="22"/>
      <c r="DZ538" s="22"/>
      <c r="EA538" s="22"/>
      <c r="EB538" s="22"/>
    </row>
    <row r="539" spans="2:132" s="9" customFormat="1" ht="9" customHeight="1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32"/>
      <c r="O539" s="32"/>
      <c r="P539" s="77"/>
      <c r="Q539" s="3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78"/>
      <c r="AG539" s="77"/>
      <c r="AH539" s="78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77"/>
      <c r="BF539" s="77"/>
      <c r="BG539" s="77"/>
      <c r="BH539" s="77"/>
      <c r="BI539" s="22"/>
      <c r="BJ539" s="3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32"/>
      <c r="BX539" s="22"/>
      <c r="BY539" s="22"/>
      <c r="BZ539" s="77"/>
      <c r="CA539" s="77"/>
      <c r="CB539" s="78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77"/>
      <c r="CZ539" s="77"/>
      <c r="DA539" s="32"/>
      <c r="DB539" s="22"/>
      <c r="DC539" s="22"/>
      <c r="DD539" s="77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32"/>
      <c r="DR539" s="32"/>
      <c r="DS539" s="22"/>
      <c r="DT539" s="22"/>
      <c r="DU539" s="77"/>
      <c r="DV539" s="77"/>
      <c r="DW539" s="78"/>
      <c r="DX539" s="22"/>
      <c r="DY539" s="22"/>
      <c r="DZ539" s="22"/>
      <c r="EA539" s="22"/>
      <c r="EB539" s="22"/>
    </row>
    <row r="540" spans="2:132" s="9" customFormat="1" ht="9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32"/>
      <c r="O540" s="32"/>
      <c r="P540" s="77"/>
      <c r="Q540" s="3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78"/>
      <c r="AG540" s="77"/>
      <c r="AH540" s="78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77"/>
      <c r="BF540" s="77"/>
      <c r="BG540" s="77"/>
      <c r="BH540" s="77"/>
      <c r="BI540" s="22"/>
      <c r="BJ540" s="3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32"/>
      <c r="BX540" s="22"/>
      <c r="BY540" s="22"/>
      <c r="BZ540" s="77"/>
      <c r="CA540" s="77"/>
      <c r="CB540" s="78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77"/>
      <c r="CZ540" s="77"/>
      <c r="DA540" s="32"/>
      <c r="DB540" s="22"/>
      <c r="DC540" s="22"/>
      <c r="DD540" s="77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32"/>
      <c r="DR540" s="32"/>
      <c r="DS540" s="22"/>
      <c r="DT540" s="22"/>
      <c r="DU540" s="77"/>
      <c r="DV540" s="77"/>
      <c r="DW540" s="78"/>
      <c r="DX540" s="22"/>
      <c r="DY540" s="22"/>
      <c r="DZ540" s="22"/>
      <c r="EA540" s="22"/>
      <c r="EB540" s="22"/>
    </row>
    <row r="541" spans="2:132" s="9" customFormat="1" ht="9" customHeight="1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32"/>
      <c r="O541" s="32"/>
      <c r="P541" s="77"/>
      <c r="Q541" s="3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78"/>
      <c r="AG541" s="77"/>
      <c r="AH541" s="78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77"/>
      <c r="BF541" s="77"/>
      <c r="BG541" s="77"/>
      <c r="BH541" s="77"/>
      <c r="BI541" s="22"/>
      <c r="BJ541" s="3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32"/>
      <c r="BX541" s="22"/>
      <c r="BY541" s="22"/>
      <c r="BZ541" s="77"/>
      <c r="CA541" s="77"/>
      <c r="CB541" s="78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77"/>
      <c r="CZ541" s="77"/>
      <c r="DA541" s="32"/>
      <c r="DB541" s="22"/>
      <c r="DC541" s="22"/>
      <c r="DD541" s="77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32"/>
      <c r="DR541" s="32"/>
      <c r="DS541" s="22"/>
      <c r="DT541" s="22"/>
      <c r="DU541" s="77"/>
      <c r="DV541" s="77"/>
      <c r="DW541" s="78"/>
      <c r="DX541" s="22"/>
      <c r="DY541" s="22"/>
      <c r="DZ541" s="22"/>
      <c r="EA541" s="22"/>
      <c r="EB541" s="22"/>
    </row>
    <row r="542" spans="2:132" s="9" customFormat="1" ht="9" customHeight="1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32"/>
      <c r="O542" s="32"/>
      <c r="P542" s="77"/>
      <c r="Q542" s="3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78"/>
      <c r="AG542" s="77"/>
      <c r="AH542" s="78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77"/>
      <c r="BF542" s="77"/>
      <c r="BG542" s="77"/>
      <c r="BH542" s="77"/>
      <c r="BI542" s="22"/>
      <c r="BJ542" s="3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32"/>
      <c r="BX542" s="22"/>
      <c r="BY542" s="22"/>
      <c r="BZ542" s="77"/>
      <c r="CA542" s="77"/>
      <c r="CB542" s="78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77"/>
      <c r="CZ542" s="77"/>
      <c r="DA542" s="32"/>
      <c r="DB542" s="22"/>
      <c r="DC542" s="22"/>
      <c r="DD542" s="77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32"/>
      <c r="DR542" s="32"/>
      <c r="DS542" s="22"/>
      <c r="DT542" s="22"/>
      <c r="DU542" s="77"/>
      <c r="DV542" s="77"/>
      <c r="DW542" s="78"/>
      <c r="DX542" s="22"/>
      <c r="DY542" s="22"/>
      <c r="DZ542" s="22"/>
      <c r="EA542" s="22"/>
      <c r="EB542" s="22"/>
    </row>
    <row r="543" spans="2:132" s="9" customFormat="1" ht="9" customHeight="1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32"/>
      <c r="O543" s="32"/>
      <c r="P543" s="77"/>
      <c r="Q543" s="3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78"/>
      <c r="AG543" s="77"/>
      <c r="AH543" s="78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77"/>
      <c r="BF543" s="77"/>
      <c r="BG543" s="77"/>
      <c r="BH543" s="77"/>
      <c r="BI543" s="22"/>
      <c r="BJ543" s="3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32"/>
      <c r="BX543" s="22"/>
      <c r="BY543" s="22"/>
      <c r="BZ543" s="77"/>
      <c r="CA543" s="77"/>
      <c r="CB543" s="78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77"/>
      <c r="CZ543" s="77"/>
      <c r="DA543" s="32"/>
      <c r="DB543" s="22"/>
      <c r="DC543" s="22"/>
      <c r="DD543" s="77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32"/>
      <c r="DR543" s="32"/>
      <c r="DS543" s="22"/>
      <c r="DT543" s="22"/>
      <c r="DU543" s="77"/>
      <c r="DV543" s="77"/>
      <c r="DW543" s="78"/>
      <c r="DX543" s="22"/>
      <c r="DY543" s="22"/>
      <c r="DZ543" s="22"/>
      <c r="EA543" s="22"/>
      <c r="EB543" s="22"/>
    </row>
    <row r="544" spans="2:132" s="9" customFormat="1" ht="9" customHeight="1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32"/>
      <c r="O544" s="32"/>
      <c r="P544" s="77"/>
      <c r="Q544" s="3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78"/>
      <c r="AG544" s="77"/>
      <c r="AH544" s="78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77"/>
      <c r="BF544" s="77"/>
      <c r="BG544" s="77"/>
      <c r="BH544" s="77"/>
      <c r="BI544" s="22"/>
      <c r="BJ544" s="3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32"/>
      <c r="BX544" s="22"/>
      <c r="BY544" s="22"/>
      <c r="BZ544" s="77"/>
      <c r="CA544" s="77"/>
      <c r="CB544" s="78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77"/>
      <c r="CZ544" s="77"/>
      <c r="DA544" s="32"/>
      <c r="DB544" s="22"/>
      <c r="DC544" s="22"/>
      <c r="DD544" s="77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32"/>
      <c r="DR544" s="32"/>
      <c r="DS544" s="22"/>
      <c r="DT544" s="22"/>
      <c r="DU544" s="77"/>
      <c r="DV544" s="77"/>
      <c r="DW544" s="78"/>
      <c r="DX544" s="22"/>
      <c r="DY544" s="22"/>
      <c r="DZ544" s="22"/>
      <c r="EA544" s="22"/>
      <c r="EB544" s="22"/>
    </row>
    <row r="545" spans="2:132" s="9" customFormat="1" ht="9" customHeight="1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32"/>
      <c r="O545" s="32"/>
      <c r="P545" s="77"/>
      <c r="Q545" s="3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78"/>
      <c r="AG545" s="77"/>
      <c r="AH545" s="78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77"/>
      <c r="BF545" s="77"/>
      <c r="BG545" s="77"/>
      <c r="BH545" s="77"/>
      <c r="BI545" s="22"/>
      <c r="BJ545" s="3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32"/>
      <c r="BX545" s="22"/>
      <c r="BY545" s="22"/>
      <c r="BZ545" s="77"/>
      <c r="CA545" s="77"/>
      <c r="CB545" s="78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77"/>
      <c r="CZ545" s="77"/>
      <c r="DA545" s="32"/>
      <c r="DB545" s="22"/>
      <c r="DC545" s="22"/>
      <c r="DD545" s="77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32"/>
      <c r="DR545" s="32"/>
      <c r="DS545" s="22"/>
      <c r="DT545" s="22"/>
      <c r="DU545" s="77"/>
      <c r="DV545" s="77"/>
      <c r="DW545" s="78"/>
      <c r="DX545" s="22"/>
      <c r="DY545" s="22"/>
      <c r="DZ545" s="22"/>
      <c r="EA545" s="22"/>
      <c r="EB545" s="22"/>
    </row>
    <row r="546" spans="2:132" s="9" customFormat="1" ht="9" customHeight="1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32"/>
      <c r="O546" s="32"/>
      <c r="P546" s="77"/>
      <c r="Q546" s="3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78"/>
      <c r="AG546" s="77"/>
      <c r="AH546" s="78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77"/>
      <c r="BF546" s="77"/>
      <c r="BG546" s="77"/>
      <c r="BH546" s="77"/>
      <c r="BI546" s="22"/>
      <c r="BJ546" s="3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32"/>
      <c r="BX546" s="22"/>
      <c r="BY546" s="22"/>
      <c r="BZ546" s="77"/>
      <c r="CA546" s="77"/>
      <c r="CB546" s="78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77"/>
      <c r="CZ546" s="77"/>
      <c r="DA546" s="32"/>
      <c r="DB546" s="22"/>
      <c r="DC546" s="22"/>
      <c r="DD546" s="77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32"/>
      <c r="DR546" s="32"/>
      <c r="DS546" s="22"/>
      <c r="DT546" s="22"/>
      <c r="DU546" s="77"/>
      <c r="DV546" s="77"/>
      <c r="DW546" s="78"/>
      <c r="DX546" s="22"/>
      <c r="DY546" s="22"/>
      <c r="DZ546" s="22"/>
      <c r="EA546" s="22"/>
      <c r="EB546" s="22"/>
    </row>
    <row r="547" spans="2:132" s="9" customFormat="1" ht="9" customHeight="1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32"/>
      <c r="O547" s="32"/>
      <c r="P547" s="77"/>
      <c r="Q547" s="3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78"/>
      <c r="AG547" s="77"/>
      <c r="AH547" s="78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77"/>
      <c r="BF547" s="77"/>
      <c r="BG547" s="77"/>
      <c r="BH547" s="77"/>
      <c r="BI547" s="22"/>
      <c r="BJ547" s="3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32"/>
      <c r="BX547" s="22"/>
      <c r="BY547" s="22"/>
      <c r="BZ547" s="77"/>
      <c r="CA547" s="77"/>
      <c r="CB547" s="78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77"/>
      <c r="CZ547" s="77"/>
      <c r="DA547" s="32"/>
      <c r="DB547" s="22"/>
      <c r="DC547" s="22"/>
      <c r="DD547" s="77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32"/>
      <c r="DR547" s="32"/>
      <c r="DS547" s="22"/>
      <c r="DT547" s="22"/>
      <c r="DU547" s="77"/>
      <c r="DV547" s="77"/>
      <c r="DW547" s="78"/>
      <c r="DX547" s="22"/>
      <c r="DY547" s="22"/>
      <c r="DZ547" s="22"/>
      <c r="EA547" s="22"/>
      <c r="EB547" s="22"/>
    </row>
    <row r="548" spans="2:132" s="9" customFormat="1" ht="9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32"/>
      <c r="O548" s="32"/>
      <c r="P548" s="77"/>
      <c r="Q548" s="3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78"/>
      <c r="AG548" s="77"/>
      <c r="AH548" s="78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77"/>
      <c r="BF548" s="77"/>
      <c r="BG548" s="77"/>
      <c r="BH548" s="77"/>
      <c r="BI548" s="22"/>
      <c r="BJ548" s="3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32"/>
      <c r="BX548" s="22"/>
      <c r="BY548" s="22"/>
      <c r="BZ548" s="77"/>
      <c r="CA548" s="77"/>
      <c r="CB548" s="78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77"/>
      <c r="CZ548" s="77"/>
      <c r="DA548" s="32"/>
      <c r="DB548" s="22"/>
      <c r="DC548" s="22"/>
      <c r="DD548" s="77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32"/>
      <c r="DR548" s="32"/>
      <c r="DS548" s="22"/>
      <c r="DT548" s="22"/>
      <c r="DU548" s="77"/>
      <c r="DV548" s="77"/>
      <c r="DW548" s="78"/>
      <c r="DX548" s="22"/>
      <c r="DY548" s="22"/>
      <c r="DZ548" s="22"/>
      <c r="EA548" s="22"/>
      <c r="EB548" s="22"/>
    </row>
    <row r="549" spans="2:132" s="9" customFormat="1" ht="9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32"/>
      <c r="O549" s="32"/>
      <c r="P549" s="77"/>
      <c r="Q549" s="3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78"/>
      <c r="AG549" s="77"/>
      <c r="AH549" s="78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77"/>
      <c r="BF549" s="77"/>
      <c r="BG549" s="77"/>
      <c r="BH549" s="77"/>
      <c r="BI549" s="22"/>
      <c r="BJ549" s="3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32"/>
      <c r="BX549" s="22"/>
      <c r="BY549" s="22"/>
      <c r="BZ549" s="77"/>
      <c r="CA549" s="77"/>
      <c r="CB549" s="78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77"/>
      <c r="CZ549" s="77"/>
      <c r="DA549" s="32"/>
      <c r="DB549" s="22"/>
      <c r="DC549" s="22"/>
      <c r="DD549" s="77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32"/>
      <c r="DR549" s="32"/>
      <c r="DS549" s="22"/>
      <c r="DT549" s="22"/>
      <c r="DU549" s="77"/>
      <c r="DV549" s="77"/>
      <c r="DW549" s="78"/>
      <c r="DX549" s="22"/>
      <c r="DY549" s="22"/>
      <c r="DZ549" s="22"/>
      <c r="EA549" s="22"/>
      <c r="EB549" s="22"/>
    </row>
    <row r="550" spans="2:132" s="9" customFormat="1" ht="9" customHeight="1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32"/>
      <c r="O550" s="32"/>
      <c r="P550" s="77"/>
      <c r="Q550" s="3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78"/>
      <c r="AG550" s="77"/>
      <c r="AH550" s="78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77"/>
      <c r="BF550" s="77"/>
      <c r="BG550" s="77"/>
      <c r="BH550" s="77"/>
      <c r="BI550" s="22"/>
      <c r="BJ550" s="3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32"/>
      <c r="BX550" s="22"/>
      <c r="BY550" s="22"/>
      <c r="BZ550" s="77"/>
      <c r="CA550" s="77"/>
      <c r="CB550" s="78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77"/>
      <c r="CZ550" s="77"/>
      <c r="DA550" s="32"/>
      <c r="DB550" s="22"/>
      <c r="DC550" s="22"/>
      <c r="DD550" s="77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32"/>
      <c r="DR550" s="32"/>
      <c r="DS550" s="22"/>
      <c r="DT550" s="22"/>
      <c r="DU550" s="77"/>
      <c r="DV550" s="77"/>
      <c r="DW550" s="78"/>
      <c r="DX550" s="22"/>
      <c r="DY550" s="22"/>
      <c r="DZ550" s="22"/>
      <c r="EA550" s="22"/>
      <c r="EB550" s="22"/>
    </row>
    <row r="551" spans="2:132" s="9" customFormat="1" ht="9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32"/>
      <c r="O551" s="32"/>
      <c r="P551" s="77"/>
      <c r="Q551" s="3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78"/>
      <c r="AG551" s="77"/>
      <c r="AH551" s="78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77"/>
      <c r="BF551" s="77"/>
      <c r="BG551" s="77"/>
      <c r="BH551" s="77"/>
      <c r="BI551" s="22"/>
      <c r="BJ551" s="3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32"/>
      <c r="BX551" s="22"/>
      <c r="BY551" s="22"/>
      <c r="BZ551" s="77"/>
      <c r="CA551" s="77"/>
      <c r="CB551" s="78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77"/>
      <c r="CZ551" s="77"/>
      <c r="DA551" s="32"/>
      <c r="DB551" s="22"/>
      <c r="DC551" s="22"/>
      <c r="DD551" s="77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32"/>
      <c r="DR551" s="32"/>
      <c r="DS551" s="22"/>
      <c r="DT551" s="22"/>
      <c r="DU551" s="77"/>
      <c r="DV551" s="77"/>
      <c r="DW551" s="78"/>
      <c r="DX551" s="22"/>
      <c r="DY551" s="22"/>
      <c r="DZ551" s="22"/>
      <c r="EA551" s="22"/>
      <c r="EB551" s="22"/>
    </row>
    <row r="552" spans="2:132" s="9" customFormat="1" ht="9" customHeight="1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32"/>
      <c r="O552" s="32"/>
      <c r="P552" s="77"/>
      <c r="Q552" s="3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78"/>
      <c r="AG552" s="77"/>
      <c r="AH552" s="78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77"/>
      <c r="BF552" s="77"/>
      <c r="BG552" s="77"/>
      <c r="BH552" s="77"/>
      <c r="BI552" s="22"/>
      <c r="BJ552" s="3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32"/>
      <c r="BX552" s="22"/>
      <c r="BY552" s="22"/>
      <c r="BZ552" s="77"/>
      <c r="CA552" s="77"/>
      <c r="CB552" s="78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77"/>
      <c r="CZ552" s="77"/>
      <c r="DA552" s="32"/>
      <c r="DB552" s="22"/>
      <c r="DC552" s="22"/>
      <c r="DD552" s="77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32"/>
      <c r="DR552" s="32"/>
      <c r="DS552" s="22"/>
      <c r="DT552" s="22"/>
      <c r="DU552" s="77"/>
      <c r="DV552" s="77"/>
      <c r="DW552" s="78"/>
      <c r="DX552" s="22"/>
      <c r="DY552" s="22"/>
      <c r="DZ552" s="22"/>
      <c r="EA552" s="22"/>
      <c r="EB552" s="22"/>
    </row>
    <row r="553" spans="2:132" s="9" customFormat="1" ht="9" customHeight="1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32"/>
      <c r="O553" s="32"/>
      <c r="P553" s="77"/>
      <c r="Q553" s="3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78"/>
      <c r="AG553" s="77"/>
      <c r="AH553" s="78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77"/>
      <c r="BF553" s="77"/>
      <c r="BG553" s="77"/>
      <c r="BH553" s="77"/>
      <c r="BI553" s="22"/>
      <c r="BJ553" s="3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32"/>
      <c r="BX553" s="22"/>
      <c r="BY553" s="22"/>
      <c r="BZ553" s="77"/>
      <c r="CA553" s="77"/>
      <c r="CB553" s="78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77"/>
      <c r="CZ553" s="77"/>
      <c r="DA553" s="32"/>
      <c r="DB553" s="22"/>
      <c r="DC553" s="22"/>
      <c r="DD553" s="77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32"/>
      <c r="DR553" s="32"/>
      <c r="DS553" s="22"/>
      <c r="DT553" s="22"/>
      <c r="DU553" s="77"/>
      <c r="DV553" s="77"/>
      <c r="DW553" s="78"/>
      <c r="DX553" s="22"/>
      <c r="DY553" s="22"/>
      <c r="DZ553" s="22"/>
      <c r="EA553" s="22"/>
      <c r="EB553" s="22"/>
    </row>
    <row r="554" spans="2:132" s="9" customFormat="1" ht="9" customHeight="1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32"/>
      <c r="O554" s="32"/>
      <c r="P554" s="77"/>
      <c r="Q554" s="3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78"/>
      <c r="AG554" s="77"/>
      <c r="AH554" s="78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77"/>
      <c r="BF554" s="77"/>
      <c r="BG554" s="77"/>
      <c r="BH554" s="77"/>
      <c r="BI554" s="22"/>
      <c r="BJ554" s="3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32"/>
      <c r="BX554" s="22"/>
      <c r="BY554" s="22"/>
      <c r="BZ554" s="77"/>
      <c r="CA554" s="77"/>
      <c r="CB554" s="78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77"/>
      <c r="CZ554" s="77"/>
      <c r="DA554" s="32"/>
      <c r="DB554" s="22"/>
      <c r="DC554" s="22"/>
      <c r="DD554" s="77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32"/>
      <c r="DR554" s="32"/>
      <c r="DS554" s="22"/>
      <c r="DT554" s="22"/>
      <c r="DU554" s="77"/>
      <c r="DV554" s="77"/>
      <c r="DW554" s="78"/>
      <c r="DX554" s="22"/>
      <c r="DY554" s="22"/>
      <c r="DZ554" s="22"/>
      <c r="EA554" s="22"/>
      <c r="EB554" s="22"/>
    </row>
    <row r="555" spans="2:132" s="9" customFormat="1" ht="9" customHeight="1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32"/>
      <c r="O555" s="32"/>
      <c r="P555" s="77"/>
      <c r="Q555" s="3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78"/>
      <c r="AG555" s="77"/>
      <c r="AH555" s="78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77"/>
      <c r="BF555" s="77"/>
      <c r="BG555" s="77"/>
      <c r="BH555" s="77"/>
      <c r="BI555" s="22"/>
      <c r="BJ555" s="3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32"/>
      <c r="BX555" s="22"/>
      <c r="BY555" s="22"/>
      <c r="BZ555" s="77"/>
      <c r="CA555" s="77"/>
      <c r="CB555" s="78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77"/>
      <c r="CZ555" s="77"/>
      <c r="DA555" s="32"/>
      <c r="DB555" s="22"/>
      <c r="DC555" s="22"/>
      <c r="DD555" s="77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32"/>
      <c r="DR555" s="32"/>
      <c r="DS555" s="22"/>
      <c r="DT555" s="22"/>
      <c r="DU555" s="77"/>
      <c r="DV555" s="77"/>
      <c r="DW555" s="78"/>
      <c r="DX555" s="22"/>
      <c r="DY555" s="22"/>
      <c r="DZ555" s="22"/>
      <c r="EA555" s="22"/>
      <c r="EB555" s="22"/>
    </row>
    <row r="556" spans="2:132" s="9" customFormat="1" ht="9" customHeight="1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32"/>
      <c r="O556" s="32"/>
      <c r="P556" s="77"/>
      <c r="Q556" s="3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78"/>
      <c r="AG556" s="77"/>
      <c r="AH556" s="78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77"/>
      <c r="BF556" s="77"/>
      <c r="BG556" s="77"/>
      <c r="BH556" s="77"/>
      <c r="BI556" s="22"/>
      <c r="BJ556" s="3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32"/>
      <c r="BX556" s="22"/>
      <c r="BY556" s="22"/>
      <c r="BZ556" s="77"/>
      <c r="CA556" s="77"/>
      <c r="CB556" s="78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77"/>
      <c r="CZ556" s="77"/>
      <c r="DA556" s="32"/>
      <c r="DB556" s="22"/>
      <c r="DC556" s="22"/>
      <c r="DD556" s="77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32"/>
      <c r="DR556" s="32"/>
      <c r="DS556" s="22"/>
      <c r="DT556" s="22"/>
      <c r="DU556" s="77"/>
      <c r="DV556" s="77"/>
      <c r="DW556" s="78"/>
      <c r="DX556" s="22"/>
      <c r="DY556" s="22"/>
      <c r="DZ556" s="22"/>
      <c r="EA556" s="22"/>
      <c r="EB556" s="22"/>
    </row>
    <row r="557" spans="2:132" s="9" customFormat="1" ht="9" customHeight="1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32"/>
      <c r="O557" s="32"/>
      <c r="P557" s="77"/>
      <c r="Q557" s="3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78"/>
      <c r="AG557" s="77"/>
      <c r="AH557" s="78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77"/>
      <c r="BF557" s="77"/>
      <c r="BG557" s="77"/>
      <c r="BH557" s="77"/>
      <c r="BI557" s="22"/>
      <c r="BJ557" s="3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32"/>
      <c r="BX557" s="22"/>
      <c r="BY557" s="22"/>
      <c r="BZ557" s="77"/>
      <c r="CA557" s="77"/>
      <c r="CB557" s="78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77"/>
      <c r="CZ557" s="77"/>
      <c r="DA557" s="32"/>
      <c r="DB557" s="22"/>
      <c r="DC557" s="22"/>
      <c r="DD557" s="77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32"/>
      <c r="DR557" s="32"/>
      <c r="DS557" s="22"/>
      <c r="DT557" s="22"/>
      <c r="DU557" s="77"/>
      <c r="DV557" s="77"/>
      <c r="DW557" s="78"/>
      <c r="DX557" s="22"/>
      <c r="DY557" s="22"/>
      <c r="DZ557" s="22"/>
      <c r="EA557" s="22"/>
      <c r="EB557" s="22"/>
    </row>
    <row r="558" spans="2:132" s="9" customFormat="1" ht="9" customHeight="1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32"/>
      <c r="O558" s="32"/>
      <c r="P558" s="77"/>
      <c r="Q558" s="3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78"/>
      <c r="AG558" s="77"/>
      <c r="AH558" s="78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77"/>
      <c r="BF558" s="77"/>
      <c r="BG558" s="77"/>
      <c r="BH558" s="77"/>
      <c r="BI558" s="22"/>
      <c r="BJ558" s="3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32"/>
      <c r="BX558" s="22"/>
      <c r="BY558" s="22"/>
      <c r="BZ558" s="77"/>
      <c r="CA558" s="77"/>
      <c r="CB558" s="78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77"/>
      <c r="CZ558" s="77"/>
      <c r="DA558" s="32"/>
      <c r="DB558" s="22"/>
      <c r="DC558" s="22"/>
      <c r="DD558" s="77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32"/>
      <c r="DR558" s="32"/>
      <c r="DS558" s="22"/>
      <c r="DT558" s="22"/>
      <c r="DU558" s="77"/>
      <c r="DV558" s="77"/>
      <c r="DW558" s="78"/>
      <c r="DX558" s="22"/>
      <c r="DY558" s="22"/>
      <c r="DZ558" s="22"/>
      <c r="EA558" s="22"/>
      <c r="EB558" s="22"/>
    </row>
    <row r="559" spans="2:132" s="9" customFormat="1" ht="9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32"/>
      <c r="O559" s="32"/>
      <c r="P559" s="77"/>
      <c r="Q559" s="3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78"/>
      <c r="AG559" s="77"/>
      <c r="AH559" s="78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77"/>
      <c r="BF559" s="77"/>
      <c r="BG559" s="77"/>
      <c r="BH559" s="77"/>
      <c r="BI559" s="22"/>
      <c r="BJ559" s="3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32"/>
      <c r="BX559" s="22"/>
      <c r="BY559" s="22"/>
      <c r="BZ559" s="77"/>
      <c r="CA559" s="77"/>
      <c r="CB559" s="78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77"/>
      <c r="CZ559" s="77"/>
      <c r="DA559" s="32"/>
      <c r="DB559" s="22"/>
      <c r="DC559" s="22"/>
      <c r="DD559" s="77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32"/>
      <c r="DR559" s="32"/>
      <c r="DS559" s="22"/>
      <c r="DT559" s="22"/>
      <c r="DU559" s="77"/>
      <c r="DV559" s="77"/>
      <c r="DW559" s="78"/>
      <c r="DX559" s="22"/>
      <c r="DY559" s="22"/>
      <c r="DZ559" s="22"/>
      <c r="EA559" s="22"/>
      <c r="EB559" s="22"/>
    </row>
    <row r="560" spans="2:132" s="9" customFormat="1" ht="9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32"/>
      <c r="O560" s="32"/>
      <c r="P560" s="77"/>
      <c r="Q560" s="3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78"/>
      <c r="AG560" s="77"/>
      <c r="AH560" s="78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77"/>
      <c r="BF560" s="77"/>
      <c r="BG560" s="77"/>
      <c r="BH560" s="77"/>
      <c r="BI560" s="22"/>
      <c r="BJ560" s="3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32"/>
      <c r="BX560" s="22"/>
      <c r="BY560" s="22"/>
      <c r="BZ560" s="77"/>
      <c r="CA560" s="77"/>
      <c r="CB560" s="78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77"/>
      <c r="CZ560" s="77"/>
      <c r="DA560" s="32"/>
      <c r="DB560" s="22"/>
      <c r="DC560" s="22"/>
      <c r="DD560" s="77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32"/>
      <c r="DR560" s="32"/>
      <c r="DS560" s="22"/>
      <c r="DT560" s="22"/>
      <c r="DU560" s="77"/>
      <c r="DV560" s="77"/>
      <c r="DW560" s="78"/>
      <c r="DX560" s="22"/>
      <c r="DY560" s="22"/>
      <c r="DZ560" s="22"/>
      <c r="EA560" s="22"/>
      <c r="EB560" s="2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1" manualBreakCount="1">
    <brk id="46" max="133" man="1"/>
  </rowBreaks>
  <colBreaks count="8" manualBreakCount="8">
    <brk id="14" max="79" man="1"/>
    <brk id="29" max="79" man="1"/>
    <brk id="42" max="79" man="1"/>
    <brk id="57" max="79" man="1"/>
    <brk id="74" max="79" man="1"/>
    <brk id="89" max="79" man="1"/>
    <brk id="103" max="79" man="1"/>
    <brk id="12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01"/>
  <sheetViews>
    <sheetView view="pageBreakPreview" zoomScaleNormal="140" zoomScaleSheetLayoutView="100"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147</v>
      </c>
      <c r="B1" s="8"/>
      <c r="C1" s="5" t="str">
        <f>'生産'!$C$1</f>
        <v>平成16年度</v>
      </c>
      <c r="D1" s="5" t="s">
        <v>134</v>
      </c>
      <c r="E1" s="5"/>
      <c r="F1" s="8"/>
      <c r="G1" s="8"/>
      <c r="H1" s="8"/>
      <c r="I1" s="8"/>
      <c r="J1" s="8"/>
      <c r="K1" s="6" t="s">
        <v>74</v>
      </c>
      <c r="Q1" s="8" t="str">
        <f>$A$1</f>
        <v>家計所得（93SNA）</v>
      </c>
      <c r="R1" s="8"/>
      <c r="S1" s="8" t="str">
        <f>$C$1</f>
        <v>平成16年度</v>
      </c>
      <c r="T1" s="8" t="s">
        <v>76</v>
      </c>
      <c r="U1" s="5"/>
      <c r="V1" s="8"/>
      <c r="W1" s="8"/>
      <c r="X1" s="8"/>
      <c r="Y1" s="8"/>
      <c r="Z1" s="8"/>
      <c r="AA1" s="7" t="s">
        <v>135</v>
      </c>
      <c r="AG1" s="8" t="str">
        <f>$A$1</f>
        <v>家計所得（93SNA）</v>
      </c>
      <c r="AH1" s="8"/>
      <c r="AI1" s="8" t="str">
        <f>$C$1</f>
        <v>平成16年度</v>
      </c>
      <c r="AJ1" s="5" t="s">
        <v>108</v>
      </c>
      <c r="AK1" s="5"/>
      <c r="AL1" s="8"/>
      <c r="AM1" s="8"/>
      <c r="AN1" s="8"/>
      <c r="AO1" s="7" t="s">
        <v>75</v>
      </c>
    </row>
    <row r="2" spans="1:41" ht="10.5" customHeight="1">
      <c r="A2" s="86"/>
      <c r="B2" s="87" t="s">
        <v>79</v>
      </c>
      <c r="C2" s="88" t="s">
        <v>66</v>
      </c>
      <c r="D2" s="89" t="s">
        <v>67</v>
      </c>
      <c r="E2" s="90"/>
      <c r="F2" s="91"/>
      <c r="G2" s="88" t="s">
        <v>68</v>
      </c>
      <c r="H2" s="92" t="s">
        <v>69</v>
      </c>
      <c r="I2" s="92" t="s">
        <v>70</v>
      </c>
      <c r="J2" s="105" t="s">
        <v>93</v>
      </c>
      <c r="K2" s="106" t="s">
        <v>137</v>
      </c>
      <c r="Q2" s="86"/>
      <c r="R2" s="87" t="s">
        <v>79</v>
      </c>
      <c r="S2" s="88" t="s">
        <v>66</v>
      </c>
      <c r="T2" s="104" t="s">
        <v>67</v>
      </c>
      <c r="U2" s="90"/>
      <c r="V2" s="91"/>
      <c r="W2" s="88" t="s">
        <v>68</v>
      </c>
      <c r="X2" s="92" t="s">
        <v>69</v>
      </c>
      <c r="Y2" s="92" t="s">
        <v>70</v>
      </c>
      <c r="Z2" s="105" t="s">
        <v>93</v>
      </c>
      <c r="AA2" s="106" t="s">
        <v>137</v>
      </c>
      <c r="AG2" s="86"/>
      <c r="AH2" s="87" t="s">
        <v>79</v>
      </c>
      <c r="AI2" s="88" t="s">
        <v>66</v>
      </c>
      <c r="AJ2" s="89" t="s">
        <v>67</v>
      </c>
      <c r="AK2" s="90"/>
      <c r="AL2" s="91"/>
      <c r="AM2" s="88" t="s">
        <v>68</v>
      </c>
      <c r="AN2" s="92" t="s">
        <v>69</v>
      </c>
      <c r="AO2" s="92" t="s">
        <v>70</v>
      </c>
    </row>
    <row r="3" spans="1:41" ht="10.5" customHeight="1">
      <c r="A3" s="93"/>
      <c r="B3" s="94"/>
      <c r="C3" s="109"/>
      <c r="D3" s="112"/>
      <c r="E3" s="113" t="s">
        <v>71</v>
      </c>
      <c r="F3" s="114" t="s">
        <v>72</v>
      </c>
      <c r="G3" s="100"/>
      <c r="H3" s="100" t="s">
        <v>73</v>
      </c>
      <c r="I3" s="100"/>
      <c r="J3" s="107" t="s">
        <v>138</v>
      </c>
      <c r="K3" s="115" t="s">
        <v>70</v>
      </c>
      <c r="L3" s="81"/>
      <c r="M3" s="81"/>
      <c r="N3" s="81"/>
      <c r="Q3" s="107"/>
      <c r="R3" s="108"/>
      <c r="S3" s="109"/>
      <c r="T3" s="110"/>
      <c r="U3" s="97" t="s">
        <v>71</v>
      </c>
      <c r="V3" s="98" t="s">
        <v>72</v>
      </c>
      <c r="W3" s="99"/>
      <c r="X3" s="100" t="s">
        <v>73</v>
      </c>
      <c r="Y3" s="99"/>
      <c r="Z3" s="93"/>
      <c r="AA3" s="111" t="s">
        <v>70</v>
      </c>
      <c r="AG3" s="93"/>
      <c r="AH3" s="94"/>
      <c r="AI3" s="95"/>
      <c r="AJ3" s="96"/>
      <c r="AK3" s="97" t="s">
        <v>71</v>
      </c>
      <c r="AL3" s="98" t="s">
        <v>72</v>
      </c>
      <c r="AM3" s="99"/>
      <c r="AN3" s="100" t="s">
        <v>73</v>
      </c>
      <c r="AO3" s="99"/>
    </row>
    <row r="4" spans="1:41" ht="10.5" customHeight="1">
      <c r="A4" s="101" t="s">
        <v>0</v>
      </c>
      <c r="B4" s="1">
        <v>1232512406</v>
      </c>
      <c r="C4" s="1">
        <v>76318251</v>
      </c>
      <c r="D4" s="1">
        <v>102115541</v>
      </c>
      <c r="E4" s="1">
        <v>107772342</v>
      </c>
      <c r="F4" s="1">
        <v>5656801</v>
      </c>
      <c r="G4" s="1">
        <v>391447694</v>
      </c>
      <c r="H4" s="1">
        <v>71235665</v>
      </c>
      <c r="I4" s="1">
        <v>1873629557</v>
      </c>
      <c r="J4" s="1">
        <v>670945</v>
      </c>
      <c r="K4" s="10">
        <v>2792.523317112431</v>
      </c>
      <c r="Q4" s="101" t="str">
        <f aca="true" t="shared" si="0" ref="Q4:Q44">A4</f>
        <v>熊本市</v>
      </c>
      <c r="R4" s="2">
        <v>-0.9073501419312853</v>
      </c>
      <c r="S4" s="2">
        <v>-7.669187328195967</v>
      </c>
      <c r="T4" s="2">
        <v>-13.944404629774088</v>
      </c>
      <c r="U4" s="2">
        <v>-13.02961058311011</v>
      </c>
      <c r="V4" s="2">
        <v>7.622723139033587</v>
      </c>
      <c r="W4" s="2">
        <v>1.785254077592817</v>
      </c>
      <c r="X4" s="2">
        <v>20.971406182544868</v>
      </c>
      <c r="Y4" s="2">
        <v>-0.7919385425758593</v>
      </c>
      <c r="Z4" s="2">
        <v>0.14059638538931915</v>
      </c>
      <c r="AA4" s="11">
        <v>-0.9312256583497212</v>
      </c>
      <c r="AG4" s="101" t="str">
        <f aca="true" t="shared" si="1" ref="AG4:AG44">A4</f>
        <v>熊本市</v>
      </c>
      <c r="AH4" s="2">
        <v>65.78207529846307</v>
      </c>
      <c r="AI4" s="2">
        <v>4.073283895147262</v>
      </c>
      <c r="AJ4" s="2">
        <v>5.450145714156237</v>
      </c>
      <c r="AK4" s="2">
        <v>5.752062439309608</v>
      </c>
      <c r="AL4" s="2">
        <v>0.3019167251533703</v>
      </c>
      <c r="AM4" s="2">
        <v>20.892480722111067</v>
      </c>
      <c r="AN4" s="2">
        <v>3.802014370122365</v>
      </c>
      <c r="AO4" s="11">
        <v>100</v>
      </c>
    </row>
    <row r="5" spans="1:41" ht="10.5" customHeight="1">
      <c r="A5" s="101" t="s">
        <v>1</v>
      </c>
      <c r="B5" s="1">
        <v>154684900</v>
      </c>
      <c r="C5" s="1">
        <v>13396339</v>
      </c>
      <c r="D5" s="1">
        <v>10218100</v>
      </c>
      <c r="E5" s="1">
        <v>10982762</v>
      </c>
      <c r="F5" s="1">
        <v>764662</v>
      </c>
      <c r="G5" s="1">
        <v>64742331</v>
      </c>
      <c r="H5" s="1">
        <v>6412338</v>
      </c>
      <c r="I5" s="1">
        <v>249454008</v>
      </c>
      <c r="J5" s="1">
        <v>104269</v>
      </c>
      <c r="K5" s="10">
        <v>2392.4081750088712</v>
      </c>
      <c r="Q5" s="101" t="str">
        <f t="shared" si="0"/>
        <v>八代市</v>
      </c>
      <c r="R5" s="2">
        <v>-1.4028644212179948</v>
      </c>
      <c r="S5" s="2">
        <v>-15.820326061677958</v>
      </c>
      <c r="T5" s="2">
        <v>22.975491554152853</v>
      </c>
      <c r="U5" s="2">
        <v>21.76609117277046</v>
      </c>
      <c r="V5" s="2">
        <v>7.622627912901142</v>
      </c>
      <c r="W5" s="2">
        <v>1.3739908077133385</v>
      </c>
      <c r="X5" s="2">
        <v>55.976172806262845</v>
      </c>
      <c r="Y5" s="2">
        <v>0.14823907282287982</v>
      </c>
      <c r="Z5" s="2">
        <v>-0.43827820640134446</v>
      </c>
      <c r="AA5" s="11">
        <v>0.5890991725114386</v>
      </c>
      <c r="AG5" s="101" t="str">
        <f t="shared" si="1"/>
        <v>八代市</v>
      </c>
      <c r="AH5" s="2">
        <v>62.00938651585025</v>
      </c>
      <c r="AI5" s="2">
        <v>5.370264084912999</v>
      </c>
      <c r="AJ5" s="2">
        <v>4.096185939012853</v>
      </c>
      <c r="AK5" s="2">
        <v>4.402720200029819</v>
      </c>
      <c r="AL5" s="2">
        <v>0.3065342610169647</v>
      </c>
      <c r="AM5" s="2">
        <v>25.95361426303481</v>
      </c>
      <c r="AN5" s="2">
        <v>2.5705491971890866</v>
      </c>
      <c r="AO5" s="11">
        <v>100</v>
      </c>
    </row>
    <row r="6" spans="1:41" ht="10.5" customHeight="1">
      <c r="A6" s="101" t="s">
        <v>2</v>
      </c>
      <c r="B6" s="1">
        <v>55060725</v>
      </c>
      <c r="C6" s="1">
        <v>4596015</v>
      </c>
      <c r="D6" s="1">
        <v>3939004</v>
      </c>
      <c r="E6" s="1">
        <v>4238401</v>
      </c>
      <c r="F6" s="1">
        <v>299397</v>
      </c>
      <c r="G6" s="1">
        <v>25312917</v>
      </c>
      <c r="H6" s="1">
        <v>2614479</v>
      </c>
      <c r="I6" s="1">
        <v>91523140</v>
      </c>
      <c r="J6" s="1">
        <v>37985</v>
      </c>
      <c r="K6" s="10">
        <v>2409.454784783467</v>
      </c>
      <c r="Q6" s="101" t="str">
        <f t="shared" si="0"/>
        <v>人吉市</v>
      </c>
      <c r="R6" s="2">
        <v>-3.502095244070675</v>
      </c>
      <c r="S6" s="2">
        <v>-11.707972575002835</v>
      </c>
      <c r="T6" s="2">
        <v>8.018626681259267</v>
      </c>
      <c r="U6" s="2">
        <v>7.990571720052141</v>
      </c>
      <c r="V6" s="2">
        <v>7.622820292532828</v>
      </c>
      <c r="W6" s="2">
        <v>1.3920961249450694</v>
      </c>
      <c r="X6" s="2">
        <v>31.945035329456456</v>
      </c>
      <c r="Y6" s="2">
        <v>-1.4374412126578233</v>
      </c>
      <c r="Z6" s="2">
        <v>-0.9672541453749086</v>
      </c>
      <c r="AA6" s="11">
        <v>-0.47477939062009017</v>
      </c>
      <c r="AG6" s="101" t="str">
        <f t="shared" si="1"/>
        <v>人吉市</v>
      </c>
      <c r="AH6" s="2">
        <v>60.160441392198734</v>
      </c>
      <c r="AI6" s="2">
        <v>5.021697245090149</v>
      </c>
      <c r="AJ6" s="2">
        <v>4.303833981220487</v>
      </c>
      <c r="AK6" s="2">
        <v>4.630961088092039</v>
      </c>
      <c r="AL6" s="2">
        <v>0.32712710687155183</v>
      </c>
      <c r="AM6" s="2">
        <v>27.657395714351583</v>
      </c>
      <c r="AN6" s="2">
        <v>2.856631667139043</v>
      </c>
      <c r="AO6" s="11">
        <v>100</v>
      </c>
    </row>
    <row r="7" spans="1:41" ht="10.5" customHeight="1">
      <c r="A7" s="101" t="s">
        <v>3</v>
      </c>
      <c r="B7" s="1">
        <v>79410759</v>
      </c>
      <c r="C7" s="1">
        <v>4836974</v>
      </c>
      <c r="D7" s="1">
        <v>4804578</v>
      </c>
      <c r="E7" s="1">
        <v>5226945</v>
      </c>
      <c r="F7" s="1">
        <v>422367</v>
      </c>
      <c r="G7" s="1">
        <v>36774264</v>
      </c>
      <c r="H7" s="1">
        <v>4039989</v>
      </c>
      <c r="I7" s="1">
        <v>129866564</v>
      </c>
      <c r="J7" s="1">
        <v>56606</v>
      </c>
      <c r="K7" s="10">
        <v>2294.2190580503834</v>
      </c>
      <c r="Q7" s="101" t="str">
        <f t="shared" si="0"/>
        <v>荒尾市</v>
      </c>
      <c r="R7" s="2">
        <v>-0.8654224832251504</v>
      </c>
      <c r="S7" s="2">
        <v>-9.721145653591996</v>
      </c>
      <c r="T7" s="2">
        <v>36.072371370577294</v>
      </c>
      <c r="U7" s="2">
        <v>33.22657932634101</v>
      </c>
      <c r="V7" s="2">
        <v>7.622862472002874</v>
      </c>
      <c r="W7" s="2">
        <v>1.9056294468275115</v>
      </c>
      <c r="X7" s="2">
        <v>26.79722212893743</v>
      </c>
      <c r="Y7" s="2">
        <v>1.2482584114664674</v>
      </c>
      <c r="Z7" s="2">
        <v>-0.3064459316660796</v>
      </c>
      <c r="AA7" s="11">
        <v>1.559483316310385</v>
      </c>
      <c r="AG7" s="101" t="str">
        <f t="shared" si="1"/>
        <v>荒尾市</v>
      </c>
      <c r="AH7" s="2">
        <v>61.14796338186017</v>
      </c>
      <c r="AI7" s="2">
        <v>3.7245722463250814</v>
      </c>
      <c r="AJ7" s="2">
        <v>3.699626641388618</v>
      </c>
      <c r="AK7" s="2">
        <v>4.024858161335508</v>
      </c>
      <c r="AL7" s="2">
        <v>0.3252315199468895</v>
      </c>
      <c r="AM7" s="2">
        <v>28.316960784455652</v>
      </c>
      <c r="AN7" s="2">
        <v>3.110876945970481</v>
      </c>
      <c r="AO7" s="11">
        <v>100</v>
      </c>
    </row>
    <row r="8" spans="1:41" ht="10.5" customHeight="1">
      <c r="A8" s="101" t="s">
        <v>4</v>
      </c>
      <c r="B8" s="1">
        <v>41639697</v>
      </c>
      <c r="C8" s="1">
        <v>2333118</v>
      </c>
      <c r="D8" s="1">
        <v>2439344</v>
      </c>
      <c r="E8" s="1">
        <v>2682535</v>
      </c>
      <c r="F8" s="1">
        <v>243191</v>
      </c>
      <c r="G8" s="1">
        <v>21075975</v>
      </c>
      <c r="H8" s="1">
        <v>2904267</v>
      </c>
      <c r="I8" s="1">
        <v>70392401</v>
      </c>
      <c r="J8" s="1">
        <v>29780</v>
      </c>
      <c r="K8" s="10">
        <v>2363.7475151108124</v>
      </c>
      <c r="Q8" s="101" t="str">
        <f t="shared" si="0"/>
        <v>水俣市</v>
      </c>
      <c r="R8" s="2">
        <v>-1.2375986643924584</v>
      </c>
      <c r="S8" s="2">
        <v>-7.646615952062587</v>
      </c>
      <c r="T8" s="2">
        <v>37.87438865372974</v>
      </c>
      <c r="U8" s="2">
        <v>34.44828306895942</v>
      </c>
      <c r="V8" s="2">
        <v>7.622828213094006</v>
      </c>
      <c r="W8" s="2">
        <v>2.604788028839312</v>
      </c>
      <c r="X8" s="2">
        <v>10.194522500153665</v>
      </c>
      <c r="Y8" s="2">
        <v>1.0897903544843461</v>
      </c>
      <c r="Z8" s="2">
        <v>-0.8027713933579826</v>
      </c>
      <c r="AA8" s="11">
        <v>1.9078776437869194</v>
      </c>
      <c r="AG8" s="101" t="str">
        <f t="shared" si="1"/>
        <v>水俣市</v>
      </c>
      <c r="AH8" s="2">
        <v>59.15368194359502</v>
      </c>
      <c r="AI8" s="2">
        <v>3.314445830594697</v>
      </c>
      <c r="AJ8" s="2">
        <v>3.4653513239305473</v>
      </c>
      <c r="AK8" s="2">
        <v>3.8108303764208866</v>
      </c>
      <c r="AL8" s="2">
        <v>0.3454790524903391</v>
      </c>
      <c r="AM8" s="2">
        <v>29.940696297601782</v>
      </c>
      <c r="AN8" s="2">
        <v>4.125824604277954</v>
      </c>
      <c r="AO8" s="11">
        <v>100</v>
      </c>
    </row>
    <row r="9" spans="1:41" ht="10.5" customHeight="1">
      <c r="A9" s="101" t="s">
        <v>5</v>
      </c>
      <c r="B9" s="1">
        <v>70022004</v>
      </c>
      <c r="C9" s="1">
        <v>5150429</v>
      </c>
      <c r="D9" s="1">
        <v>5424638</v>
      </c>
      <c r="E9" s="1">
        <v>5751232</v>
      </c>
      <c r="F9" s="1">
        <v>326594</v>
      </c>
      <c r="G9" s="1">
        <v>29218380</v>
      </c>
      <c r="H9" s="1">
        <v>3716627</v>
      </c>
      <c r="I9" s="1">
        <v>113532078</v>
      </c>
      <c r="J9" s="1">
        <v>45232</v>
      </c>
      <c r="K9" s="10">
        <v>2509.9946498054474</v>
      </c>
      <c r="Q9" s="101" t="str">
        <f t="shared" si="0"/>
        <v>玉名市</v>
      </c>
      <c r="R9" s="2">
        <v>-0.9016755374253175</v>
      </c>
      <c r="S9" s="2">
        <v>-13.351242616332252</v>
      </c>
      <c r="T9" s="2">
        <v>23.20328103714787</v>
      </c>
      <c r="U9" s="2">
        <v>22.198680112016252</v>
      </c>
      <c r="V9" s="2">
        <v>7.622700700581951</v>
      </c>
      <c r="W9" s="2">
        <v>1.8064380023717752</v>
      </c>
      <c r="X9" s="2">
        <v>19.51837333221853</v>
      </c>
      <c r="Y9" s="2">
        <v>0.6349516707228423</v>
      </c>
      <c r="Z9" s="2">
        <v>-0.3195451440156908</v>
      </c>
      <c r="AA9" s="11">
        <v>0.9575566404843942</v>
      </c>
      <c r="AG9" s="101" t="str">
        <f t="shared" si="1"/>
        <v>玉名市</v>
      </c>
      <c r="AH9" s="2">
        <v>61.67596439131503</v>
      </c>
      <c r="AI9" s="2">
        <v>4.536540765157139</v>
      </c>
      <c r="AJ9" s="2">
        <v>4.778066336458671</v>
      </c>
      <c r="AK9" s="2">
        <v>5.065733052115896</v>
      </c>
      <c r="AL9" s="2">
        <v>0.28766671565722596</v>
      </c>
      <c r="AM9" s="2">
        <v>25.735792486771885</v>
      </c>
      <c r="AN9" s="2">
        <v>3.273636020297277</v>
      </c>
      <c r="AO9" s="11">
        <v>100</v>
      </c>
    </row>
    <row r="10" spans="1:41" ht="10.5" customHeight="1">
      <c r="A10" s="101" t="s">
        <v>6</v>
      </c>
      <c r="B10" s="1">
        <v>59868541</v>
      </c>
      <c r="C10" s="1">
        <v>4343757</v>
      </c>
      <c r="D10" s="1">
        <v>4007733</v>
      </c>
      <c r="E10" s="1">
        <v>4317938</v>
      </c>
      <c r="F10" s="1">
        <v>310205</v>
      </c>
      <c r="G10" s="1">
        <v>27125595</v>
      </c>
      <c r="H10" s="1">
        <v>2477902</v>
      </c>
      <c r="I10" s="1">
        <v>97823528</v>
      </c>
      <c r="J10" s="1">
        <v>40580</v>
      </c>
      <c r="K10" s="10">
        <v>2410.6340068999507</v>
      </c>
      <c r="Q10" s="101" t="str">
        <f t="shared" si="0"/>
        <v>本渡市</v>
      </c>
      <c r="R10" s="2">
        <v>-2.918943547506087</v>
      </c>
      <c r="S10" s="2">
        <v>-11.558940284896318</v>
      </c>
      <c r="T10" s="2">
        <v>17.875262722288205</v>
      </c>
      <c r="U10" s="2">
        <v>17.07405026447782</v>
      </c>
      <c r="V10" s="2">
        <v>7.622999448362957</v>
      </c>
      <c r="W10" s="2">
        <v>2.0136245098019705</v>
      </c>
      <c r="X10" s="2">
        <v>12.017847617153242</v>
      </c>
      <c r="Y10" s="2">
        <v>-0.9705817052816019</v>
      </c>
      <c r="Z10" s="2">
        <v>-0.7557044681943799</v>
      </c>
      <c r="AA10" s="11">
        <v>-0.21651343881861831</v>
      </c>
      <c r="AG10" s="101" t="str">
        <f t="shared" si="1"/>
        <v>本渡市</v>
      </c>
      <c r="AH10" s="2">
        <v>61.20055391991178</v>
      </c>
      <c r="AI10" s="2">
        <v>4.440401086331705</v>
      </c>
      <c r="AJ10" s="2">
        <v>4.0969009009775235</v>
      </c>
      <c r="AK10" s="2">
        <v>4.414007640370525</v>
      </c>
      <c r="AL10" s="2">
        <v>0.31710673939300166</v>
      </c>
      <c r="AM10" s="2">
        <v>27.72911134425657</v>
      </c>
      <c r="AN10" s="2">
        <v>2.533032748522421</v>
      </c>
      <c r="AO10" s="11">
        <v>100</v>
      </c>
    </row>
    <row r="11" spans="1:41" ht="10.5" customHeight="1">
      <c r="A11" s="101" t="s">
        <v>7</v>
      </c>
      <c r="B11" s="1">
        <v>76920913</v>
      </c>
      <c r="C11" s="1">
        <v>7284791</v>
      </c>
      <c r="D11" s="1">
        <v>6176600</v>
      </c>
      <c r="E11" s="1">
        <v>6579204</v>
      </c>
      <c r="F11" s="1">
        <v>402604</v>
      </c>
      <c r="G11" s="1">
        <v>40392696</v>
      </c>
      <c r="H11" s="1">
        <v>2414887</v>
      </c>
      <c r="I11" s="1">
        <v>133189887</v>
      </c>
      <c r="J11" s="1">
        <v>58293</v>
      </c>
      <c r="K11" s="10">
        <v>2284.8350059183776</v>
      </c>
      <c r="Q11" s="101" t="str">
        <f t="shared" si="0"/>
        <v>山鹿市</v>
      </c>
      <c r="R11" s="2">
        <v>-1.5886262775847153</v>
      </c>
      <c r="S11" s="2">
        <v>-19.39847296385684</v>
      </c>
      <c r="T11" s="2">
        <v>11.87277591592824</v>
      </c>
      <c r="U11" s="2">
        <v>11.603106266475324</v>
      </c>
      <c r="V11" s="2">
        <v>7.623093023815315</v>
      </c>
      <c r="W11" s="2">
        <v>1.8961535344139926</v>
      </c>
      <c r="X11" s="2">
        <v>86.51175040393461</v>
      </c>
      <c r="Y11" s="2">
        <v>-0.3498994153371982</v>
      </c>
      <c r="Z11" s="2">
        <v>-0.6205567962902978</v>
      </c>
      <c r="AA11" s="11">
        <v>0.27234745157335577</v>
      </c>
      <c r="AG11" s="101" t="str">
        <f t="shared" si="1"/>
        <v>山鹿市</v>
      </c>
      <c r="AH11" s="2">
        <v>57.75281797483618</v>
      </c>
      <c r="AI11" s="2">
        <v>5.469477573774051</v>
      </c>
      <c r="AJ11" s="2">
        <v>4.637439177345349</v>
      </c>
      <c r="AK11" s="2">
        <v>4.939717382596774</v>
      </c>
      <c r="AL11" s="2">
        <v>0.30227820525142424</v>
      </c>
      <c r="AM11" s="2">
        <v>30.327149387851044</v>
      </c>
      <c r="AN11" s="2">
        <v>1.8131158861933714</v>
      </c>
      <c r="AO11" s="11">
        <v>100</v>
      </c>
    </row>
    <row r="12" spans="1:41" ht="10.5" customHeight="1">
      <c r="A12" s="101" t="s">
        <v>8</v>
      </c>
      <c r="B12" s="1">
        <v>18135903</v>
      </c>
      <c r="C12" s="1">
        <v>2364910</v>
      </c>
      <c r="D12" s="1">
        <v>1508919</v>
      </c>
      <c r="E12" s="1">
        <v>1654796</v>
      </c>
      <c r="F12" s="1">
        <v>145877</v>
      </c>
      <c r="G12" s="1">
        <v>13593095</v>
      </c>
      <c r="H12" s="1">
        <v>1885925</v>
      </c>
      <c r="I12" s="1">
        <v>37488752</v>
      </c>
      <c r="J12" s="1">
        <v>16978</v>
      </c>
      <c r="K12" s="10">
        <v>2208.0782188714807</v>
      </c>
      <c r="Q12" s="101" t="str">
        <f t="shared" si="0"/>
        <v>牛深市</v>
      </c>
      <c r="R12" s="2">
        <v>-2.8962515107621845</v>
      </c>
      <c r="S12" s="2">
        <v>-13.980156849422446</v>
      </c>
      <c r="T12" s="2">
        <v>54.49503316343769</v>
      </c>
      <c r="U12" s="2">
        <v>48.782753098973856</v>
      </c>
      <c r="V12" s="2">
        <v>7.6225607731749605</v>
      </c>
      <c r="W12" s="2">
        <v>0.8779709792863183</v>
      </c>
      <c r="X12" s="2">
        <v>8.743598230049715</v>
      </c>
      <c r="Y12" s="2">
        <v>-0.327275218669659</v>
      </c>
      <c r="Z12" s="2">
        <v>-2.211726759589909</v>
      </c>
      <c r="AA12" s="11">
        <v>1.9270731330814719</v>
      </c>
      <c r="AG12" s="101" t="str">
        <f t="shared" si="1"/>
        <v>牛深市</v>
      </c>
      <c r="AH12" s="2">
        <v>48.37691849544631</v>
      </c>
      <c r="AI12" s="2">
        <v>6.3083188258707565</v>
      </c>
      <c r="AJ12" s="2">
        <v>4.024991282718614</v>
      </c>
      <c r="AK12" s="2">
        <v>4.414113331913529</v>
      </c>
      <c r="AL12" s="2">
        <v>0.38912204919491583</v>
      </c>
      <c r="AM12" s="2">
        <v>36.259129138254586</v>
      </c>
      <c r="AN12" s="2">
        <v>5.030642257709726</v>
      </c>
      <c r="AO12" s="11">
        <v>100</v>
      </c>
    </row>
    <row r="13" spans="1:41" ht="10.5" customHeight="1">
      <c r="A13" s="101" t="s">
        <v>9</v>
      </c>
      <c r="B13" s="1">
        <v>74299420</v>
      </c>
      <c r="C13" s="1">
        <v>7693909</v>
      </c>
      <c r="D13" s="1">
        <v>4187805</v>
      </c>
      <c r="E13" s="1">
        <v>4530559</v>
      </c>
      <c r="F13" s="1">
        <v>342754</v>
      </c>
      <c r="G13" s="1">
        <v>35094962</v>
      </c>
      <c r="H13" s="1">
        <v>2532066</v>
      </c>
      <c r="I13" s="1">
        <v>123808162</v>
      </c>
      <c r="J13" s="1">
        <v>52124</v>
      </c>
      <c r="K13" s="10">
        <v>2375.2621057478323</v>
      </c>
      <c r="Q13" s="101" t="str">
        <f t="shared" si="0"/>
        <v>菊池市</v>
      </c>
      <c r="R13" s="2">
        <v>-1.3022663208968923</v>
      </c>
      <c r="S13" s="2">
        <v>-18.071261382069192</v>
      </c>
      <c r="T13" s="2">
        <v>22.994961024817766</v>
      </c>
      <c r="U13" s="2">
        <v>21.680100855791686</v>
      </c>
      <c r="V13" s="2">
        <v>7.622842465860957</v>
      </c>
      <c r="W13" s="2">
        <v>1.7453307699493108</v>
      </c>
      <c r="X13" s="2">
        <v>27.1966724771057</v>
      </c>
      <c r="Y13" s="2">
        <v>-0.6029686362426097</v>
      </c>
      <c r="Z13" s="2">
        <v>-0.15324496207187188</v>
      </c>
      <c r="AA13" s="11">
        <v>-0.45041391079750387</v>
      </c>
      <c r="AG13" s="101" t="str">
        <f t="shared" si="1"/>
        <v>菊池市</v>
      </c>
      <c r="AH13" s="2">
        <v>60.01173008286804</v>
      </c>
      <c r="AI13" s="2">
        <v>6.21437946877848</v>
      </c>
      <c r="AJ13" s="2">
        <v>3.3824950894594497</v>
      </c>
      <c r="AK13" s="2">
        <v>3.65933790374822</v>
      </c>
      <c r="AL13" s="2">
        <v>0.2768428142887704</v>
      </c>
      <c r="AM13" s="2">
        <v>28.346242633018008</v>
      </c>
      <c r="AN13" s="2">
        <v>2.045152725876021</v>
      </c>
      <c r="AO13" s="11">
        <v>100</v>
      </c>
    </row>
    <row r="14" spans="1:41" ht="10.5" customHeight="1">
      <c r="A14" s="101" t="s">
        <v>10</v>
      </c>
      <c r="B14" s="1">
        <v>58701103</v>
      </c>
      <c r="C14" s="1">
        <v>4116932</v>
      </c>
      <c r="D14" s="1">
        <v>3584924</v>
      </c>
      <c r="E14" s="1">
        <v>3841401</v>
      </c>
      <c r="F14" s="1">
        <v>256477</v>
      </c>
      <c r="G14" s="1">
        <v>23800793</v>
      </c>
      <c r="H14" s="1">
        <v>1991242</v>
      </c>
      <c r="I14" s="1">
        <v>92194994</v>
      </c>
      <c r="J14" s="1">
        <v>38297</v>
      </c>
      <c r="K14" s="10">
        <v>2407.3685667284644</v>
      </c>
      <c r="Q14" s="101" t="str">
        <f t="shared" si="0"/>
        <v>宇土市</v>
      </c>
      <c r="R14" s="2">
        <v>-0.6990520050269357</v>
      </c>
      <c r="S14" s="2">
        <v>-16.45066327133222</v>
      </c>
      <c r="T14" s="2">
        <v>26.128238371591873</v>
      </c>
      <c r="U14" s="2">
        <v>24.69668207061231</v>
      </c>
      <c r="V14" s="2">
        <v>7.622812207577494</v>
      </c>
      <c r="W14" s="2">
        <v>2.8037836642734124</v>
      </c>
      <c r="X14" s="2">
        <v>14.546368671377587</v>
      </c>
      <c r="Y14" s="2">
        <v>0.45849233663242117</v>
      </c>
      <c r="Z14" s="2">
        <v>0.3116978364503117</v>
      </c>
      <c r="AA14" s="11">
        <v>0.14633836665934383</v>
      </c>
      <c r="AG14" s="101" t="str">
        <f t="shared" si="1"/>
        <v>宇土市</v>
      </c>
      <c r="AH14" s="2">
        <v>63.67059690898185</v>
      </c>
      <c r="AI14" s="2">
        <v>4.465461541219906</v>
      </c>
      <c r="AJ14" s="2">
        <v>3.8884150260913297</v>
      </c>
      <c r="AK14" s="2">
        <v>4.166604750795906</v>
      </c>
      <c r="AL14" s="2">
        <v>0.2781897247045756</v>
      </c>
      <c r="AM14" s="2">
        <v>25.815710774925588</v>
      </c>
      <c r="AN14" s="2">
        <v>2.1598157487813276</v>
      </c>
      <c r="AO14" s="11">
        <v>100</v>
      </c>
    </row>
    <row r="15" spans="1:41" ht="10.5" customHeight="1">
      <c r="A15" s="101" t="s">
        <v>169</v>
      </c>
      <c r="B15" s="1">
        <v>40601520</v>
      </c>
      <c r="C15" s="1">
        <v>3725902</v>
      </c>
      <c r="D15" s="1">
        <v>2797600</v>
      </c>
      <c r="E15" s="1">
        <v>3041790</v>
      </c>
      <c r="F15" s="1">
        <v>244190</v>
      </c>
      <c r="G15" s="1">
        <v>25053093</v>
      </c>
      <c r="H15" s="1">
        <v>1483495</v>
      </c>
      <c r="I15" s="1">
        <v>73661610</v>
      </c>
      <c r="J15" s="1">
        <v>33617</v>
      </c>
      <c r="K15" s="10">
        <v>2191.201177975429</v>
      </c>
      <c r="Q15" s="101" t="str">
        <f t="shared" si="0"/>
        <v>上天草市</v>
      </c>
      <c r="R15" s="2">
        <v>-1.381623308955508</v>
      </c>
      <c r="S15" s="2">
        <v>-18.336233430378275</v>
      </c>
      <c r="T15" s="2">
        <v>45.48048967060442</v>
      </c>
      <c r="U15" s="2">
        <v>41.485053737333146</v>
      </c>
      <c r="V15" s="2">
        <v>7.622468542717997</v>
      </c>
      <c r="W15" s="2">
        <v>1.320498076179483</v>
      </c>
      <c r="X15" s="2">
        <v>32.74647887323944</v>
      </c>
      <c r="Y15" s="2">
        <v>0.2199375466292796</v>
      </c>
      <c r="Z15" s="2">
        <v>-1.606860621670667</v>
      </c>
      <c r="AA15" s="11">
        <v>1.8566316511924312</v>
      </c>
      <c r="AG15" s="101" t="str">
        <f t="shared" si="1"/>
        <v>上天草市</v>
      </c>
      <c r="AH15" s="2">
        <v>55.118969026063915</v>
      </c>
      <c r="AI15" s="2">
        <v>5.058132723409114</v>
      </c>
      <c r="AJ15" s="2">
        <v>3.797907756835616</v>
      </c>
      <c r="AK15" s="2">
        <v>4.1294101500089395</v>
      </c>
      <c r="AL15" s="2">
        <v>0.33150239317332325</v>
      </c>
      <c r="AM15" s="2">
        <v>34.01105813462399</v>
      </c>
      <c r="AN15" s="2">
        <v>2.013932359067362</v>
      </c>
      <c r="AO15" s="11">
        <v>100</v>
      </c>
    </row>
    <row r="16" spans="1:41" ht="10.5" customHeight="1">
      <c r="A16" s="101" t="s">
        <v>163</v>
      </c>
      <c r="B16" s="1">
        <v>88335100</v>
      </c>
      <c r="C16" s="1">
        <v>7347804</v>
      </c>
      <c r="D16" s="1">
        <v>5837481</v>
      </c>
      <c r="E16" s="1">
        <v>6261368</v>
      </c>
      <c r="F16" s="1">
        <v>423887</v>
      </c>
      <c r="G16" s="1">
        <v>42294089</v>
      </c>
      <c r="H16" s="1">
        <v>1786171</v>
      </c>
      <c r="I16" s="1">
        <v>145600645</v>
      </c>
      <c r="J16" s="1">
        <v>63279</v>
      </c>
      <c r="K16" s="10">
        <v>2300.9315096635532</v>
      </c>
      <c r="Q16" s="101" t="str">
        <f t="shared" si="0"/>
        <v>宇城市</v>
      </c>
      <c r="R16" s="2">
        <v>-1.2051868700069308</v>
      </c>
      <c r="S16" s="2">
        <v>-16.210898278936433</v>
      </c>
      <c r="T16" s="2">
        <v>15.653319057985543</v>
      </c>
      <c r="U16" s="2">
        <v>15.072002611159435</v>
      </c>
      <c r="V16" s="2">
        <v>7.622408693334011</v>
      </c>
      <c r="W16" s="2">
        <v>2.2534985436027184</v>
      </c>
      <c r="X16" s="2">
        <v>258.31415887484883</v>
      </c>
      <c r="Y16" s="2">
        <v>0.3519650381919209</v>
      </c>
      <c r="Z16" s="2">
        <v>-0.01422070534698521</v>
      </c>
      <c r="AA16" s="11">
        <v>0.3662378251408696</v>
      </c>
      <c r="AG16" s="101" t="str">
        <f t="shared" si="1"/>
        <v>宇城市</v>
      </c>
      <c r="AH16" s="2">
        <v>60.66944277616353</v>
      </c>
      <c r="AI16" s="2">
        <v>5.0465463253957425</v>
      </c>
      <c r="AJ16" s="2">
        <v>4.009241167853343</v>
      </c>
      <c r="AK16" s="2">
        <v>4.300371059482601</v>
      </c>
      <c r="AL16" s="2">
        <v>0.2911298916292575</v>
      </c>
      <c r="AM16" s="2">
        <v>29.04800936836509</v>
      </c>
      <c r="AN16" s="2">
        <v>1.2267603622222965</v>
      </c>
      <c r="AO16" s="11">
        <v>100</v>
      </c>
    </row>
    <row r="17" spans="1:41" ht="10.5" customHeight="1">
      <c r="A17" s="102" t="s">
        <v>165</v>
      </c>
      <c r="B17" s="3">
        <v>40360812</v>
      </c>
      <c r="C17" s="3">
        <v>3312538</v>
      </c>
      <c r="D17" s="3">
        <v>4012675</v>
      </c>
      <c r="E17" s="3">
        <v>4219214</v>
      </c>
      <c r="F17" s="3">
        <v>206539</v>
      </c>
      <c r="G17" s="3">
        <v>21270109</v>
      </c>
      <c r="H17" s="3">
        <v>446486</v>
      </c>
      <c r="I17" s="3">
        <v>69402620</v>
      </c>
      <c r="J17" s="3">
        <v>29840</v>
      </c>
      <c r="K17" s="12">
        <v>2325.8250670241287</v>
      </c>
      <c r="Q17" s="102" t="str">
        <f t="shared" si="0"/>
        <v>阿蘇市</v>
      </c>
      <c r="R17" s="13">
        <v>-1.9172602707767918</v>
      </c>
      <c r="S17" s="13">
        <v>-29.61871736072262</v>
      </c>
      <c r="T17" s="13">
        <v>24.006523153982652</v>
      </c>
      <c r="U17" s="13">
        <v>23.08925224811014</v>
      </c>
      <c r="V17" s="13">
        <v>7.6228440414777765</v>
      </c>
      <c r="W17" s="13">
        <v>1.5373206218997741</v>
      </c>
      <c r="X17" s="13">
        <v>-1.5711630839504158</v>
      </c>
      <c r="Y17" s="13">
        <v>-1.547995767347801</v>
      </c>
      <c r="Z17" s="13">
        <v>-0.563164384018128</v>
      </c>
      <c r="AA17" s="14">
        <v>-0.9904090141534915</v>
      </c>
      <c r="AG17" s="102" t="str">
        <f t="shared" si="1"/>
        <v>阿蘇市</v>
      </c>
      <c r="AH17" s="13">
        <v>58.154594163736185</v>
      </c>
      <c r="AI17" s="13">
        <v>4.772929321688432</v>
      </c>
      <c r="AJ17" s="13">
        <v>5.781734176606013</v>
      </c>
      <c r="AK17" s="13">
        <v>6.07932956997877</v>
      </c>
      <c r="AL17" s="13">
        <v>0.29759539337275737</v>
      </c>
      <c r="AM17" s="13">
        <v>30.647415039950943</v>
      </c>
      <c r="AN17" s="13">
        <v>0.6433272980184321</v>
      </c>
      <c r="AO17" s="14">
        <v>100</v>
      </c>
    </row>
    <row r="18" spans="1:41" ht="10.5" customHeight="1">
      <c r="A18" s="101" t="s">
        <v>11</v>
      </c>
      <c r="B18" s="1">
        <v>28680782</v>
      </c>
      <c r="C18" s="1">
        <v>2214980</v>
      </c>
      <c r="D18" s="1">
        <v>1914277</v>
      </c>
      <c r="E18" s="1">
        <v>2040933</v>
      </c>
      <c r="F18" s="1">
        <v>126656</v>
      </c>
      <c r="G18" s="1">
        <v>12270433</v>
      </c>
      <c r="H18" s="1">
        <v>393824</v>
      </c>
      <c r="I18" s="1">
        <v>45474296</v>
      </c>
      <c r="J18" s="1">
        <v>19866</v>
      </c>
      <c r="K18" s="10">
        <v>2289.051444679352</v>
      </c>
      <c r="Q18" s="101" t="str">
        <f t="shared" si="0"/>
        <v>城南町</v>
      </c>
      <c r="R18" s="2">
        <v>-1.854975928262187</v>
      </c>
      <c r="S18" s="2">
        <v>-10.672711133910276</v>
      </c>
      <c r="T18" s="2">
        <v>11.287345483253794</v>
      </c>
      <c r="U18" s="2">
        <v>11.052690001012076</v>
      </c>
      <c r="V18" s="2">
        <v>7.622891617453371</v>
      </c>
      <c r="W18" s="2">
        <v>1.537018919068848</v>
      </c>
      <c r="X18" s="2">
        <v>171.56342874480248</v>
      </c>
      <c r="Y18" s="2">
        <v>-0.38994090601478815</v>
      </c>
      <c r="Z18" s="2">
        <v>-0.09554940910233845</v>
      </c>
      <c r="AA18" s="11">
        <v>-0.2946730552755356</v>
      </c>
      <c r="AG18" s="101" t="str">
        <f t="shared" si="1"/>
        <v>城南町</v>
      </c>
      <c r="AH18" s="2">
        <v>63.070315591031914</v>
      </c>
      <c r="AI18" s="2">
        <v>4.87083956176034</v>
      </c>
      <c r="AJ18" s="2">
        <v>4.2095802868504</v>
      </c>
      <c r="AK18" s="2">
        <v>4.488102465621458</v>
      </c>
      <c r="AL18" s="2">
        <v>0.27852217877105784</v>
      </c>
      <c r="AM18" s="2">
        <v>26.98322806360763</v>
      </c>
      <c r="AN18" s="2">
        <v>0.8660364967497243</v>
      </c>
      <c r="AO18" s="11">
        <v>100</v>
      </c>
    </row>
    <row r="19" spans="1:41" ht="10.5" customHeight="1">
      <c r="A19" s="101" t="s">
        <v>12</v>
      </c>
      <c r="B19" s="1">
        <v>11095954</v>
      </c>
      <c r="C19" s="1">
        <v>902358</v>
      </c>
      <c r="D19" s="1">
        <v>637738</v>
      </c>
      <c r="E19" s="1">
        <v>684219</v>
      </c>
      <c r="F19" s="1">
        <v>46481</v>
      </c>
      <c r="G19" s="1">
        <v>5773517</v>
      </c>
      <c r="H19" s="1">
        <v>332039</v>
      </c>
      <c r="I19" s="1">
        <v>18741606</v>
      </c>
      <c r="J19" s="1">
        <v>7861</v>
      </c>
      <c r="K19" s="10">
        <v>2384.1249204935757</v>
      </c>
      <c r="Q19" s="101" t="str">
        <f t="shared" si="0"/>
        <v>富合町</v>
      </c>
      <c r="R19" s="2">
        <v>0.24281157317814303</v>
      </c>
      <c r="S19" s="2">
        <v>-24.29749181822834</v>
      </c>
      <c r="T19" s="2">
        <v>3.590949773484441</v>
      </c>
      <c r="U19" s="2">
        <v>3.85522601013934</v>
      </c>
      <c r="V19" s="2">
        <v>7.622311236657482</v>
      </c>
      <c r="W19" s="2">
        <v>1.242208485333656</v>
      </c>
      <c r="X19" s="2">
        <v>90.0004005562009</v>
      </c>
      <c r="Y19" s="2">
        <v>-0.06673653894415979</v>
      </c>
      <c r="Z19" s="2">
        <v>1.2493560020607934</v>
      </c>
      <c r="AA19" s="11">
        <v>-1.2998527526221233</v>
      </c>
      <c r="AG19" s="101" t="str">
        <f t="shared" si="1"/>
        <v>富合町</v>
      </c>
      <c r="AH19" s="2">
        <v>59.20492619469218</v>
      </c>
      <c r="AI19" s="2">
        <v>4.814731458979556</v>
      </c>
      <c r="AJ19" s="2">
        <v>3.4027926955672845</v>
      </c>
      <c r="AK19" s="2">
        <v>3.650802391214499</v>
      </c>
      <c r="AL19" s="2">
        <v>0.248009695647214</v>
      </c>
      <c r="AM19" s="2">
        <v>30.805881843850525</v>
      </c>
      <c r="AN19" s="2">
        <v>1.771667806910464</v>
      </c>
      <c r="AO19" s="11">
        <v>100</v>
      </c>
    </row>
    <row r="20" spans="1:41" ht="10.5" customHeight="1">
      <c r="A20" s="101" t="s">
        <v>160</v>
      </c>
      <c r="B20" s="1">
        <v>13776298</v>
      </c>
      <c r="C20" s="1">
        <v>1276853</v>
      </c>
      <c r="D20" s="1">
        <v>1550010</v>
      </c>
      <c r="E20" s="1">
        <v>1632455</v>
      </c>
      <c r="F20" s="1">
        <v>82445</v>
      </c>
      <c r="G20" s="1">
        <v>10221525</v>
      </c>
      <c r="H20" s="1">
        <v>406387</v>
      </c>
      <c r="I20" s="1">
        <v>27231073</v>
      </c>
      <c r="J20" s="1">
        <v>12367</v>
      </c>
      <c r="K20" s="10">
        <v>2201.9142071642273</v>
      </c>
      <c r="Q20" s="101" t="str">
        <f t="shared" si="0"/>
        <v>美里町</v>
      </c>
      <c r="R20" s="2">
        <v>-2.1901103106405007</v>
      </c>
      <c r="S20" s="2">
        <v>-14.16512444128642</v>
      </c>
      <c r="T20" s="2">
        <v>8.328371227052006</v>
      </c>
      <c r="U20" s="2">
        <v>8.292552517531274</v>
      </c>
      <c r="V20" s="2">
        <v>7.623523268716141</v>
      </c>
      <c r="W20" s="2">
        <v>0.17267898907330087</v>
      </c>
      <c r="X20" s="2">
        <v>39.365974272711995</v>
      </c>
      <c r="Y20" s="2">
        <v>-0.9731810812044285</v>
      </c>
      <c r="Z20" s="2">
        <v>-1.2930002394444888</v>
      </c>
      <c r="AA20" s="11">
        <v>0.32400859008569133</v>
      </c>
      <c r="AG20" s="101" t="str">
        <f t="shared" si="1"/>
        <v>美里町</v>
      </c>
      <c r="AH20" s="2">
        <v>50.590360504707256</v>
      </c>
      <c r="AI20" s="2">
        <v>4.688955885065565</v>
      </c>
      <c r="AJ20" s="2">
        <v>5.692063621584063</v>
      </c>
      <c r="AK20" s="2">
        <v>5.994824368470534</v>
      </c>
      <c r="AL20" s="2">
        <v>0.3027607468864705</v>
      </c>
      <c r="AM20" s="2">
        <v>37.53625499810455</v>
      </c>
      <c r="AN20" s="2">
        <v>1.4923649905385659</v>
      </c>
      <c r="AO20" s="11">
        <v>100</v>
      </c>
    </row>
    <row r="21" spans="1:41" ht="10.5" customHeight="1">
      <c r="A21" s="201" t="s">
        <v>13</v>
      </c>
      <c r="B21" s="19">
        <v>21440603</v>
      </c>
      <c r="C21" s="19">
        <v>2045565</v>
      </c>
      <c r="D21" s="19">
        <v>1348153</v>
      </c>
      <c r="E21" s="19">
        <v>1444134</v>
      </c>
      <c r="F21" s="19">
        <v>95981</v>
      </c>
      <c r="G21" s="19">
        <v>9596633</v>
      </c>
      <c r="H21" s="19">
        <v>50176</v>
      </c>
      <c r="I21" s="19">
        <v>34481130</v>
      </c>
      <c r="J21" s="19">
        <v>14277</v>
      </c>
      <c r="K21" s="43">
        <v>2415.152342929187</v>
      </c>
      <c r="Q21" s="101" t="str">
        <f t="shared" si="0"/>
        <v>岱明町</v>
      </c>
      <c r="R21" s="61">
        <v>-1.811364511164636</v>
      </c>
      <c r="S21" s="20">
        <v>-16.970819955594703</v>
      </c>
      <c r="T21" s="20">
        <v>25.424282287970495</v>
      </c>
      <c r="U21" s="20">
        <v>24.060419721714656</v>
      </c>
      <c r="V21" s="20">
        <v>7.622528957312492</v>
      </c>
      <c r="W21" s="20">
        <v>3.3882268406439113</v>
      </c>
      <c r="X21" s="20">
        <v>118.67340520946918</v>
      </c>
      <c r="Y21" s="20">
        <v>0.2705026033354629</v>
      </c>
      <c r="Z21" s="20">
        <v>-0.36290041175239024</v>
      </c>
      <c r="AA21" s="47">
        <v>0.6357100093292744</v>
      </c>
      <c r="AG21" s="101" t="str">
        <f t="shared" si="1"/>
        <v>岱明町</v>
      </c>
      <c r="AH21" s="61">
        <v>62.18068549377587</v>
      </c>
      <c r="AI21" s="20">
        <v>5.932418688134641</v>
      </c>
      <c r="AJ21" s="20">
        <v>3.909828361193499</v>
      </c>
      <c r="AK21" s="20">
        <v>4.188186408044052</v>
      </c>
      <c r="AL21" s="20">
        <v>0.27835804685055276</v>
      </c>
      <c r="AM21" s="20">
        <v>27.831550184115194</v>
      </c>
      <c r="AN21" s="20">
        <v>0.14551727278079343</v>
      </c>
      <c r="AO21" s="47">
        <v>100</v>
      </c>
    </row>
    <row r="22" spans="1:41" ht="10.5" customHeight="1">
      <c r="A22" s="101" t="s">
        <v>14</v>
      </c>
      <c r="B22" s="1">
        <v>6990296</v>
      </c>
      <c r="C22" s="1">
        <v>1654424</v>
      </c>
      <c r="D22" s="1">
        <v>805062</v>
      </c>
      <c r="E22" s="1">
        <v>835299</v>
      </c>
      <c r="F22" s="1">
        <v>30237</v>
      </c>
      <c r="G22" s="1">
        <v>3896251</v>
      </c>
      <c r="H22" s="1">
        <v>93126</v>
      </c>
      <c r="I22" s="1">
        <v>13439159</v>
      </c>
      <c r="J22" s="1">
        <v>5636</v>
      </c>
      <c r="K22" s="10">
        <v>2384.5207594038325</v>
      </c>
      <c r="Q22" s="101" t="str">
        <f t="shared" si="0"/>
        <v>横島町</v>
      </c>
      <c r="R22" s="63">
        <v>-2.041129772489998</v>
      </c>
      <c r="S22" s="2">
        <v>-20.052923578294955</v>
      </c>
      <c r="T22" s="2">
        <v>14.854623790909349</v>
      </c>
      <c r="U22" s="2">
        <v>14.575823416127598</v>
      </c>
      <c r="V22" s="2">
        <v>7.620301822323462</v>
      </c>
      <c r="W22" s="2">
        <v>2.358423378814881</v>
      </c>
      <c r="X22" s="2">
        <v>339.05431769175476</v>
      </c>
      <c r="Y22" s="2">
        <v>-1.7160697017589752</v>
      </c>
      <c r="Z22" s="2">
        <v>-0.8967821346931599</v>
      </c>
      <c r="AA22" s="11">
        <v>-0.8267012764200385</v>
      </c>
      <c r="AG22" s="101" t="str">
        <f t="shared" si="1"/>
        <v>横島町</v>
      </c>
      <c r="AH22" s="2">
        <v>52.01438572160654</v>
      </c>
      <c r="AI22" s="2">
        <v>12.310472701454012</v>
      </c>
      <c r="AJ22" s="2">
        <v>5.990419489790991</v>
      </c>
      <c r="AK22" s="2">
        <v>6.215411247087708</v>
      </c>
      <c r="AL22" s="2">
        <v>0.22499175729671772</v>
      </c>
      <c r="AM22" s="2">
        <v>28.991776940804108</v>
      </c>
      <c r="AN22" s="2">
        <v>0.6929451463443509</v>
      </c>
      <c r="AO22" s="11">
        <v>100</v>
      </c>
    </row>
    <row r="23" spans="1:41" ht="10.5" customHeight="1">
      <c r="A23" s="101" t="s">
        <v>15</v>
      </c>
      <c r="B23" s="1">
        <v>7442800</v>
      </c>
      <c r="C23" s="1">
        <v>1282196</v>
      </c>
      <c r="D23" s="1">
        <v>766833</v>
      </c>
      <c r="E23" s="1">
        <v>805609</v>
      </c>
      <c r="F23" s="1">
        <v>38776</v>
      </c>
      <c r="G23" s="1">
        <v>4800631</v>
      </c>
      <c r="H23" s="1">
        <v>111585</v>
      </c>
      <c r="I23" s="1">
        <v>14404045</v>
      </c>
      <c r="J23" s="1">
        <v>6858</v>
      </c>
      <c r="K23" s="10">
        <v>2100.327354913969</v>
      </c>
      <c r="Q23" s="101" t="str">
        <f t="shared" si="0"/>
        <v>天水町</v>
      </c>
      <c r="R23" s="2">
        <v>-0.6444600689593766</v>
      </c>
      <c r="S23" s="2">
        <v>-8.322173276066094</v>
      </c>
      <c r="T23" s="2">
        <v>26.027669673144178</v>
      </c>
      <c r="U23" s="2">
        <v>24.998875084756545</v>
      </c>
      <c r="V23" s="2">
        <v>7.624413666768437</v>
      </c>
      <c r="W23" s="2">
        <v>0.8968402212517861</v>
      </c>
      <c r="X23" s="2">
        <v>-0.4620750559753084</v>
      </c>
      <c r="Y23" s="2">
        <v>0.2495254418761035</v>
      </c>
      <c r="Z23" s="2">
        <v>-0.8673026886383347</v>
      </c>
      <c r="AA23" s="11">
        <v>1.1265991552783425</v>
      </c>
      <c r="AG23" s="101" t="str">
        <f t="shared" si="1"/>
        <v>天水町</v>
      </c>
      <c r="AH23" s="2">
        <v>51.671596416145604</v>
      </c>
      <c r="AI23" s="2">
        <v>8.901638393937258</v>
      </c>
      <c r="AJ23" s="2">
        <v>5.323733715077952</v>
      </c>
      <c r="AK23" s="2">
        <v>5.592935873221724</v>
      </c>
      <c r="AL23" s="2">
        <v>0.2692021581437714</v>
      </c>
      <c r="AM23" s="2">
        <v>33.328353250770874</v>
      </c>
      <c r="AN23" s="2">
        <v>0.7746782240683087</v>
      </c>
      <c r="AO23" s="11">
        <v>100</v>
      </c>
    </row>
    <row r="24" spans="1:41" ht="10.5" customHeight="1">
      <c r="A24" s="101" t="s">
        <v>16</v>
      </c>
      <c r="B24" s="1">
        <v>7329843</v>
      </c>
      <c r="C24" s="1">
        <v>715391</v>
      </c>
      <c r="D24" s="1">
        <v>529898</v>
      </c>
      <c r="E24" s="1">
        <v>566945</v>
      </c>
      <c r="F24" s="1">
        <v>37047</v>
      </c>
      <c r="G24" s="1">
        <v>3967350</v>
      </c>
      <c r="H24" s="1">
        <v>152029</v>
      </c>
      <c r="I24" s="1">
        <v>12694511</v>
      </c>
      <c r="J24" s="1">
        <v>5580</v>
      </c>
      <c r="K24" s="10">
        <v>2275.001971326165</v>
      </c>
      <c r="Q24" s="101" t="str">
        <f t="shared" si="0"/>
        <v>玉東町</v>
      </c>
      <c r="R24" s="2">
        <v>-0.4729063932387475</v>
      </c>
      <c r="S24" s="2">
        <v>-8.605312814197145</v>
      </c>
      <c r="T24" s="2">
        <v>25.29479500899695</v>
      </c>
      <c r="U24" s="2">
        <v>23.964674293310942</v>
      </c>
      <c r="V24" s="2">
        <v>7.622810330302414</v>
      </c>
      <c r="W24" s="2">
        <v>2.5446530152703253</v>
      </c>
      <c r="X24" s="2">
        <v>91.7500157659078</v>
      </c>
      <c r="Y24" s="2">
        <v>1.4057971330944037</v>
      </c>
      <c r="Z24" s="2">
        <v>-0.3749330476700589</v>
      </c>
      <c r="AA24" s="11">
        <v>1.7874318534877673</v>
      </c>
      <c r="AG24" s="101" t="str">
        <f t="shared" si="1"/>
        <v>玉東町</v>
      </c>
      <c r="AH24" s="2">
        <v>57.74025482352175</v>
      </c>
      <c r="AI24" s="2">
        <v>5.635435661917186</v>
      </c>
      <c r="AJ24" s="2">
        <v>4.1742293184826105</v>
      </c>
      <c r="AK24" s="2">
        <v>4.466064112276557</v>
      </c>
      <c r="AL24" s="2">
        <v>0.29183479379394767</v>
      </c>
      <c r="AM24" s="2">
        <v>31.252483849121877</v>
      </c>
      <c r="AN24" s="2">
        <v>1.1975963469565705</v>
      </c>
      <c r="AO24" s="11">
        <v>100</v>
      </c>
    </row>
    <row r="25" spans="1:41" ht="10.5" customHeight="1">
      <c r="A25" s="101" t="s">
        <v>17</v>
      </c>
      <c r="B25" s="1">
        <v>9142304</v>
      </c>
      <c r="C25" s="1">
        <v>696734</v>
      </c>
      <c r="D25" s="1">
        <v>616964</v>
      </c>
      <c r="E25" s="1">
        <v>658863</v>
      </c>
      <c r="F25" s="1">
        <v>41899</v>
      </c>
      <c r="G25" s="1">
        <v>5116027</v>
      </c>
      <c r="H25" s="1">
        <v>90602</v>
      </c>
      <c r="I25" s="1">
        <v>15662631</v>
      </c>
      <c r="J25" s="1">
        <v>6629</v>
      </c>
      <c r="K25" s="10">
        <v>2362.7441544727712</v>
      </c>
      <c r="Q25" s="101" t="str">
        <f t="shared" si="0"/>
        <v>菊水町</v>
      </c>
      <c r="R25" s="2">
        <v>-1.8025433176339347</v>
      </c>
      <c r="S25" s="2">
        <v>-18.650602297100544</v>
      </c>
      <c r="T25" s="2">
        <v>12.970792507969758</v>
      </c>
      <c r="U25" s="2">
        <v>12.614796114579896</v>
      </c>
      <c r="V25" s="2">
        <v>7.620980170553786</v>
      </c>
      <c r="W25" s="2">
        <v>-0.10326066065912054</v>
      </c>
      <c r="X25" s="2">
        <v>204.93022178470093</v>
      </c>
      <c r="Y25" s="2">
        <v>-0.540144598819164</v>
      </c>
      <c r="Z25" s="2">
        <v>-0.45051809581018165</v>
      </c>
      <c r="AA25" s="11">
        <v>-0.0900321139744785</v>
      </c>
      <c r="AG25" s="101" t="str">
        <f t="shared" si="1"/>
        <v>菊水町</v>
      </c>
      <c r="AH25" s="2">
        <v>58.37016782174081</v>
      </c>
      <c r="AI25" s="2">
        <v>4.448384182708512</v>
      </c>
      <c r="AJ25" s="2">
        <v>3.9390827760674436</v>
      </c>
      <c r="AK25" s="2">
        <v>4.206592110865666</v>
      </c>
      <c r="AL25" s="2">
        <v>0.2675093347982213</v>
      </c>
      <c r="AM25" s="2">
        <v>32.66390557244182</v>
      </c>
      <c r="AN25" s="2">
        <v>0.5784596470414198</v>
      </c>
      <c r="AO25" s="11">
        <v>100</v>
      </c>
    </row>
    <row r="26" spans="1:41" ht="10.5" customHeight="1">
      <c r="A26" s="101" t="s">
        <v>18</v>
      </c>
      <c r="B26" s="1">
        <v>5840739</v>
      </c>
      <c r="C26" s="1">
        <v>726508</v>
      </c>
      <c r="D26" s="1">
        <v>584344</v>
      </c>
      <c r="E26" s="1">
        <v>619371</v>
      </c>
      <c r="F26" s="1">
        <v>35027</v>
      </c>
      <c r="G26" s="1">
        <v>4361065</v>
      </c>
      <c r="H26" s="1">
        <v>128247</v>
      </c>
      <c r="I26" s="1">
        <v>11640903</v>
      </c>
      <c r="J26" s="1">
        <v>5489</v>
      </c>
      <c r="K26" s="10">
        <v>2120.7693568956092</v>
      </c>
      <c r="Q26" s="101" t="str">
        <f t="shared" si="0"/>
        <v>三加和町</v>
      </c>
      <c r="R26" s="2">
        <v>-0.8593086422770686</v>
      </c>
      <c r="S26" s="2">
        <v>-14.905090645870864</v>
      </c>
      <c r="T26" s="2">
        <v>21.214836757088655</v>
      </c>
      <c r="U26" s="2">
        <v>20.35525310958204</v>
      </c>
      <c r="V26" s="2">
        <v>7.623056596816813</v>
      </c>
      <c r="W26" s="2">
        <v>1.0544098837591018</v>
      </c>
      <c r="X26" s="2">
        <v>156.36069243993123</v>
      </c>
      <c r="Y26" s="2">
        <v>0.4150572917570597</v>
      </c>
      <c r="Z26" s="2">
        <v>-0.7952286282306162</v>
      </c>
      <c r="AA26" s="11">
        <v>1.2199876107290586</v>
      </c>
      <c r="AG26" s="101" t="str">
        <f t="shared" si="1"/>
        <v>三加和町</v>
      </c>
      <c r="AH26" s="2">
        <v>50.174277717115245</v>
      </c>
      <c r="AI26" s="2">
        <v>6.240993503682661</v>
      </c>
      <c r="AJ26" s="2">
        <v>5.019748038446846</v>
      </c>
      <c r="AK26" s="2">
        <v>5.320643939735604</v>
      </c>
      <c r="AL26" s="2">
        <v>0.30089590128875743</v>
      </c>
      <c r="AM26" s="2">
        <v>37.463287856620745</v>
      </c>
      <c r="AN26" s="2">
        <v>1.101692884134504</v>
      </c>
      <c r="AO26" s="11">
        <v>100</v>
      </c>
    </row>
    <row r="27" spans="1:41" ht="10.5" customHeight="1">
      <c r="A27" s="101" t="s">
        <v>19</v>
      </c>
      <c r="B27" s="1">
        <v>14155286</v>
      </c>
      <c r="C27" s="1">
        <v>1091485</v>
      </c>
      <c r="D27" s="1">
        <v>904073</v>
      </c>
      <c r="E27" s="1">
        <v>981999</v>
      </c>
      <c r="F27" s="1">
        <v>77926</v>
      </c>
      <c r="G27" s="1">
        <v>8212251</v>
      </c>
      <c r="H27" s="1">
        <v>188185</v>
      </c>
      <c r="I27" s="1">
        <v>24551280</v>
      </c>
      <c r="J27" s="1">
        <v>11405</v>
      </c>
      <c r="K27" s="10">
        <v>2152.6768960982026</v>
      </c>
      <c r="Q27" s="101" t="str">
        <f t="shared" si="0"/>
        <v>南関町</v>
      </c>
      <c r="R27" s="2">
        <v>-1.4660278016808421</v>
      </c>
      <c r="S27" s="2">
        <v>-15.13482202559597</v>
      </c>
      <c r="T27" s="2">
        <v>31.680037519954325</v>
      </c>
      <c r="U27" s="2">
        <v>29.3848941005962</v>
      </c>
      <c r="V27" s="2">
        <v>7.622191224605356</v>
      </c>
      <c r="W27" s="2">
        <v>0.7365737127101076</v>
      </c>
      <c r="X27" s="2">
        <v>837.736695236197</v>
      </c>
      <c r="Y27" s="2">
        <v>0.16484924902218723</v>
      </c>
      <c r="Z27" s="2">
        <v>-1.2810525404656798</v>
      </c>
      <c r="AA27" s="11">
        <v>1.4646649166114314</v>
      </c>
      <c r="AG27" s="101" t="str">
        <f t="shared" si="1"/>
        <v>南関町</v>
      </c>
      <c r="AH27" s="2">
        <v>57.656000013033946</v>
      </c>
      <c r="AI27" s="2">
        <v>4.445735619487049</v>
      </c>
      <c r="AJ27" s="2">
        <v>3.682386417327325</v>
      </c>
      <c r="AK27" s="2">
        <v>3.999787383794246</v>
      </c>
      <c r="AL27" s="2">
        <v>0.3174009664669215</v>
      </c>
      <c r="AM27" s="2">
        <v>33.44938023597955</v>
      </c>
      <c r="AN27" s="2">
        <v>0.7664977141721329</v>
      </c>
      <c r="AO27" s="11">
        <v>100</v>
      </c>
    </row>
    <row r="28" spans="1:41" ht="10.5" customHeight="1">
      <c r="A28" s="102" t="s">
        <v>20</v>
      </c>
      <c r="B28" s="3">
        <v>27280535</v>
      </c>
      <c r="C28" s="3">
        <v>1474549</v>
      </c>
      <c r="D28" s="3">
        <v>1798244</v>
      </c>
      <c r="E28" s="3">
        <v>1924213</v>
      </c>
      <c r="F28" s="3">
        <v>125969</v>
      </c>
      <c r="G28" s="3">
        <v>10897987</v>
      </c>
      <c r="H28" s="3">
        <v>150916</v>
      </c>
      <c r="I28" s="3">
        <v>41602231</v>
      </c>
      <c r="J28" s="3">
        <v>17606</v>
      </c>
      <c r="K28" s="12">
        <v>2362.957571282517</v>
      </c>
      <c r="Q28" s="102" t="str">
        <f t="shared" si="0"/>
        <v>長洲町</v>
      </c>
      <c r="R28" s="13">
        <v>-0.36964401471783215</v>
      </c>
      <c r="S28" s="13">
        <v>-7.075395302437639</v>
      </c>
      <c r="T28" s="13">
        <v>16.606901309996097</v>
      </c>
      <c r="U28" s="13">
        <v>15.973174830097614</v>
      </c>
      <c r="V28" s="13">
        <v>7.6234984535994395</v>
      </c>
      <c r="W28" s="13">
        <v>2.1661343839911544</v>
      </c>
      <c r="X28" s="13">
        <v>158.00512727873718</v>
      </c>
      <c r="Y28" s="13">
        <v>1.6735298083353667</v>
      </c>
      <c r="Z28" s="13">
        <v>-0.43544647401459025</v>
      </c>
      <c r="AA28" s="14">
        <v>2.1181999091669885</v>
      </c>
      <c r="AG28" s="102" t="str">
        <f t="shared" si="1"/>
        <v>長洲町</v>
      </c>
      <c r="AH28" s="13">
        <v>65.57469237647375</v>
      </c>
      <c r="AI28" s="13">
        <v>3.544398856878613</v>
      </c>
      <c r="AJ28" s="13">
        <v>4.322470109836177</v>
      </c>
      <c r="AK28" s="13">
        <v>4.625263967213682</v>
      </c>
      <c r="AL28" s="13">
        <v>0.3027938573775046</v>
      </c>
      <c r="AM28" s="13">
        <v>26.19567926537401</v>
      </c>
      <c r="AN28" s="13">
        <v>0.3627593914374448</v>
      </c>
      <c r="AO28" s="14">
        <v>100</v>
      </c>
    </row>
    <row r="29" spans="1:41" ht="10.5" customHeight="1">
      <c r="A29" s="102" t="s">
        <v>21</v>
      </c>
      <c r="B29" s="3">
        <v>45732590</v>
      </c>
      <c r="C29" s="3">
        <v>4627446</v>
      </c>
      <c r="D29" s="3">
        <v>2697543</v>
      </c>
      <c r="E29" s="3">
        <v>2902791</v>
      </c>
      <c r="F29" s="3">
        <v>205248</v>
      </c>
      <c r="G29" s="3">
        <v>19078315</v>
      </c>
      <c r="H29" s="3">
        <v>918129</v>
      </c>
      <c r="I29" s="3">
        <v>73054023</v>
      </c>
      <c r="J29" s="3">
        <v>31054</v>
      </c>
      <c r="K29" s="12">
        <v>2352.4835125909703</v>
      </c>
      <c r="Q29" s="102" t="str">
        <f t="shared" si="0"/>
        <v>植木町</v>
      </c>
      <c r="R29" s="13">
        <v>-2.5013188652035017</v>
      </c>
      <c r="S29" s="13">
        <v>-17.81275475679218</v>
      </c>
      <c r="T29" s="13">
        <v>25.777816737065372</v>
      </c>
      <c r="U29" s="13">
        <v>24.295238503040164</v>
      </c>
      <c r="V29" s="13">
        <v>7.622528328203407</v>
      </c>
      <c r="W29" s="13">
        <v>2.6277797501441413</v>
      </c>
      <c r="X29" s="13">
        <v>140.54248069773718</v>
      </c>
      <c r="Y29" s="13">
        <v>-0.8124615396643137</v>
      </c>
      <c r="Z29" s="13">
        <v>-0.10936695831188882</v>
      </c>
      <c r="AA29" s="14">
        <v>-0.703864376411559</v>
      </c>
      <c r="AG29" s="102" t="str">
        <f t="shared" si="1"/>
        <v>植木町</v>
      </c>
      <c r="AH29" s="13">
        <v>62.60105620740421</v>
      </c>
      <c r="AI29" s="13">
        <v>6.334279496147666</v>
      </c>
      <c r="AJ29" s="13">
        <v>3.6925317583126125</v>
      </c>
      <c r="AK29" s="13">
        <v>3.9734854848445513</v>
      </c>
      <c r="AL29" s="13">
        <v>0.28095372653193923</v>
      </c>
      <c r="AM29" s="13">
        <v>26.115351648738084</v>
      </c>
      <c r="AN29" s="13">
        <v>1.2567808893974257</v>
      </c>
      <c r="AO29" s="14">
        <v>100</v>
      </c>
    </row>
    <row r="30" spans="1:41" ht="10.5" customHeight="1">
      <c r="A30" s="101" t="s">
        <v>22</v>
      </c>
      <c r="B30" s="1">
        <v>51067365</v>
      </c>
      <c r="C30" s="1">
        <v>2792020</v>
      </c>
      <c r="D30" s="1">
        <v>2897317</v>
      </c>
      <c r="E30" s="1">
        <v>3098442</v>
      </c>
      <c r="F30" s="1">
        <v>201125</v>
      </c>
      <c r="G30" s="1">
        <v>17256151</v>
      </c>
      <c r="H30" s="1">
        <v>788546</v>
      </c>
      <c r="I30" s="1">
        <v>74801399</v>
      </c>
      <c r="J30" s="1">
        <v>28875</v>
      </c>
      <c r="K30" s="10">
        <v>2590.524640692641</v>
      </c>
      <c r="Q30" s="101" t="str">
        <f t="shared" si="0"/>
        <v>大津町</v>
      </c>
      <c r="R30" s="2">
        <v>0.786302002603014</v>
      </c>
      <c r="S30" s="2">
        <v>-10.573917878490299</v>
      </c>
      <c r="T30" s="2">
        <v>30.04559401487663</v>
      </c>
      <c r="U30" s="2">
        <v>28.31028936509961</v>
      </c>
      <c r="V30" s="2">
        <v>7.622538527397261</v>
      </c>
      <c r="W30" s="2">
        <v>2.928707681509775</v>
      </c>
      <c r="X30" s="2">
        <v>230.22295554289926</v>
      </c>
      <c r="Y30" s="2">
        <v>2.4354338539318974</v>
      </c>
      <c r="Z30" s="2">
        <v>0.7044955184319743</v>
      </c>
      <c r="AA30" s="11">
        <v>1.7188292603909794</v>
      </c>
      <c r="AG30" s="101" t="str">
        <f t="shared" si="1"/>
        <v>大津町</v>
      </c>
      <c r="AH30" s="2">
        <v>68.27060146294858</v>
      </c>
      <c r="AI30" s="2">
        <v>3.7325772476528143</v>
      </c>
      <c r="AJ30" s="2">
        <v>3.8733460051997155</v>
      </c>
      <c r="AK30" s="2">
        <v>4.142224666145616</v>
      </c>
      <c r="AL30" s="2">
        <v>0.26887866094590024</v>
      </c>
      <c r="AM30" s="2">
        <v>23.06928911850967</v>
      </c>
      <c r="AN30" s="2">
        <v>1.0541861656892273</v>
      </c>
      <c r="AO30" s="11">
        <v>100</v>
      </c>
    </row>
    <row r="31" spans="1:41" ht="10.5" customHeight="1">
      <c r="A31" s="101" t="s">
        <v>23</v>
      </c>
      <c r="B31" s="1">
        <v>56829075</v>
      </c>
      <c r="C31" s="1">
        <v>3191634</v>
      </c>
      <c r="D31" s="1">
        <v>3013791</v>
      </c>
      <c r="E31" s="1">
        <v>3221247</v>
      </c>
      <c r="F31" s="1">
        <v>207456</v>
      </c>
      <c r="G31" s="1">
        <v>17055506</v>
      </c>
      <c r="H31" s="1">
        <v>6367</v>
      </c>
      <c r="I31" s="1">
        <v>80096373</v>
      </c>
      <c r="J31" s="1">
        <v>30938</v>
      </c>
      <c r="K31" s="10">
        <v>2588.931831404745</v>
      </c>
      <c r="Q31" s="101" t="str">
        <f t="shared" si="0"/>
        <v>菊陽町</v>
      </c>
      <c r="R31" s="2">
        <v>4.788008545884232</v>
      </c>
      <c r="S31" s="2">
        <v>-6.810476848127747</v>
      </c>
      <c r="T31" s="2">
        <v>39.79620993336258</v>
      </c>
      <c r="U31" s="2">
        <v>37.15558322206175</v>
      </c>
      <c r="V31" s="2">
        <v>7.622871727830175</v>
      </c>
      <c r="W31" s="2">
        <v>5.415391869203493</v>
      </c>
      <c r="X31" s="2">
        <v>101.2348049368925</v>
      </c>
      <c r="Y31" s="2">
        <v>6.120440642030445</v>
      </c>
      <c r="Z31" s="2">
        <v>4.425017720322678</v>
      </c>
      <c r="AA31" s="11">
        <v>1.6235792520989099</v>
      </c>
      <c r="AG31" s="101" t="str">
        <f t="shared" si="1"/>
        <v>菊陽町</v>
      </c>
      <c r="AH31" s="2">
        <v>70.95087189528545</v>
      </c>
      <c r="AI31" s="2">
        <v>3.984742230462795</v>
      </c>
      <c r="AJ31" s="2">
        <v>3.762705959232386</v>
      </c>
      <c r="AK31" s="2">
        <v>4.0217139420283115</v>
      </c>
      <c r="AL31" s="2">
        <v>0.2590079827959251</v>
      </c>
      <c r="AM31" s="2">
        <v>21.29373074109111</v>
      </c>
      <c r="AN31" s="2">
        <v>0.007949173928262644</v>
      </c>
      <c r="AO31" s="11">
        <v>100</v>
      </c>
    </row>
    <row r="32" spans="1:41" ht="10.5" customHeight="1">
      <c r="A32" s="101" t="s">
        <v>24</v>
      </c>
      <c r="B32" s="1">
        <v>42439003</v>
      </c>
      <c r="C32" s="1">
        <v>2384085</v>
      </c>
      <c r="D32" s="1">
        <v>2345955</v>
      </c>
      <c r="E32" s="1">
        <v>2496268</v>
      </c>
      <c r="F32" s="1">
        <v>150313</v>
      </c>
      <c r="G32" s="1">
        <v>13095199</v>
      </c>
      <c r="H32" s="1">
        <v>579440</v>
      </c>
      <c r="I32" s="1">
        <v>60843682</v>
      </c>
      <c r="J32" s="1">
        <v>22355</v>
      </c>
      <c r="K32" s="10">
        <v>2721.703511518676</v>
      </c>
      <c r="Q32" s="101" t="str">
        <f t="shared" si="0"/>
        <v>合志町</v>
      </c>
      <c r="R32" s="2">
        <v>-0.4528259629632653</v>
      </c>
      <c r="S32" s="2">
        <v>-14.899787721091142</v>
      </c>
      <c r="T32" s="2">
        <v>21.458555744126542</v>
      </c>
      <c r="U32" s="2">
        <v>20.525581898383123</v>
      </c>
      <c r="V32" s="2">
        <v>7.623186745521458</v>
      </c>
      <c r="W32" s="2">
        <v>3.7707677058330744</v>
      </c>
      <c r="X32" s="2">
        <v>135.09650300849194</v>
      </c>
      <c r="Y32" s="2">
        <v>1.0174509282251205</v>
      </c>
      <c r="Z32" s="2">
        <v>0.5849268841394826</v>
      </c>
      <c r="AA32" s="11">
        <v>0.43000880696950733</v>
      </c>
      <c r="AG32" s="101" t="str">
        <f t="shared" si="1"/>
        <v>合志町</v>
      </c>
      <c r="AH32" s="2">
        <v>69.75087898197877</v>
      </c>
      <c r="AI32" s="2">
        <v>3.918377260600369</v>
      </c>
      <c r="AJ32" s="2">
        <v>3.8557084694512738</v>
      </c>
      <c r="AK32" s="2">
        <v>4.102756305905353</v>
      </c>
      <c r="AL32" s="2">
        <v>0.24704783645407916</v>
      </c>
      <c r="AM32" s="2">
        <v>21.522693186122428</v>
      </c>
      <c r="AN32" s="2">
        <v>0.9523421018471565</v>
      </c>
      <c r="AO32" s="11">
        <v>100</v>
      </c>
    </row>
    <row r="33" spans="1:41" ht="10.5" customHeight="1">
      <c r="A33" s="102" t="s">
        <v>25</v>
      </c>
      <c r="B33" s="3">
        <v>52716661</v>
      </c>
      <c r="C33" s="3">
        <v>2883628</v>
      </c>
      <c r="D33" s="3">
        <v>2965304</v>
      </c>
      <c r="E33" s="3">
        <v>3164888</v>
      </c>
      <c r="F33" s="3">
        <v>199584</v>
      </c>
      <c r="G33" s="3">
        <v>16904066</v>
      </c>
      <c r="H33" s="3">
        <v>623924</v>
      </c>
      <c r="I33" s="3">
        <v>76093583</v>
      </c>
      <c r="J33" s="3">
        <v>29132</v>
      </c>
      <c r="K33" s="12">
        <v>2612.0274268845255</v>
      </c>
      <c r="Q33" s="102" t="str">
        <f t="shared" si="0"/>
        <v>西合志町</v>
      </c>
      <c r="R33" s="13">
        <v>0.5192763450310072</v>
      </c>
      <c r="S33" s="13">
        <v>-8.298614920569806</v>
      </c>
      <c r="T33" s="13">
        <v>21.221724303424683</v>
      </c>
      <c r="U33" s="13">
        <v>20.263410889828737</v>
      </c>
      <c r="V33" s="13">
        <v>7.622621974893232</v>
      </c>
      <c r="W33" s="13">
        <v>4.572533724476789</v>
      </c>
      <c r="X33" s="13">
        <v>131.98598990886748</v>
      </c>
      <c r="Y33" s="13">
        <v>2.181603285542302</v>
      </c>
      <c r="Z33" s="13">
        <v>2.292917588398469</v>
      </c>
      <c r="AA33" s="14">
        <v>-0.10881916899082669</v>
      </c>
      <c r="AG33" s="102" t="str">
        <f t="shared" si="1"/>
        <v>西合志町</v>
      </c>
      <c r="AH33" s="13">
        <v>69.2787209139567</v>
      </c>
      <c r="AI33" s="13">
        <v>3.7895810478526157</v>
      </c>
      <c r="AJ33" s="13">
        <v>3.8969172998464274</v>
      </c>
      <c r="AK33" s="13">
        <v>4.159204856998257</v>
      </c>
      <c r="AL33" s="13">
        <v>0.2622875571518297</v>
      </c>
      <c r="AM33" s="13">
        <v>22.214837747882104</v>
      </c>
      <c r="AN33" s="13">
        <v>0.8199429904621522</v>
      </c>
      <c r="AO33" s="14">
        <v>100</v>
      </c>
    </row>
    <row r="34" spans="1:41" ht="10.5" customHeight="1">
      <c r="A34" s="101" t="s">
        <v>26</v>
      </c>
      <c r="B34" s="1">
        <v>6120693</v>
      </c>
      <c r="C34" s="1">
        <v>773791</v>
      </c>
      <c r="D34" s="1">
        <v>1636131</v>
      </c>
      <c r="E34" s="1">
        <v>1669617</v>
      </c>
      <c r="F34" s="1">
        <v>33486</v>
      </c>
      <c r="G34" s="1">
        <v>3480282</v>
      </c>
      <c r="H34" s="1">
        <v>115555</v>
      </c>
      <c r="I34" s="1">
        <v>12126452</v>
      </c>
      <c r="J34" s="1">
        <v>4682</v>
      </c>
      <c r="K34" s="10">
        <v>2590.015378043571</v>
      </c>
      <c r="Q34" s="101" t="str">
        <f t="shared" si="0"/>
        <v>南小国町</v>
      </c>
      <c r="R34" s="2">
        <v>-2.232785494265931</v>
      </c>
      <c r="S34" s="2">
        <v>-18.106088668282407</v>
      </c>
      <c r="T34" s="2">
        <v>130.4445561832648</v>
      </c>
      <c r="U34" s="2">
        <v>125.28811784596743</v>
      </c>
      <c r="V34" s="2">
        <v>7.623577810631869</v>
      </c>
      <c r="W34" s="2">
        <v>2.209095628402088</v>
      </c>
      <c r="X34" s="2">
        <v>249.6474931162819</v>
      </c>
      <c r="Y34" s="2">
        <v>6.8085682901687665</v>
      </c>
      <c r="Z34" s="2">
        <v>0.8399741546413956</v>
      </c>
      <c r="AA34" s="11">
        <v>5.918877097662016</v>
      </c>
      <c r="AG34" s="101" t="str">
        <f t="shared" si="1"/>
        <v>南小国町</v>
      </c>
      <c r="AH34" s="2">
        <v>50.473897888681705</v>
      </c>
      <c r="AI34" s="2">
        <v>6.3810173000313695</v>
      </c>
      <c r="AJ34" s="2">
        <v>13.492248186031661</v>
      </c>
      <c r="AK34" s="2">
        <v>13.768388313415993</v>
      </c>
      <c r="AL34" s="2">
        <v>0.276140127384333</v>
      </c>
      <c r="AM34" s="2">
        <v>28.699919811664614</v>
      </c>
      <c r="AN34" s="2">
        <v>0.9529168135906528</v>
      </c>
      <c r="AO34" s="11">
        <v>100</v>
      </c>
    </row>
    <row r="35" spans="1:41" ht="10.5" customHeight="1">
      <c r="A35" s="101" t="s">
        <v>27</v>
      </c>
      <c r="B35" s="1">
        <v>10034096</v>
      </c>
      <c r="C35" s="1">
        <v>1257251</v>
      </c>
      <c r="D35" s="1">
        <v>847112</v>
      </c>
      <c r="E35" s="1">
        <v>911231</v>
      </c>
      <c r="F35" s="1">
        <v>64119</v>
      </c>
      <c r="G35" s="1">
        <v>6318705</v>
      </c>
      <c r="H35" s="1">
        <v>194635</v>
      </c>
      <c r="I35" s="1">
        <v>18651799</v>
      </c>
      <c r="J35" s="1">
        <v>8668</v>
      </c>
      <c r="K35" s="10">
        <v>2151.7996077526536</v>
      </c>
      <c r="Q35" s="101" t="str">
        <f t="shared" si="0"/>
        <v>小国町</v>
      </c>
      <c r="R35" s="2">
        <v>-5.642849660236637</v>
      </c>
      <c r="S35" s="2">
        <v>-32.18517034197849</v>
      </c>
      <c r="T35" s="2">
        <v>46.84803844240314</v>
      </c>
      <c r="U35" s="2">
        <v>43.176036741818955</v>
      </c>
      <c r="V35" s="2">
        <v>7.621940984927322</v>
      </c>
      <c r="W35" s="2">
        <v>1.728452119526968</v>
      </c>
      <c r="X35" s="2">
        <v>1448.0394496142528</v>
      </c>
      <c r="Y35" s="2">
        <v>-3.3029103786057994</v>
      </c>
      <c r="Z35" s="2">
        <v>-0.7670291929021179</v>
      </c>
      <c r="AA35" s="11">
        <v>-2.555482482362903</v>
      </c>
      <c r="AG35" s="101" t="str">
        <f t="shared" si="1"/>
        <v>小国町</v>
      </c>
      <c r="AH35" s="2">
        <v>53.796934011566385</v>
      </c>
      <c r="AI35" s="2">
        <v>6.740642015282279</v>
      </c>
      <c r="AJ35" s="2">
        <v>4.541717396804459</v>
      </c>
      <c r="AK35" s="2">
        <v>4.88548584509194</v>
      </c>
      <c r="AL35" s="2">
        <v>0.34376844828748154</v>
      </c>
      <c r="AM35" s="2">
        <v>33.87718793238121</v>
      </c>
      <c r="AN35" s="2">
        <v>1.043518643965657</v>
      </c>
      <c r="AO35" s="11">
        <v>100</v>
      </c>
    </row>
    <row r="36" spans="1:41" ht="10.5" customHeight="1">
      <c r="A36" s="101" t="s">
        <v>28</v>
      </c>
      <c r="B36" s="1">
        <v>1600484</v>
      </c>
      <c r="C36" s="1">
        <v>351941</v>
      </c>
      <c r="D36" s="1">
        <v>120027</v>
      </c>
      <c r="E36" s="1">
        <v>132605</v>
      </c>
      <c r="F36" s="1">
        <v>12578</v>
      </c>
      <c r="G36" s="1">
        <v>1321637</v>
      </c>
      <c r="H36" s="1">
        <v>77122</v>
      </c>
      <c r="I36" s="1">
        <v>3471211</v>
      </c>
      <c r="J36" s="1">
        <v>1763</v>
      </c>
      <c r="K36" s="10">
        <v>1968.9228587634714</v>
      </c>
      <c r="Q36" s="101" t="str">
        <f t="shared" si="0"/>
        <v>産山村</v>
      </c>
      <c r="R36" s="2">
        <v>-7.412350349846554</v>
      </c>
      <c r="S36" s="2">
        <v>-12.892575074684864</v>
      </c>
      <c r="T36" s="2">
        <v>38.84300388672959</v>
      </c>
      <c r="U36" s="2">
        <v>35.12508279411015</v>
      </c>
      <c r="V36" s="2">
        <v>7.623855566013519</v>
      </c>
      <c r="W36" s="2">
        <v>-0.7492618701058833</v>
      </c>
      <c r="X36" s="2">
        <v>125.37112799532437</v>
      </c>
      <c r="Y36" s="2">
        <v>-3.1720935322130854</v>
      </c>
      <c r="Z36" s="2">
        <v>0.5131128848346637</v>
      </c>
      <c r="AA36" s="11">
        <v>-3.6663936786737072</v>
      </c>
      <c r="AG36" s="101" t="str">
        <f t="shared" si="1"/>
        <v>産山村</v>
      </c>
      <c r="AH36" s="2">
        <v>46.10736714074714</v>
      </c>
      <c r="AI36" s="2">
        <v>10.138853558599578</v>
      </c>
      <c r="AJ36" s="2">
        <v>3.457784617529733</v>
      </c>
      <c r="AK36" s="2">
        <v>3.820136546006567</v>
      </c>
      <c r="AL36" s="2">
        <v>0.3623519284768342</v>
      </c>
      <c r="AM36" s="2">
        <v>38.074234035326576</v>
      </c>
      <c r="AN36" s="2">
        <v>2.2217606477969793</v>
      </c>
      <c r="AO36" s="11">
        <v>100</v>
      </c>
    </row>
    <row r="37" spans="1:41" ht="10.5" customHeight="1">
      <c r="A37" s="101" t="s">
        <v>29</v>
      </c>
      <c r="B37" s="1">
        <v>8588680</v>
      </c>
      <c r="C37" s="1">
        <v>822228</v>
      </c>
      <c r="D37" s="1">
        <v>809847</v>
      </c>
      <c r="E37" s="1">
        <v>862409</v>
      </c>
      <c r="F37" s="1">
        <v>52562</v>
      </c>
      <c r="G37" s="1">
        <v>5333852</v>
      </c>
      <c r="H37" s="1">
        <v>227047</v>
      </c>
      <c r="I37" s="1">
        <v>15781654</v>
      </c>
      <c r="J37" s="1">
        <v>7097</v>
      </c>
      <c r="K37" s="10">
        <v>2223.7077638438777</v>
      </c>
      <c r="Q37" s="101" t="str">
        <f t="shared" si="0"/>
        <v>高森町</v>
      </c>
      <c r="R37" s="2">
        <v>-3.0630136460624158</v>
      </c>
      <c r="S37" s="2">
        <v>-16.31922994330215</v>
      </c>
      <c r="T37" s="2">
        <v>20.145358842588745</v>
      </c>
      <c r="U37" s="2">
        <v>19.299344994777943</v>
      </c>
      <c r="V37" s="2">
        <v>7.623006204058232</v>
      </c>
      <c r="W37" s="2">
        <v>-0.6267557058603278</v>
      </c>
      <c r="X37" s="2">
        <v>34.522455267211754</v>
      </c>
      <c r="Y37" s="2">
        <v>-1.6901361617401274</v>
      </c>
      <c r="Z37" s="2">
        <v>-1.100891861761427</v>
      </c>
      <c r="AA37" s="11">
        <v>-0.5958034516904522</v>
      </c>
      <c r="AG37" s="101" t="str">
        <f t="shared" si="1"/>
        <v>高森町</v>
      </c>
      <c r="AH37" s="2">
        <v>54.421925610585554</v>
      </c>
      <c r="AI37" s="2">
        <v>5.210024247141649</v>
      </c>
      <c r="AJ37" s="2">
        <v>5.131572394122949</v>
      </c>
      <c r="AK37" s="2">
        <v>5.464630006461933</v>
      </c>
      <c r="AL37" s="2">
        <v>0.3330576123389855</v>
      </c>
      <c r="AM37" s="2">
        <v>33.79780091491044</v>
      </c>
      <c r="AN37" s="2">
        <v>1.4386768332394058</v>
      </c>
      <c r="AO37" s="11">
        <v>100</v>
      </c>
    </row>
    <row r="38" spans="1:41" ht="10.5" customHeight="1">
      <c r="A38" s="101" t="s">
        <v>30</v>
      </c>
      <c r="B38" s="1">
        <v>9066023</v>
      </c>
      <c r="C38" s="1">
        <v>1119677</v>
      </c>
      <c r="D38" s="1">
        <v>544335</v>
      </c>
      <c r="E38" s="1">
        <v>583215</v>
      </c>
      <c r="F38" s="1">
        <v>38880</v>
      </c>
      <c r="G38" s="1">
        <v>4212208</v>
      </c>
      <c r="H38" s="1">
        <v>163568</v>
      </c>
      <c r="I38" s="1">
        <v>15105811</v>
      </c>
      <c r="J38" s="1">
        <v>6118</v>
      </c>
      <c r="K38" s="10">
        <v>2469.0766590389017</v>
      </c>
      <c r="Q38" s="101" t="str">
        <f t="shared" si="0"/>
        <v>西原村</v>
      </c>
      <c r="R38" s="2">
        <v>1.5384162220032271</v>
      </c>
      <c r="S38" s="2">
        <v>-4.935282156214313</v>
      </c>
      <c r="T38" s="2">
        <v>20.41477712642407</v>
      </c>
      <c r="U38" s="2">
        <v>19.46818360591262</v>
      </c>
      <c r="V38" s="2">
        <v>7.623318385650224</v>
      </c>
      <c r="W38" s="2">
        <v>2.3363824001075817</v>
      </c>
      <c r="X38" s="2">
        <v>202.1594960560102</v>
      </c>
      <c r="Y38" s="2">
        <v>2.5604341262448314</v>
      </c>
      <c r="Z38" s="2">
        <v>1.8308921438082555</v>
      </c>
      <c r="AA38" s="11">
        <v>0.7164250131544562</v>
      </c>
      <c r="AG38" s="101" t="str">
        <f t="shared" si="1"/>
        <v>西原村</v>
      </c>
      <c r="AH38" s="2">
        <v>60.016790889280955</v>
      </c>
      <c r="AI38" s="2">
        <v>7.412226989997425</v>
      </c>
      <c r="AJ38" s="2">
        <v>3.6034808061612846</v>
      </c>
      <c r="AK38" s="2">
        <v>3.860865199491772</v>
      </c>
      <c r="AL38" s="2">
        <v>0.2573843933304872</v>
      </c>
      <c r="AM38" s="2">
        <v>27.884686231014012</v>
      </c>
      <c r="AN38" s="2">
        <v>1.0828150835463253</v>
      </c>
      <c r="AO38" s="11">
        <v>100</v>
      </c>
    </row>
    <row r="39" spans="1:41" ht="10.5" customHeight="1">
      <c r="A39" s="102" t="s">
        <v>167</v>
      </c>
      <c r="B39" s="3">
        <v>14450014</v>
      </c>
      <c r="C39" s="3">
        <v>1181746</v>
      </c>
      <c r="D39" s="3">
        <v>993532</v>
      </c>
      <c r="E39" s="3">
        <v>1085411</v>
      </c>
      <c r="F39" s="3">
        <v>91879</v>
      </c>
      <c r="G39" s="3">
        <v>8530310</v>
      </c>
      <c r="H39" s="3">
        <v>1590804</v>
      </c>
      <c r="I39" s="3">
        <v>26746406</v>
      </c>
      <c r="J39" s="3">
        <v>12500</v>
      </c>
      <c r="K39" s="12">
        <v>2139.71248</v>
      </c>
      <c r="Q39" s="102" t="str">
        <f t="shared" si="0"/>
        <v>南阿蘇村</v>
      </c>
      <c r="R39" s="13">
        <v>-1.188046760369484</v>
      </c>
      <c r="S39" s="13">
        <v>-37.07181531986316</v>
      </c>
      <c r="T39" s="13">
        <v>36.73186279636898</v>
      </c>
      <c r="U39" s="13">
        <v>33.671470038756205</v>
      </c>
      <c r="V39" s="13">
        <v>7.623197572946316</v>
      </c>
      <c r="W39" s="13">
        <v>1.5255172078902812</v>
      </c>
      <c r="X39" s="13">
        <v>48.01412401780855</v>
      </c>
      <c r="Y39" s="13">
        <v>0.15427703497213238</v>
      </c>
      <c r="Z39" s="13">
        <v>-0.19960079840319359</v>
      </c>
      <c r="AA39" s="14">
        <v>0.35458558904207726</v>
      </c>
      <c r="AG39" s="102" t="str">
        <f t="shared" si="1"/>
        <v>南阿蘇村</v>
      </c>
      <c r="AH39" s="13">
        <v>54.02600259638623</v>
      </c>
      <c r="AI39" s="13">
        <v>4.418335682184739</v>
      </c>
      <c r="AJ39" s="13">
        <v>3.714637398385413</v>
      </c>
      <c r="AK39" s="13">
        <v>4.058156449131895</v>
      </c>
      <c r="AL39" s="13">
        <v>0.3435190507464816</v>
      </c>
      <c r="AM39" s="13">
        <v>31.89329437383101</v>
      </c>
      <c r="AN39" s="13">
        <v>5.947729949212616</v>
      </c>
      <c r="AO39" s="14">
        <v>100</v>
      </c>
    </row>
    <row r="40" spans="1:41" ht="10.5" customHeight="1">
      <c r="A40" s="101" t="s">
        <v>31</v>
      </c>
      <c r="B40" s="1">
        <v>24935551</v>
      </c>
      <c r="C40" s="1">
        <v>1969015</v>
      </c>
      <c r="D40" s="1">
        <v>1896099</v>
      </c>
      <c r="E40" s="1">
        <v>2020235</v>
      </c>
      <c r="F40" s="1">
        <v>124136</v>
      </c>
      <c r="G40" s="1">
        <v>12208417</v>
      </c>
      <c r="H40" s="1">
        <v>659151</v>
      </c>
      <c r="I40" s="1">
        <v>41668233</v>
      </c>
      <c r="J40" s="1">
        <v>18230</v>
      </c>
      <c r="K40" s="10">
        <v>2285.695721338453</v>
      </c>
      <c r="Q40" s="101" t="str">
        <f t="shared" si="0"/>
        <v>御船町</v>
      </c>
      <c r="R40" s="2">
        <v>-1.0766439718585437</v>
      </c>
      <c r="S40" s="2">
        <v>-10.828967276880514</v>
      </c>
      <c r="T40" s="2">
        <v>-46.8280642303638</v>
      </c>
      <c r="U40" s="2">
        <v>-45.122009191809134</v>
      </c>
      <c r="V40" s="2">
        <v>7.622416423914551</v>
      </c>
      <c r="W40" s="2">
        <v>1.6898477435101205</v>
      </c>
      <c r="X40" s="2">
        <v>147.02846735024283</v>
      </c>
      <c r="Y40" s="2">
        <v>-3.664890528568136</v>
      </c>
      <c r="Z40" s="2">
        <v>-0.28443277540750467</v>
      </c>
      <c r="AA40" s="11">
        <v>-3.3901003095602187</v>
      </c>
      <c r="AG40" s="101" t="str">
        <f t="shared" si="1"/>
        <v>御船町</v>
      </c>
      <c r="AH40" s="2">
        <v>59.843072779208086</v>
      </c>
      <c r="AI40" s="2">
        <v>4.725458360569309</v>
      </c>
      <c r="AJ40" s="2">
        <v>4.550466538861872</v>
      </c>
      <c r="AK40" s="2">
        <v>4.848381739633643</v>
      </c>
      <c r="AL40" s="2">
        <v>0.2979152007717726</v>
      </c>
      <c r="AM40" s="2">
        <v>29.299099388255794</v>
      </c>
      <c r="AN40" s="2">
        <v>1.5819029331049388</v>
      </c>
      <c r="AO40" s="11">
        <v>100</v>
      </c>
    </row>
    <row r="41" spans="1:41" ht="10.5" customHeight="1">
      <c r="A41" s="101" t="s">
        <v>32</v>
      </c>
      <c r="B41" s="1">
        <v>13166962</v>
      </c>
      <c r="C41" s="1">
        <v>890830</v>
      </c>
      <c r="D41" s="1">
        <v>1256501</v>
      </c>
      <c r="E41" s="1">
        <v>1310312</v>
      </c>
      <c r="F41" s="1">
        <v>53811</v>
      </c>
      <c r="G41" s="1">
        <v>5655037</v>
      </c>
      <c r="H41" s="1">
        <v>158278</v>
      </c>
      <c r="I41" s="1">
        <v>21127608</v>
      </c>
      <c r="J41" s="1">
        <v>8381</v>
      </c>
      <c r="K41" s="10">
        <v>2520.893449469037</v>
      </c>
      <c r="Q41" s="101" t="str">
        <f t="shared" si="0"/>
        <v>嘉島町</v>
      </c>
      <c r="R41" s="2">
        <v>0.7514255369292878</v>
      </c>
      <c r="S41" s="2">
        <v>-23.359309534338312</v>
      </c>
      <c r="T41" s="2">
        <v>-34.19014398022301</v>
      </c>
      <c r="U41" s="2">
        <v>-33.12312113061364</v>
      </c>
      <c r="V41" s="2">
        <v>7.622</v>
      </c>
      <c r="W41" s="2">
        <v>2.7983988887304396</v>
      </c>
      <c r="X41" s="2">
        <v>380.9585515221443</v>
      </c>
      <c r="Y41" s="2">
        <v>-2.1197319420120353</v>
      </c>
      <c r="Z41" s="2">
        <v>1.4035087719298245</v>
      </c>
      <c r="AA41" s="11">
        <v>-3.4744761365862638</v>
      </c>
      <c r="AG41" s="101" t="str">
        <f t="shared" si="1"/>
        <v>嘉島町</v>
      </c>
      <c r="AH41" s="2">
        <v>62.32112030855552</v>
      </c>
      <c r="AI41" s="2">
        <v>4.216426204045437</v>
      </c>
      <c r="AJ41" s="2">
        <v>5.947199512599817</v>
      </c>
      <c r="AK41" s="2">
        <v>6.20189469626661</v>
      </c>
      <c r="AL41" s="2">
        <v>0.2546951836667928</v>
      </c>
      <c r="AM41" s="2">
        <v>26.766101491470305</v>
      </c>
      <c r="AN41" s="2">
        <v>0.749152483328922</v>
      </c>
      <c r="AO41" s="11">
        <v>100</v>
      </c>
    </row>
    <row r="42" spans="1:41" ht="10.5" customHeight="1">
      <c r="A42" s="101" t="s">
        <v>33</v>
      </c>
      <c r="B42" s="1">
        <v>50608635</v>
      </c>
      <c r="C42" s="1">
        <v>3848551</v>
      </c>
      <c r="D42" s="1">
        <v>4946220</v>
      </c>
      <c r="E42" s="1">
        <v>5164400</v>
      </c>
      <c r="F42" s="1">
        <v>218180</v>
      </c>
      <c r="G42" s="1">
        <v>20420332</v>
      </c>
      <c r="H42" s="1">
        <v>38106</v>
      </c>
      <c r="I42" s="1">
        <v>79861844</v>
      </c>
      <c r="J42" s="1">
        <v>32757</v>
      </c>
      <c r="K42" s="10">
        <v>2438.0084867356595</v>
      </c>
      <c r="Q42" s="101" t="str">
        <f t="shared" si="0"/>
        <v>益城町</v>
      </c>
      <c r="R42" s="2">
        <v>-0.8024671587723542</v>
      </c>
      <c r="S42" s="2">
        <v>-11.12080297601067</v>
      </c>
      <c r="T42" s="2">
        <v>-35.7303236469665</v>
      </c>
      <c r="U42" s="2">
        <v>-34.61764348790134</v>
      </c>
      <c r="V42" s="2">
        <v>7.622566308385169</v>
      </c>
      <c r="W42" s="2">
        <v>1.0699063211610782</v>
      </c>
      <c r="X42" s="2">
        <v>106.7115205100657</v>
      </c>
      <c r="Y42" s="2">
        <v>-3.4091715522128885</v>
      </c>
      <c r="Z42" s="2">
        <v>0.4815950920245398</v>
      </c>
      <c r="AA42" s="11">
        <v>-3.8721187105699646</v>
      </c>
      <c r="AG42" s="101" t="str">
        <f t="shared" si="1"/>
        <v>益城町</v>
      </c>
      <c r="AH42" s="2">
        <v>63.37023097037429</v>
      </c>
      <c r="AI42" s="2">
        <v>4.819010940944464</v>
      </c>
      <c r="AJ42" s="2">
        <v>6.193470814422968</v>
      </c>
      <c r="AK42" s="2">
        <v>6.466667611631907</v>
      </c>
      <c r="AL42" s="2">
        <v>0.27319679720893997</v>
      </c>
      <c r="AM42" s="2">
        <v>25.56957237300957</v>
      </c>
      <c r="AN42" s="2">
        <v>0.047714901248711465</v>
      </c>
      <c r="AO42" s="11">
        <v>100</v>
      </c>
    </row>
    <row r="43" spans="1:41" ht="10.5" customHeight="1">
      <c r="A43" s="101" t="s">
        <v>34</v>
      </c>
      <c r="B43" s="1">
        <v>14348990</v>
      </c>
      <c r="C43" s="1">
        <v>1473881</v>
      </c>
      <c r="D43" s="1">
        <v>1672051</v>
      </c>
      <c r="E43" s="1">
        <v>1748644</v>
      </c>
      <c r="F43" s="1">
        <v>76593</v>
      </c>
      <c r="G43" s="1">
        <v>8969743</v>
      </c>
      <c r="H43" s="1">
        <v>406247</v>
      </c>
      <c r="I43" s="1">
        <v>26870912</v>
      </c>
      <c r="J43" s="1">
        <v>11676</v>
      </c>
      <c r="K43" s="10">
        <v>2301.379924631723</v>
      </c>
      <c r="Q43" s="101" t="str">
        <f t="shared" si="0"/>
        <v>甲佐町</v>
      </c>
      <c r="R43" s="2">
        <v>-1.2133234672805135</v>
      </c>
      <c r="S43" s="2">
        <v>-22.006809344698468</v>
      </c>
      <c r="T43" s="2">
        <v>-36.58662109537961</v>
      </c>
      <c r="U43" s="2">
        <v>-35.424732524937994</v>
      </c>
      <c r="V43" s="2">
        <v>7.622808003597123</v>
      </c>
      <c r="W43" s="2">
        <v>1.4483101221986743</v>
      </c>
      <c r="X43" s="2">
        <v>100.80619649247681</v>
      </c>
      <c r="Y43" s="2">
        <v>-4.359438350513797</v>
      </c>
      <c r="Z43" s="2">
        <v>-0.37542662116040953</v>
      </c>
      <c r="AA43" s="11">
        <v>-3.999025134294423</v>
      </c>
      <c r="AG43" s="101" t="str">
        <f t="shared" si="1"/>
        <v>甲佐町</v>
      </c>
      <c r="AH43" s="2">
        <v>53.39971341501174</v>
      </c>
      <c r="AI43" s="2">
        <v>5.485042710868913</v>
      </c>
      <c r="AJ43" s="2">
        <v>6.222531635695878</v>
      </c>
      <c r="AK43" s="2">
        <v>6.507572202982913</v>
      </c>
      <c r="AL43" s="2">
        <v>0.28504056728703514</v>
      </c>
      <c r="AM43" s="2">
        <v>33.38086552477266</v>
      </c>
      <c r="AN43" s="2">
        <v>1.5118467136508058</v>
      </c>
      <c r="AO43" s="11">
        <v>100</v>
      </c>
    </row>
    <row r="44" spans="1:41" ht="10.5" customHeight="1">
      <c r="A44" s="103" t="s">
        <v>166</v>
      </c>
      <c r="B44" s="15">
        <v>19916641</v>
      </c>
      <c r="C44" s="15">
        <v>2152065</v>
      </c>
      <c r="D44" s="15">
        <v>2226153</v>
      </c>
      <c r="E44" s="15">
        <v>2357953</v>
      </c>
      <c r="F44" s="15">
        <v>131800</v>
      </c>
      <c r="G44" s="15">
        <v>15454916</v>
      </c>
      <c r="H44" s="15">
        <v>689562</v>
      </c>
      <c r="I44" s="15">
        <v>40439337</v>
      </c>
      <c r="J44" s="15">
        <v>19118</v>
      </c>
      <c r="K44" s="16">
        <v>2115.249346165917</v>
      </c>
      <c r="Q44" s="103" t="str">
        <f t="shared" si="0"/>
        <v>山都町</v>
      </c>
      <c r="R44" s="17">
        <v>-4.147392848237663</v>
      </c>
      <c r="S44" s="17">
        <v>-24.973042359317375</v>
      </c>
      <c r="T44" s="17">
        <v>-35.09625560871505</v>
      </c>
      <c r="U44" s="17">
        <v>-33.62356945103233</v>
      </c>
      <c r="V44" s="17">
        <v>7.622586044992446</v>
      </c>
      <c r="W44" s="17">
        <v>0.26539495762555726</v>
      </c>
      <c r="X44" s="17">
        <v>262.8491672885631</v>
      </c>
      <c r="Y44" s="17">
        <v>-3.869887613878849</v>
      </c>
      <c r="Z44" s="17">
        <v>-1.6968325791855203</v>
      </c>
      <c r="AA44" s="18">
        <v>-2.210564615269156</v>
      </c>
      <c r="AG44" s="103" t="str">
        <f t="shared" si="1"/>
        <v>山都町</v>
      </c>
      <c r="AH44" s="17">
        <v>49.25066155263624</v>
      </c>
      <c r="AI44" s="17">
        <v>5.3217118767303235</v>
      </c>
      <c r="AJ44" s="17">
        <v>5.504919628133369</v>
      </c>
      <c r="AK44" s="17">
        <v>5.830839907192345</v>
      </c>
      <c r="AL44" s="17">
        <v>0.32592027905897664</v>
      </c>
      <c r="AM44" s="17">
        <v>38.217530618763604</v>
      </c>
      <c r="AN44" s="17">
        <v>1.705176323736465</v>
      </c>
      <c r="AO44" s="18">
        <v>100</v>
      </c>
    </row>
    <row r="45" spans="1:41" ht="10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0.5" customHeight="1">
      <c r="A46" s="8" t="str">
        <f>$A$1</f>
        <v>家計所得（93SNA）</v>
      </c>
      <c r="B46" s="8"/>
      <c r="C46" s="8" t="str">
        <f>$C$1</f>
        <v>平成16年度</v>
      </c>
      <c r="D46" s="5" t="s">
        <v>77</v>
      </c>
      <c r="E46" s="5"/>
      <c r="F46" s="8"/>
      <c r="G46" s="8"/>
      <c r="H46" s="8"/>
      <c r="I46" s="8"/>
      <c r="J46" s="8"/>
      <c r="K46" s="8" t="s">
        <v>74</v>
      </c>
      <c r="Q46" s="8" t="str">
        <f>$A$1</f>
        <v>家計所得（93SNA）</v>
      </c>
      <c r="R46" s="8"/>
      <c r="S46" s="8" t="str">
        <f>$C$1</f>
        <v>平成16年度</v>
      </c>
      <c r="T46" s="8" t="s">
        <v>76</v>
      </c>
      <c r="U46" s="5"/>
      <c r="V46" s="8"/>
      <c r="W46" s="8"/>
      <c r="X46" s="8"/>
      <c r="Y46" s="8"/>
      <c r="Z46" s="8"/>
      <c r="AA46" s="7" t="s">
        <v>75</v>
      </c>
      <c r="AG46" s="8" t="str">
        <f>$A$1</f>
        <v>家計所得（93SNA）</v>
      </c>
      <c r="AH46" s="8"/>
      <c r="AI46" s="8" t="str">
        <f>$C$1</f>
        <v>平成16年度</v>
      </c>
      <c r="AJ46" s="5" t="s">
        <v>78</v>
      </c>
      <c r="AK46" s="5"/>
      <c r="AL46" s="8"/>
      <c r="AM46" s="8"/>
      <c r="AN46" s="8"/>
      <c r="AO46" s="7" t="s">
        <v>75</v>
      </c>
    </row>
    <row r="47" spans="1:41" ht="10.5" customHeight="1">
      <c r="A47" s="86"/>
      <c r="B47" s="87" t="s">
        <v>79</v>
      </c>
      <c r="C47" s="88" t="s">
        <v>66</v>
      </c>
      <c r="D47" s="89" t="s">
        <v>67</v>
      </c>
      <c r="E47" s="90"/>
      <c r="F47" s="91"/>
      <c r="G47" s="88" t="s">
        <v>68</v>
      </c>
      <c r="H47" s="92" t="s">
        <v>69</v>
      </c>
      <c r="I47" s="92" t="s">
        <v>70</v>
      </c>
      <c r="J47" s="105" t="s">
        <v>93</v>
      </c>
      <c r="K47" s="106" t="s">
        <v>137</v>
      </c>
      <c r="Q47" s="86"/>
      <c r="R47" s="87" t="s">
        <v>79</v>
      </c>
      <c r="S47" s="88" t="s">
        <v>66</v>
      </c>
      <c r="T47" s="104" t="s">
        <v>67</v>
      </c>
      <c r="U47" s="90"/>
      <c r="V47" s="91"/>
      <c r="W47" s="88" t="s">
        <v>68</v>
      </c>
      <c r="X47" s="92" t="s">
        <v>69</v>
      </c>
      <c r="Y47" s="92" t="s">
        <v>70</v>
      </c>
      <c r="Z47" s="105" t="s">
        <v>93</v>
      </c>
      <c r="AA47" s="106" t="s">
        <v>137</v>
      </c>
      <c r="AG47" s="86"/>
      <c r="AH47" s="87" t="s">
        <v>79</v>
      </c>
      <c r="AI47" s="88" t="s">
        <v>66</v>
      </c>
      <c r="AJ47" s="89" t="s">
        <v>67</v>
      </c>
      <c r="AK47" s="90"/>
      <c r="AL47" s="91"/>
      <c r="AM47" s="88" t="s">
        <v>68</v>
      </c>
      <c r="AN47" s="92" t="s">
        <v>69</v>
      </c>
      <c r="AO47" s="92" t="s">
        <v>70</v>
      </c>
    </row>
    <row r="48" spans="1:41" ht="10.5" customHeight="1">
      <c r="A48" s="93"/>
      <c r="B48" s="94"/>
      <c r="C48" s="109"/>
      <c r="D48" s="112"/>
      <c r="E48" s="113" t="s">
        <v>71</v>
      </c>
      <c r="F48" s="114" t="s">
        <v>72</v>
      </c>
      <c r="G48" s="100"/>
      <c r="H48" s="100" t="s">
        <v>73</v>
      </c>
      <c r="I48" s="100"/>
      <c r="J48" s="107" t="s">
        <v>138</v>
      </c>
      <c r="K48" s="115" t="s">
        <v>70</v>
      </c>
      <c r="L48" s="81"/>
      <c r="M48" s="81"/>
      <c r="N48" s="81"/>
      <c r="Q48" s="107"/>
      <c r="R48" s="108"/>
      <c r="S48" s="109"/>
      <c r="T48" s="110"/>
      <c r="U48" s="97" t="s">
        <v>71</v>
      </c>
      <c r="V48" s="98" t="s">
        <v>72</v>
      </c>
      <c r="W48" s="99"/>
      <c r="X48" s="100" t="s">
        <v>73</v>
      </c>
      <c r="Y48" s="99"/>
      <c r="Z48" s="93"/>
      <c r="AA48" s="111" t="s">
        <v>70</v>
      </c>
      <c r="AG48" s="93"/>
      <c r="AH48" s="94"/>
      <c r="AI48" s="95"/>
      <c r="AJ48" s="96"/>
      <c r="AK48" s="97" t="s">
        <v>71</v>
      </c>
      <c r="AL48" s="98" t="s">
        <v>72</v>
      </c>
      <c r="AM48" s="99"/>
      <c r="AN48" s="100" t="s">
        <v>73</v>
      </c>
      <c r="AO48" s="99"/>
    </row>
    <row r="49" spans="1:41" ht="10.5" customHeight="1">
      <c r="A49" s="101" t="s">
        <v>35</v>
      </c>
      <c r="B49" s="1">
        <v>5780847</v>
      </c>
      <c r="C49" s="1">
        <v>505238</v>
      </c>
      <c r="D49" s="1">
        <v>506810</v>
      </c>
      <c r="E49" s="1">
        <v>548210</v>
      </c>
      <c r="F49" s="1">
        <v>41400</v>
      </c>
      <c r="G49" s="1">
        <v>4748900</v>
      </c>
      <c r="H49" s="1">
        <v>279483</v>
      </c>
      <c r="I49" s="1">
        <v>11821278</v>
      </c>
      <c r="J49" s="1">
        <v>5268</v>
      </c>
      <c r="K49" s="10">
        <v>2243.9783599088837</v>
      </c>
      <c r="Q49" s="101" t="s">
        <v>35</v>
      </c>
      <c r="R49" s="2">
        <v>-3.2116954039490873</v>
      </c>
      <c r="S49" s="2">
        <v>-11.089876587529938</v>
      </c>
      <c r="T49" s="2">
        <v>61.487773947068234</v>
      </c>
      <c r="U49" s="2">
        <v>55.60664764905409</v>
      </c>
      <c r="V49" s="20">
        <v>7.624717290144798</v>
      </c>
      <c r="W49" s="2">
        <v>-1.7653809172582708</v>
      </c>
      <c r="X49" s="2">
        <v>33.103622353243736</v>
      </c>
      <c r="Y49" s="2">
        <v>-0.6530373326014995</v>
      </c>
      <c r="Z49" s="2">
        <v>-2.714681440443213</v>
      </c>
      <c r="AA49" s="11">
        <v>2.11917290128376</v>
      </c>
      <c r="AG49" s="101" t="s">
        <v>35</v>
      </c>
      <c r="AH49" s="2">
        <v>48.90204764662501</v>
      </c>
      <c r="AI49" s="2">
        <v>4.273971054567873</v>
      </c>
      <c r="AJ49" s="2">
        <v>4.287269109143698</v>
      </c>
      <c r="AK49" s="2">
        <v>4.637485050262756</v>
      </c>
      <c r="AL49" s="2">
        <v>0.3502159411190567</v>
      </c>
      <c r="AM49" s="2">
        <v>40.17247542947556</v>
      </c>
      <c r="AN49" s="2">
        <v>2.364236760187858</v>
      </c>
      <c r="AO49" s="11">
        <v>100</v>
      </c>
    </row>
    <row r="50" spans="1:41" ht="10.5" customHeight="1">
      <c r="A50" s="101" t="s">
        <v>36</v>
      </c>
      <c r="B50" s="1">
        <v>8850750</v>
      </c>
      <c r="C50" s="1">
        <v>945883</v>
      </c>
      <c r="D50" s="1">
        <v>783071</v>
      </c>
      <c r="E50" s="1">
        <v>823242</v>
      </c>
      <c r="F50" s="1">
        <v>40171</v>
      </c>
      <c r="G50" s="1">
        <v>4261492</v>
      </c>
      <c r="H50" s="1">
        <v>231943</v>
      </c>
      <c r="I50" s="1">
        <v>15073139</v>
      </c>
      <c r="J50" s="1">
        <v>6850</v>
      </c>
      <c r="K50" s="10">
        <v>2200.4582481751827</v>
      </c>
      <c r="Q50" s="101" t="s">
        <v>36</v>
      </c>
      <c r="R50" s="2">
        <v>-0.6369250845693352</v>
      </c>
      <c r="S50" s="2">
        <v>-28.888142096961662</v>
      </c>
      <c r="T50" s="2">
        <v>8.773457793335277</v>
      </c>
      <c r="U50" s="2">
        <v>8.71670126618386</v>
      </c>
      <c r="V50" s="2">
        <v>7.622032899319509</v>
      </c>
      <c r="W50" s="2">
        <v>3.7034896567680096</v>
      </c>
      <c r="X50" s="2">
        <v>118.94221148218769</v>
      </c>
      <c r="Y50" s="2">
        <v>-0.6566456660235015</v>
      </c>
      <c r="Z50" s="2">
        <v>0.17548990933021352</v>
      </c>
      <c r="AA50" s="11">
        <v>-0.8306778196012579</v>
      </c>
      <c r="AG50" s="101" t="s">
        <v>36</v>
      </c>
      <c r="AH50" s="2">
        <v>58.718691574462355</v>
      </c>
      <c r="AI50" s="2">
        <v>6.275288776942878</v>
      </c>
      <c r="AJ50" s="2">
        <v>5.195142166472425</v>
      </c>
      <c r="AK50" s="2">
        <v>5.461649361821714</v>
      </c>
      <c r="AL50" s="2">
        <v>0.2665071953492899</v>
      </c>
      <c r="AM50" s="2">
        <v>28.27209382199686</v>
      </c>
      <c r="AN50" s="2">
        <v>1.538783660125472</v>
      </c>
      <c r="AO50" s="11">
        <v>100</v>
      </c>
    </row>
    <row r="51" spans="1:41" ht="10.5" customHeight="1">
      <c r="A51" s="101" t="s">
        <v>37</v>
      </c>
      <c r="B51" s="1">
        <v>19242520</v>
      </c>
      <c r="C51" s="1">
        <v>2449677</v>
      </c>
      <c r="D51" s="1">
        <v>1205588</v>
      </c>
      <c r="E51" s="1">
        <v>1303360</v>
      </c>
      <c r="F51" s="1">
        <v>97772</v>
      </c>
      <c r="G51" s="1">
        <v>10284301</v>
      </c>
      <c r="H51" s="1">
        <v>548322</v>
      </c>
      <c r="I51" s="1">
        <v>33730408</v>
      </c>
      <c r="J51" s="1">
        <v>15704</v>
      </c>
      <c r="K51" s="10">
        <v>2147.886398369842</v>
      </c>
      <c r="Q51" s="101" t="s">
        <v>37</v>
      </c>
      <c r="R51" s="2">
        <v>-1.4471643650115646</v>
      </c>
      <c r="S51" s="2">
        <v>-24.398285312199096</v>
      </c>
      <c r="T51" s="2">
        <v>18.134907958507345</v>
      </c>
      <c r="U51" s="2">
        <v>17.27560252482308</v>
      </c>
      <c r="V51" s="2">
        <v>7.622706308408643</v>
      </c>
      <c r="W51" s="2">
        <v>1.564457096265625</v>
      </c>
      <c r="X51" s="2">
        <v>197.65490136471712</v>
      </c>
      <c r="Y51" s="2">
        <v>-1.0720627823809228</v>
      </c>
      <c r="Z51" s="2">
        <v>-0.21603761596136736</v>
      </c>
      <c r="AA51" s="11">
        <v>-0.8578785066932721</v>
      </c>
      <c r="AG51" s="101" t="s">
        <v>37</v>
      </c>
      <c r="AH51" s="2">
        <v>57.04799064393173</v>
      </c>
      <c r="AI51" s="2">
        <v>7.26251814090123</v>
      </c>
      <c r="AJ51" s="2">
        <v>3.5741874216285794</v>
      </c>
      <c r="AK51" s="2">
        <v>3.864050503035718</v>
      </c>
      <c r="AL51" s="2">
        <v>0.2898630814071386</v>
      </c>
      <c r="AM51" s="2">
        <v>30.48970234810086</v>
      </c>
      <c r="AN51" s="2">
        <v>1.6256014454376004</v>
      </c>
      <c r="AO51" s="11">
        <v>100</v>
      </c>
    </row>
    <row r="52" spans="1:41" ht="10.5" customHeight="1">
      <c r="A52" s="101" t="s">
        <v>38</v>
      </c>
      <c r="B52" s="1">
        <v>9538183</v>
      </c>
      <c r="C52" s="1">
        <v>1447357</v>
      </c>
      <c r="D52" s="1">
        <v>867098</v>
      </c>
      <c r="E52" s="1">
        <v>916348</v>
      </c>
      <c r="F52" s="1">
        <v>49250</v>
      </c>
      <c r="G52" s="1">
        <v>5372859</v>
      </c>
      <c r="H52" s="1">
        <v>449948</v>
      </c>
      <c r="I52" s="1">
        <v>17675445</v>
      </c>
      <c r="J52" s="1">
        <v>8360</v>
      </c>
      <c r="K52" s="10">
        <v>2114.2876794258373</v>
      </c>
      <c r="Q52" s="101" t="s">
        <v>38</v>
      </c>
      <c r="R52" s="2">
        <v>-2.9111934385593754</v>
      </c>
      <c r="S52" s="2">
        <v>-35.29633184481567</v>
      </c>
      <c r="T52" s="2">
        <v>-1.9390575452024554</v>
      </c>
      <c r="U52" s="2">
        <v>-1.468592675746178</v>
      </c>
      <c r="V52" s="2">
        <v>7.622044491062454</v>
      </c>
      <c r="W52" s="2">
        <v>2.9895593770269584</v>
      </c>
      <c r="X52" s="2">
        <v>302.019263415593</v>
      </c>
      <c r="Y52" s="2">
        <v>-3.2762281489114753</v>
      </c>
      <c r="Z52" s="2">
        <v>-0.8303677342823249</v>
      </c>
      <c r="AA52" s="11">
        <v>-2.466340107096151</v>
      </c>
      <c r="AG52" s="101" t="s">
        <v>38</v>
      </c>
      <c r="AH52" s="2">
        <v>53.96290164123167</v>
      </c>
      <c r="AI52" s="2">
        <v>8.188518025995952</v>
      </c>
      <c r="AJ52" s="2">
        <v>4.905664326980169</v>
      </c>
      <c r="AK52" s="2">
        <v>5.1842994617674405</v>
      </c>
      <c r="AL52" s="2">
        <v>0.27863513478727125</v>
      </c>
      <c r="AM52" s="2">
        <v>30.397305414375708</v>
      </c>
      <c r="AN52" s="2">
        <v>2.5456105914165104</v>
      </c>
      <c r="AO52" s="11">
        <v>100</v>
      </c>
    </row>
    <row r="53" spans="1:41" ht="10.5" customHeight="1">
      <c r="A53" s="101" t="s">
        <v>39</v>
      </c>
      <c r="B53" s="1">
        <v>6684480</v>
      </c>
      <c r="C53" s="1">
        <v>601256</v>
      </c>
      <c r="D53" s="1">
        <v>551547</v>
      </c>
      <c r="E53" s="1">
        <v>585345</v>
      </c>
      <c r="F53" s="1">
        <v>33798</v>
      </c>
      <c r="G53" s="1">
        <v>3520040</v>
      </c>
      <c r="H53" s="1">
        <v>51000</v>
      </c>
      <c r="I53" s="1">
        <v>11408323</v>
      </c>
      <c r="J53" s="1">
        <v>5052</v>
      </c>
      <c r="K53" s="10">
        <v>2258.179532858274</v>
      </c>
      <c r="Q53" s="101" t="s">
        <v>39</v>
      </c>
      <c r="R53" s="2">
        <v>-2.5034994267168194</v>
      </c>
      <c r="S53" s="2">
        <v>-10.693369020971438</v>
      </c>
      <c r="T53" s="2">
        <v>38.49161211591626</v>
      </c>
      <c r="U53" s="2">
        <v>36.23509861331571</v>
      </c>
      <c r="V53" s="2">
        <v>7.619805763413469</v>
      </c>
      <c r="W53" s="2">
        <v>0.3113792920989101</v>
      </c>
      <c r="X53" s="2">
        <v>326.5257173314382</v>
      </c>
      <c r="Y53" s="2">
        <v>-0.051701697103721224</v>
      </c>
      <c r="Z53" s="2">
        <v>-0.8244994110718492</v>
      </c>
      <c r="AA53" s="11">
        <v>0.7792223980509988</v>
      </c>
      <c r="AG53" s="101" t="s">
        <v>39</v>
      </c>
      <c r="AH53" s="2">
        <v>58.59301143559838</v>
      </c>
      <c r="AI53" s="2">
        <v>5.270327637111958</v>
      </c>
      <c r="AJ53" s="2">
        <v>4.834601895475785</v>
      </c>
      <c r="AK53" s="2">
        <v>5.130859285803882</v>
      </c>
      <c r="AL53" s="2">
        <v>0.29625739032809645</v>
      </c>
      <c r="AM53" s="2">
        <v>30.8550169906655</v>
      </c>
      <c r="AN53" s="2">
        <v>0.44704204114837914</v>
      </c>
      <c r="AO53" s="11">
        <v>100</v>
      </c>
    </row>
    <row r="54" spans="1:41" ht="10.5" customHeight="1">
      <c r="A54" s="101" t="s">
        <v>40</v>
      </c>
      <c r="B54" s="1">
        <v>2926044</v>
      </c>
      <c r="C54" s="1">
        <v>394423</v>
      </c>
      <c r="D54" s="1">
        <v>223244</v>
      </c>
      <c r="E54" s="1">
        <v>240237</v>
      </c>
      <c r="F54" s="1">
        <v>16993</v>
      </c>
      <c r="G54" s="1">
        <v>2032678</v>
      </c>
      <c r="H54" s="1">
        <v>88240</v>
      </c>
      <c r="I54" s="1">
        <v>5664629</v>
      </c>
      <c r="J54" s="1">
        <v>2755</v>
      </c>
      <c r="K54" s="10">
        <v>2056.12667876588</v>
      </c>
      <c r="Q54" s="101" t="s">
        <v>40</v>
      </c>
      <c r="R54" s="2">
        <v>-0.6855175798585385</v>
      </c>
      <c r="S54" s="2">
        <v>-9.365133347733572</v>
      </c>
      <c r="T54" s="2">
        <v>36.493088036586634</v>
      </c>
      <c r="U54" s="2">
        <v>33.951691144491654</v>
      </c>
      <c r="V54" s="2">
        <v>7.62556210019634</v>
      </c>
      <c r="W54" s="2">
        <v>3.165007317451988</v>
      </c>
      <c r="X54" s="2">
        <v>91.0370210002165</v>
      </c>
      <c r="Y54" s="2">
        <v>1.8546434705768906</v>
      </c>
      <c r="Z54" s="2">
        <v>-1.1481880157875852</v>
      </c>
      <c r="AA54" s="11">
        <v>3.037710109799562</v>
      </c>
      <c r="AG54" s="101" t="s">
        <v>40</v>
      </c>
      <c r="AH54" s="2">
        <v>51.65464499087231</v>
      </c>
      <c r="AI54" s="2">
        <v>6.962909662751082</v>
      </c>
      <c r="AJ54" s="2">
        <v>3.9410171433998586</v>
      </c>
      <c r="AK54" s="2">
        <v>4.241001484828044</v>
      </c>
      <c r="AL54" s="2">
        <v>0.2999843414281853</v>
      </c>
      <c r="AM54" s="2">
        <v>35.88369158862831</v>
      </c>
      <c r="AN54" s="2">
        <v>1.557736614348442</v>
      </c>
      <c r="AO54" s="11">
        <v>100</v>
      </c>
    </row>
    <row r="55" spans="1:41" ht="10.5" customHeight="1">
      <c r="A55" s="102" t="s">
        <v>41</v>
      </c>
      <c r="B55" s="3">
        <v>2671924</v>
      </c>
      <c r="C55" s="3">
        <v>279442</v>
      </c>
      <c r="D55" s="3">
        <v>148332</v>
      </c>
      <c r="E55" s="3">
        <v>166720</v>
      </c>
      <c r="F55" s="3">
        <v>18388</v>
      </c>
      <c r="G55" s="3">
        <v>2284993</v>
      </c>
      <c r="H55" s="3">
        <v>82777</v>
      </c>
      <c r="I55" s="3">
        <v>5467468</v>
      </c>
      <c r="J55" s="3">
        <v>2640</v>
      </c>
      <c r="K55" s="12">
        <v>2071.0106060606063</v>
      </c>
      <c r="Q55" s="102" t="s">
        <v>41</v>
      </c>
      <c r="R55" s="13">
        <v>-0.19774258203851908</v>
      </c>
      <c r="S55" s="13">
        <v>-8.451410206428406</v>
      </c>
      <c r="T55" s="13">
        <v>44.732502658873806</v>
      </c>
      <c r="U55" s="13">
        <v>39.42946986359797</v>
      </c>
      <c r="V55" s="13">
        <v>7.620273908463069</v>
      </c>
      <c r="W55" s="13">
        <v>0.9897785759934438</v>
      </c>
      <c r="X55" s="13">
        <v>51.94295049468602</v>
      </c>
      <c r="Y55" s="13">
        <v>1.2115226806538193</v>
      </c>
      <c r="Z55" s="13">
        <v>-1.9316493313521546</v>
      </c>
      <c r="AA55" s="14">
        <v>3.205082975878834</v>
      </c>
      <c r="AG55" s="102" t="s">
        <v>41</v>
      </c>
      <c r="AH55" s="13">
        <v>48.86949498378409</v>
      </c>
      <c r="AI55" s="13">
        <v>5.110994705410256</v>
      </c>
      <c r="AJ55" s="13">
        <v>2.712992558895635</v>
      </c>
      <c r="AK55" s="13">
        <v>3.049309113468977</v>
      </c>
      <c r="AL55" s="13">
        <v>0.3363165545733418</v>
      </c>
      <c r="AM55" s="13">
        <v>41.7925262662717</v>
      </c>
      <c r="AN55" s="13">
        <v>1.5139914856383245</v>
      </c>
      <c r="AO55" s="14">
        <v>100</v>
      </c>
    </row>
    <row r="56" spans="1:41" ht="10.5" customHeight="1">
      <c r="A56" s="101" t="s">
        <v>161</v>
      </c>
      <c r="B56" s="1">
        <v>25691823</v>
      </c>
      <c r="C56" s="1">
        <v>2294513</v>
      </c>
      <c r="D56" s="1">
        <v>1790087</v>
      </c>
      <c r="E56" s="1">
        <v>1939817</v>
      </c>
      <c r="F56" s="1">
        <v>149730</v>
      </c>
      <c r="G56" s="1">
        <v>16046775</v>
      </c>
      <c r="H56" s="1">
        <v>443506</v>
      </c>
      <c r="I56" s="1">
        <v>46266704</v>
      </c>
      <c r="J56" s="1">
        <v>21251</v>
      </c>
      <c r="K56" s="10">
        <v>2177.154204508023</v>
      </c>
      <c r="Q56" s="101" t="s">
        <v>42</v>
      </c>
      <c r="R56" s="2">
        <v>-2.3293871731279423</v>
      </c>
      <c r="S56" s="2">
        <v>-10.117052827526393</v>
      </c>
      <c r="T56" s="2">
        <v>11.373063587195583</v>
      </c>
      <c r="U56" s="2">
        <v>11.07435640939457</v>
      </c>
      <c r="V56" s="2">
        <v>7.623415082947586</v>
      </c>
      <c r="W56" s="2">
        <v>0.7300093449783469</v>
      </c>
      <c r="X56" s="2">
        <v>39.29733532670829</v>
      </c>
      <c r="Y56" s="2">
        <v>-0.9564495227770904</v>
      </c>
      <c r="Z56" s="2">
        <v>-1.8157457031971909</v>
      </c>
      <c r="AA56" s="11">
        <v>0.8751873572543837</v>
      </c>
      <c r="AG56" s="101" t="s">
        <v>42</v>
      </c>
      <c r="AH56" s="2">
        <v>55.52983199321913</v>
      </c>
      <c r="AI56" s="2">
        <v>4.959318044354316</v>
      </c>
      <c r="AJ56" s="2">
        <v>3.869060999028589</v>
      </c>
      <c r="AK56" s="2">
        <v>4.1926846571997</v>
      </c>
      <c r="AL56" s="2">
        <v>0.32362365817111155</v>
      </c>
      <c r="AM56" s="2">
        <v>34.68320328156508</v>
      </c>
      <c r="AN56" s="2">
        <v>0.9585856818328792</v>
      </c>
      <c r="AO56" s="11">
        <v>100</v>
      </c>
    </row>
    <row r="57" spans="1:41" ht="10.5" customHeight="1">
      <c r="A57" s="102" t="s">
        <v>44</v>
      </c>
      <c r="B57" s="3">
        <v>5840583</v>
      </c>
      <c r="C57" s="3">
        <v>775747</v>
      </c>
      <c r="D57" s="3">
        <v>395014</v>
      </c>
      <c r="E57" s="3">
        <v>435018</v>
      </c>
      <c r="F57" s="3">
        <v>40004</v>
      </c>
      <c r="G57" s="3">
        <v>4308142</v>
      </c>
      <c r="H57" s="3">
        <v>285018</v>
      </c>
      <c r="I57" s="3">
        <v>11604504</v>
      </c>
      <c r="J57" s="3">
        <v>5509</v>
      </c>
      <c r="K57" s="12">
        <v>2106.4628789253948</v>
      </c>
      <c r="Q57" s="102" t="s">
        <v>44</v>
      </c>
      <c r="R57" s="13">
        <v>-1.5077589467643553</v>
      </c>
      <c r="S57" s="13">
        <v>-8.621800572713534</v>
      </c>
      <c r="T57" s="13">
        <v>43.08783470499594</v>
      </c>
      <c r="U57" s="13">
        <v>38.87911631841908</v>
      </c>
      <c r="V57" s="2">
        <v>7.621532915444836</v>
      </c>
      <c r="W57" s="13">
        <v>-0.0729665944164741</v>
      </c>
      <c r="X57" s="13">
        <v>23.720227630842157</v>
      </c>
      <c r="Y57" s="13">
        <v>0.06765052117435323</v>
      </c>
      <c r="Z57" s="13">
        <v>-1.9750889679715302</v>
      </c>
      <c r="AA57" s="14">
        <v>2.0838983352695397</v>
      </c>
      <c r="AG57" s="102" t="s">
        <v>44</v>
      </c>
      <c r="AH57" s="13">
        <v>50.330311403227576</v>
      </c>
      <c r="AI57" s="13">
        <v>6.684878560944957</v>
      </c>
      <c r="AJ57" s="13">
        <v>3.4039714235093546</v>
      </c>
      <c r="AK57" s="13">
        <v>3.748699642828336</v>
      </c>
      <c r="AL57" s="13">
        <v>0.3447282193189816</v>
      </c>
      <c r="AM57" s="13">
        <v>37.12474053177973</v>
      </c>
      <c r="AN57" s="13">
        <v>2.456098080538384</v>
      </c>
      <c r="AO57" s="14">
        <v>100</v>
      </c>
    </row>
    <row r="58" spans="1:41" ht="10.5" customHeight="1">
      <c r="A58" s="101" t="s">
        <v>45</v>
      </c>
      <c r="B58" s="1">
        <v>15400197</v>
      </c>
      <c r="C58" s="1">
        <v>1566126</v>
      </c>
      <c r="D58" s="1">
        <v>1503883</v>
      </c>
      <c r="E58" s="1">
        <v>1577915</v>
      </c>
      <c r="F58" s="1">
        <v>74032</v>
      </c>
      <c r="G58" s="1">
        <v>7305292</v>
      </c>
      <c r="H58" s="1">
        <v>289061</v>
      </c>
      <c r="I58" s="1">
        <v>26064559</v>
      </c>
      <c r="J58" s="1">
        <v>11821</v>
      </c>
      <c r="K58" s="10">
        <v>2204.9368919719145</v>
      </c>
      <c r="Q58" s="101" t="s">
        <v>45</v>
      </c>
      <c r="R58" s="2">
        <v>-2.1063021694427966</v>
      </c>
      <c r="S58" s="2">
        <v>-19.722609082097275</v>
      </c>
      <c r="T58" s="2">
        <v>26.067697920307953</v>
      </c>
      <c r="U58" s="2">
        <v>25.062118324013934</v>
      </c>
      <c r="V58" s="20">
        <v>7.623422690004071</v>
      </c>
      <c r="W58" s="2">
        <v>2.5524082861996327</v>
      </c>
      <c r="X58" s="2">
        <v>181.02098949067187</v>
      </c>
      <c r="Y58" s="2">
        <v>-0.14227012530699615</v>
      </c>
      <c r="Z58" s="2">
        <v>-0.697244623655914</v>
      </c>
      <c r="AA58" s="11">
        <v>0.5588711977282386</v>
      </c>
      <c r="AG58" s="101" t="s">
        <v>45</v>
      </c>
      <c r="AH58" s="2">
        <v>59.08481704984918</v>
      </c>
      <c r="AI58" s="2">
        <v>6.008641849647255</v>
      </c>
      <c r="AJ58" s="2">
        <v>5.7698386533223145</v>
      </c>
      <c r="AK58" s="2">
        <v>6.053871849510287</v>
      </c>
      <c r="AL58" s="2">
        <v>0.2840331961879731</v>
      </c>
      <c r="AM58" s="2">
        <v>28.027683107932116</v>
      </c>
      <c r="AN58" s="2">
        <v>1.1090193392491314</v>
      </c>
      <c r="AO58" s="11">
        <v>100</v>
      </c>
    </row>
    <row r="59" spans="1:41" ht="10.5" customHeight="1">
      <c r="A59" s="101" t="s">
        <v>47</v>
      </c>
      <c r="B59" s="1">
        <v>14200817</v>
      </c>
      <c r="C59" s="1">
        <v>1573598</v>
      </c>
      <c r="D59" s="1">
        <v>4766763</v>
      </c>
      <c r="E59" s="1">
        <v>4845501</v>
      </c>
      <c r="F59" s="1">
        <v>78738</v>
      </c>
      <c r="G59" s="1">
        <v>8288417</v>
      </c>
      <c r="H59" s="1">
        <v>670659</v>
      </c>
      <c r="I59" s="1">
        <v>29500254</v>
      </c>
      <c r="J59" s="1">
        <v>11639</v>
      </c>
      <c r="K59" s="10">
        <v>2534.603831944325</v>
      </c>
      <c r="Q59" s="101" t="s">
        <v>47</v>
      </c>
      <c r="R59" s="2">
        <v>-3.2997142126193015</v>
      </c>
      <c r="S59" s="2">
        <v>-32.158756299767624</v>
      </c>
      <c r="T59" s="2">
        <v>6.011816001307699</v>
      </c>
      <c r="U59" s="2">
        <v>6.037610244734448</v>
      </c>
      <c r="V59" s="2">
        <v>7.6229138475417235</v>
      </c>
      <c r="W59" s="2">
        <v>1.935113808273593</v>
      </c>
      <c r="X59" s="2">
        <v>29.277930809814695</v>
      </c>
      <c r="Y59" s="2">
        <v>-2.158979550607181</v>
      </c>
      <c r="Z59" s="2">
        <v>-1.0204949400459222</v>
      </c>
      <c r="AA59" s="11">
        <v>-1.1502225737253993</v>
      </c>
      <c r="AG59" s="101" t="s">
        <v>47</v>
      </c>
      <c r="AH59" s="2">
        <v>48.13794823597112</v>
      </c>
      <c r="AI59" s="2">
        <v>5.334184580241241</v>
      </c>
      <c r="AJ59" s="2">
        <v>16.15837951768144</v>
      </c>
      <c r="AK59" s="2">
        <v>16.425285694150293</v>
      </c>
      <c r="AL59" s="2">
        <v>0.26690617646885345</v>
      </c>
      <c r="AM59" s="2">
        <v>28.096086901489052</v>
      </c>
      <c r="AN59" s="2">
        <v>2.2734007646171452</v>
      </c>
      <c r="AO59" s="11">
        <v>100</v>
      </c>
    </row>
    <row r="60" spans="1:41" ht="10.5" customHeight="1">
      <c r="A60" s="101" t="s">
        <v>48</v>
      </c>
      <c r="B60" s="1">
        <v>5058835</v>
      </c>
      <c r="C60" s="1">
        <v>513086</v>
      </c>
      <c r="D60" s="1">
        <v>469985</v>
      </c>
      <c r="E60" s="1">
        <v>502826</v>
      </c>
      <c r="F60" s="1">
        <v>32841</v>
      </c>
      <c r="G60" s="1">
        <v>3476807</v>
      </c>
      <c r="H60" s="1">
        <v>205106</v>
      </c>
      <c r="I60" s="1">
        <v>9723819</v>
      </c>
      <c r="J60" s="1">
        <v>4788</v>
      </c>
      <c r="K60" s="10">
        <v>2030.872807017544</v>
      </c>
      <c r="Q60" s="101" t="s">
        <v>48</v>
      </c>
      <c r="R60" s="2">
        <v>-3.1909376566811725</v>
      </c>
      <c r="S60" s="2">
        <v>-26.062120465399126</v>
      </c>
      <c r="T60" s="2">
        <v>78.51214870916404</v>
      </c>
      <c r="U60" s="2">
        <v>71.14917254947343</v>
      </c>
      <c r="V60" s="2">
        <v>7.622480747173521</v>
      </c>
      <c r="W60" s="2">
        <v>1.6472760743763641</v>
      </c>
      <c r="X60" s="2">
        <v>48.28261796834899</v>
      </c>
      <c r="Y60" s="2">
        <v>-0.1823680623168312</v>
      </c>
      <c r="Z60" s="2">
        <v>-1.0130246020260492</v>
      </c>
      <c r="AA60" s="11">
        <v>0.8391574107296302</v>
      </c>
      <c r="AG60" s="101" t="s">
        <v>48</v>
      </c>
      <c r="AH60" s="2">
        <v>52.02518681188945</v>
      </c>
      <c r="AI60" s="2">
        <v>5.276589372961385</v>
      </c>
      <c r="AJ60" s="2">
        <v>4.833337601203807</v>
      </c>
      <c r="AK60" s="2">
        <v>5.171075274025565</v>
      </c>
      <c r="AL60" s="2">
        <v>0.3377376728217586</v>
      </c>
      <c r="AM60" s="2">
        <v>35.75557093360129</v>
      </c>
      <c r="AN60" s="2">
        <v>2.1093152803440707</v>
      </c>
      <c r="AO60" s="11">
        <v>100</v>
      </c>
    </row>
    <row r="61" spans="1:41" ht="10.5" customHeight="1">
      <c r="A61" s="101" t="s">
        <v>49</v>
      </c>
      <c r="B61" s="1">
        <v>2815780</v>
      </c>
      <c r="C61" s="1">
        <v>245392</v>
      </c>
      <c r="D61" s="1">
        <v>297972</v>
      </c>
      <c r="E61" s="1">
        <v>316610</v>
      </c>
      <c r="F61" s="1">
        <v>18638</v>
      </c>
      <c r="G61" s="1">
        <v>1874598</v>
      </c>
      <c r="H61" s="1">
        <v>62520</v>
      </c>
      <c r="I61" s="1">
        <v>5296262</v>
      </c>
      <c r="J61" s="1">
        <v>2574</v>
      </c>
      <c r="K61" s="10">
        <v>2057.599844599845</v>
      </c>
      <c r="Q61" s="101" t="s">
        <v>49</v>
      </c>
      <c r="R61" s="2">
        <v>0.6969229250736332</v>
      </c>
      <c r="S61" s="2">
        <v>-48.94643986551713</v>
      </c>
      <c r="T61" s="2">
        <v>29.57501489382982</v>
      </c>
      <c r="U61" s="2">
        <v>28.03756081187646</v>
      </c>
      <c r="V61" s="2">
        <v>7.622127266427994</v>
      </c>
      <c r="W61" s="2">
        <v>-1.9904312080443214</v>
      </c>
      <c r="X61" s="2">
        <v>193.5762584522915</v>
      </c>
      <c r="Y61" s="2">
        <v>-2.6578701332966053</v>
      </c>
      <c r="Z61" s="2">
        <v>-1.454823889739663</v>
      </c>
      <c r="AA61" s="11">
        <v>-1.220806833011155</v>
      </c>
      <c r="AG61" s="101" t="s">
        <v>49</v>
      </c>
      <c r="AH61" s="2">
        <v>53.16542119706313</v>
      </c>
      <c r="AI61" s="2">
        <v>4.633305527558871</v>
      </c>
      <c r="AJ61" s="2">
        <v>5.6260811870711835</v>
      </c>
      <c r="AK61" s="2">
        <v>5.977989759570051</v>
      </c>
      <c r="AL61" s="2">
        <v>0.35190857249886803</v>
      </c>
      <c r="AM61" s="2">
        <v>35.39473689179274</v>
      </c>
      <c r="AN61" s="2">
        <v>1.1804551965140697</v>
      </c>
      <c r="AO61" s="11">
        <v>100</v>
      </c>
    </row>
    <row r="62" spans="1:41" ht="10.5" customHeight="1">
      <c r="A62" s="101" t="s">
        <v>50</v>
      </c>
      <c r="B62" s="1">
        <v>5936731</v>
      </c>
      <c r="C62" s="1">
        <v>887227</v>
      </c>
      <c r="D62" s="1">
        <v>460584</v>
      </c>
      <c r="E62" s="1">
        <v>493154</v>
      </c>
      <c r="F62" s="1">
        <v>32570</v>
      </c>
      <c r="G62" s="1">
        <v>3715905</v>
      </c>
      <c r="H62" s="1">
        <v>334159</v>
      </c>
      <c r="I62" s="1">
        <v>11334606</v>
      </c>
      <c r="J62" s="1">
        <v>5469</v>
      </c>
      <c r="K62" s="10">
        <v>2072.5189248491497</v>
      </c>
      <c r="Q62" s="101" t="s">
        <v>50</v>
      </c>
      <c r="R62" s="2">
        <v>-2.943795584519153</v>
      </c>
      <c r="S62" s="2">
        <v>-17.122872438308768</v>
      </c>
      <c r="T62" s="2">
        <v>13.064482870356734</v>
      </c>
      <c r="U62" s="2">
        <v>12.688202510356994</v>
      </c>
      <c r="V62" s="2">
        <v>7.623170207844562</v>
      </c>
      <c r="W62" s="2">
        <v>2.355310425874086</v>
      </c>
      <c r="X62" s="2">
        <v>20.443265414989135</v>
      </c>
      <c r="Y62" s="2">
        <v>-1.4599120273803567</v>
      </c>
      <c r="Z62" s="2">
        <v>0.3854625550660793</v>
      </c>
      <c r="AA62" s="11">
        <v>-1.838288667977359</v>
      </c>
      <c r="AG62" s="101" t="s">
        <v>50</v>
      </c>
      <c r="AH62" s="2">
        <v>52.377038954860886</v>
      </c>
      <c r="AI62" s="2">
        <v>7.82759453658998</v>
      </c>
      <c r="AJ62" s="2">
        <v>4.063520161177195</v>
      </c>
      <c r="AK62" s="2">
        <v>4.350870246394096</v>
      </c>
      <c r="AL62" s="2">
        <v>0.2873500852169012</v>
      </c>
      <c r="AM62" s="2">
        <v>32.7837156404025</v>
      </c>
      <c r="AN62" s="2">
        <v>2.948130706969435</v>
      </c>
      <c r="AO62" s="11">
        <v>100</v>
      </c>
    </row>
    <row r="63" spans="1:41" ht="10.5" customHeight="1">
      <c r="A63" s="101" t="s">
        <v>51</v>
      </c>
      <c r="B63" s="1">
        <v>1777816</v>
      </c>
      <c r="C63" s="1">
        <v>133004</v>
      </c>
      <c r="D63" s="1">
        <v>152079</v>
      </c>
      <c r="E63" s="1">
        <v>163449</v>
      </c>
      <c r="F63" s="1">
        <v>11370</v>
      </c>
      <c r="G63" s="1">
        <v>1245274</v>
      </c>
      <c r="H63" s="1">
        <v>96723</v>
      </c>
      <c r="I63" s="1">
        <v>3404896</v>
      </c>
      <c r="J63" s="1">
        <v>1388</v>
      </c>
      <c r="K63" s="10">
        <v>2453.0951008645534</v>
      </c>
      <c r="Q63" s="101" t="s">
        <v>51</v>
      </c>
      <c r="R63" s="2">
        <v>-6.835512025384448</v>
      </c>
      <c r="S63" s="2">
        <v>-32.80963470757915</v>
      </c>
      <c r="T63" s="2">
        <v>-0.19360258311785475</v>
      </c>
      <c r="U63" s="2">
        <v>0.31300057076574667</v>
      </c>
      <c r="V63" s="2">
        <v>7.619498343587317</v>
      </c>
      <c r="W63" s="2">
        <v>-2.20058151618404</v>
      </c>
      <c r="X63" s="2">
        <v>66.10795308179773</v>
      </c>
      <c r="Y63" s="2">
        <v>-5.158817902160512</v>
      </c>
      <c r="Z63" s="2">
        <v>-3.072625698324022</v>
      </c>
      <c r="AA63" s="11">
        <v>-2.152325097906229</v>
      </c>
      <c r="AG63" s="101" t="s">
        <v>51</v>
      </c>
      <c r="AH63" s="2">
        <v>52.21351841583414</v>
      </c>
      <c r="AI63" s="2">
        <v>3.9062573423681664</v>
      </c>
      <c r="AJ63" s="2">
        <v>4.466480033457703</v>
      </c>
      <c r="AK63" s="2">
        <v>4.800410937661532</v>
      </c>
      <c r="AL63" s="2">
        <v>0.33393090420382887</v>
      </c>
      <c r="AM63" s="2">
        <v>36.57304070373956</v>
      </c>
      <c r="AN63" s="2">
        <v>2.8407035046004343</v>
      </c>
      <c r="AO63" s="11">
        <v>100</v>
      </c>
    </row>
    <row r="64" spans="1:41" ht="10.5" customHeight="1">
      <c r="A64" s="101" t="s">
        <v>52</v>
      </c>
      <c r="B64" s="1">
        <v>4302796</v>
      </c>
      <c r="C64" s="1">
        <v>405934</v>
      </c>
      <c r="D64" s="1">
        <v>260851</v>
      </c>
      <c r="E64" s="1">
        <v>285612</v>
      </c>
      <c r="F64" s="1">
        <v>24761</v>
      </c>
      <c r="G64" s="1">
        <v>2665926</v>
      </c>
      <c r="H64" s="1">
        <v>88310</v>
      </c>
      <c r="I64" s="1">
        <v>7723817</v>
      </c>
      <c r="J64" s="1">
        <v>3946</v>
      </c>
      <c r="K64" s="10">
        <v>1957.3788646730866</v>
      </c>
      <c r="Q64" s="101" t="s">
        <v>52</v>
      </c>
      <c r="R64" s="2">
        <v>-2.0308110972044786</v>
      </c>
      <c r="S64" s="2">
        <v>-8.383587613974903</v>
      </c>
      <c r="T64" s="2">
        <v>33.93321079060597</v>
      </c>
      <c r="U64" s="2">
        <v>31.15365364216211</v>
      </c>
      <c r="V64" s="2">
        <v>7.623766679706176</v>
      </c>
      <c r="W64" s="2">
        <v>-0.603558270564831</v>
      </c>
      <c r="X64" s="2">
        <v>529.571540600271</v>
      </c>
      <c r="Y64" s="2">
        <v>-0.02789450405753913</v>
      </c>
      <c r="Z64" s="2">
        <v>-1.2512512512512513</v>
      </c>
      <c r="AA64" s="11">
        <v>1.2388579730831306</v>
      </c>
      <c r="AG64" s="101" t="s">
        <v>52</v>
      </c>
      <c r="AH64" s="2">
        <v>55.70815569555829</v>
      </c>
      <c r="AI64" s="2">
        <v>5.255613901779392</v>
      </c>
      <c r="AJ64" s="2">
        <v>3.3772291601419346</v>
      </c>
      <c r="AK64" s="2">
        <v>3.6978089978051005</v>
      </c>
      <c r="AL64" s="2">
        <v>0.3205798376631657</v>
      </c>
      <c r="AM64" s="2">
        <v>34.515654630346624</v>
      </c>
      <c r="AN64" s="2">
        <v>1.1433466121737477</v>
      </c>
      <c r="AO64" s="11">
        <v>100</v>
      </c>
    </row>
    <row r="65" spans="1:41" ht="10.5" customHeight="1">
      <c r="A65" s="101" t="s">
        <v>53</v>
      </c>
      <c r="B65" s="1">
        <v>4835224</v>
      </c>
      <c r="C65" s="1">
        <v>535686</v>
      </c>
      <c r="D65" s="1">
        <v>305867</v>
      </c>
      <c r="E65" s="1">
        <v>339270</v>
      </c>
      <c r="F65" s="1">
        <v>33403</v>
      </c>
      <c r="G65" s="1">
        <v>3953854</v>
      </c>
      <c r="H65" s="1">
        <v>227398</v>
      </c>
      <c r="I65" s="1">
        <v>9858029</v>
      </c>
      <c r="J65" s="1">
        <v>4919</v>
      </c>
      <c r="K65" s="10">
        <v>2004.0717625533646</v>
      </c>
      <c r="Q65" s="101" t="s">
        <v>53</v>
      </c>
      <c r="R65" s="2">
        <v>-1.8580147131058034</v>
      </c>
      <c r="S65" s="2">
        <v>-19.838325674104425</v>
      </c>
      <c r="T65" s="2">
        <v>40.53481586987985</v>
      </c>
      <c r="U65" s="2">
        <v>36.427244432648926</v>
      </c>
      <c r="V65" s="2">
        <v>7.623159454844218</v>
      </c>
      <c r="W65" s="2">
        <v>1.0943343904262484</v>
      </c>
      <c r="X65" s="2">
        <v>63.08179979632524</v>
      </c>
      <c r="Y65" s="2">
        <v>-0.052001510584613206</v>
      </c>
      <c r="Z65" s="2">
        <v>-1.5609365619371625</v>
      </c>
      <c r="AA65" s="11">
        <v>1.5328620556228352</v>
      </c>
      <c r="AG65" s="101" t="s">
        <v>53</v>
      </c>
      <c r="AH65" s="2">
        <v>49.04858770449955</v>
      </c>
      <c r="AI65" s="2">
        <v>5.434007142807147</v>
      </c>
      <c r="AJ65" s="2">
        <v>3.1027196207274295</v>
      </c>
      <c r="AK65" s="2">
        <v>3.4415601739455215</v>
      </c>
      <c r="AL65" s="2">
        <v>0.3388405532180926</v>
      </c>
      <c r="AM65" s="2">
        <v>40.10795667166327</v>
      </c>
      <c r="AN65" s="2">
        <v>2.306728860302602</v>
      </c>
      <c r="AO65" s="11">
        <v>100</v>
      </c>
    </row>
    <row r="66" spans="1:41" ht="10.5" customHeight="1">
      <c r="A66" s="102" t="s">
        <v>168</v>
      </c>
      <c r="B66" s="3">
        <v>21043870</v>
      </c>
      <c r="C66" s="3">
        <v>2420596</v>
      </c>
      <c r="D66" s="3">
        <v>2964573</v>
      </c>
      <c r="E66" s="3">
        <v>3076527</v>
      </c>
      <c r="F66" s="3">
        <v>111954</v>
      </c>
      <c r="G66" s="3">
        <v>11615546</v>
      </c>
      <c r="H66" s="3">
        <v>1255173</v>
      </c>
      <c r="I66" s="3">
        <v>39299758</v>
      </c>
      <c r="J66" s="3">
        <v>17580</v>
      </c>
      <c r="K66" s="12">
        <v>2235.4811149032994</v>
      </c>
      <c r="Q66" s="102" t="s">
        <v>46</v>
      </c>
      <c r="R66" s="13">
        <v>-1.9754874786233834</v>
      </c>
      <c r="S66" s="13">
        <v>-24.922715801024708</v>
      </c>
      <c r="T66" s="13">
        <v>8.492429687511436</v>
      </c>
      <c r="U66" s="13">
        <v>8.460554055292716</v>
      </c>
      <c r="V66" s="13">
        <v>7.623240790586788</v>
      </c>
      <c r="W66" s="13">
        <v>-1.1882038467669942</v>
      </c>
      <c r="X66" s="13">
        <v>14.293870504226014</v>
      </c>
      <c r="Y66" s="13">
        <v>-2.4288271013769736</v>
      </c>
      <c r="Z66" s="13">
        <v>0.0740023908464735</v>
      </c>
      <c r="AA66" s="14">
        <v>-2.500978708184824</v>
      </c>
      <c r="AG66" s="102" t="s">
        <v>46</v>
      </c>
      <c r="AH66" s="13">
        <v>53.54707273261072</v>
      </c>
      <c r="AI66" s="13">
        <v>6.1593152812798495</v>
      </c>
      <c r="AJ66" s="13">
        <v>7.543489199093796</v>
      </c>
      <c r="AK66" s="13">
        <v>7.828361182274965</v>
      </c>
      <c r="AL66" s="13">
        <v>0.2848719831811687</v>
      </c>
      <c r="AM66" s="13">
        <v>29.556278692606707</v>
      </c>
      <c r="AN66" s="13">
        <v>3.1938440944089277</v>
      </c>
      <c r="AO66" s="14">
        <v>100</v>
      </c>
    </row>
    <row r="67" spans="1:41" ht="10.5" customHeight="1">
      <c r="A67" s="101" t="s">
        <v>54</v>
      </c>
      <c r="B67" s="1">
        <v>6296415</v>
      </c>
      <c r="C67" s="1">
        <v>740283</v>
      </c>
      <c r="D67" s="1">
        <v>1044883</v>
      </c>
      <c r="E67" s="1">
        <v>1089968</v>
      </c>
      <c r="F67" s="1">
        <v>45085</v>
      </c>
      <c r="G67" s="1">
        <v>5000907</v>
      </c>
      <c r="H67" s="1">
        <v>140068</v>
      </c>
      <c r="I67" s="1">
        <v>13222556</v>
      </c>
      <c r="J67" s="1">
        <v>6041</v>
      </c>
      <c r="K67" s="10">
        <v>2188.8025161397118</v>
      </c>
      <c r="Q67" s="101" t="s">
        <v>54</v>
      </c>
      <c r="R67" s="2">
        <v>-2.4748474178912785</v>
      </c>
      <c r="S67" s="2">
        <v>-15.798854392254636</v>
      </c>
      <c r="T67" s="2">
        <v>63.07772264942791</v>
      </c>
      <c r="U67" s="2">
        <v>59.67443039235649</v>
      </c>
      <c r="V67" s="2">
        <v>7.621980330373342</v>
      </c>
      <c r="W67" s="2">
        <v>2.0711970445792818</v>
      </c>
      <c r="X67" s="2">
        <v>8.096344258626145</v>
      </c>
      <c r="Y67" s="2">
        <v>1.6719718869854998</v>
      </c>
      <c r="Z67" s="2">
        <v>-1.1131118022589621</v>
      </c>
      <c r="AA67" s="11">
        <v>2.816433745670316</v>
      </c>
      <c r="AG67" s="101" t="s">
        <v>54</v>
      </c>
      <c r="AH67" s="2">
        <v>47.61874330500094</v>
      </c>
      <c r="AI67" s="2">
        <v>5.598637661281223</v>
      </c>
      <c r="AJ67" s="2">
        <v>7.902276987898557</v>
      </c>
      <c r="AK67" s="2">
        <v>8.243247372141967</v>
      </c>
      <c r="AL67" s="2">
        <v>0.34097038424340953</v>
      </c>
      <c r="AM67" s="2">
        <v>37.821030971621525</v>
      </c>
      <c r="AN67" s="2">
        <v>1.0593110741977572</v>
      </c>
      <c r="AO67" s="11">
        <v>100</v>
      </c>
    </row>
    <row r="68" spans="1:41" ht="10.5" customHeight="1">
      <c r="A68" s="101" t="s">
        <v>55</v>
      </c>
      <c r="B68" s="1">
        <v>3389769</v>
      </c>
      <c r="C68" s="1">
        <v>775187</v>
      </c>
      <c r="D68" s="1">
        <v>222750</v>
      </c>
      <c r="E68" s="1">
        <v>252738</v>
      </c>
      <c r="F68" s="1">
        <v>29988</v>
      </c>
      <c r="G68" s="1">
        <v>3282917</v>
      </c>
      <c r="H68" s="1">
        <v>264400</v>
      </c>
      <c r="I68" s="1">
        <v>7935023</v>
      </c>
      <c r="J68" s="1">
        <v>3790</v>
      </c>
      <c r="K68" s="10">
        <v>2093.6736147757256</v>
      </c>
      <c r="Q68" s="101" t="s">
        <v>55</v>
      </c>
      <c r="R68" s="2">
        <v>-7.1843141206374</v>
      </c>
      <c r="S68" s="2">
        <v>-31.114266748302487</v>
      </c>
      <c r="T68" s="2">
        <v>72.96403279910548</v>
      </c>
      <c r="U68" s="2">
        <v>61.34135130994331</v>
      </c>
      <c r="V68" s="2">
        <v>7.622739018087856</v>
      </c>
      <c r="W68" s="2">
        <v>0.4665203101911318</v>
      </c>
      <c r="X68" s="2">
        <v>-20.2954254276886</v>
      </c>
      <c r="Y68" s="2">
        <v>-6.708861343185668</v>
      </c>
      <c r="Z68" s="2">
        <v>-2.570694087403599</v>
      </c>
      <c r="AA68" s="11">
        <v>-4.2473537269108945</v>
      </c>
      <c r="AG68" s="101" t="s">
        <v>55</v>
      </c>
      <c r="AH68" s="2">
        <v>42.7190822257226</v>
      </c>
      <c r="AI68" s="2">
        <v>9.769184033871104</v>
      </c>
      <c r="AJ68" s="2">
        <v>2.8071752280995277</v>
      </c>
      <c r="AK68" s="2">
        <v>3.185094737595594</v>
      </c>
      <c r="AL68" s="2">
        <v>0.37791950949606573</v>
      </c>
      <c r="AM68" s="2">
        <v>41.37249507657382</v>
      </c>
      <c r="AN68" s="2">
        <v>3.332063435732952</v>
      </c>
      <c r="AO68" s="11">
        <v>100</v>
      </c>
    </row>
    <row r="69" spans="1:41" ht="10.5" customHeight="1">
      <c r="A69" s="101" t="s">
        <v>56</v>
      </c>
      <c r="B69" s="1">
        <v>3634734</v>
      </c>
      <c r="C69" s="1">
        <v>500428</v>
      </c>
      <c r="D69" s="1">
        <v>287947</v>
      </c>
      <c r="E69" s="1">
        <v>314165</v>
      </c>
      <c r="F69" s="1">
        <v>26218</v>
      </c>
      <c r="G69" s="1">
        <v>2989778</v>
      </c>
      <c r="H69" s="1">
        <v>46492</v>
      </c>
      <c r="I69" s="1">
        <v>7459379</v>
      </c>
      <c r="J69" s="1">
        <v>3537</v>
      </c>
      <c r="K69" s="10">
        <v>2108.956460277071</v>
      </c>
      <c r="Q69" s="101" t="s">
        <v>56</v>
      </c>
      <c r="R69" s="2">
        <v>-2.560788020560508</v>
      </c>
      <c r="S69" s="2">
        <v>-14.534036742842796</v>
      </c>
      <c r="T69" s="2">
        <v>36.858890573534794</v>
      </c>
      <c r="U69" s="2">
        <v>33.825045365866124</v>
      </c>
      <c r="V69" s="2">
        <v>7.622839784902098</v>
      </c>
      <c r="W69" s="2">
        <v>1.9581120869529856</v>
      </c>
      <c r="X69" s="2">
        <v>15.130503689762765</v>
      </c>
      <c r="Y69" s="2">
        <v>-0.5273572007406796</v>
      </c>
      <c r="Z69" s="2">
        <v>-1.3939224979091163</v>
      </c>
      <c r="AA69" s="11">
        <v>0.8788153013692946</v>
      </c>
      <c r="AG69" s="101" t="s">
        <v>56</v>
      </c>
      <c r="AH69" s="2">
        <v>48.72703210280641</v>
      </c>
      <c r="AI69" s="2">
        <v>6.708708593570591</v>
      </c>
      <c r="AJ69" s="2">
        <v>3.86020069499083</v>
      </c>
      <c r="AK69" s="2">
        <v>4.21167767450883</v>
      </c>
      <c r="AL69" s="2">
        <v>0.3514769795180001</v>
      </c>
      <c r="AM69" s="2">
        <v>40.08078956706718</v>
      </c>
      <c r="AN69" s="2">
        <v>0.6232690415649882</v>
      </c>
      <c r="AO69" s="11">
        <v>100</v>
      </c>
    </row>
    <row r="70" spans="1:41" ht="10.5" customHeight="1">
      <c r="A70" s="101" t="s">
        <v>57</v>
      </c>
      <c r="B70" s="1">
        <v>2877583</v>
      </c>
      <c r="C70" s="1">
        <v>312994</v>
      </c>
      <c r="D70" s="1">
        <v>273546</v>
      </c>
      <c r="E70" s="1">
        <v>292018</v>
      </c>
      <c r="F70" s="1">
        <v>18472</v>
      </c>
      <c r="G70" s="1">
        <v>2255812</v>
      </c>
      <c r="H70" s="1">
        <v>112443</v>
      </c>
      <c r="I70" s="1">
        <v>5832378</v>
      </c>
      <c r="J70" s="1">
        <v>2837</v>
      </c>
      <c r="K70" s="10">
        <v>2055.825872400423</v>
      </c>
      <c r="Q70" s="101" t="s">
        <v>57</v>
      </c>
      <c r="R70" s="2">
        <v>-3.2261178027867383</v>
      </c>
      <c r="S70" s="2">
        <v>-21.636697762221655</v>
      </c>
      <c r="T70" s="2">
        <v>28.157605003630913</v>
      </c>
      <c r="U70" s="2">
        <v>26.62960521751197</v>
      </c>
      <c r="V70" s="2">
        <v>7.626871759016489</v>
      </c>
      <c r="W70" s="2">
        <v>0.07814647484117294</v>
      </c>
      <c r="X70" s="2">
        <v>-22.826728528091582</v>
      </c>
      <c r="Y70" s="2">
        <v>-2.56836562028763</v>
      </c>
      <c r="Z70" s="2">
        <v>-2.273510161901481</v>
      </c>
      <c r="AA70" s="11">
        <v>-0.3017149790958583</v>
      </c>
      <c r="AG70" s="101" t="s">
        <v>57</v>
      </c>
      <c r="AH70" s="2">
        <v>49.33807445265036</v>
      </c>
      <c r="AI70" s="2">
        <v>5.366490306355315</v>
      </c>
      <c r="AJ70" s="2">
        <v>4.690128108980591</v>
      </c>
      <c r="AK70" s="2">
        <v>5.0068428349465695</v>
      </c>
      <c r="AL70" s="2">
        <v>0.31671472596597816</v>
      </c>
      <c r="AM70" s="2">
        <v>38.67739710972094</v>
      </c>
      <c r="AN70" s="2">
        <v>1.9279100222927936</v>
      </c>
      <c r="AO70" s="11">
        <v>100</v>
      </c>
    </row>
    <row r="71" spans="1:41" ht="10.5" customHeight="1">
      <c r="A71" s="101" t="s">
        <v>58</v>
      </c>
      <c r="B71" s="1">
        <v>3853748</v>
      </c>
      <c r="C71" s="1">
        <v>423371</v>
      </c>
      <c r="D71" s="1">
        <v>372313</v>
      </c>
      <c r="E71" s="1">
        <v>400239</v>
      </c>
      <c r="F71" s="1">
        <v>27926</v>
      </c>
      <c r="G71" s="1">
        <v>3179787</v>
      </c>
      <c r="H71" s="1">
        <v>147611</v>
      </c>
      <c r="I71" s="1">
        <v>7976830</v>
      </c>
      <c r="J71" s="1">
        <v>4092</v>
      </c>
      <c r="K71" s="10">
        <v>1949.371945259042</v>
      </c>
      <c r="Q71" s="101" t="s">
        <v>58</v>
      </c>
      <c r="R71" s="2">
        <v>-1.2636972271321736</v>
      </c>
      <c r="S71" s="2">
        <v>-24.6886568082809</v>
      </c>
      <c r="T71" s="2">
        <v>24.513567926585377</v>
      </c>
      <c r="U71" s="2">
        <v>23.164862353136677</v>
      </c>
      <c r="V71" s="2">
        <v>7.622938184060428</v>
      </c>
      <c r="W71" s="2">
        <v>-3.8307268550991083</v>
      </c>
      <c r="X71" s="2">
        <v>-34.84568936598457</v>
      </c>
      <c r="Y71" s="2">
        <v>-3.8617613243982634</v>
      </c>
      <c r="Z71" s="2">
        <v>-1.0638297872340425</v>
      </c>
      <c r="AA71" s="11">
        <v>-2.828016822510083</v>
      </c>
      <c r="AG71" s="101" t="s">
        <v>58</v>
      </c>
      <c r="AH71" s="2">
        <v>48.31177297247152</v>
      </c>
      <c r="AI71" s="2">
        <v>5.3075093740245185</v>
      </c>
      <c r="AJ71" s="2">
        <v>4.667430545718036</v>
      </c>
      <c r="AK71" s="2">
        <v>5.017519490825303</v>
      </c>
      <c r="AL71" s="2">
        <v>0.35008894510726696</v>
      </c>
      <c r="AM71" s="2">
        <v>39.86279010584405</v>
      </c>
      <c r="AN71" s="2">
        <v>1.850497001941874</v>
      </c>
      <c r="AO71" s="11">
        <v>100</v>
      </c>
    </row>
    <row r="72" spans="1:41" ht="10.5" customHeight="1">
      <c r="A72" s="101" t="s">
        <v>59</v>
      </c>
      <c r="B72" s="1">
        <v>10418764</v>
      </c>
      <c r="C72" s="1">
        <v>1018476</v>
      </c>
      <c r="D72" s="1">
        <v>942179</v>
      </c>
      <c r="E72" s="1">
        <v>1012337</v>
      </c>
      <c r="F72" s="1">
        <v>70158</v>
      </c>
      <c r="G72" s="1">
        <v>8012901</v>
      </c>
      <c r="H72" s="1">
        <v>398371</v>
      </c>
      <c r="I72" s="1">
        <v>20790691</v>
      </c>
      <c r="J72" s="1">
        <v>10199</v>
      </c>
      <c r="K72" s="10">
        <v>2038.5028924404353</v>
      </c>
      <c r="Q72" s="101" t="s">
        <v>59</v>
      </c>
      <c r="R72" s="2">
        <v>-3.418939456792229</v>
      </c>
      <c r="S72" s="2">
        <v>-12.147027161311692</v>
      </c>
      <c r="T72" s="2">
        <v>32.501023101706856</v>
      </c>
      <c r="U72" s="2">
        <v>30.41176819166725</v>
      </c>
      <c r="V72" s="2">
        <v>7.622451640614214</v>
      </c>
      <c r="W72" s="2">
        <v>0.9059707227095442</v>
      </c>
      <c r="X72" s="2">
        <v>27.37315313068529</v>
      </c>
      <c r="Y72" s="2">
        <v>-0.5785297684093595</v>
      </c>
      <c r="Z72" s="2">
        <v>-1.4017788089713843</v>
      </c>
      <c r="AA72" s="11">
        <v>0.8349532381187911</v>
      </c>
      <c r="AG72" s="101" t="s">
        <v>59</v>
      </c>
      <c r="AH72" s="2">
        <v>50.112639353833885</v>
      </c>
      <c r="AI72" s="2">
        <v>4.898711639742999</v>
      </c>
      <c r="AJ72" s="2">
        <v>4.531734900008855</v>
      </c>
      <c r="AK72" s="2">
        <v>4.869184001628421</v>
      </c>
      <c r="AL72" s="2">
        <v>0.3374491016195662</v>
      </c>
      <c r="AM72" s="2">
        <v>38.54081136600991</v>
      </c>
      <c r="AN72" s="2">
        <v>1.9161027404043474</v>
      </c>
      <c r="AO72" s="11">
        <v>100</v>
      </c>
    </row>
    <row r="73" spans="1:41" ht="10.5" customHeight="1">
      <c r="A73" s="101" t="s">
        <v>60</v>
      </c>
      <c r="B73" s="1">
        <v>10663762</v>
      </c>
      <c r="C73" s="1">
        <v>996826</v>
      </c>
      <c r="D73" s="1">
        <v>938686</v>
      </c>
      <c r="E73" s="1">
        <v>1005575</v>
      </c>
      <c r="F73" s="1">
        <v>66889</v>
      </c>
      <c r="G73" s="1">
        <v>6463459</v>
      </c>
      <c r="H73" s="1">
        <v>365350</v>
      </c>
      <c r="I73" s="1">
        <v>19428083</v>
      </c>
      <c r="J73" s="1">
        <v>9105</v>
      </c>
      <c r="K73" s="10">
        <v>2133.781768259198</v>
      </c>
      <c r="Q73" s="101" t="s">
        <v>60</v>
      </c>
      <c r="R73" s="2">
        <v>-2.998419959630287</v>
      </c>
      <c r="S73" s="2">
        <v>-19.59057440259162</v>
      </c>
      <c r="T73" s="2">
        <v>40.96395131437667</v>
      </c>
      <c r="U73" s="2">
        <v>38.117809619040294</v>
      </c>
      <c r="V73" s="2">
        <v>7.623368891892326</v>
      </c>
      <c r="W73" s="2">
        <v>0.928195785496122</v>
      </c>
      <c r="X73" s="2">
        <v>25.90764819607613</v>
      </c>
      <c r="Y73" s="2">
        <v>-0.8425903291592762</v>
      </c>
      <c r="Z73" s="2">
        <v>-0.5352851212584662</v>
      </c>
      <c r="AA73" s="11">
        <v>-0.3089590195633232</v>
      </c>
      <c r="AG73" s="101" t="s">
        <v>60</v>
      </c>
      <c r="AH73" s="2">
        <v>54.88839017210293</v>
      </c>
      <c r="AI73" s="2">
        <v>5.130851046909775</v>
      </c>
      <c r="AJ73" s="2">
        <v>4.831593523663658</v>
      </c>
      <c r="AK73" s="2">
        <v>5.175883796666918</v>
      </c>
      <c r="AL73" s="2">
        <v>0.34429027300326026</v>
      </c>
      <c r="AM73" s="2">
        <v>33.268640040296305</v>
      </c>
      <c r="AN73" s="2">
        <v>1.880525217027331</v>
      </c>
      <c r="AO73" s="11">
        <v>100</v>
      </c>
    </row>
    <row r="74" spans="1:41" ht="10.5" customHeight="1">
      <c r="A74" s="101" t="s">
        <v>61</v>
      </c>
      <c r="B74" s="1">
        <v>4258128</v>
      </c>
      <c r="C74" s="1">
        <v>603098</v>
      </c>
      <c r="D74" s="1">
        <v>367026</v>
      </c>
      <c r="E74" s="1">
        <v>404906</v>
      </c>
      <c r="F74" s="1">
        <v>37880</v>
      </c>
      <c r="G74" s="1">
        <v>3620831</v>
      </c>
      <c r="H74" s="1">
        <v>329561</v>
      </c>
      <c r="I74" s="1">
        <v>9178644</v>
      </c>
      <c r="J74" s="1">
        <v>4343</v>
      </c>
      <c r="K74" s="10">
        <v>2113.4340317752703</v>
      </c>
      <c r="Q74" s="101" t="s">
        <v>61</v>
      </c>
      <c r="R74" s="2">
        <v>-3.0320585779889844</v>
      </c>
      <c r="S74" s="2">
        <v>-6.408065910293595</v>
      </c>
      <c r="T74" s="2">
        <v>50.91467551531449</v>
      </c>
      <c r="U74" s="2">
        <v>45.44141840099426</v>
      </c>
      <c r="V74" s="2">
        <v>7.622808762110407</v>
      </c>
      <c r="W74" s="2">
        <v>-0.1261216154270424</v>
      </c>
      <c r="X74" s="2">
        <v>16.520174235245864</v>
      </c>
      <c r="Y74" s="2">
        <v>-0.0921010151873455</v>
      </c>
      <c r="Z74" s="2">
        <v>-1.4074914869466515</v>
      </c>
      <c r="AA74" s="11">
        <v>1.3341687838129674</v>
      </c>
      <c r="AG74" s="101" t="s">
        <v>61</v>
      </c>
      <c r="AH74" s="2">
        <v>46.391689229912394</v>
      </c>
      <c r="AI74" s="2">
        <v>6.570665558006173</v>
      </c>
      <c r="AJ74" s="2">
        <v>3.99869523210618</v>
      </c>
      <c r="AK74" s="2">
        <v>4.41139235817404</v>
      </c>
      <c r="AL74" s="2">
        <v>0.41269712606785924</v>
      </c>
      <c r="AM74" s="2">
        <v>39.448430508907414</v>
      </c>
      <c r="AN74" s="2">
        <v>3.59051947106784</v>
      </c>
      <c r="AO74" s="11">
        <v>100</v>
      </c>
    </row>
    <row r="75" spans="1:41" ht="10.5" customHeight="1">
      <c r="A75" s="102" t="s">
        <v>62</v>
      </c>
      <c r="B75" s="3">
        <v>6043408</v>
      </c>
      <c r="C75" s="3">
        <v>1762637</v>
      </c>
      <c r="D75" s="3">
        <v>598863</v>
      </c>
      <c r="E75" s="3">
        <v>645698</v>
      </c>
      <c r="F75" s="3">
        <v>46835</v>
      </c>
      <c r="G75" s="3">
        <v>5121199</v>
      </c>
      <c r="H75" s="3">
        <v>206765</v>
      </c>
      <c r="I75" s="3">
        <v>13732872</v>
      </c>
      <c r="J75" s="3">
        <v>5935</v>
      </c>
      <c r="K75" s="12">
        <v>2313.8790227464197</v>
      </c>
      <c r="Q75" s="102" t="s">
        <v>62</v>
      </c>
      <c r="R75" s="13">
        <v>-4.288194873373738</v>
      </c>
      <c r="S75" s="13">
        <v>19.320498040588156</v>
      </c>
      <c r="T75" s="13">
        <v>45.73145209959702</v>
      </c>
      <c r="U75" s="13">
        <v>42.08214692796191</v>
      </c>
      <c r="V75" s="2">
        <v>7.622133370099729</v>
      </c>
      <c r="W75" s="13">
        <v>1.4525420964619822</v>
      </c>
      <c r="X75" s="13">
        <v>325.1537022186581</v>
      </c>
      <c r="Y75" s="13">
        <v>3.263632915048754</v>
      </c>
      <c r="Z75" s="13">
        <v>-1.8521580949231022</v>
      </c>
      <c r="AA75" s="14">
        <v>5.212331632232498</v>
      </c>
      <c r="AG75" s="102" t="s">
        <v>62</v>
      </c>
      <c r="AH75" s="13">
        <v>44.00687634749672</v>
      </c>
      <c r="AI75" s="13">
        <v>12.83516659880031</v>
      </c>
      <c r="AJ75" s="13">
        <v>4.360799401610967</v>
      </c>
      <c r="AK75" s="13">
        <v>4.701842411405276</v>
      </c>
      <c r="AL75" s="13">
        <v>0.34104300979430957</v>
      </c>
      <c r="AM75" s="13">
        <v>37.291536686572194</v>
      </c>
      <c r="AN75" s="13">
        <v>1.5056209655198125</v>
      </c>
      <c r="AO75" s="14">
        <v>100</v>
      </c>
    </row>
    <row r="76" spans="1:41" ht="10.5" customHeight="1">
      <c r="A76" s="103" t="s">
        <v>63</v>
      </c>
      <c r="B76" s="15">
        <v>2879386237</v>
      </c>
      <c r="C76" s="15">
        <v>217729986</v>
      </c>
      <c r="D76" s="15">
        <v>226079997</v>
      </c>
      <c r="E76" s="15">
        <v>240001000</v>
      </c>
      <c r="F76" s="15">
        <v>13921003</v>
      </c>
      <c r="G76" s="15">
        <v>1188533729</v>
      </c>
      <c r="H76" s="15">
        <v>122975543</v>
      </c>
      <c r="I76" s="15">
        <v>4634705492</v>
      </c>
      <c r="J76" s="15">
        <v>1852135</v>
      </c>
      <c r="K76" s="16">
        <v>2502.3583550875073</v>
      </c>
      <c r="Q76" s="103" t="s">
        <v>63</v>
      </c>
      <c r="R76" s="17">
        <v>-1.1324891430445478</v>
      </c>
      <c r="S76" s="17">
        <v>-13.68586684173958</v>
      </c>
      <c r="T76" s="17">
        <v>-1.1758547886523583</v>
      </c>
      <c r="U76" s="17">
        <v>-0.7049920328293083</v>
      </c>
      <c r="V76" s="21">
        <v>7.622743902377742</v>
      </c>
      <c r="W76" s="17">
        <v>1.7583336444381659</v>
      </c>
      <c r="X76" s="17">
        <v>33.66304201849682</v>
      </c>
      <c r="Y76" s="17">
        <v>-0.40156941452400197</v>
      </c>
      <c r="Z76" s="17">
        <v>-0.1432505639446364</v>
      </c>
      <c r="AA76" s="18">
        <v>-0.2586894246390098</v>
      </c>
      <c r="AG76" s="103" t="s">
        <v>63</v>
      </c>
      <c r="AH76" s="17">
        <v>62.12662793720399</v>
      </c>
      <c r="AI76" s="17">
        <v>4.697817075450109</v>
      </c>
      <c r="AJ76" s="17">
        <v>4.877979785128492</v>
      </c>
      <c r="AK76" s="17">
        <v>5.178344134579156</v>
      </c>
      <c r="AL76" s="17">
        <v>0.3003643494506641</v>
      </c>
      <c r="AM76" s="17">
        <v>25.644212583766908</v>
      </c>
      <c r="AN76" s="17">
        <v>2.653362618450493</v>
      </c>
      <c r="AO76" s="18">
        <v>100</v>
      </c>
    </row>
    <row r="77" spans="2:22" ht="12.75" customHeight="1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V77" s="2"/>
    </row>
    <row r="78" ht="9" customHeight="1">
      <c r="V78" s="2"/>
    </row>
    <row r="79" ht="9" customHeight="1">
      <c r="V79" s="2"/>
    </row>
    <row r="80" ht="9" customHeight="1">
      <c r="V80" s="2"/>
    </row>
    <row r="81" ht="9" customHeight="1">
      <c r="V81" s="2"/>
    </row>
    <row r="82" ht="9" customHeight="1">
      <c r="V82" s="2"/>
    </row>
    <row r="83" ht="9" customHeight="1">
      <c r="V83" s="2"/>
    </row>
    <row r="84" spans="1:41" ht="9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9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9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pans="42:58" s="23" customFormat="1" ht="9" customHeight="1"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42:58" s="23" customFormat="1" ht="9" customHeight="1"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42:58" s="23" customFormat="1" ht="9" customHeight="1"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42:58" s="23" customFormat="1" ht="9" customHeight="1"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42:58" s="23" customFormat="1" ht="9" customHeight="1"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42:58" s="23" customFormat="1" ht="9" customHeight="1"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42:58" s="23" customFormat="1" ht="9" customHeight="1"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42:58" s="23" customFormat="1" ht="9" customHeight="1"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42:58" s="23" customFormat="1" ht="9" customHeight="1"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42:58" s="23" customFormat="1" ht="9" customHeight="1"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42:58" s="23" customFormat="1" ht="9" customHeight="1"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42:58" s="23" customFormat="1" ht="9" customHeight="1"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42:58" s="23" customFormat="1" ht="9" customHeight="1"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42:58" s="23" customFormat="1" ht="9" customHeight="1"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" customHeight="1"/>
    <row r="216" s="9" customFormat="1" ht="9" customHeight="1"/>
    <row r="217" s="9" customFormat="1" ht="9" customHeight="1"/>
    <row r="218" s="9" customFormat="1" ht="9" customHeight="1"/>
    <row r="219" s="9" customFormat="1" ht="9" customHeight="1"/>
    <row r="220" s="9" customFormat="1" ht="9" customHeight="1"/>
    <row r="221" s="9" customFormat="1" ht="9" customHeight="1"/>
    <row r="222" s="9" customFormat="1" ht="9" customHeight="1"/>
    <row r="223" s="9" customFormat="1" ht="9" customHeight="1"/>
    <row r="224" s="9" customFormat="1" ht="9" customHeight="1"/>
    <row r="225" s="9" customFormat="1" ht="9" customHeight="1"/>
    <row r="226" s="9" customFormat="1" ht="9" customHeight="1"/>
    <row r="227" s="9" customFormat="1" ht="9" customHeight="1"/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3" manualBreakCount="3">
    <brk id="44" max="40" man="1"/>
    <brk id="84" max="255" man="1"/>
    <brk id="189" max="255" man="1"/>
  </rowBreaks>
  <colBreaks count="2" manualBreakCount="2">
    <brk id="13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331"/>
  <sheetViews>
    <sheetView tabSelected="1" view="pageBreakPreview" zoomScale="89" zoomScaleNormal="140" zoomScaleSheetLayoutView="89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28" sqref="G28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2" width="11.8515625" style="22" customWidth="1"/>
    <col min="13" max="13" width="11.8515625" style="219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0" width="11.421875" style="22" customWidth="1"/>
    <col min="41" max="41" width="11.421875" style="219" customWidth="1"/>
    <col min="42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68" width="11.421875" style="22" customWidth="1"/>
    <col min="69" max="69" width="11.421875" style="219" customWidth="1"/>
    <col min="70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145</v>
      </c>
      <c r="C1" s="188" t="s">
        <v>162</v>
      </c>
      <c r="D1" s="5" t="s">
        <v>112</v>
      </c>
      <c r="E1" s="5"/>
      <c r="N1" s="6" t="s">
        <v>74</v>
      </c>
      <c r="O1" s="1" t="str">
        <f>$A$1</f>
        <v>市町村内総生産（93SNA）</v>
      </c>
      <c r="P1" s="4"/>
      <c r="Q1" s="7" t="str">
        <f>$C$1</f>
        <v>平成16年度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平成16年度</v>
      </c>
      <c r="AF1" s="8" t="s">
        <v>76</v>
      </c>
      <c r="AG1" s="5"/>
      <c r="AP1" s="6" t="s">
        <v>113</v>
      </c>
      <c r="AQ1" s="1" t="str">
        <f>$A$1</f>
        <v>市町村内総生産（93SNA）</v>
      </c>
      <c r="AR1" s="4"/>
      <c r="AS1" s="6" t="str">
        <f>$C$1</f>
        <v>平成16年度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平成16年度</v>
      </c>
      <c r="BH1" s="5" t="s">
        <v>108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平成16年度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6"/>
      <c r="B2" s="131" t="s">
        <v>95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213"/>
      <c r="N2" s="118"/>
      <c r="O2" s="86"/>
      <c r="P2" s="116" t="s">
        <v>96</v>
      </c>
      <c r="Q2" s="116"/>
      <c r="R2" s="116"/>
      <c r="S2" s="116"/>
      <c r="T2" s="160" t="s">
        <v>141</v>
      </c>
      <c r="U2" s="116"/>
      <c r="V2" s="161" t="s">
        <v>97</v>
      </c>
      <c r="W2" s="162" t="s">
        <v>152</v>
      </c>
      <c r="X2" s="186" t="s">
        <v>153</v>
      </c>
      <c r="Y2" s="163" t="s">
        <v>98</v>
      </c>
      <c r="Z2" s="164" t="s">
        <v>157</v>
      </c>
      <c r="AA2" s="165"/>
      <c r="AB2" s="166"/>
      <c r="AC2" s="86"/>
      <c r="AD2" s="131" t="s">
        <v>95</v>
      </c>
      <c r="AE2" s="159"/>
      <c r="AF2" s="159"/>
      <c r="AG2" s="159"/>
      <c r="AH2" s="159"/>
      <c r="AI2" s="159"/>
      <c r="AJ2" s="159"/>
      <c r="AK2" s="159"/>
      <c r="AL2" s="159"/>
      <c r="AM2" s="159"/>
      <c r="AN2" s="222"/>
      <c r="AO2" s="213"/>
      <c r="AP2" s="118"/>
      <c r="AQ2" s="86"/>
      <c r="AR2" s="116" t="s">
        <v>96</v>
      </c>
      <c r="AS2" s="116"/>
      <c r="AT2" s="116"/>
      <c r="AU2" s="116"/>
      <c r="AV2" s="160" t="s">
        <v>141</v>
      </c>
      <c r="AW2" s="116"/>
      <c r="AX2" s="161" t="s">
        <v>97</v>
      </c>
      <c r="AY2" s="162" t="s">
        <v>152</v>
      </c>
      <c r="AZ2" s="186" t="s">
        <v>153</v>
      </c>
      <c r="BA2" s="163" t="s">
        <v>98</v>
      </c>
      <c r="BB2" s="164" t="s">
        <v>157</v>
      </c>
      <c r="BC2" s="165"/>
      <c r="BD2" s="166"/>
      <c r="BE2" s="86"/>
      <c r="BF2" s="131" t="s">
        <v>95</v>
      </c>
      <c r="BG2" s="159"/>
      <c r="BH2" s="159"/>
      <c r="BI2" s="159"/>
      <c r="BJ2" s="159"/>
      <c r="BK2" s="159"/>
      <c r="BL2" s="159"/>
      <c r="BM2" s="159"/>
      <c r="BN2" s="159"/>
      <c r="BO2" s="159"/>
      <c r="BP2" s="222"/>
      <c r="BQ2" s="213"/>
      <c r="BR2" s="118"/>
      <c r="BS2" s="86"/>
      <c r="BT2" s="116" t="s">
        <v>96</v>
      </c>
      <c r="BU2" s="116"/>
      <c r="BV2" s="116"/>
      <c r="BW2" s="116"/>
      <c r="BX2" s="160" t="s">
        <v>141</v>
      </c>
      <c r="BY2" s="116"/>
      <c r="BZ2" s="161" t="s">
        <v>97</v>
      </c>
      <c r="CA2" s="162" t="s">
        <v>152</v>
      </c>
      <c r="CB2" s="186" t="s">
        <v>153</v>
      </c>
      <c r="CC2" s="163" t="s">
        <v>98</v>
      </c>
      <c r="CD2" s="164" t="s">
        <v>157</v>
      </c>
      <c r="CE2" s="165"/>
      <c r="CF2" s="166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3"/>
      <c r="B3" s="125"/>
      <c r="C3" s="167" t="s">
        <v>99</v>
      </c>
      <c r="D3" s="168" t="s">
        <v>100</v>
      </c>
      <c r="E3" s="168" t="s">
        <v>101</v>
      </c>
      <c r="F3" s="223" t="s">
        <v>148</v>
      </c>
      <c r="G3" s="168" t="s">
        <v>102</v>
      </c>
      <c r="H3" s="168" t="s">
        <v>103</v>
      </c>
      <c r="I3" s="168" t="s">
        <v>149</v>
      </c>
      <c r="J3" s="168" t="s">
        <v>150</v>
      </c>
      <c r="K3" s="168" t="s">
        <v>104</v>
      </c>
      <c r="L3" s="223" t="s">
        <v>172</v>
      </c>
      <c r="M3" s="214" t="s">
        <v>171</v>
      </c>
      <c r="N3" s="170" t="s">
        <v>105</v>
      </c>
      <c r="O3" s="93"/>
      <c r="P3" s="125"/>
      <c r="Q3" s="171" t="s">
        <v>103</v>
      </c>
      <c r="R3" s="169" t="s">
        <v>105</v>
      </c>
      <c r="S3" s="169" t="s">
        <v>106</v>
      </c>
      <c r="T3" s="172" t="s">
        <v>107</v>
      </c>
      <c r="U3" s="173" t="s">
        <v>105</v>
      </c>
      <c r="V3" s="174"/>
      <c r="W3" s="175" t="s">
        <v>154</v>
      </c>
      <c r="X3" s="167" t="s">
        <v>155</v>
      </c>
      <c r="Y3" s="176"/>
      <c r="Z3" s="177" t="s">
        <v>109</v>
      </c>
      <c r="AA3" s="171" t="s">
        <v>110</v>
      </c>
      <c r="AB3" s="178" t="s">
        <v>111</v>
      </c>
      <c r="AC3" s="107"/>
      <c r="AD3" s="168"/>
      <c r="AE3" s="167" t="s">
        <v>99</v>
      </c>
      <c r="AF3" s="168" t="s">
        <v>100</v>
      </c>
      <c r="AG3" s="168" t="s">
        <v>101</v>
      </c>
      <c r="AH3" s="223" t="s">
        <v>148</v>
      </c>
      <c r="AI3" s="168" t="s">
        <v>102</v>
      </c>
      <c r="AJ3" s="168" t="s">
        <v>103</v>
      </c>
      <c r="AK3" s="168" t="s">
        <v>149</v>
      </c>
      <c r="AL3" s="168" t="s">
        <v>150</v>
      </c>
      <c r="AM3" s="168" t="s">
        <v>104</v>
      </c>
      <c r="AN3" s="223" t="s">
        <v>172</v>
      </c>
      <c r="AO3" s="214" t="s">
        <v>171</v>
      </c>
      <c r="AP3" s="170" t="s">
        <v>105</v>
      </c>
      <c r="AQ3" s="93"/>
      <c r="AR3" s="125"/>
      <c r="AS3" s="173" t="s">
        <v>103</v>
      </c>
      <c r="AT3" s="179" t="s">
        <v>105</v>
      </c>
      <c r="AU3" s="179" t="s">
        <v>106</v>
      </c>
      <c r="AV3" s="172" t="s">
        <v>107</v>
      </c>
      <c r="AW3" s="173" t="s">
        <v>105</v>
      </c>
      <c r="AX3" s="174"/>
      <c r="AY3" s="175" t="s">
        <v>154</v>
      </c>
      <c r="AZ3" s="167" t="s">
        <v>155</v>
      </c>
      <c r="BA3" s="176"/>
      <c r="BB3" s="177" t="s">
        <v>109</v>
      </c>
      <c r="BC3" s="171" t="s">
        <v>110</v>
      </c>
      <c r="BD3" s="178" t="s">
        <v>111</v>
      </c>
      <c r="BE3" s="93"/>
      <c r="BF3" s="125"/>
      <c r="BG3" s="167" t="s">
        <v>99</v>
      </c>
      <c r="BH3" s="168" t="s">
        <v>100</v>
      </c>
      <c r="BI3" s="168" t="s">
        <v>101</v>
      </c>
      <c r="BJ3" s="168" t="s">
        <v>148</v>
      </c>
      <c r="BK3" s="168" t="s">
        <v>102</v>
      </c>
      <c r="BL3" s="168" t="s">
        <v>103</v>
      </c>
      <c r="BM3" s="168" t="s">
        <v>149</v>
      </c>
      <c r="BN3" s="168" t="s">
        <v>150</v>
      </c>
      <c r="BO3" s="168" t="s">
        <v>104</v>
      </c>
      <c r="BP3" s="223" t="s">
        <v>172</v>
      </c>
      <c r="BQ3" s="214" t="s">
        <v>171</v>
      </c>
      <c r="BR3" s="170" t="s">
        <v>105</v>
      </c>
      <c r="BS3" s="93"/>
      <c r="BT3" s="125"/>
      <c r="BU3" s="173" t="s">
        <v>103</v>
      </c>
      <c r="BV3" s="179" t="s">
        <v>105</v>
      </c>
      <c r="BW3" s="179" t="s">
        <v>106</v>
      </c>
      <c r="BX3" s="172" t="s">
        <v>107</v>
      </c>
      <c r="BY3" s="173" t="s">
        <v>105</v>
      </c>
      <c r="BZ3" s="180"/>
      <c r="CA3" s="181" t="s">
        <v>154</v>
      </c>
      <c r="CB3" s="187" t="s">
        <v>155</v>
      </c>
      <c r="CC3" s="182"/>
      <c r="CD3" s="183" t="s">
        <v>109</v>
      </c>
      <c r="CE3" s="173" t="s">
        <v>110</v>
      </c>
      <c r="CF3" s="184" t="s">
        <v>111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1" t="s">
        <v>5</v>
      </c>
      <c r="B4" s="1">
        <v>121600268.13619176</v>
      </c>
      <c r="C4" s="1">
        <v>4153404.850234408</v>
      </c>
      <c r="D4" s="1">
        <v>47220.72167840464</v>
      </c>
      <c r="E4" s="1">
        <v>742134.1493482864</v>
      </c>
      <c r="F4" s="1">
        <v>31917908.912575815</v>
      </c>
      <c r="G4" s="1">
        <v>13383184.097098725</v>
      </c>
      <c r="H4" s="1">
        <v>2120884.137597692</v>
      </c>
      <c r="I4" s="1">
        <v>11878273.267658412</v>
      </c>
      <c r="J4" s="1">
        <v>5617299</v>
      </c>
      <c r="K4" s="1">
        <v>16281418</v>
      </c>
      <c r="L4" s="1">
        <v>3857425</v>
      </c>
      <c r="M4" s="1">
        <v>3231197</v>
      </c>
      <c r="N4" s="10">
        <v>28369919</v>
      </c>
      <c r="O4" s="101" t="s">
        <v>5</v>
      </c>
      <c r="P4" s="1">
        <v>16202841.111585002</v>
      </c>
      <c r="Q4" s="1">
        <v>366697.53130422457</v>
      </c>
      <c r="R4" s="1">
        <v>4582207.356878636</v>
      </c>
      <c r="S4" s="1">
        <v>11253936.22340214</v>
      </c>
      <c r="T4" s="1">
        <v>3310650</v>
      </c>
      <c r="U4" s="1">
        <v>3310650</v>
      </c>
      <c r="V4" s="1">
        <v>141113759.24777675</v>
      </c>
      <c r="W4" s="1">
        <v>1203837</v>
      </c>
      <c r="X4" s="1">
        <v>800994</v>
      </c>
      <c r="Y4" s="10">
        <v>141516602.24777675</v>
      </c>
      <c r="Z4" s="1">
        <v>4942759.721261099</v>
      </c>
      <c r="AA4" s="1">
        <v>45301093.00967454</v>
      </c>
      <c r="AB4" s="10">
        <v>90869906.51684111</v>
      </c>
      <c r="AC4" s="101" t="s">
        <v>5</v>
      </c>
      <c r="AD4" s="2">
        <v>-3.139620904532782</v>
      </c>
      <c r="AE4" s="2">
        <v>-4.232574572266982</v>
      </c>
      <c r="AF4" s="2">
        <v>2.5346938191649135</v>
      </c>
      <c r="AG4" s="2">
        <v>-3.7255106515217533</v>
      </c>
      <c r="AH4" s="2">
        <v>-2.6657136975951645</v>
      </c>
      <c r="AI4" s="2">
        <v>-2.266682082801297</v>
      </c>
      <c r="AJ4" s="2">
        <v>-5.313941964428938</v>
      </c>
      <c r="AK4" s="2">
        <v>0.10036116725643651</v>
      </c>
      <c r="AL4" s="2">
        <v>-25.105935395341483</v>
      </c>
      <c r="AM4" s="2">
        <v>2.249795722324041</v>
      </c>
      <c r="AN4" s="2">
        <v>-3.0452306877173827</v>
      </c>
      <c r="AO4" s="2">
        <v>-3.7939666922922557</v>
      </c>
      <c r="AP4" s="11">
        <v>-2.2916917151831533</v>
      </c>
      <c r="AQ4" s="101" t="s">
        <v>5</v>
      </c>
      <c r="AR4" s="2">
        <v>2.749337508838857</v>
      </c>
      <c r="AS4" s="2">
        <v>-8.25928358163642</v>
      </c>
      <c r="AT4" s="2">
        <v>6.241273312905644</v>
      </c>
      <c r="AU4" s="2">
        <v>1.785156509327412</v>
      </c>
      <c r="AV4" s="2">
        <v>-2.5225508520388513</v>
      </c>
      <c r="AW4" s="2">
        <v>-2.5225508520388513</v>
      </c>
      <c r="AX4" s="2">
        <v>-2.4833970279564364</v>
      </c>
      <c r="AY4" s="2">
        <v>1.9267095144194175</v>
      </c>
      <c r="AZ4" s="2">
        <v>7.846461034283584</v>
      </c>
      <c r="BA4" s="11">
        <v>-2.5003693994197054</v>
      </c>
      <c r="BB4" s="2">
        <v>-4.0962641194228615</v>
      </c>
      <c r="BC4" s="2">
        <v>-2.5481683510604296</v>
      </c>
      <c r="BD4" s="11">
        <v>-2.3617283278833843</v>
      </c>
      <c r="BE4" s="101" t="s">
        <v>5</v>
      </c>
      <c r="BF4" s="2">
        <v>85.92650346655854</v>
      </c>
      <c r="BG4" s="2">
        <v>2.9349240896572324</v>
      </c>
      <c r="BH4" s="2">
        <v>0.033367619719789084</v>
      </c>
      <c r="BI4" s="2">
        <v>0.5244149008389194</v>
      </c>
      <c r="BJ4" s="2">
        <v>22.55417979629825</v>
      </c>
      <c r="BK4" s="2">
        <v>9.456971044052167</v>
      </c>
      <c r="BL4" s="2">
        <v>1.498682206829914</v>
      </c>
      <c r="BM4" s="2">
        <v>8.393554592881715</v>
      </c>
      <c r="BN4" s="2">
        <v>3.9693568887167436</v>
      </c>
      <c r="BO4" s="2">
        <v>11.50495259311936</v>
      </c>
      <c r="BP4" s="2">
        <v>2.725775590093777</v>
      </c>
      <c r="BQ4" s="2">
        <v>2.2832635525990117</v>
      </c>
      <c r="BR4" s="11">
        <v>20.047060591751663</v>
      </c>
      <c r="BS4" s="101" t="s">
        <v>5</v>
      </c>
      <c r="BT4" s="2">
        <v>11.449427737966731</v>
      </c>
      <c r="BU4" s="2">
        <v>0.2591197961792398</v>
      </c>
      <c r="BV4" s="2">
        <v>3.237929178695091</v>
      </c>
      <c r="BW4" s="2">
        <v>7.9523787630924</v>
      </c>
      <c r="BX4" s="2">
        <v>2.339407495244616</v>
      </c>
      <c r="BY4" s="2">
        <v>2.339407495244616</v>
      </c>
      <c r="BZ4" s="2">
        <v>99.71533869976989</v>
      </c>
      <c r="CA4" s="2">
        <v>0.8506683886405366</v>
      </c>
      <c r="CB4" s="2">
        <v>0.5660070884104227</v>
      </c>
      <c r="CC4" s="11">
        <v>100</v>
      </c>
      <c r="CD4" s="2">
        <v>3.502677377180689</v>
      </c>
      <c r="CE4" s="2">
        <v>32.10253433198667</v>
      </c>
      <c r="CF4" s="11">
        <v>64.39478829083265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201" t="s">
        <v>13</v>
      </c>
      <c r="B5" s="19">
        <v>17636700.750010744</v>
      </c>
      <c r="C5" s="19">
        <v>1435348.4797855522</v>
      </c>
      <c r="D5" s="19">
        <v>3305.8261795541835</v>
      </c>
      <c r="E5" s="19">
        <v>514753.1981998742</v>
      </c>
      <c r="F5" s="19">
        <v>1089850.821101563</v>
      </c>
      <c r="G5" s="19">
        <v>1502841.5077595108</v>
      </c>
      <c r="H5" s="19">
        <v>558404.8641472267</v>
      </c>
      <c r="I5" s="19">
        <v>2148085.0528374617</v>
      </c>
      <c r="J5" s="19">
        <v>326007</v>
      </c>
      <c r="K5" s="19">
        <v>5293557</v>
      </c>
      <c r="L5" s="19">
        <v>1107660</v>
      </c>
      <c r="M5" s="19">
        <v>883559</v>
      </c>
      <c r="N5" s="43">
        <v>2773328</v>
      </c>
      <c r="O5" s="201" t="s">
        <v>13</v>
      </c>
      <c r="P5" s="19">
        <v>2952128.328397761</v>
      </c>
      <c r="Q5" s="19">
        <v>615969.8289663922</v>
      </c>
      <c r="R5" s="19">
        <v>1568670.241547912</v>
      </c>
      <c r="S5" s="19">
        <v>767488.2578834572</v>
      </c>
      <c r="T5" s="19">
        <v>1086021</v>
      </c>
      <c r="U5" s="19">
        <v>1086021</v>
      </c>
      <c r="V5" s="19">
        <v>21674850.078408506</v>
      </c>
      <c r="W5" s="19">
        <v>184907</v>
      </c>
      <c r="X5" s="19">
        <v>123031</v>
      </c>
      <c r="Y5" s="43">
        <v>21736726.078408506</v>
      </c>
      <c r="Z5" s="19">
        <v>1953407.5041649807</v>
      </c>
      <c r="AA5" s="19">
        <v>2592692.3288610736</v>
      </c>
      <c r="AB5" s="43">
        <v>17128750.24538245</v>
      </c>
      <c r="AC5" s="201" t="s">
        <v>13</v>
      </c>
      <c r="AD5" s="20">
        <v>-7.911637248606898</v>
      </c>
      <c r="AE5" s="20">
        <v>-18.084159448215136</v>
      </c>
      <c r="AF5" s="20">
        <v>1.5606204394292</v>
      </c>
      <c r="AG5" s="20">
        <v>-13.700389123649877</v>
      </c>
      <c r="AH5" s="20">
        <v>-55.818040177665026</v>
      </c>
      <c r="AI5" s="20">
        <v>7.640107591515692</v>
      </c>
      <c r="AJ5" s="20">
        <v>-0.4134577672530283</v>
      </c>
      <c r="AK5" s="20">
        <v>-0.20090178474347953</v>
      </c>
      <c r="AL5" s="20">
        <v>12.251700094688818</v>
      </c>
      <c r="AM5" s="20">
        <v>2.2569499109571485</v>
      </c>
      <c r="AN5" s="20">
        <v>1.65469012417059</v>
      </c>
      <c r="AO5" s="20">
        <v>-4.209305225041604</v>
      </c>
      <c r="AP5" s="47">
        <v>1.0399729231782622</v>
      </c>
      <c r="AQ5" s="201" t="s">
        <v>13</v>
      </c>
      <c r="AR5" s="20">
        <v>-5.168025353861083</v>
      </c>
      <c r="AS5" s="20">
        <v>10.08842408636567</v>
      </c>
      <c r="AT5" s="20">
        <v>8.432876108099935</v>
      </c>
      <c r="AU5" s="20">
        <v>-30.657797581313783</v>
      </c>
      <c r="AV5" s="20">
        <v>-1.0478159415628494</v>
      </c>
      <c r="AW5" s="20">
        <v>-1.0478159415628494</v>
      </c>
      <c r="AX5" s="20">
        <v>-7.22360713600845</v>
      </c>
      <c r="AY5" s="20">
        <v>-3.028094041881467</v>
      </c>
      <c r="AZ5" s="20">
        <v>2.60364109449666</v>
      </c>
      <c r="BA5" s="47">
        <v>-7.239753898601611</v>
      </c>
      <c r="BB5" s="20">
        <v>-16.94521481943158</v>
      </c>
      <c r="BC5" s="20">
        <v>-32.882318230403726</v>
      </c>
      <c r="BD5" s="47">
        <v>-0.10996694668336854</v>
      </c>
      <c r="BE5" s="201" t="s">
        <v>13</v>
      </c>
      <c r="BF5" s="20">
        <v>81.13779732233736</v>
      </c>
      <c r="BG5" s="20">
        <v>6.603333338277243</v>
      </c>
      <c r="BH5" s="20">
        <v>0.015208482490092757</v>
      </c>
      <c r="BI5" s="20">
        <v>2.368126627455586</v>
      </c>
      <c r="BJ5" s="20">
        <v>5.013868312874091</v>
      </c>
      <c r="BK5" s="20">
        <v>6.913835608630644</v>
      </c>
      <c r="BL5" s="20">
        <v>2.5689465015704482</v>
      </c>
      <c r="BM5" s="20">
        <v>9.882284227573694</v>
      </c>
      <c r="BN5" s="20">
        <v>1.499798078257189</v>
      </c>
      <c r="BO5" s="20">
        <v>24.35305565753156</v>
      </c>
      <c r="BP5" s="20">
        <v>5.09579959743919</v>
      </c>
      <c r="BQ5" s="20">
        <v>4.064820970797693</v>
      </c>
      <c r="BR5" s="47">
        <v>12.758719919439931</v>
      </c>
      <c r="BS5" s="201" t="s">
        <v>13</v>
      </c>
      <c r="BT5" s="20">
        <v>13.581292406910189</v>
      </c>
      <c r="BU5" s="20">
        <v>2.8337746298337287</v>
      </c>
      <c r="BV5" s="20">
        <v>7.216681278907504</v>
      </c>
      <c r="BW5" s="20">
        <v>3.5308364981689566</v>
      </c>
      <c r="BX5" s="20">
        <v>4.996249187124665</v>
      </c>
      <c r="BY5" s="20">
        <v>4.996249187124665</v>
      </c>
      <c r="BZ5" s="20">
        <v>99.71533891637222</v>
      </c>
      <c r="CA5" s="20">
        <v>0.8506662840255027</v>
      </c>
      <c r="CB5" s="20">
        <v>0.5660052003977222</v>
      </c>
      <c r="CC5" s="47">
        <v>100</v>
      </c>
      <c r="CD5" s="20">
        <v>9.012323024604797</v>
      </c>
      <c r="CE5" s="20">
        <v>11.961754381147001</v>
      </c>
      <c r="CF5" s="47">
        <v>79.0259225942482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1" t="s">
        <v>14</v>
      </c>
      <c r="B6" s="1">
        <v>10015619.146445941</v>
      </c>
      <c r="C6" s="1">
        <v>4123338.6950815734</v>
      </c>
      <c r="D6" s="1">
        <v>0</v>
      </c>
      <c r="E6" s="1">
        <v>106590.36504007841</v>
      </c>
      <c r="F6" s="1">
        <v>107346.9739166897</v>
      </c>
      <c r="G6" s="1">
        <v>1156982.4641843352</v>
      </c>
      <c r="H6" s="1">
        <v>172697.3858111021</v>
      </c>
      <c r="I6" s="1">
        <v>686805.2624121614</v>
      </c>
      <c r="J6" s="1">
        <v>99070</v>
      </c>
      <c r="K6" s="1">
        <v>2040032</v>
      </c>
      <c r="L6" s="1">
        <v>121293</v>
      </c>
      <c r="M6" s="1">
        <v>327849</v>
      </c>
      <c r="N6" s="10">
        <v>1073614</v>
      </c>
      <c r="O6" s="101" t="s">
        <v>14</v>
      </c>
      <c r="P6" s="1">
        <v>1933032.2913836923</v>
      </c>
      <c r="Q6" s="1">
        <v>67085.07634026633</v>
      </c>
      <c r="R6" s="1">
        <v>601404.2624650747</v>
      </c>
      <c r="S6" s="1">
        <v>1264542.9525783514</v>
      </c>
      <c r="T6" s="1">
        <v>391259</v>
      </c>
      <c r="U6" s="1">
        <v>391259</v>
      </c>
      <c r="V6" s="1">
        <v>12339910.437829634</v>
      </c>
      <c r="W6" s="1">
        <v>105271</v>
      </c>
      <c r="X6" s="1">
        <v>70044</v>
      </c>
      <c r="Y6" s="10">
        <v>12375137.437829634</v>
      </c>
      <c r="Z6" s="1">
        <v>4229929.060121652</v>
      </c>
      <c r="AA6" s="1">
        <v>1264329.4381010248</v>
      </c>
      <c r="AB6" s="10">
        <v>6845651.939606957</v>
      </c>
      <c r="AC6" s="101" t="s">
        <v>14</v>
      </c>
      <c r="AD6" s="2">
        <v>-1.7442795068918806</v>
      </c>
      <c r="AE6" s="2">
        <v>3.0340849502461147</v>
      </c>
      <c r="AF6" s="2" t="s">
        <v>174</v>
      </c>
      <c r="AG6" s="2">
        <v>-33.44023871865075</v>
      </c>
      <c r="AH6" s="2">
        <v>-0.8761007896510729</v>
      </c>
      <c r="AI6" s="2">
        <v>-12.355707741765412</v>
      </c>
      <c r="AJ6" s="2">
        <v>-6.746676312613243</v>
      </c>
      <c r="AK6" s="2">
        <v>0.15224540343342458</v>
      </c>
      <c r="AL6" s="2">
        <v>7.105018486886203</v>
      </c>
      <c r="AM6" s="2">
        <v>1.8467928748302582</v>
      </c>
      <c r="AN6" s="2">
        <v>-22.03316834865334</v>
      </c>
      <c r="AO6" s="2">
        <v>-5.075858474723493</v>
      </c>
      <c r="AP6" s="11">
        <v>-5.453107607332573</v>
      </c>
      <c r="AQ6" s="101" t="s">
        <v>14</v>
      </c>
      <c r="AR6" s="2">
        <v>7.35320965060177</v>
      </c>
      <c r="AS6" s="2">
        <v>-10.596457511226873</v>
      </c>
      <c r="AT6" s="2">
        <v>18.89683337174002</v>
      </c>
      <c r="AU6" s="2">
        <v>3.670452984490725</v>
      </c>
      <c r="AV6" s="2">
        <v>9.900508971607698</v>
      </c>
      <c r="AW6" s="2">
        <v>9.900508971607698</v>
      </c>
      <c r="AX6" s="2">
        <v>-0.0821921161354133</v>
      </c>
      <c r="AY6" s="2">
        <v>4.436551949920138</v>
      </c>
      <c r="AZ6" s="2">
        <v>10.502153438402196</v>
      </c>
      <c r="BA6" s="11">
        <v>-0.09958267067556159</v>
      </c>
      <c r="BB6" s="2">
        <v>1.6306730356155086</v>
      </c>
      <c r="BC6" s="2">
        <v>-11.485358992009635</v>
      </c>
      <c r="BD6" s="11">
        <v>1.2727752181136625</v>
      </c>
      <c r="BE6" s="101" t="s">
        <v>14</v>
      </c>
      <c r="BF6" s="2">
        <v>80.93339727952542</v>
      </c>
      <c r="BG6" s="2">
        <v>33.319538597421264</v>
      </c>
      <c r="BH6" s="2">
        <v>0</v>
      </c>
      <c r="BI6" s="2">
        <v>0.861326717182483</v>
      </c>
      <c r="BJ6" s="2">
        <v>0.8674406604046278</v>
      </c>
      <c r="BK6" s="2">
        <v>9.349249412354391</v>
      </c>
      <c r="BL6" s="2">
        <v>1.395518932041776</v>
      </c>
      <c r="BM6" s="2">
        <v>5.549879876991605</v>
      </c>
      <c r="BN6" s="2">
        <v>0.8005567655123758</v>
      </c>
      <c r="BO6" s="2">
        <v>16.484923987703066</v>
      </c>
      <c r="BP6" s="2">
        <v>0.9801345690854203</v>
      </c>
      <c r="BQ6" s="2">
        <v>2.6492554256229623</v>
      </c>
      <c r="BR6" s="11">
        <v>8.675572335205448</v>
      </c>
      <c r="BS6" s="101" t="s">
        <v>14</v>
      </c>
      <c r="BT6" s="2">
        <v>15.620289480378569</v>
      </c>
      <c r="BU6" s="2">
        <v>0.542095606430952</v>
      </c>
      <c r="BV6" s="2">
        <v>4.859778450836742</v>
      </c>
      <c r="BW6" s="2">
        <v>10.218415423110876</v>
      </c>
      <c r="BX6" s="2">
        <v>3.161653775286228</v>
      </c>
      <c r="BY6" s="2">
        <v>3.161653775286228</v>
      </c>
      <c r="BZ6" s="2">
        <v>99.71534053519022</v>
      </c>
      <c r="CA6" s="2">
        <v>0.8506652999117119</v>
      </c>
      <c r="CB6" s="2">
        <v>0.5660058351019365</v>
      </c>
      <c r="CC6" s="11">
        <v>100</v>
      </c>
      <c r="CD6" s="2">
        <v>34.278442144557566</v>
      </c>
      <c r="CE6" s="2">
        <v>10.24585587124729</v>
      </c>
      <c r="CF6" s="11">
        <v>55.47570198419513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1" t="s">
        <v>15</v>
      </c>
      <c r="B7" s="1">
        <v>13643464.49420377</v>
      </c>
      <c r="C7" s="1">
        <v>2741918.0115659973</v>
      </c>
      <c r="D7" s="1">
        <v>15096.803460483854</v>
      </c>
      <c r="E7" s="188" t="s">
        <v>173</v>
      </c>
      <c r="F7" s="1">
        <v>454345.6067988073</v>
      </c>
      <c r="G7" s="1">
        <v>972959.6291585324</v>
      </c>
      <c r="H7" s="1">
        <v>541663.5973489248</v>
      </c>
      <c r="I7" s="1">
        <v>1148191.8458710243</v>
      </c>
      <c r="J7" s="1">
        <v>509981</v>
      </c>
      <c r="K7" s="1">
        <v>2562780</v>
      </c>
      <c r="L7" s="1">
        <v>1004762</v>
      </c>
      <c r="M7" s="1">
        <v>449029</v>
      </c>
      <c r="N7" s="10">
        <v>3242737</v>
      </c>
      <c r="O7" s="101" t="s">
        <v>15</v>
      </c>
      <c r="P7" s="1">
        <v>1454663.4903652822</v>
      </c>
      <c r="Q7" s="1">
        <v>27255.80266397807</v>
      </c>
      <c r="R7" s="1">
        <v>608541.1612693124</v>
      </c>
      <c r="S7" s="1">
        <v>818866.5264319917</v>
      </c>
      <c r="T7" s="1">
        <v>518851</v>
      </c>
      <c r="U7" s="1">
        <v>518851</v>
      </c>
      <c r="V7" s="1">
        <v>15616978.984569052</v>
      </c>
      <c r="W7" s="1">
        <v>133228</v>
      </c>
      <c r="X7" s="1">
        <v>88646</v>
      </c>
      <c r="Y7" s="10">
        <v>15661560.984569052</v>
      </c>
      <c r="Z7" s="1">
        <v>2757014.815026481</v>
      </c>
      <c r="AA7" s="1">
        <v>1427305.2359573396</v>
      </c>
      <c r="AB7" s="10">
        <v>11432658.933585232</v>
      </c>
      <c r="AC7" s="101" t="s">
        <v>15</v>
      </c>
      <c r="AD7" s="2">
        <v>7.028620725809412</v>
      </c>
      <c r="AE7" s="2">
        <v>17.84688557574083</v>
      </c>
      <c r="AF7" s="2">
        <v>21.929161318817805</v>
      </c>
      <c r="AG7" s="189" t="s">
        <v>173</v>
      </c>
      <c r="AH7" s="2">
        <v>26.31211711511992</v>
      </c>
      <c r="AI7" s="2">
        <v>10.660853766799493</v>
      </c>
      <c r="AJ7" s="2">
        <v>14.23365686650806</v>
      </c>
      <c r="AK7" s="2">
        <v>-0.28189739006128756</v>
      </c>
      <c r="AL7" s="2">
        <v>4.45293298377847</v>
      </c>
      <c r="AM7" s="2">
        <v>1.5915929010596086</v>
      </c>
      <c r="AN7" s="2">
        <v>4.856474359910918</v>
      </c>
      <c r="AO7" s="2">
        <v>-3.8329414082745448</v>
      </c>
      <c r="AP7" s="11">
        <v>4.339430858339449</v>
      </c>
      <c r="AQ7" s="101" t="s">
        <v>15</v>
      </c>
      <c r="AR7" s="2">
        <v>-8.987592773410855</v>
      </c>
      <c r="AS7" s="2">
        <v>-16.804190395657933</v>
      </c>
      <c r="AT7" s="2">
        <v>2.551607455599511</v>
      </c>
      <c r="AU7" s="2">
        <v>-15.767682525077346</v>
      </c>
      <c r="AV7" s="2">
        <v>6.372060602333067</v>
      </c>
      <c r="AW7" s="2">
        <v>6.372060602333067</v>
      </c>
      <c r="AX7" s="2">
        <v>5.2812888295064315</v>
      </c>
      <c r="AY7" s="2">
        <v>10.04303331158265</v>
      </c>
      <c r="AZ7" s="2">
        <v>16.434181837286886</v>
      </c>
      <c r="BA7" s="11">
        <v>5.262966113537604</v>
      </c>
      <c r="BB7" s="2">
        <v>17.868494760792107</v>
      </c>
      <c r="BC7" s="2">
        <v>15.204922531775342</v>
      </c>
      <c r="BD7" s="11">
        <v>1.5731847672510912</v>
      </c>
      <c r="BE7" s="101" t="s">
        <v>15</v>
      </c>
      <c r="BF7" s="2">
        <v>87.11433367112217</v>
      </c>
      <c r="BG7" s="2">
        <v>17.507309866925404</v>
      </c>
      <c r="BH7" s="2">
        <v>0.09639398956054482</v>
      </c>
      <c r="BI7" s="189" t="s">
        <v>173</v>
      </c>
      <c r="BJ7" s="2">
        <v>2.9010237692555854</v>
      </c>
      <c r="BK7" s="2">
        <v>6.212405200970487</v>
      </c>
      <c r="BL7" s="2">
        <v>3.4585543413112685</v>
      </c>
      <c r="BM7" s="2">
        <v>7.331273344989745</v>
      </c>
      <c r="BN7" s="2">
        <v>3.256259069593839</v>
      </c>
      <c r="BO7" s="2">
        <v>16.363502990059825</v>
      </c>
      <c r="BP7" s="2">
        <v>6.415465233573888</v>
      </c>
      <c r="BQ7" s="2">
        <v>2.8670769180825406</v>
      </c>
      <c r="BR7" s="11">
        <v>20.705068946799035</v>
      </c>
      <c r="BS7" s="101" t="s">
        <v>15</v>
      </c>
      <c r="BT7" s="2">
        <v>9.288113054621604</v>
      </c>
      <c r="BU7" s="2">
        <v>0.17402992390626026</v>
      </c>
      <c r="BV7" s="2">
        <v>3.8855715714984793</v>
      </c>
      <c r="BW7" s="2">
        <v>5.228511559216866</v>
      </c>
      <c r="BX7" s="2">
        <v>3.3128945480671503</v>
      </c>
      <c r="BY7" s="2">
        <v>3.3128945480671503</v>
      </c>
      <c r="BZ7" s="2">
        <v>99.71534127381092</v>
      </c>
      <c r="CA7" s="2">
        <v>0.8506687177048715</v>
      </c>
      <c r="CB7" s="2">
        <v>0.5660099915157928</v>
      </c>
      <c r="CC7" s="11">
        <v>100</v>
      </c>
      <c r="CD7" s="2">
        <v>17.653957386704906</v>
      </c>
      <c r="CE7" s="2">
        <v>9.139445198508895</v>
      </c>
      <c r="CF7" s="11">
        <v>73.2065974147862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8" t="s">
        <v>170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156</v>
      </c>
      <c r="P8" s="8"/>
      <c r="Q8" s="8"/>
      <c r="R8" s="8"/>
      <c r="S8" s="8"/>
      <c r="T8" s="8"/>
      <c r="U8" s="8"/>
      <c r="V8" s="8"/>
      <c r="W8" s="8"/>
      <c r="X8" s="8"/>
      <c r="Y8" s="8"/>
      <c r="AC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Q8" s="8" t="s">
        <v>156</v>
      </c>
      <c r="AR8" s="8"/>
      <c r="AS8" s="8"/>
      <c r="AT8" s="8"/>
      <c r="AU8" s="8"/>
      <c r="AV8" s="8"/>
      <c r="AW8" s="8"/>
      <c r="AX8" s="8"/>
      <c r="AY8" s="8"/>
      <c r="AZ8" s="8"/>
      <c r="BA8" s="8"/>
      <c r="BE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216"/>
      <c r="BS8" s="8" t="s">
        <v>156</v>
      </c>
      <c r="BT8" s="8"/>
      <c r="BU8" s="8"/>
      <c r="BV8" s="8"/>
      <c r="BW8" s="8"/>
      <c r="BX8" s="8"/>
      <c r="BY8" s="8"/>
      <c r="BZ8" s="8"/>
      <c r="CA8" s="8"/>
      <c r="CB8" s="8"/>
      <c r="CC8" s="8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5" customHeight="1">
      <c r="A9" s="22"/>
      <c r="B9" s="191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19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19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5.75" customHeight="1">
      <c r="A10" s="22"/>
      <c r="B10" s="22"/>
      <c r="C10" s="22"/>
      <c r="D10" s="207"/>
      <c r="E10" s="207"/>
      <c r="F10" s="22"/>
      <c r="G10" s="22"/>
      <c r="H10" s="22"/>
      <c r="I10" s="22"/>
      <c r="J10" s="22"/>
      <c r="K10" s="22"/>
      <c r="L10" s="22"/>
      <c r="M10" s="21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19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19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8" customHeight="1">
      <c r="A11" s="22"/>
      <c r="B11" s="191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20"/>
      <c r="N11" s="207"/>
      <c r="O11" s="207"/>
      <c r="P11" s="209"/>
      <c r="Q11" s="207"/>
      <c r="R11" s="207"/>
      <c r="S11" s="209"/>
      <c r="T11" s="207"/>
      <c r="U11" s="207"/>
      <c r="V11" s="209"/>
      <c r="W11" s="209"/>
      <c r="X11" s="209"/>
      <c r="Y11" s="209"/>
      <c r="Z11" s="207"/>
      <c r="AA11" s="207"/>
      <c r="AB11" s="20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19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19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19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19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19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2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21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221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9"/>
      <c r="B14" s="9"/>
      <c r="C14" s="9"/>
      <c r="D14" s="208"/>
      <c r="E14" s="9"/>
      <c r="F14" s="9"/>
      <c r="G14" s="9"/>
      <c r="H14" s="9"/>
      <c r="I14" s="9"/>
      <c r="J14" s="9"/>
      <c r="K14" s="9"/>
      <c r="L14" s="9"/>
      <c r="M14" s="22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21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221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2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21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221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2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21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221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2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21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221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2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21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221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2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21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221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22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221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221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221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21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221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2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21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221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2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21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221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2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221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221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2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21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221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2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22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221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2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221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221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2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22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221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2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221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221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2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22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221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221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221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21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84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2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221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221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1:84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22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221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221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1:84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2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21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221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1:84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2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21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221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1:84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2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221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221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13:69" s="9" customFormat="1" ht="12">
      <c r="M37" s="221"/>
      <c r="AO37" s="221"/>
      <c r="BQ37" s="221"/>
    </row>
    <row r="38" spans="13:69" s="9" customFormat="1" ht="12">
      <c r="M38" s="221"/>
      <c r="AO38" s="221"/>
      <c r="BQ38" s="221"/>
    </row>
    <row r="39" spans="13:69" s="9" customFormat="1" ht="12">
      <c r="M39" s="221"/>
      <c r="AO39" s="221"/>
      <c r="BQ39" s="221"/>
    </row>
    <row r="40" spans="13:69" s="9" customFormat="1" ht="12">
      <c r="M40" s="221"/>
      <c r="AO40" s="221"/>
      <c r="BQ40" s="221"/>
    </row>
    <row r="41" spans="13:69" s="9" customFormat="1" ht="10.5" customHeight="1">
      <c r="M41" s="221"/>
      <c r="AO41" s="221"/>
      <c r="BQ41" s="221"/>
    </row>
    <row r="42" spans="13:69" s="9" customFormat="1" ht="10.5" customHeight="1">
      <c r="M42" s="221"/>
      <c r="AO42" s="221"/>
      <c r="BQ42" s="221"/>
    </row>
    <row r="43" spans="13:69" s="9" customFormat="1" ht="10.5" customHeight="1">
      <c r="M43" s="221"/>
      <c r="AO43" s="221"/>
      <c r="BQ43" s="221"/>
    </row>
    <row r="44" spans="13:69" s="9" customFormat="1" ht="9" customHeight="1">
      <c r="M44" s="221"/>
      <c r="AO44" s="221"/>
      <c r="BQ44" s="221"/>
    </row>
    <row r="45" spans="13:69" s="9" customFormat="1" ht="9" customHeight="1">
      <c r="M45" s="221"/>
      <c r="AO45" s="221"/>
      <c r="BQ45" s="221"/>
    </row>
    <row r="46" spans="13:69" s="9" customFormat="1" ht="9" customHeight="1">
      <c r="M46" s="221"/>
      <c r="AO46" s="221"/>
      <c r="BQ46" s="221"/>
    </row>
    <row r="47" spans="13:69" s="9" customFormat="1" ht="9" customHeight="1">
      <c r="M47" s="221"/>
      <c r="AO47" s="221"/>
      <c r="BQ47" s="221"/>
    </row>
    <row r="48" spans="13:69" s="9" customFormat="1" ht="9" customHeight="1">
      <c r="M48" s="221"/>
      <c r="AO48" s="221"/>
      <c r="BQ48" s="221"/>
    </row>
    <row r="49" spans="13:69" s="9" customFormat="1" ht="9" customHeight="1">
      <c r="M49" s="221"/>
      <c r="AO49" s="221"/>
      <c r="BQ49" s="221"/>
    </row>
    <row r="50" spans="13:69" s="9" customFormat="1" ht="9" customHeight="1">
      <c r="M50" s="221"/>
      <c r="AO50" s="221"/>
      <c r="BQ50" s="221"/>
    </row>
    <row r="51" spans="13:69" s="9" customFormat="1" ht="9" customHeight="1">
      <c r="M51" s="221"/>
      <c r="AO51" s="221"/>
      <c r="BQ51" s="221"/>
    </row>
    <row r="52" spans="13:69" s="9" customFormat="1" ht="9" customHeight="1">
      <c r="M52" s="221"/>
      <c r="AO52" s="221"/>
      <c r="BQ52" s="221"/>
    </row>
    <row r="53" spans="13:69" s="9" customFormat="1" ht="9" customHeight="1">
      <c r="M53" s="221"/>
      <c r="AO53" s="221"/>
      <c r="BQ53" s="221"/>
    </row>
    <row r="54" spans="13:69" s="9" customFormat="1" ht="9" customHeight="1">
      <c r="M54" s="221"/>
      <c r="AO54" s="221"/>
      <c r="BQ54" s="221"/>
    </row>
    <row r="55" spans="13:69" s="9" customFormat="1" ht="9" customHeight="1">
      <c r="M55" s="221"/>
      <c r="AO55" s="221"/>
      <c r="BQ55" s="221"/>
    </row>
    <row r="56" spans="13:69" s="9" customFormat="1" ht="9" customHeight="1">
      <c r="M56" s="221"/>
      <c r="AO56" s="221"/>
      <c r="BQ56" s="221"/>
    </row>
    <row r="57" spans="13:69" s="9" customFormat="1" ht="9" customHeight="1">
      <c r="M57" s="221"/>
      <c r="AO57" s="221"/>
      <c r="BQ57" s="221"/>
    </row>
    <row r="58" spans="13:69" s="9" customFormat="1" ht="9" customHeight="1">
      <c r="M58" s="221"/>
      <c r="AO58" s="221"/>
      <c r="BQ58" s="221"/>
    </row>
    <row r="59" spans="13:69" s="9" customFormat="1" ht="9" customHeight="1">
      <c r="M59" s="221"/>
      <c r="AO59" s="221"/>
      <c r="BQ59" s="221"/>
    </row>
    <row r="60" spans="13:69" s="9" customFormat="1" ht="9" customHeight="1">
      <c r="M60" s="221"/>
      <c r="AO60" s="221"/>
      <c r="BQ60" s="221"/>
    </row>
    <row r="61" spans="13:69" s="9" customFormat="1" ht="9" customHeight="1">
      <c r="M61" s="221"/>
      <c r="AO61" s="221"/>
      <c r="BQ61" s="221"/>
    </row>
    <row r="62" spans="13:69" s="9" customFormat="1" ht="9" customHeight="1">
      <c r="M62" s="221"/>
      <c r="AO62" s="221"/>
      <c r="BQ62" s="221"/>
    </row>
    <row r="63" spans="13:69" s="9" customFormat="1" ht="9" customHeight="1">
      <c r="M63" s="221"/>
      <c r="AO63" s="221"/>
      <c r="BQ63" s="221"/>
    </row>
    <row r="64" spans="13:69" s="9" customFormat="1" ht="9" customHeight="1">
      <c r="M64" s="221"/>
      <c r="AO64" s="221"/>
      <c r="BQ64" s="221"/>
    </row>
    <row r="65" spans="13:69" s="9" customFormat="1" ht="9" customHeight="1">
      <c r="M65" s="221"/>
      <c r="AO65" s="221"/>
      <c r="BQ65" s="221"/>
    </row>
    <row r="66" spans="13:69" s="9" customFormat="1" ht="9" customHeight="1">
      <c r="M66" s="221"/>
      <c r="AO66" s="221"/>
      <c r="BQ66" s="221"/>
    </row>
    <row r="67" spans="13:69" s="9" customFormat="1" ht="9" customHeight="1">
      <c r="M67" s="221"/>
      <c r="AO67" s="221"/>
      <c r="BQ67" s="221"/>
    </row>
    <row r="68" spans="13:69" s="9" customFormat="1" ht="9" customHeight="1">
      <c r="M68" s="221"/>
      <c r="AO68" s="221"/>
      <c r="BQ68" s="221"/>
    </row>
    <row r="69" spans="13:69" s="9" customFormat="1" ht="9" customHeight="1">
      <c r="M69" s="221"/>
      <c r="AO69" s="221"/>
      <c r="BQ69" s="221"/>
    </row>
    <row r="70" spans="13:69" s="9" customFormat="1" ht="9" customHeight="1">
      <c r="M70" s="221"/>
      <c r="AO70" s="221"/>
      <c r="BQ70" s="221"/>
    </row>
    <row r="71" spans="13:69" s="9" customFormat="1" ht="9" customHeight="1">
      <c r="M71" s="221"/>
      <c r="AO71" s="221"/>
      <c r="BQ71" s="221"/>
    </row>
    <row r="72" spans="13:69" s="9" customFormat="1" ht="9" customHeight="1">
      <c r="M72" s="221"/>
      <c r="AO72" s="221"/>
      <c r="BQ72" s="221"/>
    </row>
    <row r="73" spans="13:69" s="9" customFormat="1" ht="9" customHeight="1">
      <c r="M73" s="221"/>
      <c r="AO73" s="221"/>
      <c r="BQ73" s="221"/>
    </row>
    <row r="74" spans="13:69" s="9" customFormat="1" ht="9" customHeight="1">
      <c r="M74" s="221"/>
      <c r="AO74" s="221"/>
      <c r="BQ74" s="221"/>
    </row>
    <row r="75" spans="13:69" s="9" customFormat="1" ht="9" customHeight="1">
      <c r="M75" s="221"/>
      <c r="AO75" s="221"/>
      <c r="BQ75" s="221"/>
    </row>
    <row r="76" spans="13:69" s="9" customFormat="1" ht="9" customHeight="1">
      <c r="M76" s="221"/>
      <c r="AO76" s="221"/>
      <c r="BQ76" s="221"/>
    </row>
    <row r="77" spans="13:69" s="9" customFormat="1" ht="9" customHeight="1">
      <c r="M77" s="221"/>
      <c r="AO77" s="221"/>
      <c r="BQ77" s="221"/>
    </row>
    <row r="78" spans="13:69" s="9" customFormat="1" ht="9" customHeight="1">
      <c r="M78" s="221"/>
      <c r="AO78" s="221"/>
      <c r="BQ78" s="221"/>
    </row>
    <row r="79" spans="13:69" s="9" customFormat="1" ht="9" customHeight="1">
      <c r="M79" s="221"/>
      <c r="AO79" s="221"/>
      <c r="BQ79" s="221"/>
    </row>
    <row r="80" spans="13:69" s="9" customFormat="1" ht="9" customHeight="1">
      <c r="M80" s="221"/>
      <c r="AO80" s="221"/>
      <c r="BQ80" s="221"/>
    </row>
    <row r="81" spans="13:69" s="9" customFormat="1" ht="9" customHeight="1">
      <c r="M81" s="221"/>
      <c r="AO81" s="221"/>
      <c r="BQ81" s="221"/>
    </row>
    <row r="82" spans="13:69" s="9" customFormat="1" ht="9" customHeight="1">
      <c r="M82" s="221"/>
      <c r="AO82" s="221"/>
      <c r="BQ82" s="221"/>
    </row>
    <row r="83" spans="13:69" s="9" customFormat="1" ht="9" customHeight="1">
      <c r="M83" s="221"/>
      <c r="AO83" s="221"/>
      <c r="BQ83" s="221"/>
    </row>
    <row r="84" spans="13:69" s="9" customFormat="1" ht="9" customHeight="1">
      <c r="M84" s="221"/>
      <c r="AO84" s="221"/>
      <c r="BQ84" s="221"/>
    </row>
    <row r="85" spans="13:69" s="9" customFormat="1" ht="9" customHeight="1">
      <c r="M85" s="221"/>
      <c r="AO85" s="221"/>
      <c r="BQ85" s="221"/>
    </row>
    <row r="86" spans="13:69" s="9" customFormat="1" ht="9" customHeight="1">
      <c r="M86" s="221"/>
      <c r="AO86" s="221"/>
      <c r="BQ86" s="221"/>
    </row>
    <row r="87" spans="13:69" s="9" customFormat="1" ht="9" customHeight="1">
      <c r="M87" s="221"/>
      <c r="AO87" s="221"/>
      <c r="BQ87" s="221"/>
    </row>
    <row r="88" spans="13:69" s="9" customFormat="1" ht="9" customHeight="1">
      <c r="M88" s="221"/>
      <c r="AO88" s="221"/>
      <c r="BQ88" s="221"/>
    </row>
    <row r="89" spans="13:69" s="9" customFormat="1" ht="9" customHeight="1">
      <c r="M89" s="221"/>
      <c r="AO89" s="221"/>
      <c r="BQ89" s="221"/>
    </row>
    <row r="90" spans="13:69" s="9" customFormat="1" ht="9" customHeight="1">
      <c r="M90" s="221"/>
      <c r="AO90" s="221"/>
      <c r="BQ90" s="221"/>
    </row>
    <row r="91" spans="13:69" s="9" customFormat="1" ht="9" customHeight="1">
      <c r="M91" s="221"/>
      <c r="AO91" s="221"/>
      <c r="BQ91" s="221"/>
    </row>
    <row r="92" spans="13:69" s="9" customFormat="1" ht="9" customHeight="1">
      <c r="M92" s="221"/>
      <c r="AO92" s="221"/>
      <c r="BQ92" s="221"/>
    </row>
    <row r="93" spans="13:69" s="9" customFormat="1" ht="9" customHeight="1">
      <c r="M93" s="221"/>
      <c r="AO93" s="221"/>
      <c r="BQ93" s="221"/>
    </row>
    <row r="94" spans="13:69" s="9" customFormat="1" ht="9" customHeight="1">
      <c r="M94" s="221"/>
      <c r="AO94" s="221"/>
      <c r="BQ94" s="221"/>
    </row>
    <row r="95" spans="13:69" s="9" customFormat="1" ht="9" customHeight="1">
      <c r="M95" s="221"/>
      <c r="AO95" s="221"/>
      <c r="BQ95" s="221"/>
    </row>
    <row r="96" spans="13:69" s="9" customFormat="1" ht="9" customHeight="1">
      <c r="M96" s="221"/>
      <c r="AO96" s="221"/>
      <c r="BQ96" s="221"/>
    </row>
    <row r="97" spans="13:69" s="9" customFormat="1" ht="10.5" customHeight="1">
      <c r="M97" s="221"/>
      <c r="AO97" s="221"/>
      <c r="BQ97" s="221"/>
    </row>
    <row r="98" spans="13:69" s="9" customFormat="1" ht="10.5" customHeight="1">
      <c r="M98" s="221"/>
      <c r="AO98" s="221"/>
      <c r="BQ98" s="221"/>
    </row>
    <row r="99" spans="13:69" s="9" customFormat="1" ht="10.5" customHeight="1">
      <c r="M99" s="221"/>
      <c r="AO99" s="221"/>
      <c r="BQ99" s="221"/>
    </row>
    <row r="100" spans="13:69" s="9" customFormat="1" ht="9" customHeight="1">
      <c r="M100" s="221"/>
      <c r="AO100" s="221"/>
      <c r="BQ100" s="221"/>
    </row>
    <row r="101" spans="13:69" s="9" customFormat="1" ht="9" customHeight="1">
      <c r="M101" s="221"/>
      <c r="AO101" s="221"/>
      <c r="BQ101" s="221"/>
    </row>
    <row r="102" spans="13:69" s="9" customFormat="1" ht="9" customHeight="1">
      <c r="M102" s="221"/>
      <c r="AO102" s="221"/>
      <c r="BQ102" s="221"/>
    </row>
    <row r="103" spans="13:69" s="9" customFormat="1" ht="9" customHeight="1">
      <c r="M103" s="221"/>
      <c r="AO103" s="221"/>
      <c r="BQ103" s="221"/>
    </row>
    <row r="104" spans="13:69" s="9" customFormat="1" ht="9" customHeight="1">
      <c r="M104" s="221"/>
      <c r="AO104" s="221"/>
      <c r="BQ104" s="221"/>
    </row>
    <row r="105" spans="13:69" s="9" customFormat="1" ht="9" customHeight="1">
      <c r="M105" s="221"/>
      <c r="AO105" s="221"/>
      <c r="BQ105" s="221"/>
    </row>
    <row r="106" spans="13:69" s="9" customFormat="1" ht="9" customHeight="1">
      <c r="M106" s="221"/>
      <c r="AO106" s="221"/>
      <c r="BQ106" s="221"/>
    </row>
    <row r="107" spans="13:69" s="9" customFormat="1" ht="9" customHeight="1">
      <c r="M107" s="221"/>
      <c r="AO107" s="221"/>
      <c r="BQ107" s="221"/>
    </row>
    <row r="108" spans="13:69" s="9" customFormat="1" ht="9" customHeight="1">
      <c r="M108" s="221"/>
      <c r="AO108" s="221"/>
      <c r="BQ108" s="221"/>
    </row>
    <row r="109" spans="13:69" s="9" customFormat="1" ht="9" customHeight="1">
      <c r="M109" s="221"/>
      <c r="AO109" s="221"/>
      <c r="BQ109" s="221"/>
    </row>
    <row r="110" spans="13:69" s="9" customFormat="1" ht="9" customHeight="1">
      <c r="M110" s="221"/>
      <c r="AO110" s="221"/>
      <c r="BQ110" s="221"/>
    </row>
    <row r="111" spans="13:69" s="9" customFormat="1" ht="9" customHeight="1">
      <c r="M111" s="221"/>
      <c r="AO111" s="221"/>
      <c r="BQ111" s="221"/>
    </row>
    <row r="112" spans="13:69" s="9" customFormat="1" ht="9" customHeight="1">
      <c r="M112" s="221"/>
      <c r="AO112" s="221"/>
      <c r="BQ112" s="221"/>
    </row>
    <row r="113" spans="13:69" s="9" customFormat="1" ht="9" customHeight="1">
      <c r="M113" s="221"/>
      <c r="AO113" s="221"/>
      <c r="BQ113" s="221"/>
    </row>
    <row r="114" spans="13:69" s="9" customFormat="1" ht="9" customHeight="1">
      <c r="M114" s="221"/>
      <c r="AO114" s="221"/>
      <c r="BQ114" s="221"/>
    </row>
    <row r="115" spans="13:69" s="9" customFormat="1" ht="9" customHeight="1">
      <c r="M115" s="221"/>
      <c r="AO115" s="221"/>
      <c r="BQ115" s="221"/>
    </row>
    <row r="116" spans="13:69" s="9" customFormat="1" ht="9" customHeight="1">
      <c r="M116" s="221"/>
      <c r="AO116" s="221"/>
      <c r="BQ116" s="221"/>
    </row>
    <row r="117" spans="13:69" s="9" customFormat="1" ht="9" customHeight="1">
      <c r="M117" s="221"/>
      <c r="AO117" s="221"/>
      <c r="BQ117" s="221"/>
    </row>
    <row r="118" spans="13:69" s="9" customFormat="1" ht="9" customHeight="1">
      <c r="M118" s="221"/>
      <c r="AO118" s="221"/>
      <c r="BQ118" s="221"/>
    </row>
    <row r="119" spans="13:69" s="9" customFormat="1" ht="9" customHeight="1">
      <c r="M119" s="221"/>
      <c r="AO119" s="221"/>
      <c r="BQ119" s="221"/>
    </row>
    <row r="120" spans="13:69" s="9" customFormat="1" ht="9" customHeight="1">
      <c r="M120" s="221"/>
      <c r="AO120" s="221"/>
      <c r="BQ120" s="221"/>
    </row>
    <row r="121" spans="13:69" s="9" customFormat="1" ht="9" customHeight="1">
      <c r="M121" s="221"/>
      <c r="AO121" s="221"/>
      <c r="BQ121" s="221"/>
    </row>
    <row r="122" spans="13:69" s="9" customFormat="1" ht="9" customHeight="1">
      <c r="M122" s="221"/>
      <c r="AO122" s="221"/>
      <c r="BQ122" s="221"/>
    </row>
    <row r="123" spans="13:69" s="9" customFormat="1" ht="9" customHeight="1">
      <c r="M123" s="221"/>
      <c r="AO123" s="221"/>
      <c r="BQ123" s="221"/>
    </row>
    <row r="124" spans="13:69" s="9" customFormat="1" ht="9" customHeight="1">
      <c r="M124" s="221"/>
      <c r="AO124" s="221"/>
      <c r="BQ124" s="221"/>
    </row>
    <row r="125" spans="13:69" s="9" customFormat="1" ht="9" customHeight="1">
      <c r="M125" s="221"/>
      <c r="AO125" s="221"/>
      <c r="BQ125" s="221"/>
    </row>
    <row r="126" spans="13:69" s="9" customFormat="1" ht="9" customHeight="1">
      <c r="M126" s="221"/>
      <c r="AO126" s="221"/>
      <c r="BQ126" s="221"/>
    </row>
    <row r="127" spans="13:69" s="9" customFormat="1" ht="9" customHeight="1">
      <c r="M127" s="221"/>
      <c r="AO127" s="221"/>
      <c r="BQ127" s="221"/>
    </row>
    <row r="128" spans="13:69" s="9" customFormat="1" ht="9" customHeight="1">
      <c r="M128" s="221"/>
      <c r="AO128" s="221"/>
      <c r="BQ128" s="221"/>
    </row>
    <row r="129" spans="13:69" s="9" customFormat="1" ht="9" customHeight="1">
      <c r="M129" s="221"/>
      <c r="AO129" s="221"/>
      <c r="BQ129" s="221"/>
    </row>
    <row r="130" spans="13:69" s="9" customFormat="1" ht="9" customHeight="1">
      <c r="M130" s="221"/>
      <c r="AO130" s="221"/>
      <c r="BQ130" s="221"/>
    </row>
    <row r="131" spans="13:69" s="9" customFormat="1" ht="9" customHeight="1">
      <c r="M131" s="221"/>
      <c r="AO131" s="221"/>
      <c r="BQ131" s="221"/>
    </row>
    <row r="132" spans="13:69" s="9" customFormat="1" ht="9" customHeight="1">
      <c r="M132" s="221"/>
      <c r="AO132" s="221"/>
      <c r="BQ132" s="221"/>
    </row>
    <row r="133" spans="13:69" s="9" customFormat="1" ht="9" customHeight="1">
      <c r="M133" s="221"/>
      <c r="AO133" s="221"/>
      <c r="BQ133" s="221"/>
    </row>
    <row r="134" spans="13:69" s="9" customFormat="1" ht="9" customHeight="1">
      <c r="M134" s="221"/>
      <c r="AO134" s="221"/>
      <c r="BQ134" s="221"/>
    </row>
    <row r="135" spans="13:69" s="9" customFormat="1" ht="9" customHeight="1">
      <c r="M135" s="221"/>
      <c r="AO135" s="221"/>
      <c r="BQ135" s="221"/>
    </row>
    <row r="136" spans="13:69" s="9" customFormat="1" ht="9" customHeight="1">
      <c r="M136" s="221"/>
      <c r="AO136" s="221"/>
      <c r="BQ136" s="221"/>
    </row>
    <row r="137" spans="13:69" s="9" customFormat="1" ht="9" customHeight="1">
      <c r="M137" s="221"/>
      <c r="AO137" s="221"/>
      <c r="BQ137" s="221"/>
    </row>
    <row r="138" spans="13:69" s="9" customFormat="1" ht="9" customHeight="1">
      <c r="M138" s="221"/>
      <c r="AO138" s="221"/>
      <c r="BQ138" s="221"/>
    </row>
    <row r="139" spans="13:69" s="9" customFormat="1" ht="9" customHeight="1">
      <c r="M139" s="221"/>
      <c r="AO139" s="221"/>
      <c r="BQ139" s="221"/>
    </row>
    <row r="140" spans="13:69" s="9" customFormat="1" ht="9" customHeight="1">
      <c r="M140" s="221"/>
      <c r="AO140" s="221"/>
      <c r="BQ140" s="221"/>
    </row>
    <row r="141" spans="13:69" s="9" customFormat="1" ht="9" customHeight="1">
      <c r="M141" s="221"/>
      <c r="AO141" s="221"/>
      <c r="BQ141" s="221"/>
    </row>
    <row r="142" spans="13:69" s="9" customFormat="1" ht="9.75" customHeight="1">
      <c r="M142" s="221"/>
      <c r="AO142" s="221"/>
      <c r="BQ142" s="221"/>
    </row>
    <row r="143" spans="13:69" s="9" customFormat="1" ht="12">
      <c r="M143" s="221"/>
      <c r="AO143" s="221"/>
      <c r="BQ143" s="221"/>
    </row>
    <row r="144" spans="13:69" s="9" customFormat="1" ht="12">
      <c r="M144" s="221"/>
      <c r="AO144" s="221"/>
      <c r="BQ144" s="221"/>
    </row>
    <row r="145" spans="13:69" s="9" customFormat="1" ht="12">
      <c r="M145" s="221"/>
      <c r="AO145" s="221"/>
      <c r="BQ145" s="221"/>
    </row>
    <row r="146" spans="13:69" s="9" customFormat="1" ht="12">
      <c r="M146" s="221"/>
      <c r="AO146" s="221"/>
      <c r="BQ146" s="221"/>
    </row>
    <row r="147" spans="13:69" s="9" customFormat="1" ht="12">
      <c r="M147" s="221"/>
      <c r="AO147" s="221"/>
      <c r="BQ147" s="221"/>
    </row>
    <row r="148" spans="13:69" s="9" customFormat="1" ht="12">
      <c r="M148" s="221"/>
      <c r="AO148" s="221"/>
      <c r="BQ148" s="221"/>
    </row>
    <row r="149" spans="13:69" s="9" customFormat="1" ht="12">
      <c r="M149" s="221"/>
      <c r="AO149" s="221"/>
      <c r="BQ149" s="221"/>
    </row>
    <row r="150" spans="13:69" s="9" customFormat="1" ht="12">
      <c r="M150" s="221"/>
      <c r="AO150" s="221"/>
      <c r="BQ150" s="221"/>
    </row>
    <row r="151" spans="13:69" s="9" customFormat="1" ht="12">
      <c r="M151" s="221"/>
      <c r="AO151" s="221"/>
      <c r="BQ151" s="221"/>
    </row>
    <row r="152" spans="13:69" s="9" customFormat="1" ht="12">
      <c r="M152" s="221"/>
      <c r="AO152" s="221"/>
      <c r="BQ152" s="221"/>
    </row>
    <row r="153" spans="13:69" s="9" customFormat="1" ht="12">
      <c r="M153" s="221"/>
      <c r="AO153" s="221"/>
      <c r="BQ153" s="221"/>
    </row>
    <row r="154" spans="13:69" s="9" customFormat="1" ht="12">
      <c r="M154" s="221"/>
      <c r="AO154" s="221"/>
      <c r="BQ154" s="221"/>
    </row>
    <row r="155" spans="13:69" s="9" customFormat="1" ht="12">
      <c r="M155" s="221"/>
      <c r="AO155" s="221"/>
      <c r="BQ155" s="221"/>
    </row>
    <row r="156" spans="13:69" s="9" customFormat="1" ht="12">
      <c r="M156" s="221"/>
      <c r="AO156" s="221"/>
      <c r="BQ156" s="221"/>
    </row>
    <row r="157" spans="13:69" s="9" customFormat="1" ht="12">
      <c r="M157" s="221"/>
      <c r="AO157" s="221"/>
      <c r="BQ157" s="221"/>
    </row>
    <row r="158" spans="13:69" s="9" customFormat="1" ht="12">
      <c r="M158" s="221"/>
      <c r="AO158" s="221"/>
      <c r="BQ158" s="221"/>
    </row>
    <row r="159" spans="13:69" s="9" customFormat="1" ht="12">
      <c r="M159" s="221"/>
      <c r="AO159" s="221"/>
      <c r="BQ159" s="221"/>
    </row>
    <row r="160" spans="13:69" s="9" customFormat="1" ht="12">
      <c r="M160" s="221"/>
      <c r="AO160" s="221"/>
      <c r="BQ160" s="221"/>
    </row>
    <row r="161" spans="13:69" s="9" customFormat="1" ht="12">
      <c r="M161" s="221"/>
      <c r="AO161" s="221"/>
      <c r="BQ161" s="221"/>
    </row>
    <row r="162" spans="13:69" s="9" customFormat="1" ht="12">
      <c r="M162" s="221"/>
      <c r="AO162" s="221"/>
      <c r="BQ162" s="221"/>
    </row>
    <row r="163" spans="13:69" s="9" customFormat="1" ht="12">
      <c r="M163" s="221"/>
      <c r="AO163" s="221"/>
      <c r="BQ163" s="221"/>
    </row>
    <row r="164" spans="13:69" s="9" customFormat="1" ht="12">
      <c r="M164" s="221"/>
      <c r="AO164" s="221"/>
      <c r="BQ164" s="221"/>
    </row>
    <row r="165" spans="13:69" s="9" customFormat="1" ht="12">
      <c r="M165" s="221"/>
      <c r="AO165" s="221"/>
      <c r="BQ165" s="221"/>
    </row>
    <row r="166" spans="13:69" s="9" customFormat="1" ht="12">
      <c r="M166" s="221"/>
      <c r="AO166" s="221"/>
      <c r="BQ166" s="221"/>
    </row>
    <row r="167" spans="13:69" s="9" customFormat="1" ht="12">
      <c r="M167" s="221"/>
      <c r="AO167" s="221"/>
      <c r="BQ167" s="221"/>
    </row>
    <row r="168" spans="13:69" s="9" customFormat="1" ht="12">
      <c r="M168" s="221"/>
      <c r="AO168" s="221"/>
      <c r="BQ168" s="221"/>
    </row>
    <row r="169" spans="13:69" s="9" customFormat="1" ht="12">
      <c r="M169" s="221"/>
      <c r="AO169" s="221"/>
      <c r="BQ169" s="221"/>
    </row>
    <row r="170" spans="13:69" s="9" customFormat="1" ht="12">
      <c r="M170" s="221"/>
      <c r="AO170" s="221"/>
      <c r="BQ170" s="221"/>
    </row>
    <row r="171" spans="13:69" s="9" customFormat="1" ht="12">
      <c r="M171" s="221"/>
      <c r="AO171" s="221"/>
      <c r="BQ171" s="221"/>
    </row>
    <row r="172" spans="13:69" s="9" customFormat="1" ht="12">
      <c r="M172" s="221"/>
      <c r="AO172" s="221"/>
      <c r="BQ172" s="221"/>
    </row>
    <row r="173" spans="13:69" s="9" customFormat="1" ht="12">
      <c r="M173" s="221"/>
      <c r="AO173" s="221"/>
      <c r="BQ173" s="221"/>
    </row>
    <row r="174" spans="13:69" s="9" customFormat="1" ht="12">
      <c r="M174" s="221"/>
      <c r="AO174" s="221"/>
      <c r="BQ174" s="221"/>
    </row>
    <row r="175" spans="13:69" s="9" customFormat="1" ht="12">
      <c r="M175" s="221"/>
      <c r="AO175" s="221"/>
      <c r="BQ175" s="221"/>
    </row>
    <row r="176" spans="13:69" s="9" customFormat="1" ht="12">
      <c r="M176" s="221"/>
      <c r="AO176" s="221"/>
      <c r="BQ176" s="221"/>
    </row>
    <row r="177" spans="13:69" s="9" customFormat="1" ht="12">
      <c r="M177" s="221"/>
      <c r="AO177" s="221"/>
      <c r="BQ177" s="221"/>
    </row>
    <row r="178" spans="13:69" s="9" customFormat="1" ht="12">
      <c r="M178" s="221"/>
      <c r="AO178" s="221"/>
      <c r="BQ178" s="221"/>
    </row>
    <row r="179" spans="13:69" s="9" customFormat="1" ht="12">
      <c r="M179" s="221"/>
      <c r="AO179" s="221"/>
      <c r="BQ179" s="221"/>
    </row>
    <row r="180" spans="13:69" s="9" customFormat="1" ht="12">
      <c r="M180" s="221"/>
      <c r="AO180" s="221"/>
      <c r="BQ180" s="221"/>
    </row>
    <row r="181" spans="13:69" s="9" customFormat="1" ht="12">
      <c r="M181" s="221"/>
      <c r="AO181" s="221"/>
      <c r="BQ181" s="221"/>
    </row>
    <row r="182" spans="13:69" s="9" customFormat="1" ht="12">
      <c r="M182" s="221"/>
      <c r="AO182" s="221"/>
      <c r="BQ182" s="221"/>
    </row>
    <row r="183" spans="13:69" s="9" customFormat="1" ht="12">
      <c r="M183" s="221"/>
      <c r="AO183" s="221"/>
      <c r="BQ183" s="221"/>
    </row>
    <row r="184" spans="13:69" s="9" customFormat="1" ht="12">
      <c r="M184" s="221"/>
      <c r="AO184" s="221"/>
      <c r="BQ184" s="221"/>
    </row>
    <row r="185" spans="13:69" s="9" customFormat="1" ht="12">
      <c r="M185" s="221"/>
      <c r="AO185" s="221"/>
      <c r="BQ185" s="221"/>
    </row>
    <row r="186" spans="13:69" s="9" customFormat="1" ht="12">
      <c r="M186" s="221"/>
      <c r="AO186" s="221"/>
      <c r="BQ186" s="221"/>
    </row>
    <row r="187" spans="13:69" s="9" customFormat="1" ht="12">
      <c r="M187" s="221"/>
      <c r="AO187" s="221"/>
      <c r="BQ187" s="221"/>
    </row>
    <row r="188" spans="13:69" s="9" customFormat="1" ht="12">
      <c r="M188" s="221"/>
      <c r="AO188" s="221"/>
      <c r="BQ188" s="221"/>
    </row>
    <row r="189" spans="13:69" s="9" customFormat="1" ht="12">
      <c r="M189" s="221"/>
      <c r="AO189" s="221"/>
      <c r="BQ189" s="221"/>
    </row>
    <row r="190" spans="13:69" s="9" customFormat="1" ht="12">
      <c r="M190" s="221"/>
      <c r="AO190" s="221"/>
      <c r="BQ190" s="221"/>
    </row>
    <row r="191" spans="13:69" s="9" customFormat="1" ht="12">
      <c r="M191" s="221"/>
      <c r="AO191" s="221"/>
      <c r="BQ191" s="221"/>
    </row>
    <row r="192" spans="13:69" s="9" customFormat="1" ht="12">
      <c r="M192" s="221"/>
      <c r="AO192" s="221"/>
      <c r="BQ192" s="221"/>
    </row>
    <row r="193" spans="13:69" s="9" customFormat="1" ht="12">
      <c r="M193" s="221"/>
      <c r="AO193" s="221"/>
      <c r="BQ193" s="221"/>
    </row>
    <row r="194" spans="13:69" s="9" customFormat="1" ht="12">
      <c r="M194" s="221"/>
      <c r="AO194" s="221"/>
      <c r="BQ194" s="221"/>
    </row>
    <row r="195" spans="13:69" s="9" customFormat="1" ht="12">
      <c r="M195" s="221"/>
      <c r="AO195" s="221"/>
      <c r="BQ195" s="221"/>
    </row>
    <row r="196" spans="13:69" s="9" customFormat="1" ht="12">
      <c r="M196" s="221"/>
      <c r="AO196" s="221"/>
      <c r="BQ196" s="221"/>
    </row>
    <row r="197" spans="13:69" s="9" customFormat="1" ht="12">
      <c r="M197" s="221"/>
      <c r="AO197" s="221"/>
      <c r="BQ197" s="221"/>
    </row>
    <row r="198" spans="13:69" s="9" customFormat="1" ht="12">
      <c r="M198" s="221"/>
      <c r="AO198" s="221"/>
      <c r="BQ198" s="221"/>
    </row>
    <row r="199" spans="13:69" s="9" customFormat="1" ht="12">
      <c r="M199" s="221"/>
      <c r="AO199" s="221"/>
      <c r="BQ199" s="221"/>
    </row>
    <row r="200" spans="13:69" s="9" customFormat="1" ht="12">
      <c r="M200" s="221"/>
      <c r="AO200" s="221"/>
      <c r="BQ200" s="221"/>
    </row>
    <row r="201" spans="13:69" s="9" customFormat="1" ht="12">
      <c r="M201" s="221"/>
      <c r="AO201" s="221"/>
      <c r="BQ201" s="221"/>
    </row>
    <row r="202" spans="13:69" s="9" customFormat="1" ht="12">
      <c r="M202" s="221"/>
      <c r="AO202" s="221"/>
      <c r="BQ202" s="221"/>
    </row>
    <row r="203" spans="13:69" s="9" customFormat="1" ht="12">
      <c r="M203" s="221"/>
      <c r="AO203" s="221"/>
      <c r="BQ203" s="221"/>
    </row>
    <row r="204" spans="13:69" s="9" customFormat="1" ht="12">
      <c r="M204" s="221"/>
      <c r="AO204" s="221"/>
      <c r="BQ204" s="221"/>
    </row>
    <row r="205" spans="13:69" s="9" customFormat="1" ht="12">
      <c r="M205" s="221"/>
      <c r="AO205" s="221"/>
      <c r="BQ205" s="221"/>
    </row>
    <row r="206" spans="13:69" s="9" customFormat="1" ht="12">
      <c r="M206" s="221"/>
      <c r="AO206" s="221"/>
      <c r="BQ206" s="221"/>
    </row>
    <row r="207" spans="13:69" s="9" customFormat="1" ht="12">
      <c r="M207" s="221"/>
      <c r="AO207" s="221"/>
      <c r="BQ207" s="221"/>
    </row>
    <row r="208" spans="13:69" s="9" customFormat="1" ht="12">
      <c r="M208" s="221"/>
      <c r="AO208" s="221"/>
      <c r="BQ208" s="221"/>
    </row>
    <row r="209" spans="13:69" s="9" customFormat="1" ht="12">
      <c r="M209" s="221"/>
      <c r="AO209" s="221"/>
      <c r="BQ209" s="221"/>
    </row>
    <row r="210" spans="13:69" s="9" customFormat="1" ht="12">
      <c r="M210" s="221"/>
      <c r="AO210" s="221"/>
      <c r="BQ210" s="221"/>
    </row>
    <row r="211" spans="13:69" s="9" customFormat="1" ht="12">
      <c r="M211" s="221"/>
      <c r="AO211" s="221"/>
      <c r="BQ211" s="221"/>
    </row>
    <row r="212" spans="13:69" s="9" customFormat="1" ht="12">
      <c r="M212" s="221"/>
      <c r="AO212" s="221"/>
      <c r="BQ212" s="221"/>
    </row>
    <row r="213" spans="13:69" s="9" customFormat="1" ht="12">
      <c r="M213" s="221"/>
      <c r="AO213" s="221"/>
      <c r="BQ213" s="221"/>
    </row>
    <row r="214" spans="13:69" s="9" customFormat="1" ht="12">
      <c r="M214" s="221"/>
      <c r="AO214" s="221"/>
      <c r="BQ214" s="221"/>
    </row>
    <row r="215" spans="13:69" s="9" customFormat="1" ht="12">
      <c r="M215" s="221"/>
      <c r="AO215" s="221"/>
      <c r="BQ215" s="221"/>
    </row>
    <row r="216" spans="13:69" s="9" customFormat="1" ht="12">
      <c r="M216" s="221"/>
      <c r="AO216" s="221"/>
      <c r="BQ216" s="221"/>
    </row>
    <row r="217" spans="13:69" s="9" customFormat="1" ht="12">
      <c r="M217" s="221"/>
      <c r="AO217" s="221"/>
      <c r="BQ217" s="221"/>
    </row>
    <row r="218" spans="13:69" s="9" customFormat="1" ht="12">
      <c r="M218" s="221"/>
      <c r="AO218" s="221"/>
      <c r="BQ218" s="221"/>
    </row>
    <row r="219" spans="13:69" s="9" customFormat="1" ht="12">
      <c r="M219" s="221"/>
      <c r="AO219" s="221"/>
      <c r="BQ219" s="221"/>
    </row>
    <row r="220" spans="13:69" s="9" customFormat="1" ht="12">
      <c r="M220" s="221"/>
      <c r="AO220" s="221"/>
      <c r="BQ220" s="221"/>
    </row>
    <row r="221" spans="13:69" s="9" customFormat="1" ht="12">
      <c r="M221" s="221"/>
      <c r="AO221" s="221"/>
      <c r="BQ221" s="221"/>
    </row>
    <row r="222" spans="13:69" s="9" customFormat="1" ht="12">
      <c r="M222" s="221"/>
      <c r="AO222" s="221"/>
      <c r="BQ222" s="221"/>
    </row>
    <row r="223" spans="13:69" s="9" customFormat="1" ht="12">
      <c r="M223" s="221"/>
      <c r="AO223" s="221"/>
      <c r="BQ223" s="221"/>
    </row>
    <row r="224" spans="13:69" s="9" customFormat="1" ht="12">
      <c r="M224" s="221"/>
      <c r="AO224" s="221"/>
      <c r="BQ224" s="221"/>
    </row>
    <row r="225" spans="13:69" s="9" customFormat="1" ht="12">
      <c r="M225" s="221"/>
      <c r="AO225" s="221"/>
      <c r="BQ225" s="221"/>
    </row>
    <row r="226" spans="13:69" s="9" customFormat="1" ht="12">
      <c r="M226" s="221"/>
      <c r="AO226" s="221"/>
      <c r="BQ226" s="221"/>
    </row>
    <row r="227" spans="13:69" s="9" customFormat="1" ht="12">
      <c r="M227" s="221"/>
      <c r="AO227" s="221"/>
      <c r="BQ227" s="221"/>
    </row>
    <row r="228" spans="13:69" s="9" customFormat="1" ht="12">
      <c r="M228" s="221"/>
      <c r="AO228" s="221"/>
      <c r="BQ228" s="221"/>
    </row>
    <row r="229" spans="13:69" s="9" customFormat="1" ht="12">
      <c r="M229" s="221"/>
      <c r="AO229" s="221"/>
      <c r="BQ229" s="221"/>
    </row>
    <row r="230" spans="13:69" s="9" customFormat="1" ht="12">
      <c r="M230" s="221"/>
      <c r="AO230" s="221"/>
      <c r="BQ230" s="221"/>
    </row>
    <row r="231" spans="13:69" s="9" customFormat="1" ht="12">
      <c r="M231" s="221"/>
      <c r="AO231" s="221"/>
      <c r="BQ231" s="221"/>
    </row>
    <row r="232" spans="13:69" s="9" customFormat="1" ht="12">
      <c r="M232" s="221"/>
      <c r="AO232" s="221"/>
      <c r="BQ232" s="221"/>
    </row>
    <row r="233" spans="13:69" s="9" customFormat="1" ht="12">
      <c r="M233" s="221"/>
      <c r="AO233" s="221"/>
      <c r="BQ233" s="221"/>
    </row>
    <row r="234" spans="13:69" s="9" customFormat="1" ht="12">
      <c r="M234" s="221"/>
      <c r="AO234" s="221"/>
      <c r="BQ234" s="221"/>
    </row>
    <row r="235" spans="13:69" s="9" customFormat="1" ht="12">
      <c r="M235" s="221"/>
      <c r="AO235" s="221"/>
      <c r="BQ235" s="221"/>
    </row>
    <row r="236" spans="13:69" s="9" customFormat="1" ht="12">
      <c r="M236" s="221"/>
      <c r="AO236" s="221"/>
      <c r="BQ236" s="221"/>
    </row>
    <row r="237" spans="13:69" s="9" customFormat="1" ht="12">
      <c r="M237" s="221"/>
      <c r="AO237" s="221"/>
      <c r="BQ237" s="221"/>
    </row>
    <row r="238" spans="13:69" s="9" customFormat="1" ht="12">
      <c r="M238" s="221"/>
      <c r="AO238" s="221"/>
      <c r="BQ238" s="221"/>
    </row>
    <row r="239" spans="13:69" s="9" customFormat="1" ht="12">
      <c r="M239" s="221"/>
      <c r="AO239" s="221"/>
      <c r="BQ239" s="221"/>
    </row>
    <row r="240" spans="13:69" s="9" customFormat="1" ht="12">
      <c r="M240" s="221"/>
      <c r="AO240" s="221"/>
      <c r="BQ240" s="221"/>
    </row>
    <row r="241" spans="13:69" s="9" customFormat="1" ht="12">
      <c r="M241" s="221"/>
      <c r="AO241" s="221"/>
      <c r="BQ241" s="221"/>
    </row>
    <row r="242" spans="13:69" s="9" customFormat="1" ht="12">
      <c r="M242" s="221"/>
      <c r="AO242" s="221"/>
      <c r="BQ242" s="221"/>
    </row>
    <row r="243" spans="13:69" s="9" customFormat="1" ht="12">
      <c r="M243" s="221"/>
      <c r="AO243" s="221"/>
      <c r="BQ243" s="221"/>
    </row>
    <row r="244" spans="13:69" s="9" customFormat="1" ht="12">
      <c r="M244" s="221"/>
      <c r="AO244" s="221"/>
      <c r="BQ244" s="221"/>
    </row>
    <row r="245" spans="13:69" s="9" customFormat="1" ht="12">
      <c r="M245" s="221"/>
      <c r="AO245" s="221"/>
      <c r="BQ245" s="221"/>
    </row>
    <row r="246" spans="13:69" s="9" customFormat="1" ht="12">
      <c r="M246" s="221"/>
      <c r="AO246" s="221"/>
      <c r="BQ246" s="221"/>
    </row>
    <row r="247" spans="13:69" s="9" customFormat="1" ht="12">
      <c r="M247" s="221"/>
      <c r="AO247" s="221"/>
      <c r="BQ247" s="221"/>
    </row>
    <row r="248" spans="13:69" s="9" customFormat="1" ht="12">
      <c r="M248" s="221"/>
      <c r="AO248" s="221"/>
      <c r="BQ248" s="221"/>
    </row>
    <row r="249" spans="13:69" s="9" customFormat="1" ht="12">
      <c r="M249" s="221"/>
      <c r="AO249" s="221"/>
      <c r="BQ249" s="221"/>
    </row>
    <row r="250" spans="13:69" s="9" customFormat="1" ht="12">
      <c r="M250" s="221"/>
      <c r="AO250" s="221"/>
      <c r="BQ250" s="221"/>
    </row>
    <row r="251" spans="13:69" s="9" customFormat="1" ht="12">
      <c r="M251" s="221"/>
      <c r="AO251" s="221"/>
      <c r="BQ251" s="221"/>
    </row>
    <row r="252" spans="13:69" s="9" customFormat="1" ht="12">
      <c r="M252" s="221"/>
      <c r="AO252" s="221"/>
      <c r="BQ252" s="221"/>
    </row>
    <row r="253" spans="13:69" s="9" customFormat="1" ht="12">
      <c r="M253" s="221"/>
      <c r="AO253" s="221"/>
      <c r="BQ253" s="221"/>
    </row>
    <row r="254" spans="13:69" s="9" customFormat="1" ht="12">
      <c r="M254" s="221"/>
      <c r="AO254" s="221"/>
      <c r="BQ254" s="221"/>
    </row>
    <row r="255" spans="13:69" s="9" customFormat="1" ht="12">
      <c r="M255" s="221"/>
      <c r="AO255" s="221"/>
      <c r="BQ255" s="221"/>
    </row>
    <row r="256" spans="13:69" s="9" customFormat="1" ht="12">
      <c r="M256" s="221"/>
      <c r="AO256" s="221"/>
      <c r="BQ256" s="221"/>
    </row>
    <row r="257" spans="13:69" s="9" customFormat="1" ht="12">
      <c r="M257" s="221"/>
      <c r="AO257" s="221"/>
      <c r="BQ257" s="221"/>
    </row>
    <row r="258" spans="13:69" s="9" customFormat="1" ht="12">
      <c r="M258" s="221"/>
      <c r="AO258" s="221"/>
      <c r="BQ258" s="221"/>
    </row>
    <row r="259" spans="13:69" s="9" customFormat="1" ht="12">
      <c r="M259" s="221"/>
      <c r="AO259" s="221"/>
      <c r="BQ259" s="221"/>
    </row>
    <row r="260" spans="13:69" s="9" customFormat="1" ht="12">
      <c r="M260" s="221"/>
      <c r="AO260" s="221"/>
      <c r="BQ260" s="221"/>
    </row>
    <row r="261" spans="13:69" s="9" customFormat="1" ht="12">
      <c r="M261" s="221"/>
      <c r="AO261" s="221"/>
      <c r="BQ261" s="221"/>
    </row>
    <row r="262" spans="13:69" s="9" customFormat="1" ht="12">
      <c r="M262" s="221"/>
      <c r="AO262" s="221"/>
      <c r="BQ262" s="221"/>
    </row>
    <row r="263" spans="13:69" s="9" customFormat="1" ht="12">
      <c r="M263" s="221"/>
      <c r="AO263" s="221"/>
      <c r="BQ263" s="221"/>
    </row>
    <row r="264" spans="13:69" s="9" customFormat="1" ht="12">
      <c r="M264" s="221"/>
      <c r="AO264" s="221"/>
      <c r="BQ264" s="221"/>
    </row>
    <row r="265" spans="13:69" s="9" customFormat="1" ht="12">
      <c r="M265" s="221"/>
      <c r="AO265" s="221"/>
      <c r="BQ265" s="221"/>
    </row>
    <row r="266" spans="13:69" s="9" customFormat="1" ht="12">
      <c r="M266" s="221"/>
      <c r="AO266" s="221"/>
      <c r="BQ266" s="221"/>
    </row>
    <row r="267" spans="13:69" s="9" customFormat="1" ht="12">
      <c r="M267" s="221"/>
      <c r="AO267" s="221"/>
      <c r="BQ267" s="221"/>
    </row>
    <row r="268" spans="13:69" s="9" customFormat="1" ht="12">
      <c r="M268" s="221"/>
      <c r="AO268" s="221"/>
      <c r="BQ268" s="221"/>
    </row>
    <row r="269" spans="13:69" s="9" customFormat="1" ht="12">
      <c r="M269" s="221"/>
      <c r="AO269" s="221"/>
      <c r="BQ269" s="221"/>
    </row>
    <row r="270" spans="13:69" s="9" customFormat="1" ht="12">
      <c r="M270" s="221"/>
      <c r="AO270" s="221"/>
      <c r="BQ270" s="221"/>
    </row>
    <row r="271" spans="13:69" s="9" customFormat="1" ht="12">
      <c r="M271" s="221"/>
      <c r="AO271" s="221"/>
      <c r="BQ271" s="221"/>
    </row>
    <row r="272" spans="13:69" s="9" customFormat="1" ht="12">
      <c r="M272" s="221"/>
      <c r="AO272" s="221"/>
      <c r="BQ272" s="221"/>
    </row>
    <row r="273" spans="13:69" s="9" customFormat="1" ht="12">
      <c r="M273" s="221"/>
      <c r="AO273" s="221"/>
      <c r="BQ273" s="221"/>
    </row>
    <row r="274" spans="13:69" s="9" customFormat="1" ht="12">
      <c r="M274" s="221"/>
      <c r="AO274" s="221"/>
      <c r="BQ274" s="221"/>
    </row>
    <row r="275" spans="13:69" s="9" customFormat="1" ht="12">
      <c r="M275" s="221"/>
      <c r="AO275" s="221"/>
      <c r="BQ275" s="221"/>
    </row>
    <row r="276" spans="13:69" s="9" customFormat="1" ht="12">
      <c r="M276" s="221"/>
      <c r="AO276" s="221"/>
      <c r="BQ276" s="221"/>
    </row>
    <row r="277" spans="13:69" s="9" customFormat="1" ht="12">
      <c r="M277" s="221"/>
      <c r="AO277" s="221"/>
      <c r="BQ277" s="221"/>
    </row>
    <row r="278" spans="13:69" s="9" customFormat="1" ht="12">
      <c r="M278" s="221"/>
      <c r="AO278" s="221"/>
      <c r="BQ278" s="221"/>
    </row>
    <row r="279" spans="13:69" s="9" customFormat="1" ht="12">
      <c r="M279" s="221"/>
      <c r="AO279" s="221"/>
      <c r="BQ279" s="221"/>
    </row>
    <row r="280" spans="13:69" s="9" customFormat="1" ht="12">
      <c r="M280" s="221"/>
      <c r="AO280" s="221"/>
      <c r="BQ280" s="221"/>
    </row>
    <row r="281" spans="13:69" s="9" customFormat="1" ht="12">
      <c r="M281" s="221"/>
      <c r="AO281" s="221"/>
      <c r="BQ281" s="221"/>
    </row>
    <row r="282" spans="13:69" s="9" customFormat="1" ht="12">
      <c r="M282" s="221"/>
      <c r="AO282" s="221"/>
      <c r="BQ282" s="221"/>
    </row>
    <row r="283" spans="13:69" s="9" customFormat="1" ht="12">
      <c r="M283" s="221"/>
      <c r="AO283" s="221"/>
      <c r="BQ283" s="221"/>
    </row>
    <row r="284" spans="13:69" s="9" customFormat="1" ht="12">
      <c r="M284" s="221"/>
      <c r="AO284" s="221"/>
      <c r="BQ284" s="221"/>
    </row>
    <row r="285" spans="13:69" s="9" customFormat="1" ht="12">
      <c r="M285" s="221"/>
      <c r="AO285" s="221"/>
      <c r="BQ285" s="221"/>
    </row>
    <row r="286" spans="13:69" s="9" customFormat="1" ht="12">
      <c r="M286" s="221"/>
      <c r="AO286" s="221"/>
      <c r="BQ286" s="221"/>
    </row>
    <row r="287" spans="13:69" s="9" customFormat="1" ht="12">
      <c r="M287" s="221"/>
      <c r="AO287" s="221"/>
      <c r="BQ287" s="221"/>
    </row>
    <row r="288" spans="13:69" s="9" customFormat="1" ht="12">
      <c r="M288" s="221"/>
      <c r="AO288" s="221"/>
      <c r="BQ288" s="221"/>
    </row>
    <row r="289" spans="13:69" s="9" customFormat="1" ht="12">
      <c r="M289" s="221"/>
      <c r="AO289" s="221"/>
      <c r="BQ289" s="221"/>
    </row>
    <row r="290" spans="13:69" s="9" customFormat="1" ht="12">
      <c r="M290" s="221"/>
      <c r="AO290" s="221"/>
      <c r="BQ290" s="221"/>
    </row>
    <row r="291" spans="13:69" s="9" customFormat="1" ht="12">
      <c r="M291" s="221"/>
      <c r="AO291" s="221"/>
      <c r="BQ291" s="221"/>
    </row>
    <row r="292" spans="13:69" s="9" customFormat="1" ht="12">
      <c r="M292" s="221"/>
      <c r="AO292" s="221"/>
      <c r="BQ292" s="221"/>
    </row>
    <row r="293" spans="13:69" s="9" customFormat="1" ht="12">
      <c r="M293" s="221"/>
      <c r="AO293" s="221"/>
      <c r="BQ293" s="221"/>
    </row>
    <row r="294" spans="13:69" s="9" customFormat="1" ht="12">
      <c r="M294" s="221"/>
      <c r="AO294" s="221"/>
      <c r="BQ294" s="221"/>
    </row>
    <row r="295" spans="13:69" s="9" customFormat="1" ht="12">
      <c r="M295" s="221"/>
      <c r="AO295" s="221"/>
      <c r="BQ295" s="221"/>
    </row>
    <row r="296" spans="13:69" s="9" customFormat="1" ht="12">
      <c r="M296" s="221"/>
      <c r="AO296" s="221"/>
      <c r="BQ296" s="221"/>
    </row>
    <row r="297" spans="13:69" s="9" customFormat="1" ht="12">
      <c r="M297" s="221"/>
      <c r="AO297" s="221"/>
      <c r="BQ297" s="221"/>
    </row>
    <row r="298" spans="13:69" s="9" customFormat="1" ht="12">
      <c r="M298" s="221"/>
      <c r="AO298" s="221"/>
      <c r="BQ298" s="221"/>
    </row>
    <row r="299" spans="13:69" s="9" customFormat="1" ht="12">
      <c r="M299" s="221"/>
      <c r="AO299" s="221"/>
      <c r="BQ299" s="221"/>
    </row>
    <row r="300" spans="13:69" s="9" customFormat="1" ht="12">
      <c r="M300" s="221"/>
      <c r="AO300" s="221"/>
      <c r="BQ300" s="221"/>
    </row>
    <row r="301" spans="13:69" s="9" customFormat="1" ht="12">
      <c r="M301" s="221"/>
      <c r="AO301" s="221"/>
      <c r="BQ301" s="221"/>
    </row>
    <row r="302" spans="13:69" s="9" customFormat="1" ht="12">
      <c r="M302" s="221"/>
      <c r="AO302" s="221"/>
      <c r="BQ302" s="221"/>
    </row>
    <row r="303" spans="13:69" s="9" customFormat="1" ht="12">
      <c r="M303" s="221"/>
      <c r="AO303" s="221"/>
      <c r="BQ303" s="221"/>
    </row>
    <row r="304" spans="13:69" s="9" customFormat="1" ht="12">
      <c r="M304" s="221"/>
      <c r="AO304" s="221"/>
      <c r="BQ304" s="221"/>
    </row>
    <row r="305" spans="13:69" s="9" customFormat="1" ht="12">
      <c r="M305" s="221"/>
      <c r="AO305" s="221"/>
      <c r="BQ305" s="221"/>
    </row>
    <row r="306" spans="13:69" s="9" customFormat="1" ht="12">
      <c r="M306" s="221"/>
      <c r="AO306" s="221"/>
      <c r="BQ306" s="221"/>
    </row>
    <row r="307" spans="13:69" s="9" customFormat="1" ht="12">
      <c r="M307" s="221"/>
      <c r="AO307" s="221"/>
      <c r="BQ307" s="221"/>
    </row>
    <row r="308" spans="1:84" s="9" customFormat="1" ht="1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19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19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19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</row>
    <row r="309" spans="1:84" s="9" customFormat="1" ht="1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19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19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19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</row>
    <row r="310" spans="1:84" s="9" customFormat="1" ht="1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19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19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19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</row>
    <row r="311" spans="1:84" s="9" customFormat="1" ht="1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19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19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19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</row>
    <row r="312" spans="1:84" s="9" customFormat="1" ht="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19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19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19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</row>
    <row r="313" spans="1:84" s="9" customFormat="1" ht="1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19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19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19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</row>
    <row r="314" spans="1:84" s="9" customFormat="1" ht="1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19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19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19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</row>
    <row r="315" spans="1:84" s="9" customFormat="1" ht="1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19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19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19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</row>
    <row r="316" spans="1:84" s="9" customFormat="1" ht="1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19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19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19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</row>
    <row r="317" spans="1:84" s="9" customFormat="1" ht="1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19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19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19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</row>
    <row r="318" spans="1:84" s="9" customFormat="1" ht="1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19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19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19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</row>
    <row r="319" spans="1:84" s="9" customFormat="1" ht="1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19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19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19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</row>
    <row r="320" spans="1:84" s="9" customFormat="1" ht="1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19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19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19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</row>
    <row r="321" spans="1:84" s="9" customFormat="1" ht="1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19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19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19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</row>
    <row r="322" spans="1:84" s="9" customFormat="1" ht="1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19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19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19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</row>
    <row r="323" spans="1:84" s="9" customFormat="1" ht="1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19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19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19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</row>
    <row r="324" spans="1:84" s="9" customFormat="1" ht="1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19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19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19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</row>
    <row r="325" spans="1:84" s="9" customFormat="1" ht="1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19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19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19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</row>
    <row r="326" spans="1:84" s="9" customFormat="1" ht="1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19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19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19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</row>
    <row r="327" spans="1:84" s="9" customFormat="1" ht="1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19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19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19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</row>
    <row r="328" spans="1:84" s="9" customFormat="1" ht="1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19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19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19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</row>
    <row r="329" spans="1:84" s="9" customFormat="1" ht="1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19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19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19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</row>
    <row r="330" spans="1:84" s="9" customFormat="1" ht="1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19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19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19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</row>
    <row r="331" spans="1:84" s="9" customFormat="1" ht="1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19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19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19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colBreaks count="5" manualBreakCount="5">
    <brk id="14" max="77" man="1"/>
    <brk id="28" max="77" man="1"/>
    <brk id="42" max="77" man="1"/>
    <brk id="56" max="77" man="1"/>
    <brk id="70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J397"/>
  <sheetViews>
    <sheetView view="pageBreakPreview" zoomScale="96" zoomScaleNormal="140" zoomScaleSheetLayoutView="96" zoomScalePageLayoutView="0" workbookViewId="0" topLeftCell="A1">
      <pane xSplit="3" ySplit="5" topLeftCell="D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G29" sqref="G29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77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78" customWidth="1"/>
    <col min="33" max="33" width="11.8515625" style="77" customWidth="1"/>
    <col min="34" max="34" width="12.00390625" style="78" bestFit="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77" customWidth="1"/>
    <col min="58" max="60" width="1.1484375" style="77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77" customWidth="1"/>
    <col min="80" max="80" width="11.421875" style="78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77" customWidth="1"/>
    <col min="104" max="104" width="1.421875" style="77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77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77" customWidth="1"/>
    <col min="127" max="127" width="11.421875" style="78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146</v>
      </c>
      <c r="C1" s="1"/>
      <c r="D1" s="1" t="str">
        <f>'生産 H16'!$C$1</f>
        <v>平成16年度</v>
      </c>
      <c r="E1" s="5" t="s">
        <v>114</v>
      </c>
      <c r="F1" s="5"/>
      <c r="G1" s="1"/>
      <c r="H1" s="1"/>
      <c r="I1" s="1"/>
      <c r="J1" s="1"/>
      <c r="K1" s="1"/>
      <c r="L1" s="1"/>
      <c r="N1" s="6" t="s">
        <v>74</v>
      </c>
      <c r="O1" s="6"/>
      <c r="P1" s="1" t="str">
        <f>$B$1</f>
        <v>市町村民所得（93SNA）</v>
      </c>
      <c r="Q1" s="6"/>
      <c r="R1" s="6" t="str">
        <f>$D$1</f>
        <v>平成16年度</v>
      </c>
      <c r="S1" s="5" t="s">
        <v>77</v>
      </c>
      <c r="T1" s="1"/>
      <c r="U1" s="1"/>
      <c r="V1" s="5"/>
      <c r="W1" s="5"/>
      <c r="X1" s="1"/>
      <c r="Y1" s="1"/>
      <c r="Z1" s="1"/>
      <c r="AA1" s="1"/>
      <c r="AB1" s="1"/>
      <c r="AC1" s="6" t="s">
        <v>74</v>
      </c>
      <c r="AD1" s="1"/>
      <c r="AE1" s="1" t="str">
        <f>$B$1</f>
        <v>市町村民所得（93SNA）</v>
      </c>
      <c r="AF1" s="6"/>
      <c r="AG1" s="1" t="str">
        <f>$D$1</f>
        <v>平成16年度</v>
      </c>
      <c r="AH1" s="5" t="s">
        <v>77</v>
      </c>
      <c r="AI1" s="1"/>
      <c r="AJ1" s="1"/>
      <c r="AK1" s="1"/>
      <c r="AL1" s="5"/>
      <c r="AM1" s="5"/>
      <c r="AN1" s="1"/>
      <c r="AO1" s="6" t="s">
        <v>74</v>
      </c>
      <c r="AP1" s="1"/>
      <c r="AS1" s="1" t="str">
        <f>$B$1</f>
        <v>市町村民所得（93SNA）</v>
      </c>
      <c r="AU1" s="6" t="str">
        <f>$D$1</f>
        <v>平成16年度</v>
      </c>
      <c r="AV1" s="8" t="s">
        <v>115</v>
      </c>
      <c r="AW1" s="1"/>
      <c r="AX1" s="8"/>
      <c r="AY1" s="5"/>
      <c r="AZ1" s="1"/>
      <c r="BA1" s="1"/>
      <c r="BB1" s="1"/>
      <c r="BC1" s="1"/>
      <c r="BD1" s="1"/>
      <c r="BE1" s="6" t="s">
        <v>75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平成16年度</v>
      </c>
      <c r="BL1" s="8" t="s">
        <v>76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75</v>
      </c>
      <c r="BW1" s="6"/>
      <c r="BX1" s="1"/>
      <c r="BY1" s="1" t="str">
        <f>$B$1</f>
        <v>市町村民所得（93SNA）</v>
      </c>
      <c r="BZ1" s="6"/>
      <c r="CA1" s="6" t="str">
        <f>$D$1</f>
        <v>平成16年度</v>
      </c>
      <c r="CB1" s="8" t="s">
        <v>76</v>
      </c>
      <c r="CC1" s="1"/>
      <c r="CD1" s="1"/>
      <c r="CE1" s="6"/>
      <c r="CF1" s="8"/>
      <c r="CG1" s="5"/>
      <c r="CH1" s="1"/>
      <c r="CI1" s="6" t="s">
        <v>75</v>
      </c>
      <c r="CJ1" s="1"/>
      <c r="CM1" s="1" t="str">
        <f>$B$1</f>
        <v>市町村民所得（93SNA）</v>
      </c>
      <c r="CO1" s="6" t="str">
        <f>$D$1</f>
        <v>平成16年度</v>
      </c>
      <c r="CP1" s="5" t="s">
        <v>108</v>
      </c>
      <c r="CQ1" s="6"/>
      <c r="CR1" s="5"/>
      <c r="CS1" s="31"/>
      <c r="CT1" s="2"/>
      <c r="CU1" s="2"/>
      <c r="CV1" s="2"/>
      <c r="CW1" s="2"/>
      <c r="CX1" s="2"/>
      <c r="CY1" s="6" t="s">
        <v>75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平成16年度</v>
      </c>
      <c r="DF1" s="5" t="s">
        <v>78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75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平成16年度</v>
      </c>
      <c r="DW1" s="5" t="s">
        <v>78</v>
      </c>
      <c r="DX1" s="1"/>
      <c r="DY1" s="1"/>
      <c r="DZ1" s="6"/>
      <c r="EA1" s="5"/>
      <c r="EB1" s="6" t="s">
        <v>75</v>
      </c>
      <c r="EC1" s="2"/>
      <c r="FX1" s="9"/>
    </row>
    <row r="2" spans="2:180" ht="10.5" customHeight="1">
      <c r="B2" s="86"/>
      <c r="C2" s="134" t="s">
        <v>116</v>
      </c>
      <c r="D2" s="116"/>
      <c r="E2" s="116"/>
      <c r="F2" s="116"/>
      <c r="G2" s="118"/>
      <c r="H2" s="116" t="s">
        <v>117</v>
      </c>
      <c r="I2" s="116"/>
      <c r="J2" s="116"/>
      <c r="K2" s="116"/>
      <c r="L2" s="116"/>
      <c r="M2" s="142"/>
      <c r="N2" s="143"/>
      <c r="O2" s="1"/>
      <c r="P2" s="86"/>
      <c r="Q2" s="116"/>
      <c r="R2" s="116"/>
      <c r="S2" s="116"/>
      <c r="T2" s="153"/>
      <c r="U2" s="116"/>
      <c r="V2" s="116"/>
      <c r="W2" s="131"/>
      <c r="X2" s="131"/>
      <c r="Y2" s="118"/>
      <c r="Z2" s="132" t="s">
        <v>118</v>
      </c>
      <c r="AA2" s="116"/>
      <c r="AB2" s="116"/>
      <c r="AC2" s="118"/>
      <c r="AD2" s="1"/>
      <c r="AE2" s="86"/>
      <c r="AF2" s="116"/>
      <c r="AG2" s="116"/>
      <c r="AH2" s="116"/>
      <c r="AI2" s="116"/>
      <c r="AJ2" s="116"/>
      <c r="AK2" s="116"/>
      <c r="AL2" s="116"/>
      <c r="AM2" s="105" t="s">
        <v>64</v>
      </c>
      <c r="AN2" s="105" t="s">
        <v>119</v>
      </c>
      <c r="AO2" s="105" t="s">
        <v>65</v>
      </c>
      <c r="AP2" s="32"/>
      <c r="AQ2" s="32"/>
      <c r="AR2" s="32"/>
      <c r="AS2" s="86"/>
      <c r="AT2" s="150" t="s">
        <v>116</v>
      </c>
      <c r="AU2" s="116"/>
      <c r="AV2" s="116"/>
      <c r="AW2" s="116"/>
      <c r="AX2" s="118"/>
      <c r="AY2" s="116" t="s">
        <v>117</v>
      </c>
      <c r="AZ2" s="116"/>
      <c r="BA2" s="116"/>
      <c r="BB2" s="116"/>
      <c r="BC2" s="116"/>
      <c r="BD2" s="116"/>
      <c r="BE2" s="118"/>
      <c r="BF2" s="1"/>
      <c r="BG2" s="1"/>
      <c r="BH2" s="1"/>
      <c r="BI2" s="86"/>
      <c r="BJ2" s="116"/>
      <c r="BK2" s="116"/>
      <c r="BL2" s="116"/>
      <c r="BM2" s="116"/>
      <c r="BN2" s="116"/>
      <c r="BO2" s="116"/>
      <c r="BP2" s="131"/>
      <c r="BQ2" s="131"/>
      <c r="BR2" s="118"/>
      <c r="BS2" s="132" t="s">
        <v>118</v>
      </c>
      <c r="BT2" s="116"/>
      <c r="BU2" s="116"/>
      <c r="BV2" s="118"/>
      <c r="BW2" s="1"/>
      <c r="BX2" s="1"/>
      <c r="BY2" s="86"/>
      <c r="BZ2" s="116"/>
      <c r="CA2" s="116"/>
      <c r="CB2" s="116"/>
      <c r="CC2" s="116"/>
      <c r="CD2" s="116"/>
      <c r="CE2" s="116"/>
      <c r="CF2" s="116"/>
      <c r="CG2" s="117" t="s">
        <v>64</v>
      </c>
      <c r="CH2" s="105" t="s">
        <v>119</v>
      </c>
      <c r="CI2" s="105" t="s">
        <v>65</v>
      </c>
      <c r="CM2" s="127"/>
      <c r="CN2" s="135" t="s">
        <v>116</v>
      </c>
      <c r="CO2" s="116"/>
      <c r="CP2" s="116"/>
      <c r="CQ2" s="116"/>
      <c r="CR2" s="118"/>
      <c r="CS2" s="116" t="s">
        <v>117</v>
      </c>
      <c r="CT2" s="116"/>
      <c r="CU2" s="116"/>
      <c r="CV2" s="116"/>
      <c r="CW2" s="116"/>
      <c r="CX2" s="142"/>
      <c r="CY2" s="143"/>
      <c r="CZ2" s="1"/>
      <c r="DA2" s="1"/>
      <c r="DB2" s="1"/>
      <c r="DC2" s="86"/>
      <c r="DD2" s="116"/>
      <c r="DE2" s="116"/>
      <c r="DF2" s="116"/>
      <c r="DG2" s="116"/>
      <c r="DH2" s="116"/>
      <c r="DI2" s="116"/>
      <c r="DJ2" s="131"/>
      <c r="DK2" s="131"/>
      <c r="DL2" s="118"/>
      <c r="DM2" s="132" t="s">
        <v>118</v>
      </c>
      <c r="DN2" s="116"/>
      <c r="DO2" s="116"/>
      <c r="DP2" s="118"/>
      <c r="DQ2" s="1"/>
      <c r="DR2" s="1"/>
      <c r="DS2" s="1"/>
      <c r="DT2" s="86"/>
      <c r="DU2" s="116"/>
      <c r="DV2" s="116"/>
      <c r="DW2" s="116"/>
      <c r="DX2" s="116"/>
      <c r="DY2" s="116"/>
      <c r="DZ2" s="116"/>
      <c r="EA2" s="116"/>
      <c r="EB2" s="117" t="s">
        <v>64</v>
      </c>
      <c r="EC2" s="32"/>
      <c r="ED2" s="32"/>
      <c r="FX2" s="9"/>
    </row>
    <row r="3" spans="2:180" ht="10.5" customHeight="1">
      <c r="B3" s="120"/>
      <c r="C3" s="155"/>
      <c r="D3" s="123" t="s">
        <v>139</v>
      </c>
      <c r="E3" s="119" t="s">
        <v>120</v>
      </c>
      <c r="F3" s="154"/>
      <c r="G3" s="156"/>
      <c r="H3" s="157"/>
      <c r="I3" s="157"/>
      <c r="J3" s="157"/>
      <c r="K3" s="158" t="s">
        <v>121</v>
      </c>
      <c r="L3" s="154"/>
      <c r="M3" s="156"/>
      <c r="N3" s="123" t="s">
        <v>122</v>
      </c>
      <c r="O3" s="1"/>
      <c r="P3" s="101"/>
      <c r="Q3" s="154"/>
      <c r="R3" s="154"/>
      <c r="S3" s="154"/>
      <c r="T3" s="153"/>
      <c r="U3" s="116"/>
      <c r="V3" s="118"/>
      <c r="W3" s="119" t="s">
        <v>80</v>
      </c>
      <c r="X3" s="116"/>
      <c r="Y3" s="118"/>
      <c r="Z3" s="133"/>
      <c r="AA3" s="119" t="s">
        <v>86</v>
      </c>
      <c r="AB3" s="116"/>
      <c r="AC3" s="118"/>
      <c r="AD3" s="1"/>
      <c r="AE3" s="101"/>
      <c r="AF3" s="116" t="s">
        <v>87</v>
      </c>
      <c r="AG3" s="116"/>
      <c r="AH3" s="118"/>
      <c r="AI3" s="119" t="s">
        <v>123</v>
      </c>
      <c r="AJ3" s="116"/>
      <c r="AK3" s="116"/>
      <c r="AL3" s="116"/>
      <c r="AM3" s="120"/>
      <c r="AN3" s="120" t="s">
        <v>92</v>
      </c>
      <c r="AO3" s="149" t="s">
        <v>64</v>
      </c>
      <c r="AP3" s="32"/>
      <c r="AQ3" s="32"/>
      <c r="AR3" s="32"/>
      <c r="AS3" s="120"/>
      <c r="AT3" s="151"/>
      <c r="AU3" s="123" t="s">
        <v>139</v>
      </c>
      <c r="AV3" s="119" t="s">
        <v>120</v>
      </c>
      <c r="AW3" s="116"/>
      <c r="AX3" s="118"/>
      <c r="AY3" s="133"/>
      <c r="AZ3" s="133"/>
      <c r="BA3" s="133"/>
      <c r="BB3" s="119" t="s">
        <v>121</v>
      </c>
      <c r="BC3" s="116"/>
      <c r="BD3" s="118"/>
      <c r="BE3" s="118" t="s">
        <v>122</v>
      </c>
      <c r="BF3" s="1"/>
      <c r="BG3" s="1"/>
      <c r="BH3" s="1"/>
      <c r="BI3" s="101"/>
      <c r="BJ3" s="116"/>
      <c r="BK3" s="116"/>
      <c r="BL3" s="116"/>
      <c r="BM3" s="116"/>
      <c r="BN3" s="116"/>
      <c r="BO3" s="118"/>
      <c r="BP3" s="119" t="s">
        <v>80</v>
      </c>
      <c r="BQ3" s="116"/>
      <c r="BR3" s="118"/>
      <c r="BS3" s="133"/>
      <c r="BT3" s="119" t="s">
        <v>86</v>
      </c>
      <c r="BU3" s="116"/>
      <c r="BV3" s="118"/>
      <c r="BW3" s="1"/>
      <c r="BX3" s="1"/>
      <c r="BY3" s="101"/>
      <c r="BZ3" s="116" t="s">
        <v>87</v>
      </c>
      <c r="CA3" s="116"/>
      <c r="CB3" s="118"/>
      <c r="CC3" s="119" t="s">
        <v>123</v>
      </c>
      <c r="CD3" s="116"/>
      <c r="CE3" s="116"/>
      <c r="CF3" s="116"/>
      <c r="CG3" s="120"/>
      <c r="CH3" s="120"/>
      <c r="CI3" s="149" t="s">
        <v>64</v>
      </c>
      <c r="CM3" s="144"/>
      <c r="CN3" s="133"/>
      <c r="CO3" s="123" t="s">
        <v>139</v>
      </c>
      <c r="CP3" s="119" t="s">
        <v>120</v>
      </c>
      <c r="CQ3" s="116"/>
      <c r="CR3" s="118"/>
      <c r="CS3" s="133"/>
      <c r="CT3" s="133"/>
      <c r="CU3" s="133"/>
      <c r="CV3" s="119" t="s">
        <v>121</v>
      </c>
      <c r="CW3" s="116"/>
      <c r="CX3" s="118"/>
      <c r="CY3" s="86" t="s">
        <v>122</v>
      </c>
      <c r="CZ3" s="1"/>
      <c r="DA3" s="1"/>
      <c r="DB3" s="1"/>
      <c r="DC3" s="101"/>
      <c r="DD3" s="116"/>
      <c r="DE3" s="116"/>
      <c r="DF3" s="116"/>
      <c r="DG3" s="116"/>
      <c r="DH3" s="116"/>
      <c r="DI3" s="118"/>
      <c r="DJ3" s="119" t="s">
        <v>80</v>
      </c>
      <c r="DK3" s="116"/>
      <c r="DL3" s="118"/>
      <c r="DM3" s="133"/>
      <c r="DN3" s="119" t="s">
        <v>86</v>
      </c>
      <c r="DO3" s="116"/>
      <c r="DP3" s="118"/>
      <c r="DQ3" s="1"/>
      <c r="DR3" s="1"/>
      <c r="DS3" s="10"/>
      <c r="DT3" s="101"/>
      <c r="DU3" s="116" t="s">
        <v>87</v>
      </c>
      <c r="DV3" s="116"/>
      <c r="DW3" s="118"/>
      <c r="DX3" s="119" t="s">
        <v>123</v>
      </c>
      <c r="DY3" s="116"/>
      <c r="DZ3" s="116"/>
      <c r="EA3" s="116"/>
      <c r="EB3" s="120"/>
      <c r="EC3" s="32"/>
      <c r="ED3" s="32"/>
      <c r="FX3" s="9"/>
    </row>
    <row r="4" spans="2:180" ht="10.5" customHeight="1">
      <c r="B4" s="120"/>
      <c r="C4" s="122"/>
      <c r="D4" s="124"/>
      <c r="E4" s="122"/>
      <c r="F4" s="121"/>
      <c r="G4" s="145"/>
      <c r="H4" s="121"/>
      <c r="I4" s="138"/>
      <c r="J4" s="139"/>
      <c r="K4" s="122"/>
      <c r="L4" s="138"/>
      <c r="M4" s="139"/>
      <c r="N4" s="124"/>
      <c r="O4" s="33"/>
      <c r="P4" s="124"/>
      <c r="Q4" s="131" t="s">
        <v>81</v>
      </c>
      <c r="R4" s="135"/>
      <c r="S4" s="136"/>
      <c r="T4" s="137" t="s">
        <v>82</v>
      </c>
      <c r="U4" s="137" t="s">
        <v>129</v>
      </c>
      <c r="V4" s="117" t="s">
        <v>83</v>
      </c>
      <c r="W4" s="122"/>
      <c r="X4" s="138"/>
      <c r="Y4" s="139"/>
      <c r="Z4" s="121"/>
      <c r="AA4" s="122"/>
      <c r="AB4" s="105" t="s">
        <v>88</v>
      </c>
      <c r="AC4" s="105" t="s">
        <v>89</v>
      </c>
      <c r="AD4" s="4"/>
      <c r="AE4" s="120"/>
      <c r="AF4" s="121"/>
      <c r="AG4" s="105" t="s">
        <v>88</v>
      </c>
      <c r="AH4" s="105" t="s">
        <v>89</v>
      </c>
      <c r="AI4" s="122"/>
      <c r="AJ4" s="105" t="s">
        <v>90</v>
      </c>
      <c r="AK4" s="123" t="s">
        <v>128</v>
      </c>
      <c r="AL4" s="105" t="s">
        <v>91</v>
      </c>
      <c r="AM4" s="124"/>
      <c r="AN4" s="124"/>
      <c r="AO4" s="124"/>
      <c r="AP4" s="32"/>
      <c r="AQ4" s="32"/>
      <c r="AR4" s="32"/>
      <c r="AS4" s="120"/>
      <c r="AT4" s="122"/>
      <c r="AU4" s="124"/>
      <c r="AV4" s="122"/>
      <c r="AW4" s="121"/>
      <c r="AX4" s="145"/>
      <c r="AY4" s="121"/>
      <c r="AZ4" s="138"/>
      <c r="BA4" s="139"/>
      <c r="BB4" s="122"/>
      <c r="BC4" s="138"/>
      <c r="BD4" s="139"/>
      <c r="BE4" s="145"/>
      <c r="BF4" s="33"/>
      <c r="BG4" s="33"/>
      <c r="BH4" s="33"/>
      <c r="BI4" s="124"/>
      <c r="BJ4" s="134" t="s">
        <v>81</v>
      </c>
      <c r="BK4" s="135"/>
      <c r="BL4" s="136"/>
      <c r="BM4" s="137" t="s">
        <v>82</v>
      </c>
      <c r="BN4" s="137" t="s">
        <v>129</v>
      </c>
      <c r="BO4" s="117" t="s">
        <v>83</v>
      </c>
      <c r="BP4" s="122"/>
      <c r="BQ4" s="138"/>
      <c r="BR4" s="139"/>
      <c r="BS4" s="121"/>
      <c r="BT4" s="122"/>
      <c r="BU4" s="105" t="s">
        <v>88</v>
      </c>
      <c r="BV4" s="105" t="s">
        <v>89</v>
      </c>
      <c r="BW4" s="4"/>
      <c r="BX4" s="4"/>
      <c r="BY4" s="120"/>
      <c r="BZ4" s="121"/>
      <c r="CA4" s="105" t="s">
        <v>88</v>
      </c>
      <c r="CB4" s="117" t="s">
        <v>89</v>
      </c>
      <c r="CC4" s="122"/>
      <c r="CD4" s="117" t="s">
        <v>90</v>
      </c>
      <c r="CE4" s="123" t="s">
        <v>128</v>
      </c>
      <c r="CF4" s="105" t="s">
        <v>91</v>
      </c>
      <c r="CG4" s="124"/>
      <c r="CH4" s="124"/>
      <c r="CI4" s="124"/>
      <c r="CM4" s="144"/>
      <c r="CN4" s="121"/>
      <c r="CO4" s="124"/>
      <c r="CP4" s="122"/>
      <c r="CQ4" s="121"/>
      <c r="CR4" s="145"/>
      <c r="CS4" s="121"/>
      <c r="CT4" s="138"/>
      <c r="CU4" s="139"/>
      <c r="CV4" s="122"/>
      <c r="CW4" s="138"/>
      <c r="CX4" s="139"/>
      <c r="CY4" s="124"/>
      <c r="CZ4" s="33"/>
      <c r="DA4" s="33"/>
      <c r="DB4" s="33"/>
      <c r="DC4" s="124"/>
      <c r="DD4" s="134" t="s">
        <v>81</v>
      </c>
      <c r="DE4" s="135"/>
      <c r="DF4" s="136"/>
      <c r="DG4" s="137" t="s">
        <v>82</v>
      </c>
      <c r="DH4" s="137" t="s">
        <v>129</v>
      </c>
      <c r="DI4" s="117" t="s">
        <v>83</v>
      </c>
      <c r="DJ4" s="122"/>
      <c r="DK4" s="138"/>
      <c r="DL4" s="139"/>
      <c r="DM4" s="121"/>
      <c r="DN4" s="122"/>
      <c r="DO4" s="105" t="s">
        <v>88</v>
      </c>
      <c r="DP4" s="105" t="s">
        <v>89</v>
      </c>
      <c r="DQ4" s="4"/>
      <c r="DR4" s="4"/>
      <c r="DS4" s="34"/>
      <c r="DT4" s="120"/>
      <c r="DU4" s="121"/>
      <c r="DV4" s="105" t="s">
        <v>88</v>
      </c>
      <c r="DW4" s="117" t="s">
        <v>89</v>
      </c>
      <c r="DX4" s="122"/>
      <c r="DY4" s="105" t="s">
        <v>90</v>
      </c>
      <c r="DZ4" s="123" t="s">
        <v>128</v>
      </c>
      <c r="EA4" s="105" t="s">
        <v>91</v>
      </c>
      <c r="EB4" s="124"/>
      <c r="EC4" s="32"/>
      <c r="ED4" s="32"/>
      <c r="FX4" s="9"/>
    </row>
    <row r="5" spans="2:180" ht="10.5" customHeight="1">
      <c r="B5" s="93"/>
      <c r="C5" s="152"/>
      <c r="D5" s="93"/>
      <c r="E5" s="126"/>
      <c r="F5" s="148" t="s">
        <v>130</v>
      </c>
      <c r="G5" s="148" t="s">
        <v>131</v>
      </c>
      <c r="H5" s="125"/>
      <c r="I5" s="140" t="s">
        <v>84</v>
      </c>
      <c r="J5" s="140" t="s">
        <v>85</v>
      </c>
      <c r="K5" s="126"/>
      <c r="L5" s="140" t="s">
        <v>84</v>
      </c>
      <c r="M5" s="140" t="s">
        <v>85</v>
      </c>
      <c r="N5" s="93"/>
      <c r="O5" s="4"/>
      <c r="P5" s="93"/>
      <c r="Q5" s="125"/>
      <c r="R5" s="140" t="s">
        <v>84</v>
      </c>
      <c r="S5" s="140" t="s">
        <v>85</v>
      </c>
      <c r="T5" s="93"/>
      <c r="U5" s="141" t="s">
        <v>144</v>
      </c>
      <c r="V5" s="93"/>
      <c r="W5" s="126"/>
      <c r="X5" s="140" t="s">
        <v>84</v>
      </c>
      <c r="Y5" s="140" t="s">
        <v>85</v>
      </c>
      <c r="Z5" s="125"/>
      <c r="AA5" s="126"/>
      <c r="AB5" s="93" t="s">
        <v>132</v>
      </c>
      <c r="AC5" s="93"/>
      <c r="AD5" s="4"/>
      <c r="AE5" s="93"/>
      <c r="AF5" s="125"/>
      <c r="AG5" s="93" t="s">
        <v>132</v>
      </c>
      <c r="AH5" s="93"/>
      <c r="AI5" s="126"/>
      <c r="AJ5" s="93"/>
      <c r="AK5" s="107" t="s">
        <v>133</v>
      </c>
      <c r="AL5" s="93"/>
      <c r="AM5" s="93"/>
      <c r="AN5" s="93"/>
      <c r="AO5" s="93"/>
      <c r="AP5" s="32"/>
      <c r="AQ5" s="32"/>
      <c r="AR5" s="32"/>
      <c r="AS5" s="93"/>
      <c r="AT5" s="152"/>
      <c r="AU5" s="93"/>
      <c r="AV5" s="126"/>
      <c r="AW5" s="148" t="s">
        <v>130</v>
      </c>
      <c r="AX5" s="148" t="s">
        <v>94</v>
      </c>
      <c r="AY5" s="125"/>
      <c r="AZ5" s="140" t="s">
        <v>84</v>
      </c>
      <c r="BA5" s="140" t="s">
        <v>85</v>
      </c>
      <c r="BB5" s="126"/>
      <c r="BC5" s="140" t="s">
        <v>84</v>
      </c>
      <c r="BD5" s="140" t="s">
        <v>85</v>
      </c>
      <c r="BE5" s="111"/>
      <c r="BF5" s="4"/>
      <c r="BG5" s="4"/>
      <c r="BH5" s="4"/>
      <c r="BI5" s="93"/>
      <c r="BJ5" s="126"/>
      <c r="BK5" s="140" t="s">
        <v>84</v>
      </c>
      <c r="BL5" s="140" t="s">
        <v>85</v>
      </c>
      <c r="BM5" s="93"/>
      <c r="BN5" s="141" t="s">
        <v>144</v>
      </c>
      <c r="BO5" s="93"/>
      <c r="BP5" s="126"/>
      <c r="BQ5" s="140" t="s">
        <v>84</v>
      </c>
      <c r="BR5" s="140" t="s">
        <v>85</v>
      </c>
      <c r="BS5" s="125"/>
      <c r="BT5" s="126"/>
      <c r="BU5" s="93" t="s">
        <v>132</v>
      </c>
      <c r="BV5" s="93"/>
      <c r="BW5" s="4"/>
      <c r="BX5" s="4"/>
      <c r="BY5" s="93"/>
      <c r="BZ5" s="125"/>
      <c r="CA5" s="93" t="s">
        <v>132</v>
      </c>
      <c r="CB5" s="93"/>
      <c r="CC5" s="126"/>
      <c r="CD5" s="93"/>
      <c r="CE5" s="107" t="s">
        <v>133</v>
      </c>
      <c r="CF5" s="93"/>
      <c r="CG5" s="93"/>
      <c r="CH5" s="93"/>
      <c r="CI5" s="93"/>
      <c r="CM5" s="146"/>
      <c r="CN5" s="147"/>
      <c r="CO5" s="93"/>
      <c r="CP5" s="126"/>
      <c r="CQ5" s="148" t="s">
        <v>130</v>
      </c>
      <c r="CR5" s="148" t="s">
        <v>94</v>
      </c>
      <c r="CS5" s="125"/>
      <c r="CT5" s="140" t="s">
        <v>84</v>
      </c>
      <c r="CU5" s="140" t="s">
        <v>85</v>
      </c>
      <c r="CV5" s="126"/>
      <c r="CW5" s="140" t="s">
        <v>84</v>
      </c>
      <c r="CX5" s="140" t="s">
        <v>85</v>
      </c>
      <c r="CY5" s="93"/>
      <c r="CZ5" s="4"/>
      <c r="DA5" s="4"/>
      <c r="DB5" s="4"/>
      <c r="DC5" s="93"/>
      <c r="DD5" s="126"/>
      <c r="DE5" s="140" t="s">
        <v>84</v>
      </c>
      <c r="DF5" s="140" t="s">
        <v>85</v>
      </c>
      <c r="DG5" s="93"/>
      <c r="DH5" s="141" t="s">
        <v>144</v>
      </c>
      <c r="DI5" s="93"/>
      <c r="DJ5" s="126"/>
      <c r="DK5" s="140" t="s">
        <v>84</v>
      </c>
      <c r="DL5" s="140" t="s">
        <v>85</v>
      </c>
      <c r="DM5" s="125"/>
      <c r="DN5" s="126"/>
      <c r="DO5" s="93" t="s">
        <v>132</v>
      </c>
      <c r="DP5" s="93"/>
      <c r="DQ5" s="4"/>
      <c r="DR5" s="4"/>
      <c r="DS5" s="34"/>
      <c r="DT5" s="93"/>
      <c r="DU5" s="125"/>
      <c r="DV5" s="93" t="s">
        <v>132</v>
      </c>
      <c r="DW5" s="93"/>
      <c r="DX5" s="126"/>
      <c r="DY5" s="93"/>
      <c r="DZ5" s="107" t="s">
        <v>133</v>
      </c>
      <c r="EA5" s="93"/>
      <c r="EB5" s="93"/>
      <c r="EC5" s="32"/>
      <c r="ED5" s="32"/>
      <c r="FX5" s="9"/>
    </row>
    <row r="6" spans="2:179" ht="10.5" customHeight="1">
      <c r="B6" s="101" t="s">
        <v>5</v>
      </c>
      <c r="C6" s="1">
        <v>70022004</v>
      </c>
      <c r="D6" s="1">
        <v>60045507</v>
      </c>
      <c r="E6" s="1">
        <v>9976497</v>
      </c>
      <c r="F6" s="1">
        <v>7691654</v>
      </c>
      <c r="G6" s="1">
        <v>2284843</v>
      </c>
      <c r="H6" s="1">
        <v>5507206</v>
      </c>
      <c r="I6" s="1">
        <v>6905126</v>
      </c>
      <c r="J6" s="1">
        <v>1397920</v>
      </c>
      <c r="K6" s="1">
        <v>-24872</v>
      </c>
      <c r="L6" s="1">
        <v>1023992</v>
      </c>
      <c r="M6" s="1">
        <v>1048864</v>
      </c>
      <c r="N6" s="10">
        <v>5424638</v>
      </c>
      <c r="O6" s="1"/>
      <c r="P6" s="101" t="str">
        <f>B6</f>
        <v>玉名市</v>
      </c>
      <c r="Q6" s="1">
        <v>649503</v>
      </c>
      <c r="R6" s="1">
        <v>976097</v>
      </c>
      <c r="S6" s="1">
        <v>326594</v>
      </c>
      <c r="T6" s="1">
        <v>483956</v>
      </c>
      <c r="U6" s="1">
        <v>2812946</v>
      </c>
      <c r="V6" s="1">
        <v>1478233</v>
      </c>
      <c r="W6" s="1">
        <v>107440</v>
      </c>
      <c r="X6" s="1">
        <v>129902</v>
      </c>
      <c r="Y6" s="1">
        <v>22462</v>
      </c>
      <c r="Z6" s="1">
        <v>26143472.136173565</v>
      </c>
      <c r="AA6" s="1">
        <v>13104968.136173565</v>
      </c>
      <c r="AB6" s="1">
        <v>12550510.835735492</v>
      </c>
      <c r="AC6" s="10">
        <v>554457.3004380735</v>
      </c>
      <c r="AD6" s="10"/>
      <c r="AE6" s="101" t="str">
        <f>B6</f>
        <v>玉名市</v>
      </c>
      <c r="AF6" s="1">
        <v>-1046135</v>
      </c>
      <c r="AG6" s="1">
        <v>-1118198</v>
      </c>
      <c r="AH6" s="1">
        <v>72063</v>
      </c>
      <c r="AI6" s="1">
        <v>14084639</v>
      </c>
      <c r="AJ6" s="1">
        <v>1259049</v>
      </c>
      <c r="AK6" s="1">
        <v>3891380</v>
      </c>
      <c r="AL6" s="1">
        <v>8934210</v>
      </c>
      <c r="AM6" s="1">
        <v>101672682.13617356</v>
      </c>
      <c r="AN6" s="1">
        <v>45232</v>
      </c>
      <c r="AO6" s="10">
        <v>2247.8042566363097</v>
      </c>
      <c r="AS6" s="101" t="str">
        <f>B6</f>
        <v>玉名市</v>
      </c>
      <c r="AT6" s="2">
        <v>-0.9016755374253175</v>
      </c>
      <c r="AU6" s="2">
        <v>-0.3051339458825073</v>
      </c>
      <c r="AV6" s="2">
        <v>-4.346531722991155</v>
      </c>
      <c r="AW6" s="2">
        <v>-2.3934848908038266</v>
      </c>
      <c r="AX6" s="2">
        <v>-10.383061273957999</v>
      </c>
      <c r="AY6" s="2">
        <v>27.052523998809576</v>
      </c>
      <c r="AZ6" s="2">
        <v>18.218661326921623</v>
      </c>
      <c r="BA6" s="2">
        <v>-7.2005353202494975</v>
      </c>
      <c r="BB6" s="2">
        <v>85.88702584617131</v>
      </c>
      <c r="BC6" s="2">
        <v>2.282802171129255</v>
      </c>
      <c r="BD6" s="2">
        <v>-10.91489273153028</v>
      </c>
      <c r="BE6" s="11">
        <v>23.20328103714787</v>
      </c>
      <c r="BF6" s="2"/>
      <c r="BG6" s="2"/>
      <c r="BH6" s="2"/>
      <c r="BI6" s="101" t="str">
        <f>B6</f>
        <v>玉名市</v>
      </c>
      <c r="BJ6" s="2">
        <v>359.97070089698485</v>
      </c>
      <c r="BK6" s="2">
        <v>1720.2275058275059</v>
      </c>
      <c r="BL6" s="2">
        <v>7.622700700581951</v>
      </c>
      <c r="BM6" s="2">
        <v>36.01108422493332</v>
      </c>
      <c r="BN6" s="2">
        <v>-3.8536195380851908</v>
      </c>
      <c r="BO6" s="2">
        <v>7.796120972229008</v>
      </c>
      <c r="BP6" s="2">
        <v>-0.35890825118013114</v>
      </c>
      <c r="BQ6" s="2">
        <v>-2.6075873444294495</v>
      </c>
      <c r="BR6" s="2">
        <v>-12.09642703400775</v>
      </c>
      <c r="BS6" s="2">
        <v>-1.7976641797639141</v>
      </c>
      <c r="BT6" s="2">
        <v>4.3423231846699775</v>
      </c>
      <c r="BU6" s="40">
        <v>14.330506418547515</v>
      </c>
      <c r="BV6" s="41">
        <v>-64.95646174825711</v>
      </c>
      <c r="BW6" s="1"/>
      <c r="BX6" s="1"/>
      <c r="BY6" s="101" t="str">
        <f>B6</f>
        <v>玉名市</v>
      </c>
      <c r="BZ6" s="2">
        <v>-71.77999234807396</v>
      </c>
      <c r="CA6" s="2">
        <v>-48.07078596039609</v>
      </c>
      <c r="CB6" s="2">
        <v>-50.70289572516265</v>
      </c>
      <c r="CC6" s="2">
        <v>-3.9997058232946783</v>
      </c>
      <c r="CD6" s="2">
        <v>-34.88548773474445</v>
      </c>
      <c r="CE6" s="2">
        <v>-2.968727363762421</v>
      </c>
      <c r="CF6" s="2">
        <v>2.3693935770043457</v>
      </c>
      <c r="CG6" s="2">
        <v>0.05601984989105512</v>
      </c>
      <c r="CH6" s="2">
        <v>-0.3195451440156908</v>
      </c>
      <c r="CI6" s="42">
        <v>0.37676894076110556</v>
      </c>
      <c r="CM6" s="128" t="str">
        <f>B6</f>
        <v>玉名市</v>
      </c>
      <c r="CN6" s="2">
        <v>68.87002735525087</v>
      </c>
      <c r="CO6" s="2">
        <v>59.05766006996755</v>
      </c>
      <c r="CP6" s="2">
        <v>9.812367285283328</v>
      </c>
      <c r="CQ6" s="2">
        <v>7.565113694648397</v>
      </c>
      <c r="CR6" s="2">
        <v>2.2472535906349305</v>
      </c>
      <c r="CS6" s="2">
        <v>5.416603441840964</v>
      </c>
      <c r="CT6" s="2">
        <v>6.791525368389258</v>
      </c>
      <c r="CU6" s="2">
        <v>1.3749219265482933</v>
      </c>
      <c r="CV6" s="2">
        <v>-0.02446281486573563</v>
      </c>
      <c r="CW6" s="2">
        <v>1.007145654551076</v>
      </c>
      <c r="CX6" s="2">
        <v>1.0316084694168115</v>
      </c>
      <c r="CY6" s="11">
        <v>5.335393820667192</v>
      </c>
      <c r="CZ6" s="2"/>
      <c r="DA6" s="2"/>
      <c r="DB6" s="2"/>
      <c r="DC6" s="128" t="str">
        <f>B6</f>
        <v>玉名市</v>
      </c>
      <c r="DD6" s="2">
        <v>0.6388176119226395</v>
      </c>
      <c r="DE6" s="2">
        <v>0.9600386057413941</v>
      </c>
      <c r="DF6" s="2">
        <v>0.3212209938187545</v>
      </c>
      <c r="DG6" s="2">
        <v>0.47599413119821293</v>
      </c>
      <c r="DH6" s="2">
        <v>2.7666684313811345</v>
      </c>
      <c r="DI6" s="2">
        <v>1.453913646165205</v>
      </c>
      <c r="DJ6" s="2">
        <v>0.10567243603950773</v>
      </c>
      <c r="DK6" s="2">
        <v>0.12776489935223503</v>
      </c>
      <c r="DL6" s="2">
        <v>0.022092463312727312</v>
      </c>
      <c r="DM6" s="2">
        <v>25.713369202908165</v>
      </c>
      <c r="DN6" s="2">
        <v>12.889369947594822</v>
      </c>
      <c r="DO6" s="2">
        <v>12.344034377814664</v>
      </c>
      <c r="DP6" s="11">
        <v>0.5453355697801604</v>
      </c>
      <c r="DQ6" s="2"/>
      <c r="DR6" s="2"/>
      <c r="DS6" s="2"/>
      <c r="DT6" s="128" t="str">
        <f>B6</f>
        <v>玉名市</v>
      </c>
      <c r="DU6" s="2">
        <v>-1.0289243659362473</v>
      </c>
      <c r="DV6" s="2">
        <v>-1.0998018115646448</v>
      </c>
      <c r="DW6" s="2">
        <v>0.07087744562839766</v>
      </c>
      <c r="DX6" s="2">
        <v>13.852923621249591</v>
      </c>
      <c r="DY6" s="2">
        <v>1.238335581935091</v>
      </c>
      <c r="DZ6" s="2">
        <v>3.8273604258695046</v>
      </c>
      <c r="EA6" s="2">
        <v>8.787227613444996</v>
      </c>
      <c r="EB6" s="11">
        <v>100</v>
      </c>
      <c r="EC6" s="23"/>
      <c r="ED6" s="23"/>
      <c r="FT6" s="22"/>
      <c r="FU6" s="22"/>
      <c r="FV6" s="22"/>
      <c r="FW6" s="22"/>
    </row>
    <row r="7" spans="2:179" ht="10.5" customHeight="1">
      <c r="B7" s="101" t="s">
        <v>13</v>
      </c>
      <c r="C7" s="82">
        <v>21440603</v>
      </c>
      <c r="D7" s="19">
        <v>18385289</v>
      </c>
      <c r="E7" s="19">
        <v>3055314</v>
      </c>
      <c r="F7" s="19">
        <v>2357821</v>
      </c>
      <c r="G7" s="19">
        <v>697493</v>
      </c>
      <c r="H7" s="19">
        <v>1195703</v>
      </c>
      <c r="I7" s="19">
        <v>1532756</v>
      </c>
      <c r="J7" s="19">
        <v>337053</v>
      </c>
      <c r="K7" s="19">
        <v>-187695</v>
      </c>
      <c r="L7" s="19">
        <v>46009</v>
      </c>
      <c r="M7" s="19">
        <v>233704</v>
      </c>
      <c r="N7" s="43">
        <v>1348153</v>
      </c>
      <c r="O7" s="1"/>
      <c r="P7" s="201" t="str">
        <f>B7</f>
        <v>岱明町</v>
      </c>
      <c r="Q7" s="82">
        <v>190340</v>
      </c>
      <c r="R7" s="19">
        <v>286321</v>
      </c>
      <c r="S7" s="19">
        <v>95981</v>
      </c>
      <c r="T7" s="19">
        <v>133264</v>
      </c>
      <c r="U7" s="19">
        <v>864255</v>
      </c>
      <c r="V7" s="19">
        <v>160294</v>
      </c>
      <c r="W7" s="19">
        <v>35245</v>
      </c>
      <c r="X7" s="19">
        <v>42613</v>
      </c>
      <c r="Y7" s="19">
        <v>7368</v>
      </c>
      <c r="Z7" s="19">
        <v>7890501.851026919</v>
      </c>
      <c r="AA7" s="19">
        <v>2442163.8510269183</v>
      </c>
      <c r="AB7" s="19">
        <v>2409985.225473264</v>
      </c>
      <c r="AC7" s="43">
        <v>32178.62555365399</v>
      </c>
      <c r="AD7" s="10"/>
      <c r="AE7" s="201" t="str">
        <f>B7</f>
        <v>岱明町</v>
      </c>
      <c r="AF7" s="82">
        <v>9180</v>
      </c>
      <c r="AG7" s="19">
        <v>-4246</v>
      </c>
      <c r="AH7" s="19">
        <v>13426</v>
      </c>
      <c r="AI7" s="19">
        <v>5439158</v>
      </c>
      <c r="AJ7" s="19">
        <v>570771</v>
      </c>
      <c r="AK7" s="19">
        <v>1474794</v>
      </c>
      <c r="AL7" s="19">
        <v>3393593</v>
      </c>
      <c r="AM7" s="19">
        <v>30526807.85102692</v>
      </c>
      <c r="AN7" s="19">
        <v>14277</v>
      </c>
      <c r="AO7" s="43">
        <v>2138.1808398842136</v>
      </c>
      <c r="AS7" s="201" t="str">
        <f>B7</f>
        <v>岱明町</v>
      </c>
      <c r="AT7" s="20">
        <v>-1.811364511164636</v>
      </c>
      <c r="AU7" s="20">
        <v>-1.2259342396944837</v>
      </c>
      <c r="AV7" s="20">
        <v>-5.192702791516441</v>
      </c>
      <c r="AW7" s="20">
        <v>-3.274397890745923</v>
      </c>
      <c r="AX7" s="20">
        <v>-11.149425873037307</v>
      </c>
      <c r="AY7" s="20">
        <v>33.455847063576925</v>
      </c>
      <c r="AZ7" s="20">
        <v>22.103542442714524</v>
      </c>
      <c r="BA7" s="20">
        <v>-6.201681981866654</v>
      </c>
      <c r="BB7" s="20">
        <v>12.195635394007438</v>
      </c>
      <c r="BC7" s="20">
        <v>-4.4127729416408705</v>
      </c>
      <c r="BD7" s="20">
        <v>-10.76525975761556</v>
      </c>
      <c r="BE7" s="47">
        <v>25.424282287970495</v>
      </c>
      <c r="BF7" s="2"/>
      <c r="BG7" s="2"/>
      <c r="BH7" s="2"/>
      <c r="BI7" s="201" t="str">
        <f>B7</f>
        <v>岱明町</v>
      </c>
      <c r="BJ7" s="20">
        <v>359.2410993980006</v>
      </c>
      <c r="BK7" s="20">
        <v>1716.6423450288687</v>
      </c>
      <c r="BL7" s="20">
        <v>7.622528957312492</v>
      </c>
      <c r="BM7" s="20">
        <v>4.235465275442123</v>
      </c>
      <c r="BN7" s="20">
        <v>-4.228865369335906</v>
      </c>
      <c r="BO7" s="20">
        <v>35.80784546301788</v>
      </c>
      <c r="BP7" s="20">
        <v>1.1479408810446263</v>
      </c>
      <c r="BQ7" s="20">
        <v>-1.1345181198088254</v>
      </c>
      <c r="BR7" s="20">
        <v>-10.766622259900691</v>
      </c>
      <c r="BS7" s="20">
        <v>-5.568255687246632</v>
      </c>
      <c r="BT7" s="20">
        <v>-4.2157831878057985</v>
      </c>
      <c r="BU7" s="44">
        <v>-3.1506838213478714</v>
      </c>
      <c r="BV7" s="45">
        <v>-47.47652211351984</v>
      </c>
      <c r="BW7" s="1"/>
      <c r="BX7" s="1"/>
      <c r="BY7" s="201" t="str">
        <f>B7</f>
        <v>岱明町</v>
      </c>
      <c r="BZ7" s="20">
        <v>-66.47922296063682</v>
      </c>
      <c r="CA7" s="20">
        <v>-2657.8313253012047</v>
      </c>
      <c r="CB7" s="20">
        <v>-50.67597354886113</v>
      </c>
      <c r="CC7" s="20">
        <v>-5.876320682640751</v>
      </c>
      <c r="CD7" s="20">
        <v>-42.443279850998366</v>
      </c>
      <c r="CE7" s="20">
        <v>0.18960559183642967</v>
      </c>
      <c r="CF7" s="20">
        <v>2.368822330783861</v>
      </c>
      <c r="CG7" s="20">
        <v>-1.8047358534609974</v>
      </c>
      <c r="CH7" s="20">
        <v>-0.36290041175239024</v>
      </c>
      <c r="CI7" s="46">
        <v>-1.4470869261219181</v>
      </c>
      <c r="CM7" s="205" t="str">
        <f>B7</f>
        <v>岱明町</v>
      </c>
      <c r="CN7" s="20">
        <v>70.23532596212394</v>
      </c>
      <c r="CO7" s="20">
        <v>60.22670005236568</v>
      </c>
      <c r="CP7" s="20">
        <v>10.008625909758264</v>
      </c>
      <c r="CQ7" s="20">
        <v>7.723771877840424</v>
      </c>
      <c r="CR7" s="20">
        <v>2.2848540319178388</v>
      </c>
      <c r="CS7" s="20">
        <v>3.916894966008628</v>
      </c>
      <c r="CT7" s="20">
        <v>5.021016306323159</v>
      </c>
      <c r="CU7" s="20">
        <v>1.1041213403145314</v>
      </c>
      <c r="CV7" s="20">
        <v>-0.6148530200601566</v>
      </c>
      <c r="CW7" s="20">
        <v>0.15071670848955884</v>
      </c>
      <c r="CX7" s="20">
        <v>0.7655697285497154</v>
      </c>
      <c r="CY7" s="47">
        <v>4.41629208851147</v>
      </c>
      <c r="CZ7" s="2"/>
      <c r="DA7" s="2"/>
      <c r="DB7" s="2"/>
      <c r="DC7" s="205" t="str">
        <f>B7</f>
        <v>岱明町</v>
      </c>
      <c r="DD7" s="20">
        <v>0.6235175355670114</v>
      </c>
      <c r="DE7" s="20">
        <v>0.9379329846647173</v>
      </c>
      <c r="DF7" s="20">
        <v>0.3144154490977058</v>
      </c>
      <c r="DG7" s="20">
        <v>0.43654744593780714</v>
      </c>
      <c r="DH7" s="20">
        <v>2.831134536626392</v>
      </c>
      <c r="DI7" s="20">
        <v>0.5250925703802591</v>
      </c>
      <c r="DJ7" s="20">
        <v>0.11545589755731489</v>
      </c>
      <c r="DK7" s="20">
        <v>0.139592060224425</v>
      </c>
      <c r="DL7" s="20">
        <v>0.02413616266711012</v>
      </c>
      <c r="DM7" s="20">
        <v>25.84777907186743</v>
      </c>
      <c r="DN7" s="20">
        <v>8.000062970700569</v>
      </c>
      <c r="DO7" s="20">
        <v>7.8946519309656304</v>
      </c>
      <c r="DP7" s="47">
        <v>0.10541103973493746</v>
      </c>
      <c r="DQ7" s="2"/>
      <c r="DR7" s="2"/>
      <c r="DS7" s="2"/>
      <c r="DT7" s="205" t="str">
        <f>B7</f>
        <v>岱明町</v>
      </c>
      <c r="DU7" s="20">
        <v>0.030071929055927104</v>
      </c>
      <c r="DV7" s="20">
        <v>-0.013909086140682625</v>
      </c>
      <c r="DW7" s="20">
        <v>0.04398101519660973</v>
      </c>
      <c r="DX7" s="20">
        <v>17.81764417211093</v>
      </c>
      <c r="DY7" s="20">
        <v>1.8697369301939617</v>
      </c>
      <c r="DZ7" s="20">
        <v>4.831143849684853</v>
      </c>
      <c r="EA7" s="20">
        <v>11.116763392232116</v>
      </c>
      <c r="EB7" s="47">
        <v>100</v>
      </c>
      <c r="EC7" s="23"/>
      <c r="ED7" s="23"/>
      <c r="FT7" s="22"/>
      <c r="FU7" s="22"/>
      <c r="FV7" s="22"/>
      <c r="FW7" s="22"/>
    </row>
    <row r="8" spans="2:179" ht="10.5" customHeight="1">
      <c r="B8" s="101" t="s">
        <v>14</v>
      </c>
      <c r="C8" s="1">
        <v>6990296</v>
      </c>
      <c r="D8" s="1">
        <v>5996447</v>
      </c>
      <c r="E8" s="1">
        <v>993849</v>
      </c>
      <c r="F8" s="1">
        <v>768118</v>
      </c>
      <c r="G8" s="1">
        <v>225731</v>
      </c>
      <c r="H8" s="1">
        <v>773324</v>
      </c>
      <c r="I8" s="1">
        <v>938364</v>
      </c>
      <c r="J8" s="1">
        <v>165040</v>
      </c>
      <c r="K8" s="1">
        <v>-44435</v>
      </c>
      <c r="L8" s="1">
        <v>87713</v>
      </c>
      <c r="M8" s="1">
        <v>132148</v>
      </c>
      <c r="N8" s="10">
        <v>805062</v>
      </c>
      <c r="O8" s="1"/>
      <c r="P8" s="101" t="str">
        <f>B8</f>
        <v>横島町</v>
      </c>
      <c r="Q8" s="26">
        <v>58570</v>
      </c>
      <c r="R8" s="1">
        <v>88807</v>
      </c>
      <c r="S8" s="1">
        <v>30237</v>
      </c>
      <c r="T8" s="1">
        <v>23401</v>
      </c>
      <c r="U8" s="1">
        <v>329785</v>
      </c>
      <c r="V8" s="1">
        <v>393306</v>
      </c>
      <c r="W8" s="1">
        <v>12697</v>
      </c>
      <c r="X8" s="1">
        <v>15352</v>
      </c>
      <c r="Y8" s="1">
        <v>2655</v>
      </c>
      <c r="Z8" s="1">
        <v>4143666.136803123</v>
      </c>
      <c r="AA8" s="1">
        <v>1272724.136803123</v>
      </c>
      <c r="AB8" s="1">
        <v>1262945.400660646</v>
      </c>
      <c r="AC8" s="10">
        <v>9778.736142477004</v>
      </c>
      <c r="AD8" s="10"/>
      <c r="AE8" s="101" t="str">
        <f>B8</f>
        <v>横島町</v>
      </c>
      <c r="AF8" s="26">
        <v>2261</v>
      </c>
      <c r="AG8" s="1">
        <v>-894</v>
      </c>
      <c r="AH8" s="1">
        <v>3155</v>
      </c>
      <c r="AI8" s="1">
        <v>2868681</v>
      </c>
      <c r="AJ8" s="1">
        <v>1216889</v>
      </c>
      <c r="AK8" s="1">
        <v>437535</v>
      </c>
      <c r="AL8" s="1">
        <v>1214257</v>
      </c>
      <c r="AM8" s="1">
        <v>11907286.136803124</v>
      </c>
      <c r="AN8" s="1">
        <v>5636</v>
      </c>
      <c r="AO8" s="10">
        <v>2112.7193287443442</v>
      </c>
      <c r="AS8" s="101" t="str">
        <f>B8</f>
        <v>横島町</v>
      </c>
      <c r="AT8" s="2">
        <v>-2.041129772489998</v>
      </c>
      <c r="AU8" s="2">
        <v>-1.4628617777857384</v>
      </c>
      <c r="AV8" s="2">
        <v>-5.391054193269559</v>
      </c>
      <c r="AW8" s="2">
        <v>-3.5268820985708347</v>
      </c>
      <c r="AX8" s="2">
        <v>-11.228085354055734</v>
      </c>
      <c r="AY8" s="2">
        <v>17.172966052258765</v>
      </c>
      <c r="AZ8" s="2">
        <v>12.845440070807697</v>
      </c>
      <c r="BA8" s="2">
        <v>-3.8021018517978815</v>
      </c>
      <c r="BB8" s="2">
        <v>14.969956753033028</v>
      </c>
      <c r="BC8" s="2">
        <v>-0.9239701347550576</v>
      </c>
      <c r="BD8" s="2">
        <v>-6.137553359992613</v>
      </c>
      <c r="BE8" s="11">
        <v>14.854623790909349</v>
      </c>
      <c r="BF8" s="2"/>
      <c r="BG8" s="2"/>
      <c r="BH8" s="2"/>
      <c r="BI8" s="101" t="str">
        <f>B8</f>
        <v>横島町</v>
      </c>
      <c r="BJ8" s="2">
        <v>353.18808628366406</v>
      </c>
      <c r="BK8" s="2">
        <v>1689.3814225266976</v>
      </c>
      <c r="BL8" s="2">
        <v>7.620301822323462</v>
      </c>
      <c r="BM8" s="2">
        <v>11.17392750249418</v>
      </c>
      <c r="BN8" s="2">
        <v>-11.281102122840101</v>
      </c>
      <c r="BO8" s="2">
        <v>18.714175759496538</v>
      </c>
      <c r="BP8" s="2">
        <v>12.333008935680793</v>
      </c>
      <c r="BQ8" s="2">
        <v>9.806165510335456</v>
      </c>
      <c r="BR8" s="2">
        <v>-0.8588498879761016</v>
      </c>
      <c r="BS8" s="2">
        <v>-12.216360312786437</v>
      </c>
      <c r="BT8" s="2">
        <v>-12.746558617571113</v>
      </c>
      <c r="BU8" s="40">
        <v>-12.243023745086894</v>
      </c>
      <c r="BV8" s="41">
        <v>-49.884696042183265</v>
      </c>
      <c r="BW8" s="1"/>
      <c r="BX8" s="1"/>
      <c r="BY8" s="101" t="str">
        <f>B8</f>
        <v>横島町</v>
      </c>
      <c r="BZ8" s="2">
        <v>-63.06159124326091</v>
      </c>
      <c r="CA8" s="2">
        <v>-223.91304347826087</v>
      </c>
      <c r="CB8" s="2">
        <v>-50.680006252931065</v>
      </c>
      <c r="CC8" s="2">
        <v>-11.883206001823352</v>
      </c>
      <c r="CD8" s="2">
        <v>-25.215217909669935</v>
      </c>
      <c r="CE8" s="2">
        <v>-1.0574137685403575</v>
      </c>
      <c r="CF8" s="2">
        <v>2.3700306454944378</v>
      </c>
      <c r="CG8" s="2">
        <v>-4.865401706834024</v>
      </c>
      <c r="CH8" s="2">
        <v>-0.8967821346931599</v>
      </c>
      <c r="CI8" s="42">
        <v>-4.004531495167682</v>
      </c>
      <c r="CM8" s="128" t="str">
        <f>B8</f>
        <v>横島町</v>
      </c>
      <c r="CN8" s="2">
        <v>58.70603863624595</v>
      </c>
      <c r="CO8" s="2">
        <v>50.359476803586155</v>
      </c>
      <c r="CP8" s="2">
        <v>8.346561832659791</v>
      </c>
      <c r="CQ8" s="2">
        <v>6.4508233964907875</v>
      </c>
      <c r="CR8" s="2">
        <v>1.8957384361690026</v>
      </c>
      <c r="CS8" s="2">
        <v>6.494544526059593</v>
      </c>
      <c r="CT8" s="2">
        <v>7.880586635939636</v>
      </c>
      <c r="CU8" s="2">
        <v>1.386042109880044</v>
      </c>
      <c r="CV8" s="2">
        <v>-0.3731748736822573</v>
      </c>
      <c r="CW8" s="2">
        <v>0.7366330076581937</v>
      </c>
      <c r="CX8" s="2">
        <v>1.109807881340451</v>
      </c>
      <c r="CY8" s="11">
        <v>6.761087209550702</v>
      </c>
      <c r="CZ8" s="2"/>
      <c r="DA8" s="2"/>
      <c r="DB8" s="2"/>
      <c r="DC8" s="128" t="str">
        <f>B8</f>
        <v>横島町</v>
      </c>
      <c r="DD8" s="2">
        <v>0.4918837031972502</v>
      </c>
      <c r="DE8" s="2">
        <v>0.7458206595499095</v>
      </c>
      <c r="DF8" s="2">
        <v>0.25393695635265934</v>
      </c>
      <c r="DG8" s="2">
        <v>0.196526729358355</v>
      </c>
      <c r="DH8" s="2">
        <v>2.769606745072651</v>
      </c>
      <c r="DI8" s="2">
        <v>3.3030700319224464</v>
      </c>
      <c r="DJ8" s="2">
        <v>0.10663219019114711</v>
      </c>
      <c r="DK8" s="2">
        <v>0.12892946237808067</v>
      </c>
      <c r="DL8" s="2">
        <v>0.022297272186933573</v>
      </c>
      <c r="DM8" s="2">
        <v>34.799416837694444</v>
      </c>
      <c r="DN8" s="2">
        <v>10.688616383118385</v>
      </c>
      <c r="DO8" s="2">
        <v>10.606492412718001</v>
      </c>
      <c r="DP8" s="11">
        <v>0.08212397040038215</v>
      </c>
      <c r="DQ8" s="2"/>
      <c r="DR8" s="2"/>
      <c r="DS8" s="2"/>
      <c r="DT8" s="128" t="str">
        <f>B8</f>
        <v>横島町</v>
      </c>
      <c r="DU8" s="2">
        <v>0.018988373790831188</v>
      </c>
      <c r="DV8" s="2">
        <v>-0.007508008035826219</v>
      </c>
      <c r="DW8" s="2">
        <v>0.02649638182665741</v>
      </c>
      <c r="DX8" s="2">
        <v>24.09181208078523</v>
      </c>
      <c r="DY8" s="2">
        <v>10.2197006607478</v>
      </c>
      <c r="DZ8" s="2">
        <v>3.6745148724331376</v>
      </c>
      <c r="EA8" s="2">
        <v>10.197596547604293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1" t="s">
        <v>15</v>
      </c>
      <c r="C9" s="1">
        <v>7442800</v>
      </c>
      <c r="D9" s="1">
        <v>6387150</v>
      </c>
      <c r="E9" s="1">
        <v>1055650</v>
      </c>
      <c r="F9" s="1">
        <v>819448</v>
      </c>
      <c r="G9" s="1">
        <v>236202</v>
      </c>
      <c r="H9" s="1">
        <v>756337</v>
      </c>
      <c r="I9" s="1">
        <v>850234</v>
      </c>
      <c r="J9" s="1">
        <v>93897</v>
      </c>
      <c r="K9" s="1">
        <v>-27334</v>
      </c>
      <c r="L9" s="1">
        <v>24267</v>
      </c>
      <c r="M9" s="1">
        <v>51601</v>
      </c>
      <c r="N9" s="10">
        <v>766833</v>
      </c>
      <c r="O9" s="1"/>
      <c r="P9" s="101" t="str">
        <f>B9</f>
        <v>天水町</v>
      </c>
      <c r="Q9" s="26">
        <v>77656</v>
      </c>
      <c r="R9" s="1">
        <v>116432</v>
      </c>
      <c r="S9" s="1">
        <v>38776</v>
      </c>
      <c r="T9" s="1">
        <v>19971</v>
      </c>
      <c r="U9" s="1">
        <v>332234</v>
      </c>
      <c r="V9" s="1">
        <v>336972</v>
      </c>
      <c r="W9" s="1">
        <v>16838</v>
      </c>
      <c r="X9" s="1">
        <v>20358</v>
      </c>
      <c r="Y9" s="1">
        <v>3520</v>
      </c>
      <c r="Z9" s="1">
        <v>4611582.458406388</v>
      </c>
      <c r="AA9" s="1">
        <v>1784331.4584063878</v>
      </c>
      <c r="AB9" s="1">
        <v>1733993.62014378</v>
      </c>
      <c r="AC9" s="10">
        <v>50337.83826260791</v>
      </c>
      <c r="AD9" s="10"/>
      <c r="AE9" s="101" t="str">
        <f>B9</f>
        <v>天水町</v>
      </c>
      <c r="AF9" s="26">
        <v>26594</v>
      </c>
      <c r="AG9" s="1">
        <v>18382</v>
      </c>
      <c r="AH9" s="1">
        <v>8212</v>
      </c>
      <c r="AI9" s="1">
        <v>2800657</v>
      </c>
      <c r="AJ9" s="1">
        <v>774004</v>
      </c>
      <c r="AK9" s="1">
        <v>508192</v>
      </c>
      <c r="AL9" s="1">
        <v>1518461</v>
      </c>
      <c r="AM9" s="1">
        <v>12810719.458406389</v>
      </c>
      <c r="AN9" s="1">
        <v>6858</v>
      </c>
      <c r="AO9" s="10">
        <v>1867.9964214649153</v>
      </c>
      <c r="AS9" s="101" t="str">
        <f>B9</f>
        <v>天水町</v>
      </c>
      <c r="AT9" s="2">
        <v>-0.6444600689593766</v>
      </c>
      <c r="AU9" s="2">
        <v>-0.07876805818354757</v>
      </c>
      <c r="AV9" s="2">
        <v>-3.935054582251941</v>
      </c>
      <c r="AW9" s="2">
        <v>-2.151724006170982</v>
      </c>
      <c r="AX9" s="2">
        <v>-9.647928269783952</v>
      </c>
      <c r="AY9" s="2">
        <v>31.280245224986285</v>
      </c>
      <c r="AZ9" s="2">
        <v>25.511540193234577</v>
      </c>
      <c r="BA9" s="2">
        <v>-7.299760097145846</v>
      </c>
      <c r="BB9" s="2">
        <v>42.84698699452181</v>
      </c>
      <c r="BC9" s="2">
        <v>76.28214441377307</v>
      </c>
      <c r="BD9" s="2">
        <v>-16.22126250162359</v>
      </c>
      <c r="BE9" s="11">
        <v>26.027669673144178</v>
      </c>
      <c r="BF9" s="2"/>
      <c r="BG9" s="2"/>
      <c r="BH9" s="2"/>
      <c r="BI9" s="101" t="str">
        <f>B9</f>
        <v>天水町</v>
      </c>
      <c r="BJ9" s="2">
        <v>361.8206338503034</v>
      </c>
      <c r="BK9" s="2">
        <v>1728.104883027163</v>
      </c>
      <c r="BL9" s="2">
        <v>7.624413666768437</v>
      </c>
      <c r="BM9" s="2">
        <v>-22.995951417004047</v>
      </c>
      <c r="BN9" s="2">
        <v>-4.259745948313622</v>
      </c>
      <c r="BO9" s="2">
        <v>27.076286047222002</v>
      </c>
      <c r="BP9" s="2">
        <v>8.730466227560377</v>
      </c>
      <c r="BQ9" s="2">
        <v>6.274796408435999</v>
      </c>
      <c r="BR9" s="2">
        <v>-4.087193460490464</v>
      </c>
      <c r="BS9" s="2">
        <v>0.687566446025475</v>
      </c>
      <c r="BT9" s="2">
        <v>7.865538174267746</v>
      </c>
      <c r="BU9" s="40">
        <v>11.782288223579249</v>
      </c>
      <c r="BV9" s="41">
        <v>-51.125628287824355</v>
      </c>
      <c r="BW9" s="1"/>
      <c r="BX9" s="1"/>
      <c r="BY9" s="101" t="str">
        <f>B9</f>
        <v>天水町</v>
      </c>
      <c r="BZ9" s="2">
        <v>-39.498589498589496</v>
      </c>
      <c r="CA9" s="2">
        <v>-32.683927198154315</v>
      </c>
      <c r="CB9" s="2">
        <v>-50.67571625923479</v>
      </c>
      <c r="CC9" s="2">
        <v>-2.8196509476157714</v>
      </c>
      <c r="CD9" s="2">
        <v>-12.901926275350023</v>
      </c>
      <c r="CE9" s="2">
        <v>-0.3410265310404741</v>
      </c>
      <c r="CF9" s="2">
        <v>2.3685253699788587</v>
      </c>
      <c r="CG9" s="2">
        <v>1.292190985825588</v>
      </c>
      <c r="CH9" s="2">
        <v>-0.8673026886383347</v>
      </c>
      <c r="CI9" s="42">
        <v>2.1783868824644825</v>
      </c>
      <c r="CM9" s="128" t="str">
        <f>B9</f>
        <v>天水町</v>
      </c>
      <c r="CN9" s="2">
        <v>58.09822019883541</v>
      </c>
      <c r="CO9" s="2">
        <v>49.85785553057877</v>
      </c>
      <c r="CP9" s="2">
        <v>8.240364668256653</v>
      </c>
      <c r="CQ9" s="2">
        <v>6.39658063437084</v>
      </c>
      <c r="CR9" s="2">
        <v>1.8437840338858122</v>
      </c>
      <c r="CS9" s="2">
        <v>5.903938513802142</v>
      </c>
      <c r="CT9" s="2">
        <v>6.63689500625257</v>
      </c>
      <c r="CU9" s="2">
        <v>0.7329564924504285</v>
      </c>
      <c r="CV9" s="2">
        <v>-0.21336818817044223</v>
      </c>
      <c r="CW9" s="2">
        <v>0.18942730015117148</v>
      </c>
      <c r="CX9" s="2">
        <v>0.40279548832161366</v>
      </c>
      <c r="CY9" s="11">
        <v>5.985869899733106</v>
      </c>
      <c r="CZ9" s="2"/>
      <c r="DA9" s="2"/>
      <c r="DB9" s="2"/>
      <c r="DC9" s="128" t="str">
        <f>B9</f>
        <v>天水町</v>
      </c>
      <c r="DD9" s="2">
        <v>0.606179850024287</v>
      </c>
      <c r="DE9" s="2">
        <v>0.9088638649689371</v>
      </c>
      <c r="DF9" s="2">
        <v>0.30268401494465014</v>
      </c>
      <c r="DG9" s="2">
        <v>0.15589288380595234</v>
      </c>
      <c r="DH9" s="2">
        <v>2.5934062569919774</v>
      </c>
      <c r="DI9" s="2">
        <v>2.6303909089108894</v>
      </c>
      <c r="DJ9" s="2">
        <v>0.1314368022394785</v>
      </c>
      <c r="DK9" s="2">
        <v>0.15891379142364317</v>
      </c>
      <c r="DL9" s="2">
        <v>0.027476989184164656</v>
      </c>
      <c r="DM9" s="2">
        <v>35.997841287362434</v>
      </c>
      <c r="DN9" s="2">
        <v>13.928425052158255</v>
      </c>
      <c r="DO9" s="2">
        <v>13.535489757415101</v>
      </c>
      <c r="DP9" s="11">
        <v>0.39293529474315547</v>
      </c>
      <c r="DQ9" s="2"/>
      <c r="DR9" s="2"/>
      <c r="DS9" s="2"/>
      <c r="DT9" s="128" t="str">
        <f>B9</f>
        <v>天水町</v>
      </c>
      <c r="DU9" s="2">
        <v>0.2075917756714985</v>
      </c>
      <c r="DV9" s="2">
        <v>0.1434892088588962</v>
      </c>
      <c r="DW9" s="2">
        <v>0.0641025668126023</v>
      </c>
      <c r="DX9" s="2">
        <v>21.861824459532677</v>
      </c>
      <c r="DY9" s="2">
        <v>6.041846459233005</v>
      </c>
      <c r="DZ9" s="2">
        <v>3.9669278657610803</v>
      </c>
      <c r="EA9" s="2">
        <v>11.853050134538591</v>
      </c>
      <c r="EB9" s="11">
        <v>100</v>
      </c>
      <c r="EC9" s="23"/>
      <c r="ED9" s="23"/>
      <c r="FT9" s="22"/>
      <c r="FU9" s="22"/>
      <c r="FV9" s="22"/>
      <c r="FW9" s="22"/>
    </row>
    <row r="10" spans="14:126" s="9" customFormat="1" ht="9" customHeight="1">
      <c r="N10" s="23"/>
      <c r="O10" s="23"/>
      <c r="P10" s="79"/>
      <c r="Q10" s="23"/>
      <c r="AF10" s="80"/>
      <c r="AG10" s="79"/>
      <c r="BE10" s="79"/>
      <c r="BF10" s="79"/>
      <c r="BG10" s="79"/>
      <c r="BH10" s="79"/>
      <c r="BJ10" s="23"/>
      <c r="BW10" s="23"/>
      <c r="BZ10" s="79"/>
      <c r="CA10" s="79"/>
      <c r="CY10" s="79"/>
      <c r="CZ10" s="79"/>
      <c r="DA10" s="23"/>
      <c r="DD10" s="79"/>
      <c r="DQ10" s="23"/>
      <c r="DR10" s="23"/>
      <c r="DU10" s="79"/>
      <c r="DV10" s="79"/>
    </row>
    <row r="11" spans="14:126" s="9" customFormat="1" ht="9" customHeight="1">
      <c r="N11" s="23"/>
      <c r="O11" s="23"/>
      <c r="P11" s="79"/>
      <c r="Q11" s="23"/>
      <c r="AF11" s="80"/>
      <c r="AG11" s="79"/>
      <c r="BE11" s="79"/>
      <c r="BF11" s="79"/>
      <c r="BG11" s="79"/>
      <c r="BH11" s="79"/>
      <c r="BJ11" s="23"/>
      <c r="BW11" s="23"/>
      <c r="BZ11" s="79"/>
      <c r="CA11" s="79"/>
      <c r="CY11" s="79"/>
      <c r="CZ11" s="79"/>
      <c r="DA11" s="23"/>
      <c r="DD11" s="79"/>
      <c r="DQ11" s="23"/>
      <c r="DR11" s="23"/>
      <c r="DU11" s="79"/>
      <c r="DV11" s="79"/>
    </row>
    <row r="12" spans="14:126" s="9" customFormat="1" ht="9" customHeight="1">
      <c r="N12" s="23"/>
      <c r="O12" s="23"/>
      <c r="P12" s="79"/>
      <c r="Q12" s="23"/>
      <c r="AF12" s="80"/>
      <c r="AG12" s="79"/>
      <c r="BE12" s="79"/>
      <c r="BF12" s="79"/>
      <c r="BG12" s="79"/>
      <c r="BH12" s="79"/>
      <c r="BJ12" s="23"/>
      <c r="BW12" s="23"/>
      <c r="BZ12" s="79"/>
      <c r="CA12" s="79"/>
      <c r="CY12" s="79"/>
      <c r="CZ12" s="79"/>
      <c r="DA12" s="23"/>
      <c r="DD12" s="79"/>
      <c r="DQ12" s="23"/>
      <c r="DR12" s="23"/>
      <c r="DU12" s="79"/>
      <c r="DV12" s="79"/>
    </row>
    <row r="13" spans="14:126" s="9" customFormat="1" ht="9" customHeight="1">
      <c r="N13" s="23"/>
      <c r="O13" s="23"/>
      <c r="P13" s="79"/>
      <c r="Q13" s="23"/>
      <c r="AF13" s="80"/>
      <c r="AG13" s="79"/>
      <c r="BE13" s="79"/>
      <c r="BF13" s="79"/>
      <c r="BG13" s="79"/>
      <c r="BH13" s="79"/>
      <c r="BJ13" s="23"/>
      <c r="BW13" s="23"/>
      <c r="BZ13" s="79"/>
      <c r="CA13" s="79"/>
      <c r="CY13" s="79"/>
      <c r="CZ13" s="79"/>
      <c r="DA13" s="23"/>
      <c r="DD13" s="79"/>
      <c r="DQ13" s="23"/>
      <c r="DR13" s="23"/>
      <c r="DU13" s="79"/>
      <c r="DV13" s="79"/>
    </row>
    <row r="14" spans="14:126" s="9" customFormat="1" ht="9" customHeight="1">
      <c r="N14" s="23"/>
      <c r="O14" s="23"/>
      <c r="P14" s="79"/>
      <c r="Q14" s="23"/>
      <c r="AF14" s="80"/>
      <c r="AG14" s="79"/>
      <c r="BE14" s="79"/>
      <c r="BF14" s="79"/>
      <c r="BG14" s="79"/>
      <c r="BH14" s="79"/>
      <c r="BJ14" s="23"/>
      <c r="BW14" s="23"/>
      <c r="BZ14" s="79"/>
      <c r="CA14" s="79"/>
      <c r="CY14" s="79"/>
      <c r="CZ14" s="79"/>
      <c r="DA14" s="23"/>
      <c r="DD14" s="79"/>
      <c r="DQ14" s="23"/>
      <c r="DR14" s="23"/>
      <c r="DU14" s="79"/>
      <c r="DV14" s="79"/>
    </row>
    <row r="15" spans="14:126" s="9" customFormat="1" ht="9" customHeight="1">
      <c r="N15" s="23"/>
      <c r="O15" s="23"/>
      <c r="P15" s="79"/>
      <c r="Q15" s="23"/>
      <c r="AF15" s="80"/>
      <c r="AG15" s="79"/>
      <c r="BE15" s="79"/>
      <c r="BF15" s="79"/>
      <c r="BG15" s="79"/>
      <c r="BH15" s="79"/>
      <c r="BJ15" s="23"/>
      <c r="BW15" s="23"/>
      <c r="BZ15" s="79"/>
      <c r="CA15" s="79"/>
      <c r="CY15" s="79"/>
      <c r="CZ15" s="79"/>
      <c r="DA15" s="23"/>
      <c r="DD15" s="79"/>
      <c r="DQ15" s="23"/>
      <c r="DR15" s="23"/>
      <c r="DU15" s="79"/>
      <c r="DV15" s="79"/>
    </row>
    <row r="16" spans="14:126" s="9" customFormat="1" ht="9" customHeight="1">
      <c r="N16" s="23"/>
      <c r="O16" s="23"/>
      <c r="P16" s="79"/>
      <c r="Q16" s="23"/>
      <c r="AF16" s="80"/>
      <c r="AG16" s="79"/>
      <c r="BE16" s="79"/>
      <c r="BF16" s="79"/>
      <c r="BG16" s="79"/>
      <c r="BH16" s="79"/>
      <c r="BJ16" s="23"/>
      <c r="BW16" s="23"/>
      <c r="BZ16" s="79"/>
      <c r="CA16" s="79"/>
      <c r="CY16" s="79"/>
      <c r="CZ16" s="79"/>
      <c r="DA16" s="23"/>
      <c r="DD16" s="79"/>
      <c r="DQ16" s="23"/>
      <c r="DR16" s="23"/>
      <c r="DU16" s="79"/>
      <c r="DV16" s="79"/>
    </row>
    <row r="17" spans="14:126" s="9" customFormat="1" ht="9" customHeight="1">
      <c r="N17" s="23"/>
      <c r="O17" s="23"/>
      <c r="P17" s="79"/>
      <c r="Q17" s="23"/>
      <c r="AF17" s="80"/>
      <c r="AG17" s="79"/>
      <c r="BE17" s="79"/>
      <c r="BF17" s="79"/>
      <c r="BG17" s="79"/>
      <c r="BH17" s="79"/>
      <c r="BJ17" s="23"/>
      <c r="BW17" s="23"/>
      <c r="BZ17" s="79"/>
      <c r="CA17" s="79"/>
      <c r="CY17" s="79"/>
      <c r="CZ17" s="79"/>
      <c r="DA17" s="23"/>
      <c r="DD17" s="79"/>
      <c r="DQ17" s="23"/>
      <c r="DR17" s="23"/>
      <c r="DU17" s="79"/>
      <c r="DV17" s="79"/>
    </row>
    <row r="18" spans="14:126" s="9" customFormat="1" ht="9" customHeight="1">
      <c r="N18" s="23"/>
      <c r="O18" s="23"/>
      <c r="P18" s="79"/>
      <c r="Q18" s="23"/>
      <c r="AF18" s="80"/>
      <c r="AG18" s="79"/>
      <c r="BE18" s="79"/>
      <c r="BF18" s="79"/>
      <c r="BG18" s="79"/>
      <c r="BH18" s="79"/>
      <c r="BJ18" s="23"/>
      <c r="BW18" s="23"/>
      <c r="BZ18" s="79"/>
      <c r="CA18" s="79"/>
      <c r="CY18" s="79"/>
      <c r="CZ18" s="79"/>
      <c r="DA18" s="23"/>
      <c r="DD18" s="79"/>
      <c r="DQ18" s="23"/>
      <c r="DR18" s="23"/>
      <c r="DU18" s="79"/>
      <c r="DV18" s="79"/>
    </row>
    <row r="19" spans="14:126" s="9" customFormat="1" ht="9" customHeight="1">
      <c r="N19" s="23"/>
      <c r="O19" s="23"/>
      <c r="P19" s="79"/>
      <c r="Q19" s="23"/>
      <c r="AF19" s="80"/>
      <c r="AG19" s="79"/>
      <c r="BE19" s="79"/>
      <c r="BF19" s="79"/>
      <c r="BG19" s="79"/>
      <c r="BH19" s="79"/>
      <c r="BJ19" s="23"/>
      <c r="BW19" s="23"/>
      <c r="BZ19" s="79"/>
      <c r="CA19" s="79"/>
      <c r="CY19" s="79"/>
      <c r="CZ19" s="79"/>
      <c r="DA19" s="23"/>
      <c r="DD19" s="79"/>
      <c r="DQ19" s="23"/>
      <c r="DR19" s="23"/>
      <c r="DU19" s="79"/>
      <c r="DV19" s="79"/>
    </row>
    <row r="20" spans="14:126" s="9" customFormat="1" ht="9" customHeight="1">
      <c r="N20" s="23"/>
      <c r="O20" s="23"/>
      <c r="P20" s="79"/>
      <c r="Q20" s="23"/>
      <c r="AF20" s="80"/>
      <c r="AG20" s="79"/>
      <c r="BE20" s="79"/>
      <c r="BF20" s="79"/>
      <c r="BG20" s="79"/>
      <c r="BH20" s="79"/>
      <c r="BJ20" s="23"/>
      <c r="BW20" s="23"/>
      <c r="BZ20" s="79"/>
      <c r="CA20" s="79"/>
      <c r="CY20" s="79"/>
      <c r="CZ20" s="79"/>
      <c r="DA20" s="23"/>
      <c r="DD20" s="79"/>
      <c r="DQ20" s="23"/>
      <c r="DR20" s="23"/>
      <c r="DU20" s="79"/>
      <c r="DV20" s="79"/>
    </row>
    <row r="21" spans="14:126" s="9" customFormat="1" ht="9" customHeight="1">
      <c r="N21" s="23"/>
      <c r="O21" s="23"/>
      <c r="P21" s="79"/>
      <c r="Q21" s="23"/>
      <c r="AF21" s="80"/>
      <c r="AG21" s="79"/>
      <c r="BE21" s="79"/>
      <c r="BF21" s="79"/>
      <c r="BG21" s="79"/>
      <c r="BH21" s="79"/>
      <c r="BJ21" s="23"/>
      <c r="BW21" s="23"/>
      <c r="BZ21" s="79"/>
      <c r="CA21" s="79"/>
      <c r="CY21" s="79"/>
      <c r="CZ21" s="79"/>
      <c r="DA21" s="23"/>
      <c r="DD21" s="79"/>
      <c r="DQ21" s="23"/>
      <c r="DR21" s="23"/>
      <c r="DU21" s="79"/>
      <c r="DV21" s="79"/>
    </row>
    <row r="22" spans="14:126" s="9" customFormat="1" ht="9" customHeight="1">
      <c r="N22" s="23"/>
      <c r="O22" s="23"/>
      <c r="P22" s="79"/>
      <c r="Q22" s="23"/>
      <c r="AF22" s="80"/>
      <c r="AG22" s="79"/>
      <c r="BE22" s="79"/>
      <c r="BF22" s="79"/>
      <c r="BG22" s="79"/>
      <c r="BH22" s="79"/>
      <c r="BJ22" s="23"/>
      <c r="BW22" s="23"/>
      <c r="BZ22" s="79"/>
      <c r="CA22" s="79"/>
      <c r="CY22" s="79"/>
      <c r="CZ22" s="79"/>
      <c r="DA22" s="23"/>
      <c r="DD22" s="79"/>
      <c r="DQ22" s="23"/>
      <c r="DR22" s="23"/>
      <c r="DU22" s="79"/>
      <c r="DV22" s="79"/>
    </row>
    <row r="23" spans="14:126" s="9" customFormat="1" ht="9" customHeight="1">
      <c r="N23" s="23"/>
      <c r="O23" s="23"/>
      <c r="P23" s="79"/>
      <c r="Q23" s="23"/>
      <c r="AF23" s="80"/>
      <c r="AG23" s="79"/>
      <c r="BE23" s="79"/>
      <c r="BF23" s="79"/>
      <c r="BG23" s="79"/>
      <c r="BH23" s="79"/>
      <c r="BJ23" s="23"/>
      <c r="BW23" s="23"/>
      <c r="BZ23" s="79"/>
      <c r="CA23" s="79"/>
      <c r="CY23" s="79"/>
      <c r="CZ23" s="79"/>
      <c r="DA23" s="23"/>
      <c r="DD23" s="79"/>
      <c r="DQ23" s="23"/>
      <c r="DR23" s="23"/>
      <c r="DU23" s="79"/>
      <c r="DV23" s="79"/>
    </row>
    <row r="24" spans="14:126" s="9" customFormat="1" ht="9" customHeight="1">
      <c r="N24" s="23"/>
      <c r="O24" s="23"/>
      <c r="P24" s="79"/>
      <c r="Q24" s="23"/>
      <c r="AF24" s="80"/>
      <c r="AG24" s="79"/>
      <c r="BE24" s="79"/>
      <c r="BF24" s="79"/>
      <c r="BG24" s="79"/>
      <c r="BH24" s="79"/>
      <c r="BJ24" s="23"/>
      <c r="BW24" s="23"/>
      <c r="BZ24" s="79"/>
      <c r="CA24" s="79"/>
      <c r="CY24" s="79"/>
      <c r="CZ24" s="79"/>
      <c r="DA24" s="23"/>
      <c r="DD24" s="79"/>
      <c r="DQ24" s="23"/>
      <c r="DR24" s="23"/>
      <c r="DU24" s="79"/>
      <c r="DV24" s="79"/>
    </row>
    <row r="25" spans="14:126" s="9" customFormat="1" ht="9" customHeight="1">
      <c r="N25" s="23"/>
      <c r="O25" s="23"/>
      <c r="P25" s="79"/>
      <c r="Q25" s="23"/>
      <c r="AF25" s="80"/>
      <c r="AG25" s="79"/>
      <c r="BE25" s="79"/>
      <c r="BF25" s="79"/>
      <c r="BG25" s="79"/>
      <c r="BH25" s="79"/>
      <c r="BJ25" s="23"/>
      <c r="BW25" s="23"/>
      <c r="BZ25" s="79"/>
      <c r="CA25" s="79"/>
      <c r="CY25" s="79"/>
      <c r="CZ25" s="79"/>
      <c r="DA25" s="23"/>
      <c r="DD25" s="79"/>
      <c r="DQ25" s="23"/>
      <c r="DR25" s="23"/>
      <c r="DU25" s="79"/>
      <c r="DV25" s="79"/>
    </row>
    <row r="26" spans="14:126" s="9" customFormat="1" ht="9" customHeight="1">
      <c r="N26" s="23"/>
      <c r="O26" s="23"/>
      <c r="P26" s="79"/>
      <c r="Q26" s="23"/>
      <c r="AF26" s="80"/>
      <c r="AG26" s="79"/>
      <c r="BE26" s="79"/>
      <c r="BF26" s="79"/>
      <c r="BG26" s="79"/>
      <c r="BH26" s="79"/>
      <c r="BJ26" s="23"/>
      <c r="BW26" s="23"/>
      <c r="BZ26" s="79"/>
      <c r="CA26" s="79"/>
      <c r="CY26" s="79"/>
      <c r="CZ26" s="79"/>
      <c r="DA26" s="23"/>
      <c r="DD26" s="79"/>
      <c r="DQ26" s="23"/>
      <c r="DR26" s="23"/>
      <c r="DU26" s="79"/>
      <c r="DV26" s="79"/>
    </row>
    <row r="27" spans="14:126" s="9" customFormat="1" ht="9" customHeight="1">
      <c r="N27" s="23"/>
      <c r="O27" s="23"/>
      <c r="P27" s="79"/>
      <c r="Q27" s="23"/>
      <c r="AF27" s="80"/>
      <c r="AG27" s="79"/>
      <c r="BE27" s="79"/>
      <c r="BF27" s="79"/>
      <c r="BG27" s="79"/>
      <c r="BH27" s="79"/>
      <c r="BJ27" s="23"/>
      <c r="BW27" s="23"/>
      <c r="BZ27" s="79"/>
      <c r="CA27" s="79"/>
      <c r="CY27" s="79"/>
      <c r="CZ27" s="79"/>
      <c r="DA27" s="23"/>
      <c r="DD27" s="79"/>
      <c r="DQ27" s="23"/>
      <c r="DR27" s="23"/>
      <c r="DU27" s="79"/>
      <c r="DV27" s="79"/>
    </row>
    <row r="28" spans="14:126" s="9" customFormat="1" ht="9" customHeight="1">
      <c r="N28" s="23"/>
      <c r="O28" s="23"/>
      <c r="P28" s="79"/>
      <c r="Q28" s="23"/>
      <c r="AF28" s="80"/>
      <c r="AG28" s="79"/>
      <c r="BE28" s="79"/>
      <c r="BF28" s="79"/>
      <c r="BG28" s="79"/>
      <c r="BH28" s="79"/>
      <c r="BJ28" s="23"/>
      <c r="BW28" s="23"/>
      <c r="BZ28" s="79"/>
      <c r="CA28" s="79"/>
      <c r="CY28" s="79"/>
      <c r="CZ28" s="79"/>
      <c r="DA28" s="23"/>
      <c r="DD28" s="79"/>
      <c r="DQ28" s="23"/>
      <c r="DR28" s="23"/>
      <c r="DU28" s="79"/>
      <c r="DV28" s="79"/>
    </row>
    <row r="29" spans="14:126" s="9" customFormat="1" ht="9" customHeight="1">
      <c r="N29" s="23"/>
      <c r="O29" s="23"/>
      <c r="P29" s="79"/>
      <c r="Q29" s="23"/>
      <c r="AF29" s="80"/>
      <c r="AG29" s="79"/>
      <c r="BE29" s="79"/>
      <c r="BF29" s="79"/>
      <c r="BG29" s="79"/>
      <c r="BH29" s="79"/>
      <c r="BJ29" s="23"/>
      <c r="BW29" s="23"/>
      <c r="BZ29" s="79"/>
      <c r="CA29" s="79"/>
      <c r="CY29" s="79"/>
      <c r="CZ29" s="79"/>
      <c r="DA29" s="23"/>
      <c r="DD29" s="79"/>
      <c r="DQ29" s="23"/>
      <c r="DR29" s="23"/>
      <c r="DU29" s="79"/>
      <c r="DV29" s="79"/>
    </row>
    <row r="30" spans="14:126" s="9" customFormat="1" ht="9" customHeight="1">
      <c r="N30" s="23"/>
      <c r="O30" s="23"/>
      <c r="P30" s="79"/>
      <c r="Q30" s="23"/>
      <c r="AF30" s="80"/>
      <c r="AG30" s="79"/>
      <c r="BE30" s="79"/>
      <c r="BF30" s="79"/>
      <c r="BG30" s="79"/>
      <c r="BH30" s="79"/>
      <c r="BJ30" s="23"/>
      <c r="BW30" s="23"/>
      <c r="BZ30" s="79"/>
      <c r="CA30" s="79"/>
      <c r="CY30" s="79"/>
      <c r="CZ30" s="79"/>
      <c r="DA30" s="23"/>
      <c r="DD30" s="79"/>
      <c r="DQ30" s="23"/>
      <c r="DR30" s="23"/>
      <c r="DU30" s="79"/>
      <c r="DV30" s="79"/>
    </row>
    <row r="31" spans="2:126" s="9" customFormat="1" ht="9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9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79"/>
      <c r="AG31" s="79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BE31" s="79"/>
      <c r="BF31" s="79"/>
      <c r="BG31" s="79"/>
      <c r="BH31" s="79"/>
      <c r="BJ31" s="23"/>
      <c r="BW31" s="23"/>
      <c r="BZ31" s="79"/>
      <c r="CA31" s="79"/>
      <c r="CY31" s="79"/>
      <c r="CZ31" s="79"/>
      <c r="DA31" s="23"/>
      <c r="DD31" s="79"/>
      <c r="DQ31" s="23"/>
      <c r="DR31" s="23"/>
      <c r="DU31" s="79"/>
      <c r="DV31" s="79"/>
    </row>
    <row r="32" spans="2:126" s="9" customFormat="1" ht="9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79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79"/>
      <c r="AG32" s="79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BE32" s="79"/>
      <c r="BF32" s="79"/>
      <c r="BG32" s="79"/>
      <c r="BH32" s="79"/>
      <c r="BJ32" s="23"/>
      <c r="BW32" s="23"/>
      <c r="BZ32" s="79"/>
      <c r="CA32" s="79"/>
      <c r="CY32" s="79"/>
      <c r="CZ32" s="79"/>
      <c r="DA32" s="23"/>
      <c r="DD32" s="79"/>
      <c r="DQ32" s="23"/>
      <c r="DR32" s="23"/>
      <c r="DU32" s="79"/>
      <c r="DV32" s="79"/>
    </row>
    <row r="33" spans="2:132" s="9" customFormat="1" ht="9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9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79"/>
      <c r="AG33" s="79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79"/>
      <c r="BF33" s="79"/>
      <c r="BG33" s="79"/>
      <c r="BH33" s="79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79"/>
      <c r="CA33" s="79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79"/>
      <c r="CZ33" s="79"/>
      <c r="DA33" s="23"/>
      <c r="DB33" s="23"/>
      <c r="DC33" s="23"/>
      <c r="DD33" s="79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79"/>
      <c r="DV33" s="79"/>
      <c r="DW33" s="23"/>
      <c r="DX33" s="23"/>
      <c r="DY33" s="23"/>
      <c r="DZ33" s="23"/>
      <c r="EA33" s="23"/>
      <c r="EB33" s="23"/>
    </row>
    <row r="34" spans="2:132" s="9" customFormat="1" ht="9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79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79"/>
      <c r="AG34" s="79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79"/>
      <c r="BF34" s="79"/>
      <c r="BG34" s="79"/>
      <c r="BH34" s="79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79"/>
      <c r="CA34" s="79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79"/>
      <c r="CZ34" s="79"/>
      <c r="DA34" s="23"/>
      <c r="DB34" s="23"/>
      <c r="DC34" s="23"/>
      <c r="DD34" s="79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79"/>
      <c r="DV34" s="79"/>
      <c r="DW34" s="23"/>
      <c r="DX34" s="23"/>
      <c r="DY34" s="23"/>
      <c r="DZ34" s="23"/>
      <c r="EA34" s="23"/>
      <c r="EB34" s="23"/>
    </row>
    <row r="35" spans="2:132" s="9" customFormat="1" ht="9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79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79"/>
      <c r="AG35" s="79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79"/>
      <c r="BF35" s="79"/>
      <c r="BG35" s="79"/>
      <c r="BH35" s="79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79"/>
      <c r="CA35" s="79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79"/>
      <c r="CZ35" s="79"/>
      <c r="DA35" s="23"/>
      <c r="DB35" s="23"/>
      <c r="DC35" s="23"/>
      <c r="DD35" s="79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79"/>
      <c r="DV35" s="79"/>
      <c r="DW35" s="23"/>
      <c r="DX35" s="23"/>
      <c r="DY35" s="23"/>
      <c r="DZ35" s="23"/>
      <c r="EA35" s="23"/>
      <c r="EB35" s="23"/>
    </row>
    <row r="36" spans="2:132" s="9" customFormat="1" ht="9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79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79"/>
      <c r="AG36" s="79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79"/>
      <c r="BF36" s="79"/>
      <c r="BG36" s="79"/>
      <c r="BH36" s="79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79"/>
      <c r="CA36" s="79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79"/>
      <c r="CZ36" s="79"/>
      <c r="DA36" s="23"/>
      <c r="DB36" s="23"/>
      <c r="DC36" s="23"/>
      <c r="DD36" s="79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79"/>
      <c r="DV36" s="79"/>
      <c r="DW36" s="23"/>
      <c r="DX36" s="23"/>
      <c r="DY36" s="23"/>
      <c r="DZ36" s="23"/>
      <c r="EA36" s="23"/>
      <c r="EB36" s="23"/>
    </row>
    <row r="37" spans="2:132" s="9" customFormat="1" ht="9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79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79"/>
      <c r="AG37" s="79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79"/>
      <c r="BF37" s="79"/>
      <c r="BG37" s="79"/>
      <c r="BH37" s="79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79"/>
      <c r="CA37" s="79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79"/>
      <c r="CZ37" s="79"/>
      <c r="DA37" s="23"/>
      <c r="DB37" s="23"/>
      <c r="DC37" s="23"/>
      <c r="DD37" s="79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79"/>
      <c r="DV37" s="79"/>
      <c r="DW37" s="23"/>
      <c r="DX37" s="23"/>
      <c r="DY37" s="23"/>
      <c r="DZ37" s="23"/>
      <c r="EA37" s="23"/>
      <c r="EB37" s="23"/>
    </row>
    <row r="38" spans="2:132" s="9" customFormat="1" ht="9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79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79"/>
      <c r="AG38" s="79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79"/>
      <c r="BF38" s="79"/>
      <c r="BG38" s="79"/>
      <c r="BH38" s="79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79"/>
      <c r="CA38" s="79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79"/>
      <c r="CZ38" s="79"/>
      <c r="DA38" s="23"/>
      <c r="DB38" s="23"/>
      <c r="DC38" s="23"/>
      <c r="DD38" s="79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79"/>
      <c r="DV38" s="79"/>
      <c r="DW38" s="23"/>
      <c r="DX38" s="23"/>
      <c r="DY38" s="23"/>
      <c r="DZ38" s="23"/>
      <c r="EA38" s="23"/>
      <c r="EB38" s="23"/>
    </row>
    <row r="39" spans="2:132" s="9" customFormat="1" ht="9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79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79"/>
      <c r="AG39" s="79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79"/>
      <c r="BF39" s="79"/>
      <c r="BG39" s="79"/>
      <c r="BH39" s="79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79"/>
      <c r="CA39" s="79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79"/>
      <c r="CZ39" s="79"/>
      <c r="DA39" s="23"/>
      <c r="DB39" s="23"/>
      <c r="DC39" s="23"/>
      <c r="DD39" s="79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79"/>
      <c r="DV39" s="79"/>
      <c r="DW39" s="23"/>
      <c r="DX39" s="23"/>
      <c r="DY39" s="23"/>
      <c r="DZ39" s="23"/>
      <c r="EA39" s="23"/>
      <c r="EB39" s="23"/>
    </row>
    <row r="40" spans="2:132" s="9" customFormat="1" ht="9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79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79"/>
      <c r="AG40" s="79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79"/>
      <c r="BF40" s="79"/>
      <c r="BG40" s="79"/>
      <c r="BH40" s="79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79"/>
      <c r="CA40" s="79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79"/>
      <c r="CZ40" s="79"/>
      <c r="DA40" s="23"/>
      <c r="DB40" s="23"/>
      <c r="DC40" s="23"/>
      <c r="DD40" s="79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79"/>
      <c r="DV40" s="79"/>
      <c r="DW40" s="23"/>
      <c r="DX40" s="23"/>
      <c r="DY40" s="23"/>
      <c r="DZ40" s="23"/>
      <c r="EA40" s="23"/>
      <c r="EB40" s="23"/>
    </row>
    <row r="41" spans="2:132" s="9" customFormat="1" ht="9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79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79"/>
      <c r="AG41" s="79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79"/>
      <c r="BF41" s="79"/>
      <c r="BG41" s="79"/>
      <c r="BH41" s="79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79"/>
      <c r="CA41" s="79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79"/>
      <c r="CZ41" s="79"/>
      <c r="DA41" s="23"/>
      <c r="DB41" s="23"/>
      <c r="DC41" s="23"/>
      <c r="DD41" s="79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79"/>
      <c r="DV41" s="79"/>
      <c r="DW41" s="23"/>
      <c r="DX41" s="23"/>
      <c r="DY41" s="23"/>
      <c r="DZ41" s="23"/>
      <c r="EA41" s="23"/>
      <c r="EB41" s="23"/>
    </row>
    <row r="42" spans="2:132" s="9" customFormat="1" ht="9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79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79"/>
      <c r="AG42" s="79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79"/>
      <c r="BF42" s="79"/>
      <c r="BG42" s="79"/>
      <c r="BH42" s="79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79"/>
      <c r="CA42" s="79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79"/>
      <c r="CZ42" s="79"/>
      <c r="DA42" s="23"/>
      <c r="DB42" s="23"/>
      <c r="DC42" s="23"/>
      <c r="DD42" s="79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79"/>
      <c r="DV42" s="79"/>
      <c r="DW42" s="23"/>
      <c r="DX42" s="23"/>
      <c r="DY42" s="23"/>
      <c r="DZ42" s="23"/>
      <c r="EA42" s="23"/>
      <c r="EB42" s="23"/>
    </row>
    <row r="43" spans="2:132" s="9" customFormat="1" ht="9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79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79"/>
      <c r="AG43" s="79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79"/>
      <c r="BF43" s="79"/>
      <c r="BG43" s="79"/>
      <c r="BH43" s="79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79"/>
      <c r="CA43" s="79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79"/>
      <c r="CZ43" s="79"/>
      <c r="DA43" s="23"/>
      <c r="DB43" s="23"/>
      <c r="DC43" s="23"/>
      <c r="DD43" s="79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79"/>
      <c r="DV43" s="79"/>
      <c r="DW43" s="23"/>
      <c r="DX43" s="23"/>
      <c r="DY43" s="23"/>
      <c r="DZ43" s="23"/>
      <c r="EA43" s="23"/>
      <c r="EB43" s="23"/>
    </row>
    <row r="44" spans="2:132" s="9" customFormat="1" ht="9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79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79"/>
      <c r="AG44" s="79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79"/>
      <c r="BF44" s="79"/>
      <c r="BG44" s="79"/>
      <c r="BH44" s="79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79"/>
      <c r="CA44" s="79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79"/>
      <c r="CZ44" s="79"/>
      <c r="DA44" s="23"/>
      <c r="DB44" s="23"/>
      <c r="DC44" s="23"/>
      <c r="DD44" s="79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79"/>
      <c r="DV44" s="79"/>
      <c r="DW44" s="23"/>
      <c r="DX44" s="23"/>
      <c r="DY44" s="23"/>
      <c r="DZ44" s="23"/>
      <c r="EA44" s="23"/>
      <c r="EB44" s="23"/>
    </row>
    <row r="45" spans="2:132" s="9" customFormat="1" ht="9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79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79"/>
      <c r="AG45" s="79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79"/>
      <c r="BF45" s="79"/>
      <c r="BG45" s="79"/>
      <c r="BH45" s="79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79"/>
      <c r="CA45" s="79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79"/>
      <c r="CZ45" s="79"/>
      <c r="DA45" s="23"/>
      <c r="DB45" s="23"/>
      <c r="DC45" s="23"/>
      <c r="DD45" s="79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79"/>
      <c r="DV45" s="79"/>
      <c r="DW45" s="23"/>
      <c r="DX45" s="23"/>
      <c r="DY45" s="23"/>
      <c r="DZ45" s="23"/>
      <c r="EA45" s="23"/>
      <c r="EB45" s="23"/>
    </row>
    <row r="46" spans="2:132" s="9" customFormat="1" ht="9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79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79"/>
      <c r="AG46" s="79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79"/>
      <c r="BF46" s="79"/>
      <c r="BG46" s="79"/>
      <c r="BH46" s="79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79"/>
      <c r="CA46" s="79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79"/>
      <c r="CZ46" s="79"/>
      <c r="DA46" s="23"/>
      <c r="DB46" s="23"/>
      <c r="DC46" s="23"/>
      <c r="DD46" s="79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79"/>
      <c r="DV46" s="79"/>
      <c r="DW46" s="23"/>
      <c r="DX46" s="23"/>
      <c r="DY46" s="23"/>
      <c r="DZ46" s="23"/>
      <c r="EA46" s="23"/>
      <c r="EB46" s="23"/>
    </row>
    <row r="47" spans="2:132" s="9" customFormat="1" ht="9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79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79"/>
      <c r="AG47" s="79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79"/>
      <c r="BF47" s="79"/>
      <c r="BG47" s="79"/>
      <c r="BH47" s="79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79"/>
      <c r="CA47" s="79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79"/>
      <c r="CZ47" s="79"/>
      <c r="DA47" s="23"/>
      <c r="DB47" s="23"/>
      <c r="DC47" s="23"/>
      <c r="DD47" s="79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79"/>
      <c r="DV47" s="79"/>
      <c r="DW47" s="23"/>
      <c r="DX47" s="23"/>
      <c r="DY47" s="23"/>
      <c r="DZ47" s="23"/>
      <c r="EA47" s="23"/>
      <c r="EB47" s="23"/>
    </row>
    <row r="48" spans="2:132" s="9" customFormat="1" ht="9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79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79"/>
      <c r="AG48" s="79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79"/>
      <c r="BF48" s="79"/>
      <c r="BG48" s="79"/>
      <c r="BH48" s="79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79"/>
      <c r="CA48" s="79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79"/>
      <c r="CZ48" s="79"/>
      <c r="DA48" s="23"/>
      <c r="DB48" s="23"/>
      <c r="DC48" s="23"/>
      <c r="DD48" s="79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79"/>
      <c r="DV48" s="79"/>
      <c r="DW48" s="23"/>
      <c r="DX48" s="23"/>
      <c r="DY48" s="23"/>
      <c r="DZ48" s="23"/>
      <c r="EA48" s="23"/>
      <c r="EB48" s="23"/>
    </row>
    <row r="49" spans="2:132" s="9" customFormat="1" ht="9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79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79"/>
      <c r="AG49" s="79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79"/>
      <c r="BF49" s="79"/>
      <c r="BG49" s="79"/>
      <c r="BH49" s="79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79"/>
      <c r="CA49" s="79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79"/>
      <c r="CZ49" s="79"/>
      <c r="DA49" s="23"/>
      <c r="DB49" s="23"/>
      <c r="DC49" s="23"/>
      <c r="DD49" s="79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79"/>
      <c r="DV49" s="79"/>
      <c r="DW49" s="23"/>
      <c r="DX49" s="23"/>
      <c r="DY49" s="23"/>
      <c r="DZ49" s="23"/>
      <c r="EA49" s="23"/>
      <c r="EB49" s="23"/>
    </row>
    <row r="50" spans="2:132" s="9" customFormat="1" ht="9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79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79"/>
      <c r="AG50" s="79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79"/>
      <c r="BF50" s="79"/>
      <c r="BG50" s="79"/>
      <c r="BH50" s="79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79"/>
      <c r="CA50" s="79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79"/>
      <c r="CZ50" s="79"/>
      <c r="DA50" s="23"/>
      <c r="DB50" s="23"/>
      <c r="DC50" s="23"/>
      <c r="DD50" s="79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79"/>
      <c r="DV50" s="79"/>
      <c r="DW50" s="23"/>
      <c r="DX50" s="23"/>
      <c r="DY50" s="23"/>
      <c r="DZ50" s="23"/>
      <c r="EA50" s="23"/>
      <c r="EB50" s="23"/>
    </row>
    <row r="51" spans="2:132" s="9" customFormat="1" ht="9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79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79"/>
      <c r="AG51" s="79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79"/>
      <c r="BF51" s="79"/>
      <c r="BG51" s="79"/>
      <c r="BH51" s="79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79"/>
      <c r="CA51" s="79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79"/>
      <c r="CZ51" s="79"/>
      <c r="DA51" s="23"/>
      <c r="DB51" s="23"/>
      <c r="DC51" s="23"/>
      <c r="DD51" s="79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79"/>
      <c r="DV51" s="79"/>
      <c r="DW51" s="23"/>
      <c r="DX51" s="23"/>
      <c r="DY51" s="23"/>
      <c r="DZ51" s="23"/>
      <c r="EA51" s="23"/>
      <c r="EB51" s="23"/>
    </row>
    <row r="52" spans="2:132" s="9" customFormat="1" ht="9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79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79"/>
      <c r="AG52" s="79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79"/>
      <c r="BF52" s="79"/>
      <c r="BG52" s="79"/>
      <c r="BH52" s="79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79"/>
      <c r="CA52" s="79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79"/>
      <c r="CZ52" s="79"/>
      <c r="DA52" s="23"/>
      <c r="DB52" s="23"/>
      <c r="DC52" s="23"/>
      <c r="DD52" s="79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79"/>
      <c r="DV52" s="79"/>
      <c r="DW52" s="23"/>
      <c r="DX52" s="23"/>
      <c r="DY52" s="23"/>
      <c r="DZ52" s="23"/>
      <c r="EA52" s="23"/>
      <c r="EB52" s="23"/>
    </row>
    <row r="53" spans="2:132" s="9" customFormat="1" ht="9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79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79"/>
      <c r="AG53" s="79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79"/>
      <c r="BF53" s="79"/>
      <c r="BG53" s="79"/>
      <c r="BH53" s="79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79"/>
      <c r="CA53" s="79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79"/>
      <c r="CZ53" s="79"/>
      <c r="DA53" s="23"/>
      <c r="DB53" s="23"/>
      <c r="DC53" s="23"/>
      <c r="DD53" s="79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79"/>
      <c r="DV53" s="79"/>
      <c r="DW53" s="23"/>
      <c r="DX53" s="23"/>
      <c r="DY53" s="23"/>
      <c r="DZ53" s="23"/>
      <c r="EA53" s="23"/>
      <c r="EB53" s="23"/>
    </row>
    <row r="54" spans="2:132" s="9" customFormat="1" ht="9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79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79"/>
      <c r="AG54" s="79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79"/>
      <c r="BF54" s="79"/>
      <c r="BG54" s="79"/>
      <c r="BH54" s="79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79"/>
      <c r="CA54" s="79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79"/>
      <c r="CZ54" s="79"/>
      <c r="DA54" s="23"/>
      <c r="DB54" s="23"/>
      <c r="DC54" s="23"/>
      <c r="DD54" s="79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79"/>
      <c r="DV54" s="79"/>
      <c r="DW54" s="23"/>
      <c r="DX54" s="23"/>
      <c r="DY54" s="23"/>
      <c r="DZ54" s="23"/>
      <c r="EA54" s="23"/>
      <c r="EB54" s="23"/>
    </row>
    <row r="55" spans="2:132" s="9" customFormat="1" ht="12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79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79"/>
      <c r="AG55" s="79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79"/>
      <c r="BF55" s="79"/>
      <c r="BG55" s="79"/>
      <c r="BH55" s="79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79"/>
      <c r="CA55" s="79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79"/>
      <c r="CZ55" s="79"/>
      <c r="DA55" s="23"/>
      <c r="DB55" s="23"/>
      <c r="DC55" s="23"/>
      <c r="DD55" s="79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79"/>
      <c r="DV55" s="79"/>
      <c r="DW55" s="23"/>
      <c r="DX55" s="23"/>
      <c r="DY55" s="23"/>
      <c r="DZ55" s="23"/>
      <c r="EA55" s="23"/>
      <c r="EB55" s="23"/>
    </row>
    <row r="56" spans="16:218" s="23" customFormat="1" ht="9" customHeight="1">
      <c r="P56" s="79"/>
      <c r="AF56" s="79"/>
      <c r="AG56" s="79"/>
      <c r="BE56" s="79"/>
      <c r="BF56" s="79"/>
      <c r="BG56" s="79"/>
      <c r="BH56" s="79"/>
      <c r="BZ56" s="79"/>
      <c r="CA56" s="79"/>
      <c r="CY56" s="79"/>
      <c r="CZ56" s="79"/>
      <c r="DD56" s="79"/>
      <c r="DU56" s="79"/>
      <c r="DV56" s="7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</row>
    <row r="57" spans="16:218" s="23" customFormat="1" ht="9" customHeight="1">
      <c r="P57" s="79"/>
      <c r="AF57" s="79"/>
      <c r="AG57" s="79"/>
      <c r="BE57" s="79"/>
      <c r="BF57" s="79"/>
      <c r="BG57" s="79"/>
      <c r="BH57" s="79"/>
      <c r="BZ57" s="79"/>
      <c r="CA57" s="79"/>
      <c r="CY57" s="79"/>
      <c r="CZ57" s="79"/>
      <c r="DD57" s="79"/>
      <c r="DU57" s="79"/>
      <c r="DV57" s="7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</row>
    <row r="58" spans="16:179" s="23" customFormat="1" ht="9" customHeight="1">
      <c r="P58" s="79"/>
      <c r="AF58" s="79"/>
      <c r="AG58" s="79"/>
      <c r="BE58" s="79"/>
      <c r="BF58" s="79"/>
      <c r="BG58" s="79"/>
      <c r="BH58" s="79"/>
      <c r="BZ58" s="79"/>
      <c r="CA58" s="79"/>
      <c r="CY58" s="79"/>
      <c r="CZ58" s="79"/>
      <c r="DD58" s="79"/>
      <c r="DU58" s="79"/>
      <c r="DV58" s="7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</row>
    <row r="59" spans="16:179" s="23" customFormat="1" ht="9" customHeight="1">
      <c r="P59" s="79"/>
      <c r="AF59" s="79"/>
      <c r="AG59" s="79"/>
      <c r="BE59" s="79"/>
      <c r="BF59" s="79"/>
      <c r="BG59" s="79"/>
      <c r="BH59" s="79"/>
      <c r="BZ59" s="79"/>
      <c r="CA59" s="79"/>
      <c r="CY59" s="79"/>
      <c r="CZ59" s="79"/>
      <c r="DD59" s="79"/>
      <c r="DU59" s="79"/>
      <c r="DV59" s="7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</row>
    <row r="60" spans="16:179" s="23" customFormat="1" ht="9" customHeight="1">
      <c r="P60" s="79"/>
      <c r="AF60" s="79"/>
      <c r="AG60" s="79"/>
      <c r="BE60" s="79"/>
      <c r="BF60" s="79"/>
      <c r="BG60" s="79"/>
      <c r="BH60" s="79"/>
      <c r="BZ60" s="79"/>
      <c r="CA60" s="79"/>
      <c r="CY60" s="79"/>
      <c r="CZ60" s="79"/>
      <c r="DD60" s="79"/>
      <c r="DU60" s="79"/>
      <c r="DV60" s="7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</row>
    <row r="61" spans="16:179" s="23" customFormat="1" ht="9" customHeight="1">
      <c r="P61" s="79"/>
      <c r="AF61" s="79"/>
      <c r="AG61" s="79"/>
      <c r="BE61" s="79"/>
      <c r="BF61" s="79"/>
      <c r="BG61" s="79"/>
      <c r="BH61" s="79"/>
      <c r="BZ61" s="79"/>
      <c r="CA61" s="79"/>
      <c r="CY61" s="79"/>
      <c r="CZ61" s="79"/>
      <c r="DD61" s="79"/>
      <c r="DU61" s="79"/>
      <c r="DV61" s="7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</row>
    <row r="62" spans="16:179" s="23" customFormat="1" ht="9" customHeight="1">
      <c r="P62" s="79"/>
      <c r="AF62" s="79"/>
      <c r="AG62" s="79"/>
      <c r="BE62" s="79"/>
      <c r="BF62" s="79"/>
      <c r="BG62" s="79"/>
      <c r="BH62" s="79"/>
      <c r="BZ62" s="79"/>
      <c r="CA62" s="79"/>
      <c r="CY62" s="79"/>
      <c r="CZ62" s="79"/>
      <c r="DD62" s="79"/>
      <c r="DU62" s="79"/>
      <c r="DV62" s="7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</row>
    <row r="63" spans="16:179" s="23" customFormat="1" ht="9" customHeight="1">
      <c r="P63" s="79"/>
      <c r="AF63" s="79"/>
      <c r="AG63" s="79"/>
      <c r="BE63" s="79"/>
      <c r="BF63" s="79"/>
      <c r="BG63" s="79"/>
      <c r="BH63" s="79"/>
      <c r="BZ63" s="79"/>
      <c r="CA63" s="79"/>
      <c r="CY63" s="79"/>
      <c r="CZ63" s="79"/>
      <c r="DD63" s="79"/>
      <c r="DU63" s="79"/>
      <c r="DV63" s="7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</row>
    <row r="64" spans="16:179" s="23" customFormat="1" ht="9" customHeight="1">
      <c r="P64" s="79"/>
      <c r="AF64" s="79"/>
      <c r="AG64" s="79"/>
      <c r="BE64" s="79"/>
      <c r="BF64" s="79"/>
      <c r="BG64" s="79"/>
      <c r="BH64" s="79"/>
      <c r="BZ64" s="79"/>
      <c r="CA64" s="79"/>
      <c r="CY64" s="79"/>
      <c r="CZ64" s="79"/>
      <c r="DD64" s="79"/>
      <c r="DU64" s="79"/>
      <c r="DV64" s="7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</row>
    <row r="65" spans="16:179" s="23" customFormat="1" ht="9" customHeight="1">
      <c r="P65" s="79"/>
      <c r="AF65" s="79"/>
      <c r="AG65" s="79"/>
      <c r="BE65" s="79"/>
      <c r="BF65" s="79"/>
      <c r="BG65" s="79"/>
      <c r="BH65" s="79"/>
      <c r="BZ65" s="79"/>
      <c r="CA65" s="79"/>
      <c r="CY65" s="79"/>
      <c r="CZ65" s="79"/>
      <c r="DD65" s="79"/>
      <c r="DU65" s="79"/>
      <c r="DV65" s="7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</row>
    <row r="66" spans="16:179" s="23" customFormat="1" ht="9" customHeight="1">
      <c r="P66" s="79"/>
      <c r="AF66" s="79"/>
      <c r="AG66" s="79"/>
      <c r="BE66" s="79"/>
      <c r="BF66" s="79"/>
      <c r="BG66" s="79"/>
      <c r="BH66" s="79"/>
      <c r="BZ66" s="79"/>
      <c r="CA66" s="79"/>
      <c r="CY66" s="79"/>
      <c r="CZ66" s="79"/>
      <c r="DD66" s="79"/>
      <c r="DU66" s="79"/>
      <c r="DV66" s="7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</row>
    <row r="67" spans="16:179" s="23" customFormat="1" ht="9" customHeight="1">
      <c r="P67" s="79"/>
      <c r="AF67" s="79"/>
      <c r="AG67" s="79"/>
      <c r="BE67" s="79"/>
      <c r="BF67" s="79"/>
      <c r="BG67" s="79"/>
      <c r="BH67" s="79"/>
      <c r="BZ67" s="79"/>
      <c r="CA67" s="79"/>
      <c r="CY67" s="79"/>
      <c r="CZ67" s="79"/>
      <c r="DD67" s="79"/>
      <c r="DU67" s="79"/>
      <c r="DV67" s="7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</row>
    <row r="68" spans="16:179" s="23" customFormat="1" ht="9" customHeight="1">
      <c r="P68" s="79"/>
      <c r="AF68" s="79"/>
      <c r="AG68" s="79"/>
      <c r="BE68" s="79"/>
      <c r="BF68" s="79"/>
      <c r="BG68" s="79"/>
      <c r="BH68" s="79"/>
      <c r="BZ68" s="79"/>
      <c r="CA68" s="79"/>
      <c r="CY68" s="79"/>
      <c r="CZ68" s="79"/>
      <c r="DD68" s="79"/>
      <c r="DU68" s="79"/>
      <c r="DV68" s="7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</row>
    <row r="69" spans="16:179" s="23" customFormat="1" ht="9" customHeight="1">
      <c r="P69" s="79"/>
      <c r="AF69" s="79"/>
      <c r="AG69" s="79"/>
      <c r="BE69" s="79"/>
      <c r="BF69" s="79"/>
      <c r="BG69" s="79"/>
      <c r="BH69" s="79"/>
      <c r="BZ69" s="79"/>
      <c r="CA69" s="79"/>
      <c r="CY69" s="79"/>
      <c r="CZ69" s="79"/>
      <c r="DD69" s="79"/>
      <c r="DU69" s="79"/>
      <c r="DV69" s="7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</row>
    <row r="70" spans="16:179" s="23" customFormat="1" ht="9" customHeight="1">
      <c r="P70" s="79"/>
      <c r="AF70" s="79"/>
      <c r="AG70" s="79"/>
      <c r="BE70" s="79"/>
      <c r="BF70" s="79"/>
      <c r="BG70" s="79"/>
      <c r="BH70" s="79"/>
      <c r="BZ70" s="79"/>
      <c r="CA70" s="79"/>
      <c r="CY70" s="79"/>
      <c r="CZ70" s="79"/>
      <c r="DD70" s="79"/>
      <c r="DU70" s="79"/>
      <c r="DV70" s="7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</row>
    <row r="71" spans="16:179" s="23" customFormat="1" ht="9" customHeight="1">
      <c r="P71" s="79"/>
      <c r="AF71" s="79"/>
      <c r="AG71" s="79"/>
      <c r="BE71" s="79"/>
      <c r="BF71" s="79"/>
      <c r="BG71" s="79"/>
      <c r="BH71" s="79"/>
      <c r="BZ71" s="79"/>
      <c r="CA71" s="79"/>
      <c r="CY71" s="79"/>
      <c r="CZ71" s="79"/>
      <c r="DD71" s="79"/>
      <c r="DU71" s="79"/>
      <c r="DV71" s="7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</row>
    <row r="72" spans="16:179" s="23" customFormat="1" ht="9" customHeight="1">
      <c r="P72" s="79"/>
      <c r="AF72" s="79"/>
      <c r="AG72" s="79"/>
      <c r="BE72" s="79"/>
      <c r="BF72" s="79"/>
      <c r="BG72" s="79"/>
      <c r="BH72" s="79"/>
      <c r="BZ72" s="79"/>
      <c r="CA72" s="79"/>
      <c r="CY72" s="79"/>
      <c r="CZ72" s="79"/>
      <c r="DD72" s="79"/>
      <c r="DU72" s="79"/>
      <c r="DV72" s="7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</row>
    <row r="73" spans="16:179" s="23" customFormat="1" ht="9" customHeight="1">
      <c r="P73" s="79"/>
      <c r="AF73" s="79"/>
      <c r="AG73" s="79"/>
      <c r="BE73" s="79"/>
      <c r="BF73" s="79"/>
      <c r="BG73" s="79"/>
      <c r="BH73" s="79"/>
      <c r="BZ73" s="79"/>
      <c r="CA73" s="79"/>
      <c r="CY73" s="79"/>
      <c r="CZ73" s="79"/>
      <c r="DD73" s="79"/>
      <c r="DU73" s="79"/>
      <c r="DV73" s="7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</row>
    <row r="74" spans="16:179" s="23" customFormat="1" ht="9" customHeight="1">
      <c r="P74" s="79"/>
      <c r="AF74" s="79"/>
      <c r="AG74" s="79"/>
      <c r="BE74" s="79"/>
      <c r="BF74" s="79"/>
      <c r="BG74" s="79"/>
      <c r="BH74" s="79"/>
      <c r="BZ74" s="79"/>
      <c r="CA74" s="79"/>
      <c r="CY74" s="79"/>
      <c r="CZ74" s="79"/>
      <c r="DD74" s="79"/>
      <c r="DU74" s="79"/>
      <c r="DV74" s="7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</row>
    <row r="75" spans="16:179" s="23" customFormat="1" ht="9" customHeight="1">
      <c r="P75" s="79"/>
      <c r="AF75" s="79"/>
      <c r="AG75" s="79"/>
      <c r="BE75" s="79"/>
      <c r="BF75" s="79"/>
      <c r="BG75" s="79"/>
      <c r="BH75" s="79"/>
      <c r="BZ75" s="79"/>
      <c r="CA75" s="79"/>
      <c r="CY75" s="79"/>
      <c r="CZ75" s="79"/>
      <c r="DD75" s="79"/>
      <c r="DU75" s="79"/>
      <c r="DV75" s="7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</row>
    <row r="76" spans="16:179" s="23" customFormat="1" ht="9" customHeight="1">
      <c r="P76" s="79"/>
      <c r="AF76" s="79"/>
      <c r="AG76" s="79"/>
      <c r="BE76" s="79"/>
      <c r="BF76" s="79"/>
      <c r="BG76" s="79"/>
      <c r="BH76" s="79"/>
      <c r="BZ76" s="79"/>
      <c r="CA76" s="79"/>
      <c r="CY76" s="79"/>
      <c r="CZ76" s="79"/>
      <c r="DD76" s="79"/>
      <c r="DU76" s="79"/>
      <c r="DV76" s="7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</row>
    <row r="77" spans="16:179" s="23" customFormat="1" ht="9" customHeight="1">
      <c r="P77" s="79"/>
      <c r="AF77" s="79"/>
      <c r="AG77" s="79"/>
      <c r="BE77" s="79"/>
      <c r="BF77" s="79"/>
      <c r="BG77" s="79"/>
      <c r="BH77" s="79"/>
      <c r="BZ77" s="79"/>
      <c r="CA77" s="79"/>
      <c r="CY77" s="79"/>
      <c r="CZ77" s="79"/>
      <c r="DD77" s="79"/>
      <c r="DU77" s="79"/>
      <c r="DV77" s="7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</row>
    <row r="78" spans="16:179" s="23" customFormat="1" ht="9" customHeight="1">
      <c r="P78" s="79"/>
      <c r="AF78" s="79"/>
      <c r="AG78" s="79"/>
      <c r="BE78" s="79"/>
      <c r="BF78" s="79"/>
      <c r="BG78" s="79"/>
      <c r="BH78" s="79"/>
      <c r="BZ78" s="79"/>
      <c r="CA78" s="79"/>
      <c r="CY78" s="79"/>
      <c r="CZ78" s="79"/>
      <c r="DD78" s="79"/>
      <c r="DU78" s="79"/>
      <c r="DV78" s="7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</row>
    <row r="79" spans="16:179" s="23" customFormat="1" ht="9" customHeight="1">
      <c r="P79" s="79"/>
      <c r="AF79" s="79"/>
      <c r="AG79" s="79"/>
      <c r="BE79" s="79"/>
      <c r="BF79" s="79"/>
      <c r="BG79" s="79"/>
      <c r="BH79" s="79"/>
      <c r="BZ79" s="79"/>
      <c r="CA79" s="79"/>
      <c r="CY79" s="79"/>
      <c r="CZ79" s="79"/>
      <c r="DD79" s="79"/>
      <c r="DU79" s="79"/>
      <c r="DV79" s="7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</row>
    <row r="80" spans="16:179" s="23" customFormat="1" ht="9" customHeight="1">
      <c r="P80" s="79"/>
      <c r="AF80" s="79"/>
      <c r="AG80" s="79"/>
      <c r="BE80" s="79"/>
      <c r="BF80" s="79"/>
      <c r="BG80" s="79"/>
      <c r="BH80" s="79"/>
      <c r="BZ80" s="79"/>
      <c r="CA80" s="79"/>
      <c r="CY80" s="79"/>
      <c r="CZ80" s="79"/>
      <c r="DD80" s="79"/>
      <c r="DU80" s="79"/>
      <c r="DV80" s="7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</row>
    <row r="81" spans="16:179" s="23" customFormat="1" ht="9" customHeight="1">
      <c r="P81" s="79"/>
      <c r="AF81" s="79"/>
      <c r="AG81" s="79"/>
      <c r="BE81" s="79"/>
      <c r="BF81" s="79"/>
      <c r="BG81" s="79"/>
      <c r="BH81" s="79"/>
      <c r="BZ81" s="79"/>
      <c r="CA81" s="79"/>
      <c r="CY81" s="79"/>
      <c r="CZ81" s="79"/>
      <c r="DD81" s="79"/>
      <c r="DU81" s="79"/>
      <c r="DV81" s="7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</row>
    <row r="82" spans="16:179" s="23" customFormat="1" ht="9" customHeight="1">
      <c r="P82" s="79"/>
      <c r="AF82" s="79"/>
      <c r="AG82" s="79"/>
      <c r="BE82" s="79"/>
      <c r="BF82" s="79"/>
      <c r="BG82" s="79"/>
      <c r="BH82" s="79"/>
      <c r="BZ82" s="79"/>
      <c r="CA82" s="79"/>
      <c r="CY82" s="79"/>
      <c r="CZ82" s="79"/>
      <c r="DD82" s="79"/>
      <c r="DU82" s="79"/>
      <c r="DV82" s="7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</row>
    <row r="83" spans="16:179" s="23" customFormat="1" ht="9" customHeight="1">
      <c r="P83" s="79"/>
      <c r="AF83" s="79"/>
      <c r="AG83" s="79"/>
      <c r="BE83" s="79"/>
      <c r="BF83" s="79"/>
      <c r="BG83" s="79"/>
      <c r="BH83" s="79"/>
      <c r="BZ83" s="79"/>
      <c r="CA83" s="79"/>
      <c r="CY83" s="79"/>
      <c r="CZ83" s="79"/>
      <c r="DD83" s="79"/>
      <c r="DU83" s="79"/>
      <c r="DV83" s="7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</row>
    <row r="84" spans="16:179" s="23" customFormat="1" ht="9" customHeight="1">
      <c r="P84" s="79"/>
      <c r="AF84" s="79"/>
      <c r="AG84" s="79"/>
      <c r="BE84" s="79"/>
      <c r="BF84" s="79"/>
      <c r="BG84" s="79"/>
      <c r="BH84" s="79"/>
      <c r="BZ84" s="79"/>
      <c r="CA84" s="79"/>
      <c r="CY84" s="79"/>
      <c r="CZ84" s="79"/>
      <c r="DD84" s="79"/>
      <c r="DU84" s="79"/>
      <c r="DV84" s="7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</row>
    <row r="85" spans="16:179" s="23" customFormat="1" ht="9" customHeight="1">
      <c r="P85" s="79"/>
      <c r="AF85" s="79"/>
      <c r="AG85" s="79"/>
      <c r="BE85" s="79"/>
      <c r="BF85" s="79"/>
      <c r="BG85" s="79"/>
      <c r="BH85" s="79"/>
      <c r="BZ85" s="79"/>
      <c r="CA85" s="79"/>
      <c r="CY85" s="79"/>
      <c r="CZ85" s="79"/>
      <c r="DD85" s="79"/>
      <c r="DU85" s="79"/>
      <c r="DV85" s="7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</row>
    <row r="86" spans="16:179" s="23" customFormat="1" ht="9" customHeight="1">
      <c r="P86" s="79"/>
      <c r="AF86" s="79"/>
      <c r="AG86" s="79"/>
      <c r="BE86" s="79"/>
      <c r="BF86" s="79"/>
      <c r="BG86" s="79"/>
      <c r="BH86" s="79"/>
      <c r="BZ86" s="79"/>
      <c r="CA86" s="79"/>
      <c r="CY86" s="79"/>
      <c r="CZ86" s="79"/>
      <c r="DD86" s="79"/>
      <c r="DU86" s="79"/>
      <c r="DV86" s="7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</row>
    <row r="87" spans="16:179" s="23" customFormat="1" ht="9" customHeight="1">
      <c r="P87" s="79"/>
      <c r="AF87" s="79"/>
      <c r="AG87" s="79"/>
      <c r="BE87" s="79"/>
      <c r="BF87" s="79"/>
      <c r="BG87" s="79"/>
      <c r="BH87" s="79"/>
      <c r="BZ87" s="79"/>
      <c r="CA87" s="79"/>
      <c r="CY87" s="79"/>
      <c r="CZ87" s="79"/>
      <c r="DD87" s="79"/>
      <c r="DU87" s="79"/>
      <c r="DV87" s="7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</row>
    <row r="88" spans="16:179" s="23" customFormat="1" ht="9" customHeight="1">
      <c r="P88" s="79"/>
      <c r="AF88" s="79"/>
      <c r="AG88" s="79"/>
      <c r="BE88" s="79"/>
      <c r="BF88" s="79"/>
      <c r="BG88" s="79"/>
      <c r="BH88" s="79"/>
      <c r="BZ88" s="79"/>
      <c r="CA88" s="79"/>
      <c r="CY88" s="79"/>
      <c r="CZ88" s="79"/>
      <c r="DD88" s="79"/>
      <c r="DU88" s="79"/>
      <c r="DV88" s="7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</row>
    <row r="89" spans="16:179" s="23" customFormat="1" ht="9" customHeight="1">
      <c r="P89" s="79"/>
      <c r="AF89" s="79"/>
      <c r="AG89" s="79"/>
      <c r="BE89" s="79"/>
      <c r="BF89" s="79"/>
      <c r="BG89" s="79"/>
      <c r="BH89" s="79"/>
      <c r="BZ89" s="79"/>
      <c r="CA89" s="79"/>
      <c r="CY89" s="79"/>
      <c r="CZ89" s="79"/>
      <c r="DD89" s="79"/>
      <c r="DU89" s="79"/>
      <c r="DV89" s="7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</row>
    <row r="90" spans="16:179" s="23" customFormat="1" ht="9" customHeight="1">
      <c r="P90" s="79"/>
      <c r="AF90" s="79"/>
      <c r="AG90" s="79"/>
      <c r="BE90" s="79"/>
      <c r="BF90" s="79"/>
      <c r="BG90" s="79"/>
      <c r="BH90" s="79"/>
      <c r="BZ90" s="79"/>
      <c r="CA90" s="79"/>
      <c r="CY90" s="79"/>
      <c r="CZ90" s="79"/>
      <c r="DD90" s="79"/>
      <c r="DU90" s="79"/>
      <c r="DV90" s="7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</row>
    <row r="91" spans="16:179" s="23" customFormat="1" ht="9" customHeight="1">
      <c r="P91" s="79"/>
      <c r="AF91" s="79"/>
      <c r="AG91" s="79"/>
      <c r="BE91" s="79"/>
      <c r="BF91" s="79"/>
      <c r="BG91" s="79"/>
      <c r="BH91" s="79"/>
      <c r="BZ91" s="79"/>
      <c r="CA91" s="79"/>
      <c r="CY91" s="79"/>
      <c r="CZ91" s="79"/>
      <c r="DD91" s="79"/>
      <c r="DU91" s="79"/>
      <c r="DV91" s="7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</row>
    <row r="92" spans="16:179" s="23" customFormat="1" ht="9" customHeight="1">
      <c r="P92" s="79"/>
      <c r="AF92" s="79"/>
      <c r="AG92" s="79"/>
      <c r="BE92" s="79"/>
      <c r="BF92" s="79"/>
      <c r="BG92" s="79"/>
      <c r="BH92" s="79"/>
      <c r="BZ92" s="79"/>
      <c r="CA92" s="79"/>
      <c r="CY92" s="79"/>
      <c r="CZ92" s="79"/>
      <c r="DD92" s="79"/>
      <c r="DU92" s="79"/>
      <c r="DV92" s="7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</row>
    <row r="93" spans="16:179" s="23" customFormat="1" ht="9" customHeight="1">
      <c r="P93" s="79"/>
      <c r="AF93" s="79"/>
      <c r="AG93" s="79"/>
      <c r="BE93" s="79"/>
      <c r="BF93" s="79"/>
      <c r="BG93" s="79"/>
      <c r="BH93" s="79"/>
      <c r="BZ93" s="79"/>
      <c r="CA93" s="79"/>
      <c r="CY93" s="79"/>
      <c r="CZ93" s="79"/>
      <c r="DD93" s="79"/>
      <c r="DU93" s="79"/>
      <c r="DV93" s="7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</row>
    <row r="94" spans="16:179" s="23" customFormat="1" ht="9" customHeight="1">
      <c r="P94" s="79"/>
      <c r="AF94" s="79"/>
      <c r="AG94" s="79"/>
      <c r="BE94" s="79"/>
      <c r="BF94" s="79"/>
      <c r="BG94" s="79"/>
      <c r="BH94" s="79"/>
      <c r="BZ94" s="79"/>
      <c r="CA94" s="79"/>
      <c r="CY94" s="79"/>
      <c r="CZ94" s="79"/>
      <c r="DD94" s="79"/>
      <c r="DU94" s="79"/>
      <c r="DV94" s="7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</row>
    <row r="95" spans="16:179" s="23" customFormat="1" ht="9" customHeight="1">
      <c r="P95" s="79"/>
      <c r="AF95" s="79"/>
      <c r="AG95" s="79"/>
      <c r="BE95" s="79"/>
      <c r="BF95" s="79"/>
      <c r="BG95" s="79"/>
      <c r="BH95" s="79"/>
      <c r="BZ95" s="79"/>
      <c r="CA95" s="79"/>
      <c r="CY95" s="79"/>
      <c r="CZ95" s="79"/>
      <c r="DD95" s="79"/>
      <c r="DU95" s="79"/>
      <c r="DV95" s="7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</row>
    <row r="96" spans="16:179" s="23" customFormat="1" ht="9" customHeight="1">
      <c r="P96" s="79"/>
      <c r="AF96" s="79"/>
      <c r="AG96" s="79"/>
      <c r="BE96" s="79"/>
      <c r="BF96" s="79"/>
      <c r="BG96" s="79"/>
      <c r="BH96" s="79"/>
      <c r="BZ96" s="79"/>
      <c r="CA96" s="79"/>
      <c r="CY96" s="79"/>
      <c r="CZ96" s="79"/>
      <c r="DD96" s="79"/>
      <c r="DU96" s="79"/>
      <c r="DV96" s="7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</row>
    <row r="97" spans="16:179" s="23" customFormat="1" ht="9" customHeight="1">
      <c r="P97" s="79"/>
      <c r="AF97" s="79"/>
      <c r="AG97" s="79"/>
      <c r="BE97" s="79"/>
      <c r="BF97" s="79"/>
      <c r="BG97" s="79"/>
      <c r="BH97" s="79"/>
      <c r="BZ97" s="79"/>
      <c r="CA97" s="79"/>
      <c r="CY97" s="79"/>
      <c r="CZ97" s="79"/>
      <c r="DD97" s="79"/>
      <c r="DU97" s="79"/>
      <c r="DV97" s="7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</row>
    <row r="98" spans="16:179" s="23" customFormat="1" ht="9" customHeight="1">
      <c r="P98" s="79"/>
      <c r="AF98" s="79"/>
      <c r="AG98" s="79"/>
      <c r="BE98" s="79"/>
      <c r="BF98" s="79"/>
      <c r="BG98" s="79"/>
      <c r="BH98" s="79"/>
      <c r="BZ98" s="79"/>
      <c r="CA98" s="79"/>
      <c r="CY98" s="79"/>
      <c r="CZ98" s="79"/>
      <c r="DD98" s="79"/>
      <c r="DU98" s="79"/>
      <c r="DV98" s="7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</row>
    <row r="99" spans="16:179" s="23" customFormat="1" ht="9" customHeight="1">
      <c r="P99" s="79"/>
      <c r="AF99" s="79"/>
      <c r="AG99" s="79"/>
      <c r="BE99" s="79"/>
      <c r="BF99" s="79"/>
      <c r="BG99" s="79"/>
      <c r="BH99" s="79"/>
      <c r="BZ99" s="79"/>
      <c r="CA99" s="79"/>
      <c r="CY99" s="79"/>
      <c r="CZ99" s="79"/>
      <c r="DD99" s="79"/>
      <c r="DU99" s="79"/>
      <c r="DV99" s="7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</row>
    <row r="100" spans="16:179" s="23" customFormat="1" ht="9" customHeight="1">
      <c r="P100" s="79"/>
      <c r="AF100" s="79"/>
      <c r="AG100" s="79"/>
      <c r="BE100" s="79"/>
      <c r="BF100" s="79"/>
      <c r="BG100" s="79"/>
      <c r="BH100" s="79"/>
      <c r="BZ100" s="79"/>
      <c r="CA100" s="79"/>
      <c r="CY100" s="79"/>
      <c r="CZ100" s="79"/>
      <c r="DD100" s="79"/>
      <c r="DU100" s="79"/>
      <c r="DV100" s="7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</row>
    <row r="101" spans="16:179" s="23" customFormat="1" ht="9" customHeight="1">
      <c r="P101" s="79"/>
      <c r="AF101" s="79"/>
      <c r="AG101" s="79"/>
      <c r="BE101" s="79"/>
      <c r="BF101" s="79"/>
      <c r="BG101" s="79"/>
      <c r="BH101" s="79"/>
      <c r="BZ101" s="79"/>
      <c r="CA101" s="79"/>
      <c r="CY101" s="79"/>
      <c r="CZ101" s="79"/>
      <c r="DD101" s="79"/>
      <c r="DU101" s="79"/>
      <c r="DV101" s="7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</row>
    <row r="102" spans="16:179" s="23" customFormat="1" ht="9" customHeight="1">
      <c r="P102" s="79"/>
      <c r="AF102" s="79"/>
      <c r="AG102" s="79"/>
      <c r="BE102" s="79"/>
      <c r="BF102" s="79"/>
      <c r="BG102" s="79"/>
      <c r="BH102" s="79"/>
      <c r="BZ102" s="79"/>
      <c r="CA102" s="79"/>
      <c r="CY102" s="79"/>
      <c r="CZ102" s="79"/>
      <c r="DD102" s="79"/>
      <c r="DU102" s="79"/>
      <c r="DV102" s="7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</row>
    <row r="103" spans="16:179" s="23" customFormat="1" ht="9" customHeight="1">
      <c r="P103" s="79"/>
      <c r="AF103" s="79"/>
      <c r="AG103" s="79"/>
      <c r="BE103" s="79"/>
      <c r="BF103" s="79"/>
      <c r="BG103" s="79"/>
      <c r="BH103" s="79"/>
      <c r="BZ103" s="79"/>
      <c r="CA103" s="79"/>
      <c r="CY103" s="79"/>
      <c r="CZ103" s="79"/>
      <c r="DD103" s="79"/>
      <c r="DU103" s="79"/>
      <c r="DV103" s="7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</row>
    <row r="104" spans="16:179" s="23" customFormat="1" ht="9" customHeight="1">
      <c r="P104" s="79"/>
      <c r="AF104" s="79"/>
      <c r="AG104" s="79"/>
      <c r="BE104" s="79"/>
      <c r="BF104" s="79"/>
      <c r="BG104" s="79"/>
      <c r="BH104" s="79"/>
      <c r="BZ104" s="79"/>
      <c r="CA104" s="79"/>
      <c r="CY104" s="79"/>
      <c r="CZ104" s="79"/>
      <c r="DD104" s="79"/>
      <c r="DU104" s="79"/>
      <c r="DV104" s="7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</row>
    <row r="105" spans="16:179" s="23" customFormat="1" ht="9" customHeight="1">
      <c r="P105" s="79"/>
      <c r="AF105" s="79"/>
      <c r="AG105" s="79"/>
      <c r="BE105" s="79"/>
      <c r="BF105" s="79"/>
      <c r="BG105" s="79"/>
      <c r="BH105" s="79"/>
      <c r="BZ105" s="79"/>
      <c r="CA105" s="79"/>
      <c r="CY105" s="79"/>
      <c r="CZ105" s="79"/>
      <c r="DD105" s="79"/>
      <c r="DU105" s="79"/>
      <c r="DV105" s="7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</row>
    <row r="106" spans="16:179" s="23" customFormat="1" ht="9" customHeight="1">
      <c r="P106" s="79"/>
      <c r="AF106" s="79"/>
      <c r="AG106" s="79"/>
      <c r="BE106" s="79"/>
      <c r="BF106" s="79"/>
      <c r="BG106" s="79"/>
      <c r="BH106" s="79"/>
      <c r="BZ106" s="79"/>
      <c r="CA106" s="79"/>
      <c r="CY106" s="79"/>
      <c r="CZ106" s="79"/>
      <c r="DD106" s="79"/>
      <c r="DU106" s="79"/>
      <c r="DV106" s="7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</row>
    <row r="107" spans="16:179" s="23" customFormat="1" ht="9" customHeight="1">
      <c r="P107" s="79"/>
      <c r="AF107" s="79"/>
      <c r="AG107" s="79"/>
      <c r="BE107" s="79"/>
      <c r="BF107" s="79"/>
      <c r="BG107" s="79"/>
      <c r="BH107" s="79"/>
      <c r="BZ107" s="79"/>
      <c r="CA107" s="79"/>
      <c r="CY107" s="79"/>
      <c r="CZ107" s="79"/>
      <c r="DD107" s="79"/>
      <c r="DU107" s="79"/>
      <c r="DV107" s="7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</row>
    <row r="108" spans="16:179" s="23" customFormat="1" ht="9" customHeight="1">
      <c r="P108" s="79"/>
      <c r="AF108" s="79"/>
      <c r="AG108" s="79"/>
      <c r="BE108" s="79"/>
      <c r="BF108" s="79"/>
      <c r="BG108" s="79"/>
      <c r="BH108" s="79"/>
      <c r="BZ108" s="79"/>
      <c r="CA108" s="79"/>
      <c r="CY108" s="79"/>
      <c r="CZ108" s="79"/>
      <c r="DD108" s="79"/>
      <c r="DU108" s="79"/>
      <c r="DV108" s="7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</row>
    <row r="109" spans="16:179" s="23" customFormat="1" ht="9" customHeight="1">
      <c r="P109" s="79"/>
      <c r="AF109" s="79"/>
      <c r="AG109" s="79"/>
      <c r="BE109" s="79"/>
      <c r="BF109" s="79"/>
      <c r="BG109" s="79"/>
      <c r="BH109" s="79"/>
      <c r="BZ109" s="79"/>
      <c r="CA109" s="79"/>
      <c r="CY109" s="79"/>
      <c r="CZ109" s="79"/>
      <c r="DD109" s="79"/>
      <c r="DU109" s="79"/>
      <c r="DV109" s="7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</row>
    <row r="110" spans="16:179" s="23" customFormat="1" ht="9" customHeight="1">
      <c r="P110" s="79"/>
      <c r="AF110" s="79"/>
      <c r="AG110" s="79"/>
      <c r="BE110" s="79"/>
      <c r="BF110" s="79"/>
      <c r="BG110" s="79"/>
      <c r="BH110" s="79"/>
      <c r="BZ110" s="79"/>
      <c r="CA110" s="79"/>
      <c r="CY110" s="79"/>
      <c r="CZ110" s="79"/>
      <c r="DD110" s="79"/>
      <c r="DU110" s="79"/>
      <c r="DV110" s="7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</row>
    <row r="111" spans="16:179" s="23" customFormat="1" ht="9" customHeight="1">
      <c r="P111" s="79"/>
      <c r="AF111" s="79"/>
      <c r="AG111" s="79"/>
      <c r="BE111" s="79"/>
      <c r="BF111" s="79"/>
      <c r="BG111" s="79"/>
      <c r="BH111" s="79"/>
      <c r="BZ111" s="79"/>
      <c r="CA111" s="79"/>
      <c r="CY111" s="79"/>
      <c r="CZ111" s="79"/>
      <c r="DD111" s="79"/>
      <c r="DU111" s="79"/>
      <c r="DV111" s="7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</row>
    <row r="112" spans="16:179" s="23" customFormat="1" ht="9" customHeight="1">
      <c r="P112" s="79"/>
      <c r="AF112" s="79"/>
      <c r="AG112" s="79"/>
      <c r="BE112" s="79"/>
      <c r="BF112" s="79"/>
      <c r="BG112" s="79"/>
      <c r="BH112" s="79"/>
      <c r="BZ112" s="79"/>
      <c r="CA112" s="79"/>
      <c r="CY112" s="79"/>
      <c r="CZ112" s="79"/>
      <c r="DD112" s="79"/>
      <c r="DU112" s="79"/>
      <c r="DV112" s="7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</row>
    <row r="113" spans="16:179" s="23" customFormat="1" ht="9" customHeight="1">
      <c r="P113" s="79"/>
      <c r="AF113" s="79"/>
      <c r="AG113" s="79"/>
      <c r="BE113" s="79"/>
      <c r="BF113" s="79"/>
      <c r="BG113" s="79"/>
      <c r="BH113" s="79"/>
      <c r="BZ113" s="79"/>
      <c r="CA113" s="79"/>
      <c r="CY113" s="79"/>
      <c r="CZ113" s="79"/>
      <c r="DD113" s="79"/>
      <c r="DU113" s="79"/>
      <c r="DV113" s="7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</row>
    <row r="114" spans="16:179" s="23" customFormat="1" ht="9" customHeight="1">
      <c r="P114" s="79"/>
      <c r="AF114" s="79"/>
      <c r="AG114" s="79"/>
      <c r="BE114" s="79"/>
      <c r="BF114" s="79"/>
      <c r="BG114" s="79"/>
      <c r="BH114" s="79"/>
      <c r="BZ114" s="79"/>
      <c r="CA114" s="79"/>
      <c r="CY114" s="79"/>
      <c r="CZ114" s="79"/>
      <c r="DD114" s="79"/>
      <c r="DU114" s="79"/>
      <c r="DV114" s="7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</row>
    <row r="115" spans="16:179" s="23" customFormat="1" ht="9" customHeight="1">
      <c r="P115" s="79"/>
      <c r="AF115" s="79"/>
      <c r="AG115" s="79"/>
      <c r="BE115" s="79"/>
      <c r="BF115" s="79"/>
      <c r="BG115" s="79"/>
      <c r="BH115" s="79"/>
      <c r="BZ115" s="79"/>
      <c r="CA115" s="79"/>
      <c r="CY115" s="79"/>
      <c r="CZ115" s="79"/>
      <c r="DD115" s="79"/>
      <c r="DU115" s="79"/>
      <c r="DV115" s="7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</row>
    <row r="116" spans="16:179" s="23" customFormat="1" ht="9" customHeight="1">
      <c r="P116" s="79"/>
      <c r="AF116" s="79"/>
      <c r="AG116" s="79"/>
      <c r="BE116" s="79"/>
      <c r="BF116" s="79"/>
      <c r="BG116" s="79"/>
      <c r="BH116" s="79"/>
      <c r="BZ116" s="79"/>
      <c r="CA116" s="79"/>
      <c r="CY116" s="79"/>
      <c r="CZ116" s="79"/>
      <c r="DD116" s="79"/>
      <c r="DU116" s="79"/>
      <c r="DV116" s="7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</row>
    <row r="117" spans="16:179" s="23" customFormat="1" ht="9" customHeight="1">
      <c r="P117" s="79"/>
      <c r="AF117" s="79"/>
      <c r="AG117" s="79"/>
      <c r="BE117" s="79"/>
      <c r="BF117" s="79"/>
      <c r="BG117" s="79"/>
      <c r="BH117" s="79"/>
      <c r="BZ117" s="79"/>
      <c r="CA117" s="79"/>
      <c r="CY117" s="79"/>
      <c r="CZ117" s="79"/>
      <c r="DD117" s="79"/>
      <c r="DU117" s="79"/>
      <c r="DV117" s="7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</row>
    <row r="118" spans="16:179" s="23" customFormat="1" ht="9" customHeight="1">
      <c r="P118" s="79"/>
      <c r="AF118" s="79"/>
      <c r="AG118" s="79"/>
      <c r="BE118" s="79"/>
      <c r="BF118" s="79"/>
      <c r="BG118" s="79"/>
      <c r="BH118" s="79"/>
      <c r="BZ118" s="79"/>
      <c r="CA118" s="79"/>
      <c r="CY118" s="79"/>
      <c r="CZ118" s="79"/>
      <c r="DD118" s="79"/>
      <c r="DU118" s="79"/>
      <c r="DV118" s="7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</row>
    <row r="119" spans="16:179" s="23" customFormat="1" ht="9" customHeight="1">
      <c r="P119" s="79"/>
      <c r="AF119" s="79"/>
      <c r="AG119" s="79"/>
      <c r="BE119" s="79"/>
      <c r="BF119" s="79"/>
      <c r="BG119" s="79"/>
      <c r="BH119" s="79"/>
      <c r="BZ119" s="79"/>
      <c r="CA119" s="79"/>
      <c r="CY119" s="79"/>
      <c r="CZ119" s="79"/>
      <c r="DD119" s="79"/>
      <c r="DU119" s="79"/>
      <c r="DV119" s="7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</row>
    <row r="120" spans="16:179" s="23" customFormat="1" ht="9" customHeight="1">
      <c r="P120" s="79"/>
      <c r="AF120" s="79"/>
      <c r="AG120" s="79"/>
      <c r="BE120" s="79"/>
      <c r="BF120" s="79"/>
      <c r="BG120" s="79"/>
      <c r="BH120" s="79"/>
      <c r="BZ120" s="79"/>
      <c r="CA120" s="79"/>
      <c r="CY120" s="79"/>
      <c r="CZ120" s="79"/>
      <c r="DD120" s="79"/>
      <c r="DU120" s="79"/>
      <c r="DV120" s="7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</row>
    <row r="121" spans="16:179" s="23" customFormat="1" ht="9" customHeight="1">
      <c r="P121" s="79"/>
      <c r="AF121" s="79"/>
      <c r="AG121" s="79"/>
      <c r="BE121" s="79"/>
      <c r="BF121" s="79"/>
      <c r="BG121" s="79"/>
      <c r="BH121" s="79"/>
      <c r="BZ121" s="79"/>
      <c r="CA121" s="79"/>
      <c r="CY121" s="79"/>
      <c r="CZ121" s="79"/>
      <c r="DD121" s="79"/>
      <c r="DU121" s="79"/>
      <c r="DV121" s="7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</row>
    <row r="122" spans="16:179" s="23" customFormat="1" ht="9" customHeight="1">
      <c r="P122" s="79"/>
      <c r="AF122" s="79"/>
      <c r="AG122" s="79"/>
      <c r="BE122" s="79"/>
      <c r="BF122" s="79"/>
      <c r="BG122" s="79"/>
      <c r="BH122" s="79"/>
      <c r="BZ122" s="79"/>
      <c r="CA122" s="79"/>
      <c r="CY122" s="79"/>
      <c r="CZ122" s="79"/>
      <c r="DD122" s="79"/>
      <c r="DU122" s="79"/>
      <c r="DV122" s="7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</row>
    <row r="123" spans="16:179" s="23" customFormat="1" ht="9" customHeight="1">
      <c r="P123" s="79"/>
      <c r="AF123" s="79"/>
      <c r="AG123" s="79"/>
      <c r="BE123" s="79"/>
      <c r="BF123" s="79"/>
      <c r="BG123" s="79"/>
      <c r="BH123" s="79"/>
      <c r="BZ123" s="79"/>
      <c r="CA123" s="79"/>
      <c r="CY123" s="79"/>
      <c r="CZ123" s="79"/>
      <c r="DD123" s="79"/>
      <c r="DU123" s="79"/>
      <c r="DV123" s="7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</row>
    <row r="124" spans="16:179" s="23" customFormat="1" ht="9" customHeight="1">
      <c r="P124" s="79"/>
      <c r="AF124" s="79"/>
      <c r="AG124" s="79"/>
      <c r="BE124" s="79"/>
      <c r="BF124" s="79"/>
      <c r="BG124" s="79"/>
      <c r="BH124" s="79"/>
      <c r="BZ124" s="79"/>
      <c r="CA124" s="79"/>
      <c r="CY124" s="79"/>
      <c r="CZ124" s="79"/>
      <c r="DD124" s="79"/>
      <c r="DU124" s="79"/>
      <c r="DV124" s="7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</row>
    <row r="125" spans="16:179" s="23" customFormat="1" ht="9" customHeight="1">
      <c r="P125" s="79"/>
      <c r="AF125" s="79"/>
      <c r="AG125" s="79"/>
      <c r="BE125" s="79"/>
      <c r="BF125" s="79"/>
      <c r="BG125" s="79"/>
      <c r="BH125" s="79"/>
      <c r="BZ125" s="79"/>
      <c r="CA125" s="79"/>
      <c r="CY125" s="79"/>
      <c r="CZ125" s="79"/>
      <c r="DD125" s="79"/>
      <c r="DU125" s="79"/>
      <c r="DV125" s="7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</row>
    <row r="126" spans="16:179" s="23" customFormat="1" ht="9" customHeight="1">
      <c r="P126" s="79"/>
      <c r="AF126" s="79"/>
      <c r="AG126" s="79"/>
      <c r="BE126" s="79"/>
      <c r="BF126" s="79"/>
      <c r="BG126" s="79"/>
      <c r="BH126" s="79"/>
      <c r="BZ126" s="79"/>
      <c r="CA126" s="79"/>
      <c r="CY126" s="79"/>
      <c r="CZ126" s="79"/>
      <c r="DD126" s="79"/>
      <c r="DU126" s="79"/>
      <c r="DV126" s="7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</row>
    <row r="127" spans="16:179" s="23" customFormat="1" ht="9" customHeight="1">
      <c r="P127" s="79"/>
      <c r="AF127" s="79"/>
      <c r="AG127" s="79"/>
      <c r="BE127" s="79"/>
      <c r="BF127" s="79"/>
      <c r="BG127" s="79"/>
      <c r="BH127" s="79"/>
      <c r="BZ127" s="79"/>
      <c r="CA127" s="79"/>
      <c r="CY127" s="79"/>
      <c r="CZ127" s="79"/>
      <c r="DD127" s="79"/>
      <c r="DU127" s="79"/>
      <c r="DV127" s="7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</row>
    <row r="128" spans="16:179" s="23" customFormat="1" ht="9" customHeight="1">
      <c r="P128" s="79"/>
      <c r="AF128" s="79"/>
      <c r="AG128" s="79"/>
      <c r="BE128" s="79"/>
      <c r="BF128" s="79"/>
      <c r="BG128" s="79"/>
      <c r="BH128" s="79"/>
      <c r="BZ128" s="79"/>
      <c r="CA128" s="79"/>
      <c r="CY128" s="79"/>
      <c r="CZ128" s="79"/>
      <c r="DD128" s="79"/>
      <c r="DU128" s="79"/>
      <c r="DV128" s="7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</row>
    <row r="129" spans="16:179" s="23" customFormat="1" ht="9" customHeight="1">
      <c r="P129" s="79"/>
      <c r="AF129" s="79"/>
      <c r="AG129" s="79"/>
      <c r="BE129" s="79"/>
      <c r="BF129" s="79"/>
      <c r="BG129" s="79"/>
      <c r="BH129" s="79"/>
      <c r="BZ129" s="79"/>
      <c r="CA129" s="79"/>
      <c r="CY129" s="79"/>
      <c r="CZ129" s="79"/>
      <c r="DD129" s="79"/>
      <c r="DU129" s="79"/>
      <c r="DV129" s="7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</row>
    <row r="130" spans="16:179" s="23" customFormat="1" ht="9" customHeight="1">
      <c r="P130" s="79"/>
      <c r="AF130" s="79"/>
      <c r="AG130" s="79"/>
      <c r="BE130" s="79"/>
      <c r="BF130" s="79"/>
      <c r="BG130" s="79"/>
      <c r="BH130" s="79"/>
      <c r="BZ130" s="79"/>
      <c r="CA130" s="79"/>
      <c r="CY130" s="79"/>
      <c r="CZ130" s="79"/>
      <c r="DD130" s="79"/>
      <c r="DU130" s="79"/>
      <c r="DV130" s="7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</row>
    <row r="131" spans="16:179" s="23" customFormat="1" ht="9" customHeight="1">
      <c r="P131" s="79"/>
      <c r="AF131" s="79"/>
      <c r="AG131" s="79"/>
      <c r="BE131" s="79"/>
      <c r="BF131" s="79"/>
      <c r="BG131" s="79"/>
      <c r="BH131" s="79"/>
      <c r="BZ131" s="79"/>
      <c r="CA131" s="79"/>
      <c r="CY131" s="79"/>
      <c r="CZ131" s="79"/>
      <c r="DD131" s="79"/>
      <c r="DU131" s="79"/>
      <c r="DV131" s="7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</row>
    <row r="132" spans="16:179" s="23" customFormat="1" ht="9" customHeight="1">
      <c r="P132" s="79"/>
      <c r="AF132" s="79"/>
      <c r="AG132" s="79"/>
      <c r="BE132" s="79"/>
      <c r="BF132" s="79"/>
      <c r="BG132" s="79"/>
      <c r="BH132" s="79"/>
      <c r="BZ132" s="79"/>
      <c r="CA132" s="79"/>
      <c r="CY132" s="79"/>
      <c r="CZ132" s="79"/>
      <c r="DD132" s="79"/>
      <c r="DU132" s="79"/>
      <c r="DV132" s="7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</row>
    <row r="133" spans="16:179" s="23" customFormat="1" ht="9" customHeight="1">
      <c r="P133" s="79"/>
      <c r="AF133" s="79"/>
      <c r="AG133" s="79"/>
      <c r="BE133" s="79"/>
      <c r="BF133" s="79"/>
      <c r="BG133" s="79"/>
      <c r="BH133" s="79"/>
      <c r="BZ133" s="79"/>
      <c r="CA133" s="79"/>
      <c r="CY133" s="79"/>
      <c r="CZ133" s="79"/>
      <c r="DD133" s="79"/>
      <c r="DU133" s="79"/>
      <c r="DV133" s="7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</row>
    <row r="134" spans="16:179" s="23" customFormat="1" ht="9" customHeight="1">
      <c r="P134" s="79"/>
      <c r="AF134" s="79"/>
      <c r="AG134" s="79"/>
      <c r="BE134" s="79"/>
      <c r="BF134" s="79"/>
      <c r="BG134" s="79"/>
      <c r="BH134" s="79"/>
      <c r="BZ134" s="79"/>
      <c r="CA134" s="79"/>
      <c r="CY134" s="79"/>
      <c r="CZ134" s="79"/>
      <c r="DD134" s="79"/>
      <c r="DU134" s="79"/>
      <c r="DV134" s="7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</row>
    <row r="135" spans="16:179" s="23" customFormat="1" ht="9" customHeight="1">
      <c r="P135" s="79"/>
      <c r="AF135" s="79"/>
      <c r="AG135" s="79"/>
      <c r="BE135" s="79"/>
      <c r="BF135" s="79"/>
      <c r="BG135" s="79"/>
      <c r="BH135" s="79"/>
      <c r="BZ135" s="79"/>
      <c r="CA135" s="79"/>
      <c r="CY135" s="79"/>
      <c r="CZ135" s="79"/>
      <c r="DD135" s="79"/>
      <c r="DU135" s="79"/>
      <c r="DV135" s="7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</row>
    <row r="136" spans="16:179" s="23" customFormat="1" ht="9" customHeight="1">
      <c r="P136" s="79"/>
      <c r="AF136" s="79"/>
      <c r="AG136" s="79"/>
      <c r="BE136" s="79"/>
      <c r="BF136" s="79"/>
      <c r="BG136" s="79"/>
      <c r="BH136" s="79"/>
      <c r="BZ136" s="79"/>
      <c r="CA136" s="79"/>
      <c r="CY136" s="79"/>
      <c r="CZ136" s="79"/>
      <c r="DD136" s="79"/>
      <c r="DU136" s="79"/>
      <c r="DV136" s="7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</row>
    <row r="137" spans="16:179" s="23" customFormat="1" ht="9" customHeight="1">
      <c r="P137" s="79"/>
      <c r="AF137" s="79"/>
      <c r="AG137" s="79"/>
      <c r="BE137" s="79"/>
      <c r="BF137" s="79"/>
      <c r="BG137" s="79"/>
      <c r="BH137" s="79"/>
      <c r="BZ137" s="79"/>
      <c r="CA137" s="79"/>
      <c r="CY137" s="79"/>
      <c r="CZ137" s="79"/>
      <c r="DD137" s="79"/>
      <c r="DU137" s="79"/>
      <c r="DV137" s="7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</row>
    <row r="138" spans="16:179" s="23" customFormat="1" ht="9" customHeight="1">
      <c r="P138" s="79"/>
      <c r="AF138" s="79"/>
      <c r="AG138" s="79"/>
      <c r="BE138" s="79"/>
      <c r="BF138" s="79"/>
      <c r="BG138" s="79"/>
      <c r="BH138" s="79"/>
      <c r="BZ138" s="79"/>
      <c r="CA138" s="79"/>
      <c r="CY138" s="79"/>
      <c r="CZ138" s="79"/>
      <c r="DD138" s="79"/>
      <c r="DU138" s="79"/>
      <c r="DV138" s="7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</row>
    <row r="139" spans="16:179" s="23" customFormat="1" ht="9" customHeight="1">
      <c r="P139" s="79"/>
      <c r="AF139" s="79"/>
      <c r="AG139" s="79"/>
      <c r="BE139" s="79"/>
      <c r="BF139" s="79"/>
      <c r="BG139" s="79"/>
      <c r="BH139" s="79"/>
      <c r="BZ139" s="79"/>
      <c r="CA139" s="79"/>
      <c r="CY139" s="79"/>
      <c r="CZ139" s="79"/>
      <c r="DD139" s="79"/>
      <c r="DU139" s="79"/>
      <c r="DV139" s="7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</row>
    <row r="140" spans="16:179" s="23" customFormat="1" ht="9" customHeight="1">
      <c r="P140" s="79"/>
      <c r="AF140" s="79"/>
      <c r="AG140" s="79"/>
      <c r="BE140" s="79"/>
      <c r="BF140" s="79"/>
      <c r="BG140" s="79"/>
      <c r="BH140" s="79"/>
      <c r="BZ140" s="79"/>
      <c r="CA140" s="79"/>
      <c r="CY140" s="79"/>
      <c r="CZ140" s="79"/>
      <c r="DD140" s="79"/>
      <c r="DU140" s="79"/>
      <c r="DV140" s="7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</row>
    <row r="141" spans="16:179" s="23" customFormat="1" ht="9" customHeight="1">
      <c r="P141" s="79"/>
      <c r="AF141" s="79"/>
      <c r="AG141" s="79"/>
      <c r="BE141" s="79"/>
      <c r="BF141" s="79"/>
      <c r="BG141" s="79"/>
      <c r="BH141" s="79"/>
      <c r="BZ141" s="79"/>
      <c r="CA141" s="79"/>
      <c r="CY141" s="79"/>
      <c r="CZ141" s="79"/>
      <c r="DD141" s="79"/>
      <c r="DU141" s="79"/>
      <c r="DV141" s="7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</row>
    <row r="142" spans="16:179" s="23" customFormat="1" ht="9" customHeight="1">
      <c r="P142" s="79"/>
      <c r="AF142" s="79"/>
      <c r="AG142" s="79"/>
      <c r="BE142" s="79"/>
      <c r="BF142" s="79"/>
      <c r="BG142" s="79"/>
      <c r="BH142" s="79"/>
      <c r="BZ142" s="79"/>
      <c r="CA142" s="79"/>
      <c r="CY142" s="79"/>
      <c r="CZ142" s="79"/>
      <c r="DD142" s="79"/>
      <c r="DU142" s="79"/>
      <c r="DV142" s="7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</row>
    <row r="143" spans="16:179" s="23" customFormat="1" ht="9" customHeight="1">
      <c r="P143" s="79"/>
      <c r="AF143" s="79"/>
      <c r="AG143" s="79"/>
      <c r="BE143" s="79"/>
      <c r="BF143" s="79"/>
      <c r="BG143" s="79"/>
      <c r="BH143" s="79"/>
      <c r="BZ143" s="79"/>
      <c r="CA143" s="79"/>
      <c r="CY143" s="79"/>
      <c r="CZ143" s="79"/>
      <c r="DD143" s="79"/>
      <c r="DU143" s="79"/>
      <c r="DV143" s="7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</row>
    <row r="144" spans="16:179" s="23" customFormat="1" ht="9" customHeight="1">
      <c r="P144" s="79"/>
      <c r="AF144" s="79"/>
      <c r="AG144" s="79"/>
      <c r="BE144" s="79"/>
      <c r="BF144" s="79"/>
      <c r="BG144" s="79"/>
      <c r="BH144" s="79"/>
      <c r="BZ144" s="79"/>
      <c r="CA144" s="79"/>
      <c r="CY144" s="79"/>
      <c r="CZ144" s="79"/>
      <c r="DD144" s="79"/>
      <c r="DU144" s="79"/>
      <c r="DV144" s="7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</row>
    <row r="145" spans="16:179" s="23" customFormat="1" ht="9" customHeight="1">
      <c r="P145" s="79"/>
      <c r="AF145" s="79"/>
      <c r="AG145" s="79"/>
      <c r="BE145" s="79"/>
      <c r="BF145" s="79"/>
      <c r="BG145" s="79"/>
      <c r="BH145" s="79"/>
      <c r="BZ145" s="79"/>
      <c r="CA145" s="79"/>
      <c r="CY145" s="79"/>
      <c r="CZ145" s="79"/>
      <c r="DD145" s="79"/>
      <c r="DU145" s="79"/>
      <c r="DV145" s="7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</row>
    <row r="146" spans="16:179" s="23" customFormat="1" ht="9" customHeight="1">
      <c r="P146" s="79"/>
      <c r="AF146" s="79"/>
      <c r="AG146" s="79"/>
      <c r="BE146" s="79"/>
      <c r="BF146" s="79"/>
      <c r="BG146" s="79"/>
      <c r="BH146" s="79"/>
      <c r="BZ146" s="79"/>
      <c r="CA146" s="79"/>
      <c r="CY146" s="79"/>
      <c r="CZ146" s="79"/>
      <c r="DD146" s="79"/>
      <c r="DU146" s="79"/>
      <c r="DV146" s="7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</row>
    <row r="147" spans="16:179" s="23" customFormat="1" ht="9" customHeight="1">
      <c r="P147" s="79"/>
      <c r="AF147" s="79"/>
      <c r="AG147" s="79"/>
      <c r="BE147" s="79"/>
      <c r="BF147" s="79"/>
      <c r="BG147" s="79"/>
      <c r="BH147" s="79"/>
      <c r="BZ147" s="79"/>
      <c r="CA147" s="79"/>
      <c r="CY147" s="79"/>
      <c r="CZ147" s="79"/>
      <c r="DD147" s="79"/>
      <c r="DU147" s="79"/>
      <c r="DV147" s="7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</row>
    <row r="148" spans="16:179" s="23" customFormat="1" ht="9" customHeight="1">
      <c r="P148" s="79"/>
      <c r="AF148" s="79"/>
      <c r="AG148" s="79"/>
      <c r="BE148" s="79"/>
      <c r="BF148" s="79"/>
      <c r="BG148" s="79"/>
      <c r="BH148" s="79"/>
      <c r="BZ148" s="79"/>
      <c r="CA148" s="79"/>
      <c r="CY148" s="79"/>
      <c r="CZ148" s="79"/>
      <c r="DD148" s="79"/>
      <c r="DU148" s="79"/>
      <c r="DV148" s="7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</row>
    <row r="149" spans="2:179" s="23" customFormat="1" ht="9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P149" s="7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80"/>
      <c r="AG149" s="7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79"/>
      <c r="BF149" s="79"/>
      <c r="BG149" s="79"/>
      <c r="BH149" s="79"/>
      <c r="BI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X149" s="9"/>
      <c r="BY149" s="9"/>
      <c r="BZ149" s="79"/>
      <c r="CA149" s="7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79"/>
      <c r="CZ149" s="79"/>
      <c r="DB149" s="9"/>
      <c r="DC149" s="9"/>
      <c r="DD149" s="7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S149" s="9"/>
      <c r="DT149" s="9"/>
      <c r="DU149" s="79"/>
      <c r="DV149" s="79"/>
      <c r="DW149" s="9"/>
      <c r="DX149" s="9"/>
      <c r="DY149" s="9"/>
      <c r="DZ149" s="9"/>
      <c r="EA149" s="9"/>
      <c r="EB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</row>
    <row r="150" spans="2:179" s="23" customFormat="1" ht="9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P150" s="7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80"/>
      <c r="AG150" s="7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79"/>
      <c r="BF150" s="79"/>
      <c r="BG150" s="79"/>
      <c r="BH150" s="79"/>
      <c r="BI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X150" s="9"/>
      <c r="BY150" s="9"/>
      <c r="BZ150" s="79"/>
      <c r="CA150" s="7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79"/>
      <c r="CZ150" s="79"/>
      <c r="DB150" s="9"/>
      <c r="DC150" s="9"/>
      <c r="DD150" s="7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S150" s="9"/>
      <c r="DT150" s="9"/>
      <c r="DU150" s="79"/>
      <c r="DV150" s="79"/>
      <c r="DW150" s="9"/>
      <c r="DX150" s="9"/>
      <c r="DY150" s="9"/>
      <c r="DZ150" s="9"/>
      <c r="EA150" s="9"/>
      <c r="EB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</row>
    <row r="151" spans="2:179" s="23" customFormat="1" ht="9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P151" s="7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80"/>
      <c r="AG151" s="7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79"/>
      <c r="BF151" s="79"/>
      <c r="BG151" s="79"/>
      <c r="BH151" s="79"/>
      <c r="BI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X151" s="9"/>
      <c r="BY151" s="9"/>
      <c r="BZ151" s="79"/>
      <c r="CA151" s="7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79"/>
      <c r="CZ151" s="79"/>
      <c r="DB151" s="9"/>
      <c r="DC151" s="9"/>
      <c r="DD151" s="7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S151" s="9"/>
      <c r="DT151" s="9"/>
      <c r="DU151" s="79"/>
      <c r="DV151" s="79"/>
      <c r="DW151" s="9"/>
      <c r="DX151" s="9"/>
      <c r="DY151" s="9"/>
      <c r="DZ151" s="9"/>
      <c r="EA151" s="9"/>
      <c r="EB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</row>
    <row r="152" spans="2:179" s="23" customFormat="1" ht="9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P152" s="7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80"/>
      <c r="AG152" s="7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79"/>
      <c r="BF152" s="79"/>
      <c r="BG152" s="79"/>
      <c r="BH152" s="79"/>
      <c r="BI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X152" s="9"/>
      <c r="BY152" s="9"/>
      <c r="BZ152" s="79"/>
      <c r="CA152" s="7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79"/>
      <c r="CZ152" s="79"/>
      <c r="DB152" s="9"/>
      <c r="DC152" s="9"/>
      <c r="DD152" s="7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S152" s="9"/>
      <c r="DT152" s="9"/>
      <c r="DU152" s="79"/>
      <c r="DV152" s="79"/>
      <c r="DW152" s="9"/>
      <c r="DX152" s="9"/>
      <c r="DY152" s="9"/>
      <c r="DZ152" s="9"/>
      <c r="EA152" s="9"/>
      <c r="EB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</row>
    <row r="153" spans="2:179" s="23" customFormat="1" ht="9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P153" s="7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80"/>
      <c r="AG153" s="7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79"/>
      <c r="BF153" s="79"/>
      <c r="BG153" s="79"/>
      <c r="BH153" s="79"/>
      <c r="BI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X153" s="9"/>
      <c r="BY153" s="9"/>
      <c r="BZ153" s="79"/>
      <c r="CA153" s="7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79"/>
      <c r="CZ153" s="79"/>
      <c r="DB153" s="9"/>
      <c r="DC153" s="9"/>
      <c r="DD153" s="7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S153" s="9"/>
      <c r="DT153" s="9"/>
      <c r="DU153" s="79"/>
      <c r="DV153" s="79"/>
      <c r="DW153" s="9"/>
      <c r="DX153" s="9"/>
      <c r="DY153" s="9"/>
      <c r="DZ153" s="9"/>
      <c r="EA153" s="9"/>
      <c r="EB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</row>
    <row r="154" spans="2:179" s="23" customFormat="1" ht="9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P154" s="7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80"/>
      <c r="AG154" s="7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79"/>
      <c r="BF154" s="79"/>
      <c r="BG154" s="79"/>
      <c r="BH154" s="79"/>
      <c r="BI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X154" s="9"/>
      <c r="BY154" s="9"/>
      <c r="BZ154" s="79"/>
      <c r="CA154" s="7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79"/>
      <c r="CZ154" s="79"/>
      <c r="DB154" s="9"/>
      <c r="DC154" s="9"/>
      <c r="DD154" s="7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S154" s="9"/>
      <c r="DT154" s="9"/>
      <c r="DU154" s="79"/>
      <c r="DV154" s="79"/>
      <c r="DW154" s="9"/>
      <c r="DX154" s="9"/>
      <c r="DY154" s="9"/>
      <c r="DZ154" s="9"/>
      <c r="EA154" s="9"/>
      <c r="EB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</row>
    <row r="155" spans="2:179" s="23" customFormat="1" ht="9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P155" s="7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80"/>
      <c r="AG155" s="7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79"/>
      <c r="BF155" s="79"/>
      <c r="BG155" s="79"/>
      <c r="BH155" s="79"/>
      <c r="BI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X155" s="9"/>
      <c r="BY155" s="9"/>
      <c r="BZ155" s="79"/>
      <c r="CA155" s="7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79"/>
      <c r="CZ155" s="79"/>
      <c r="DB155" s="9"/>
      <c r="DC155" s="9"/>
      <c r="DD155" s="7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S155" s="9"/>
      <c r="DT155" s="9"/>
      <c r="DU155" s="79"/>
      <c r="DV155" s="79"/>
      <c r="DW155" s="9"/>
      <c r="DX155" s="9"/>
      <c r="DY155" s="9"/>
      <c r="DZ155" s="9"/>
      <c r="EA155" s="9"/>
      <c r="EB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</row>
    <row r="156" spans="2:179" s="23" customFormat="1" ht="9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P156" s="7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80"/>
      <c r="AG156" s="7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79"/>
      <c r="BF156" s="79"/>
      <c r="BG156" s="79"/>
      <c r="BH156" s="79"/>
      <c r="BI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X156" s="9"/>
      <c r="BY156" s="9"/>
      <c r="BZ156" s="79"/>
      <c r="CA156" s="7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79"/>
      <c r="CZ156" s="79"/>
      <c r="DB156" s="9"/>
      <c r="DC156" s="9"/>
      <c r="DD156" s="7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S156" s="9"/>
      <c r="DT156" s="9"/>
      <c r="DU156" s="79"/>
      <c r="DV156" s="79"/>
      <c r="DW156" s="9"/>
      <c r="DX156" s="9"/>
      <c r="DY156" s="9"/>
      <c r="DZ156" s="9"/>
      <c r="EA156" s="9"/>
      <c r="EB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</row>
    <row r="157" spans="2:179" s="23" customFormat="1" ht="9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P157" s="7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80"/>
      <c r="AG157" s="7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79"/>
      <c r="BF157" s="79"/>
      <c r="BG157" s="79"/>
      <c r="BH157" s="79"/>
      <c r="BI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X157" s="9"/>
      <c r="BY157" s="9"/>
      <c r="BZ157" s="79"/>
      <c r="CA157" s="7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79"/>
      <c r="CZ157" s="79"/>
      <c r="DB157" s="9"/>
      <c r="DC157" s="9"/>
      <c r="DD157" s="7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S157" s="9"/>
      <c r="DT157" s="9"/>
      <c r="DU157" s="79"/>
      <c r="DV157" s="79"/>
      <c r="DW157" s="9"/>
      <c r="DX157" s="9"/>
      <c r="DY157" s="9"/>
      <c r="DZ157" s="9"/>
      <c r="EA157" s="9"/>
      <c r="EB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</row>
    <row r="158" spans="2:179" s="23" customFormat="1" ht="9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P158" s="7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80"/>
      <c r="AG158" s="7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79"/>
      <c r="BF158" s="79"/>
      <c r="BG158" s="79"/>
      <c r="BH158" s="79"/>
      <c r="BI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X158" s="9"/>
      <c r="BY158" s="9"/>
      <c r="BZ158" s="79"/>
      <c r="CA158" s="7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79"/>
      <c r="CZ158" s="79"/>
      <c r="DB158" s="9"/>
      <c r="DC158" s="9"/>
      <c r="DD158" s="7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S158" s="9"/>
      <c r="DT158" s="9"/>
      <c r="DU158" s="79"/>
      <c r="DV158" s="79"/>
      <c r="DW158" s="9"/>
      <c r="DX158" s="9"/>
      <c r="DY158" s="9"/>
      <c r="DZ158" s="9"/>
      <c r="EA158" s="9"/>
      <c r="EB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</row>
    <row r="159" spans="2:179" s="23" customFormat="1" ht="9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P159" s="7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80"/>
      <c r="AG159" s="7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79"/>
      <c r="BF159" s="79"/>
      <c r="BG159" s="79"/>
      <c r="BH159" s="79"/>
      <c r="BI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X159" s="9"/>
      <c r="BY159" s="9"/>
      <c r="BZ159" s="79"/>
      <c r="CA159" s="7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79"/>
      <c r="CZ159" s="79"/>
      <c r="DB159" s="9"/>
      <c r="DC159" s="9"/>
      <c r="DD159" s="7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S159" s="9"/>
      <c r="DT159" s="9"/>
      <c r="DU159" s="79"/>
      <c r="DV159" s="79"/>
      <c r="DW159" s="9"/>
      <c r="DX159" s="9"/>
      <c r="DY159" s="9"/>
      <c r="DZ159" s="9"/>
      <c r="EA159" s="9"/>
      <c r="EB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</row>
    <row r="160" spans="2:179" s="23" customFormat="1" ht="9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P160" s="7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80"/>
      <c r="AG160" s="7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79"/>
      <c r="BF160" s="79"/>
      <c r="BG160" s="79"/>
      <c r="BH160" s="79"/>
      <c r="BI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X160" s="9"/>
      <c r="BY160" s="9"/>
      <c r="BZ160" s="79"/>
      <c r="CA160" s="7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79"/>
      <c r="CZ160" s="79"/>
      <c r="DB160" s="9"/>
      <c r="DC160" s="9"/>
      <c r="DD160" s="7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S160" s="9"/>
      <c r="DT160" s="9"/>
      <c r="DU160" s="79"/>
      <c r="DV160" s="79"/>
      <c r="DW160" s="9"/>
      <c r="DX160" s="9"/>
      <c r="DY160" s="9"/>
      <c r="DZ160" s="9"/>
      <c r="EA160" s="9"/>
      <c r="EB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</row>
    <row r="161" spans="2:179" s="23" customFormat="1" ht="9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P161" s="7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80"/>
      <c r="AG161" s="7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79"/>
      <c r="BF161" s="79"/>
      <c r="BG161" s="79"/>
      <c r="BH161" s="79"/>
      <c r="BI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X161" s="9"/>
      <c r="BY161" s="9"/>
      <c r="BZ161" s="79"/>
      <c r="CA161" s="7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79"/>
      <c r="CZ161" s="79"/>
      <c r="DB161" s="9"/>
      <c r="DC161" s="9"/>
      <c r="DD161" s="7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S161" s="9"/>
      <c r="DT161" s="9"/>
      <c r="DU161" s="79"/>
      <c r="DV161" s="79"/>
      <c r="DW161" s="9"/>
      <c r="DX161" s="9"/>
      <c r="DY161" s="9"/>
      <c r="DZ161" s="9"/>
      <c r="EA161" s="9"/>
      <c r="EB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</row>
    <row r="162" spans="2:179" s="23" customFormat="1" ht="9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P162" s="7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80"/>
      <c r="AG162" s="7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79"/>
      <c r="BF162" s="79"/>
      <c r="BG162" s="79"/>
      <c r="BH162" s="79"/>
      <c r="BI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X162" s="9"/>
      <c r="BY162" s="9"/>
      <c r="BZ162" s="79"/>
      <c r="CA162" s="7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79"/>
      <c r="CZ162" s="79"/>
      <c r="DB162" s="9"/>
      <c r="DC162" s="9"/>
      <c r="DD162" s="7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S162" s="9"/>
      <c r="DT162" s="9"/>
      <c r="DU162" s="79"/>
      <c r="DV162" s="79"/>
      <c r="DW162" s="9"/>
      <c r="DX162" s="9"/>
      <c r="DY162" s="9"/>
      <c r="DZ162" s="9"/>
      <c r="EA162" s="9"/>
      <c r="EB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</row>
    <row r="163" spans="2:179" s="23" customFormat="1" ht="9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P163" s="7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80"/>
      <c r="AG163" s="7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79"/>
      <c r="BF163" s="79"/>
      <c r="BG163" s="79"/>
      <c r="BH163" s="79"/>
      <c r="BI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X163" s="9"/>
      <c r="BY163" s="9"/>
      <c r="BZ163" s="79"/>
      <c r="CA163" s="7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79"/>
      <c r="CZ163" s="79"/>
      <c r="DB163" s="9"/>
      <c r="DC163" s="9"/>
      <c r="DD163" s="7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S163" s="9"/>
      <c r="DT163" s="9"/>
      <c r="DU163" s="79"/>
      <c r="DV163" s="79"/>
      <c r="DW163" s="9"/>
      <c r="DX163" s="9"/>
      <c r="DY163" s="9"/>
      <c r="DZ163" s="9"/>
      <c r="EA163" s="9"/>
      <c r="EB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</row>
    <row r="164" spans="2:179" s="23" customFormat="1" ht="9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P164" s="7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80"/>
      <c r="AG164" s="7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79"/>
      <c r="BF164" s="79"/>
      <c r="BG164" s="79"/>
      <c r="BH164" s="79"/>
      <c r="BI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X164" s="9"/>
      <c r="BY164" s="9"/>
      <c r="BZ164" s="79"/>
      <c r="CA164" s="7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79"/>
      <c r="CZ164" s="79"/>
      <c r="DB164" s="9"/>
      <c r="DC164" s="9"/>
      <c r="DD164" s="7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S164" s="9"/>
      <c r="DT164" s="9"/>
      <c r="DU164" s="79"/>
      <c r="DV164" s="79"/>
      <c r="DW164" s="9"/>
      <c r="DX164" s="9"/>
      <c r="DY164" s="9"/>
      <c r="DZ164" s="9"/>
      <c r="EA164" s="9"/>
      <c r="EB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</row>
    <row r="165" spans="2:179" s="23" customFormat="1" ht="9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P165" s="7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80"/>
      <c r="AG165" s="7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79"/>
      <c r="BF165" s="79"/>
      <c r="BG165" s="79"/>
      <c r="BH165" s="79"/>
      <c r="BI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X165" s="9"/>
      <c r="BY165" s="9"/>
      <c r="BZ165" s="79"/>
      <c r="CA165" s="7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79"/>
      <c r="CZ165" s="79"/>
      <c r="DB165" s="9"/>
      <c r="DC165" s="9"/>
      <c r="DD165" s="7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S165" s="9"/>
      <c r="DT165" s="9"/>
      <c r="DU165" s="79"/>
      <c r="DV165" s="79"/>
      <c r="DW165" s="9"/>
      <c r="DX165" s="9"/>
      <c r="DY165" s="9"/>
      <c r="DZ165" s="9"/>
      <c r="EA165" s="9"/>
      <c r="EB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</row>
    <row r="166" spans="2:179" s="23" customFormat="1" ht="9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P166" s="7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80"/>
      <c r="AG166" s="7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79"/>
      <c r="BF166" s="79"/>
      <c r="BG166" s="79"/>
      <c r="BH166" s="79"/>
      <c r="BI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X166" s="9"/>
      <c r="BY166" s="9"/>
      <c r="BZ166" s="79"/>
      <c r="CA166" s="7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79"/>
      <c r="CZ166" s="79"/>
      <c r="DB166" s="9"/>
      <c r="DC166" s="9"/>
      <c r="DD166" s="7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S166" s="9"/>
      <c r="DT166" s="9"/>
      <c r="DU166" s="79"/>
      <c r="DV166" s="79"/>
      <c r="DW166" s="9"/>
      <c r="DX166" s="9"/>
      <c r="DY166" s="9"/>
      <c r="DZ166" s="9"/>
      <c r="EA166" s="9"/>
      <c r="EB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</row>
    <row r="167" spans="2:179" s="23" customFormat="1" ht="9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P167" s="7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80"/>
      <c r="AG167" s="7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79"/>
      <c r="BF167" s="79"/>
      <c r="BG167" s="79"/>
      <c r="BH167" s="79"/>
      <c r="BI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X167" s="9"/>
      <c r="BY167" s="9"/>
      <c r="BZ167" s="79"/>
      <c r="CA167" s="7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79"/>
      <c r="CZ167" s="79"/>
      <c r="DB167" s="9"/>
      <c r="DC167" s="9"/>
      <c r="DD167" s="7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S167" s="9"/>
      <c r="DT167" s="9"/>
      <c r="DU167" s="79"/>
      <c r="DV167" s="79"/>
      <c r="DW167" s="9"/>
      <c r="DX167" s="9"/>
      <c r="DY167" s="9"/>
      <c r="DZ167" s="9"/>
      <c r="EA167" s="9"/>
      <c r="EB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</row>
    <row r="168" spans="2:179" s="23" customFormat="1" ht="9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P168" s="7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80"/>
      <c r="AG168" s="7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79"/>
      <c r="BF168" s="79"/>
      <c r="BG168" s="79"/>
      <c r="BH168" s="79"/>
      <c r="BI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X168" s="9"/>
      <c r="BY168" s="9"/>
      <c r="BZ168" s="79"/>
      <c r="CA168" s="7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79"/>
      <c r="CZ168" s="79"/>
      <c r="DB168" s="9"/>
      <c r="DC168" s="9"/>
      <c r="DD168" s="7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S168" s="9"/>
      <c r="DT168" s="9"/>
      <c r="DU168" s="79"/>
      <c r="DV168" s="79"/>
      <c r="DW168" s="9"/>
      <c r="DX168" s="9"/>
      <c r="DY168" s="9"/>
      <c r="DZ168" s="9"/>
      <c r="EA168" s="9"/>
      <c r="EB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</row>
    <row r="169" spans="2:179" s="23" customFormat="1" ht="9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P169" s="7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80"/>
      <c r="AG169" s="7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79"/>
      <c r="BF169" s="79"/>
      <c r="BG169" s="79"/>
      <c r="BH169" s="79"/>
      <c r="BI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X169" s="9"/>
      <c r="BY169" s="9"/>
      <c r="BZ169" s="79"/>
      <c r="CA169" s="7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79"/>
      <c r="CZ169" s="79"/>
      <c r="DB169" s="9"/>
      <c r="DC169" s="9"/>
      <c r="DD169" s="7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S169" s="9"/>
      <c r="DT169" s="9"/>
      <c r="DU169" s="79"/>
      <c r="DV169" s="79"/>
      <c r="DW169" s="9"/>
      <c r="DX169" s="9"/>
      <c r="DY169" s="9"/>
      <c r="DZ169" s="9"/>
      <c r="EA169" s="9"/>
      <c r="EB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</row>
    <row r="170" spans="2:179" s="23" customFormat="1" ht="9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P170" s="7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80"/>
      <c r="AG170" s="7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79"/>
      <c r="BF170" s="79"/>
      <c r="BG170" s="79"/>
      <c r="BH170" s="79"/>
      <c r="BI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X170" s="9"/>
      <c r="BY170" s="9"/>
      <c r="BZ170" s="79"/>
      <c r="CA170" s="7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79"/>
      <c r="CZ170" s="79"/>
      <c r="DB170" s="9"/>
      <c r="DC170" s="9"/>
      <c r="DD170" s="7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S170" s="9"/>
      <c r="DT170" s="9"/>
      <c r="DU170" s="79"/>
      <c r="DV170" s="79"/>
      <c r="DW170" s="9"/>
      <c r="DX170" s="9"/>
      <c r="DY170" s="9"/>
      <c r="DZ170" s="9"/>
      <c r="EA170" s="9"/>
      <c r="EB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</row>
    <row r="171" spans="2:179" s="23" customFormat="1" ht="9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P171" s="7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80"/>
      <c r="AG171" s="7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79"/>
      <c r="BF171" s="79"/>
      <c r="BG171" s="79"/>
      <c r="BH171" s="79"/>
      <c r="BI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X171" s="9"/>
      <c r="BY171" s="9"/>
      <c r="BZ171" s="79"/>
      <c r="CA171" s="7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79"/>
      <c r="CZ171" s="79"/>
      <c r="DB171" s="9"/>
      <c r="DC171" s="9"/>
      <c r="DD171" s="7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S171" s="9"/>
      <c r="DT171" s="9"/>
      <c r="DU171" s="79"/>
      <c r="DV171" s="79"/>
      <c r="DW171" s="9"/>
      <c r="DX171" s="9"/>
      <c r="DY171" s="9"/>
      <c r="DZ171" s="9"/>
      <c r="EA171" s="9"/>
      <c r="EB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</row>
    <row r="172" spans="2:179" s="23" customFormat="1" ht="9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P172" s="7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80"/>
      <c r="AG172" s="7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79"/>
      <c r="BF172" s="79"/>
      <c r="BG172" s="79"/>
      <c r="BH172" s="79"/>
      <c r="BI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X172" s="9"/>
      <c r="BY172" s="9"/>
      <c r="BZ172" s="79"/>
      <c r="CA172" s="7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79"/>
      <c r="CZ172" s="79"/>
      <c r="DB172" s="9"/>
      <c r="DC172" s="9"/>
      <c r="DD172" s="7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S172" s="9"/>
      <c r="DT172" s="9"/>
      <c r="DU172" s="79"/>
      <c r="DV172" s="79"/>
      <c r="DW172" s="9"/>
      <c r="DX172" s="9"/>
      <c r="DY172" s="9"/>
      <c r="DZ172" s="9"/>
      <c r="EA172" s="9"/>
      <c r="EB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</row>
    <row r="173" spans="2:179" s="23" customFormat="1" ht="9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P173" s="7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80"/>
      <c r="AG173" s="7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79"/>
      <c r="BF173" s="79"/>
      <c r="BG173" s="79"/>
      <c r="BH173" s="79"/>
      <c r="BI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X173" s="9"/>
      <c r="BY173" s="9"/>
      <c r="BZ173" s="79"/>
      <c r="CA173" s="7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79"/>
      <c r="CZ173" s="79"/>
      <c r="DB173" s="9"/>
      <c r="DC173" s="9"/>
      <c r="DD173" s="7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S173" s="9"/>
      <c r="DT173" s="9"/>
      <c r="DU173" s="79"/>
      <c r="DV173" s="79"/>
      <c r="DW173" s="9"/>
      <c r="DX173" s="9"/>
      <c r="DY173" s="9"/>
      <c r="DZ173" s="9"/>
      <c r="EA173" s="9"/>
      <c r="EB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</row>
    <row r="174" spans="14:126" s="9" customFormat="1" ht="9" customHeight="1">
      <c r="N174" s="23"/>
      <c r="O174" s="23"/>
      <c r="P174" s="79"/>
      <c r="Q174" s="23"/>
      <c r="AF174" s="80"/>
      <c r="AG174" s="79"/>
      <c r="BE174" s="79"/>
      <c r="BF174" s="79"/>
      <c r="BG174" s="79"/>
      <c r="BH174" s="79"/>
      <c r="BJ174" s="23"/>
      <c r="BW174" s="23"/>
      <c r="BZ174" s="79"/>
      <c r="CA174" s="79"/>
      <c r="CY174" s="79"/>
      <c r="CZ174" s="79"/>
      <c r="DA174" s="23"/>
      <c r="DD174" s="79"/>
      <c r="DQ174" s="23"/>
      <c r="DR174" s="23"/>
      <c r="DU174" s="79"/>
      <c r="DV174" s="79"/>
    </row>
    <row r="175" spans="14:126" s="9" customFormat="1" ht="9" customHeight="1">
      <c r="N175" s="23"/>
      <c r="O175" s="23"/>
      <c r="P175" s="79"/>
      <c r="Q175" s="23"/>
      <c r="AF175" s="80"/>
      <c r="AG175" s="79"/>
      <c r="BE175" s="79"/>
      <c r="BF175" s="79"/>
      <c r="BG175" s="79"/>
      <c r="BH175" s="79"/>
      <c r="BJ175" s="23"/>
      <c r="BW175" s="23"/>
      <c r="BZ175" s="79"/>
      <c r="CA175" s="79"/>
      <c r="CY175" s="79"/>
      <c r="CZ175" s="79"/>
      <c r="DA175" s="23"/>
      <c r="DD175" s="79"/>
      <c r="DQ175" s="23"/>
      <c r="DR175" s="23"/>
      <c r="DU175" s="79"/>
      <c r="DV175" s="79"/>
    </row>
    <row r="176" spans="14:126" s="9" customFormat="1" ht="9" customHeight="1">
      <c r="N176" s="23"/>
      <c r="O176" s="23"/>
      <c r="P176" s="79"/>
      <c r="Q176" s="23"/>
      <c r="AF176" s="80"/>
      <c r="AG176" s="79"/>
      <c r="BE176" s="79"/>
      <c r="BF176" s="79"/>
      <c r="BG176" s="79"/>
      <c r="BH176" s="79"/>
      <c r="BJ176" s="23"/>
      <c r="BW176" s="23"/>
      <c r="BZ176" s="79"/>
      <c r="CA176" s="79"/>
      <c r="CY176" s="79"/>
      <c r="CZ176" s="79"/>
      <c r="DA176" s="23"/>
      <c r="DD176" s="79"/>
      <c r="DQ176" s="23"/>
      <c r="DR176" s="23"/>
      <c r="DU176" s="79"/>
      <c r="DV176" s="79"/>
    </row>
    <row r="177" spans="14:126" s="9" customFormat="1" ht="9" customHeight="1">
      <c r="N177" s="23"/>
      <c r="O177" s="23"/>
      <c r="P177" s="79"/>
      <c r="Q177" s="23"/>
      <c r="AF177" s="80"/>
      <c r="AG177" s="79"/>
      <c r="BE177" s="79"/>
      <c r="BF177" s="79"/>
      <c r="BG177" s="79"/>
      <c r="BH177" s="79"/>
      <c r="BJ177" s="23"/>
      <c r="BW177" s="23"/>
      <c r="BZ177" s="79"/>
      <c r="CA177" s="79"/>
      <c r="CY177" s="79"/>
      <c r="CZ177" s="79"/>
      <c r="DA177" s="23"/>
      <c r="DD177" s="79"/>
      <c r="DQ177" s="23"/>
      <c r="DR177" s="23"/>
      <c r="DU177" s="79"/>
      <c r="DV177" s="79"/>
    </row>
    <row r="178" spans="14:126" s="9" customFormat="1" ht="9" customHeight="1">
      <c r="N178" s="23"/>
      <c r="O178" s="23"/>
      <c r="P178" s="79"/>
      <c r="Q178" s="23"/>
      <c r="AF178" s="80"/>
      <c r="AG178" s="79"/>
      <c r="BE178" s="79"/>
      <c r="BF178" s="79"/>
      <c r="BG178" s="79"/>
      <c r="BH178" s="79"/>
      <c r="BJ178" s="23"/>
      <c r="BW178" s="23"/>
      <c r="BZ178" s="79"/>
      <c r="CA178" s="79"/>
      <c r="CY178" s="79"/>
      <c r="CZ178" s="79"/>
      <c r="DA178" s="23"/>
      <c r="DD178" s="79"/>
      <c r="DQ178" s="23"/>
      <c r="DR178" s="23"/>
      <c r="DU178" s="79"/>
      <c r="DV178" s="79"/>
    </row>
    <row r="179" spans="14:126" s="9" customFormat="1" ht="9" customHeight="1">
      <c r="N179" s="23"/>
      <c r="O179" s="23"/>
      <c r="P179" s="79"/>
      <c r="Q179" s="23"/>
      <c r="AF179" s="80"/>
      <c r="AG179" s="79"/>
      <c r="BE179" s="79"/>
      <c r="BF179" s="79"/>
      <c r="BG179" s="79"/>
      <c r="BH179" s="79"/>
      <c r="BJ179" s="23"/>
      <c r="BW179" s="23"/>
      <c r="BZ179" s="79"/>
      <c r="CA179" s="79"/>
      <c r="CY179" s="79"/>
      <c r="CZ179" s="79"/>
      <c r="DA179" s="23"/>
      <c r="DD179" s="79"/>
      <c r="DQ179" s="23"/>
      <c r="DR179" s="23"/>
      <c r="DU179" s="79"/>
      <c r="DV179" s="79"/>
    </row>
    <row r="180" spans="14:126" s="9" customFormat="1" ht="9" customHeight="1">
      <c r="N180" s="23"/>
      <c r="O180" s="23"/>
      <c r="P180" s="79"/>
      <c r="Q180" s="23"/>
      <c r="AF180" s="80"/>
      <c r="AG180" s="79"/>
      <c r="BE180" s="79"/>
      <c r="BF180" s="79"/>
      <c r="BG180" s="79"/>
      <c r="BH180" s="79"/>
      <c r="BJ180" s="23"/>
      <c r="BW180" s="23"/>
      <c r="BZ180" s="79"/>
      <c r="CA180" s="79"/>
      <c r="CY180" s="79"/>
      <c r="CZ180" s="79"/>
      <c r="DA180" s="23"/>
      <c r="DD180" s="79"/>
      <c r="DQ180" s="23"/>
      <c r="DR180" s="23"/>
      <c r="DU180" s="79"/>
      <c r="DV180" s="79"/>
    </row>
    <row r="181" spans="14:126" s="9" customFormat="1" ht="9" customHeight="1">
      <c r="N181" s="23"/>
      <c r="O181" s="23"/>
      <c r="P181" s="79"/>
      <c r="Q181" s="23"/>
      <c r="AF181" s="80"/>
      <c r="AG181" s="79"/>
      <c r="BE181" s="79"/>
      <c r="BF181" s="79"/>
      <c r="BG181" s="79"/>
      <c r="BH181" s="79"/>
      <c r="BJ181" s="23"/>
      <c r="BW181" s="23"/>
      <c r="BZ181" s="79"/>
      <c r="CA181" s="79"/>
      <c r="CY181" s="79"/>
      <c r="CZ181" s="79"/>
      <c r="DA181" s="23"/>
      <c r="DD181" s="79"/>
      <c r="DQ181" s="23"/>
      <c r="DR181" s="23"/>
      <c r="DU181" s="79"/>
      <c r="DV181" s="79"/>
    </row>
    <row r="182" spans="14:126" s="9" customFormat="1" ht="9" customHeight="1">
      <c r="N182" s="23"/>
      <c r="O182" s="23"/>
      <c r="P182" s="79"/>
      <c r="Q182" s="23"/>
      <c r="AF182" s="80"/>
      <c r="AG182" s="79"/>
      <c r="BE182" s="79"/>
      <c r="BF182" s="79"/>
      <c r="BG182" s="79"/>
      <c r="BH182" s="79"/>
      <c r="BJ182" s="23"/>
      <c r="BW182" s="23"/>
      <c r="BZ182" s="79"/>
      <c r="CA182" s="79"/>
      <c r="CY182" s="79"/>
      <c r="CZ182" s="79"/>
      <c r="DA182" s="23"/>
      <c r="DD182" s="79"/>
      <c r="DQ182" s="23"/>
      <c r="DR182" s="23"/>
      <c r="DU182" s="79"/>
      <c r="DV182" s="79"/>
    </row>
    <row r="183" spans="14:126" s="9" customFormat="1" ht="9" customHeight="1">
      <c r="N183" s="23"/>
      <c r="O183" s="23"/>
      <c r="P183" s="79"/>
      <c r="Q183" s="23"/>
      <c r="AF183" s="80"/>
      <c r="AG183" s="79"/>
      <c r="BE183" s="79"/>
      <c r="BF183" s="79"/>
      <c r="BG183" s="79"/>
      <c r="BH183" s="79"/>
      <c r="BJ183" s="23"/>
      <c r="BW183" s="23"/>
      <c r="BZ183" s="79"/>
      <c r="CA183" s="79"/>
      <c r="CY183" s="79"/>
      <c r="CZ183" s="79"/>
      <c r="DA183" s="23"/>
      <c r="DD183" s="79"/>
      <c r="DQ183" s="23"/>
      <c r="DR183" s="23"/>
      <c r="DU183" s="79"/>
      <c r="DV183" s="79"/>
    </row>
    <row r="184" spans="14:126" s="9" customFormat="1" ht="9" customHeight="1">
      <c r="N184" s="23"/>
      <c r="O184" s="23"/>
      <c r="P184" s="79"/>
      <c r="Q184" s="23"/>
      <c r="AF184" s="80"/>
      <c r="AG184" s="79"/>
      <c r="BE184" s="79"/>
      <c r="BF184" s="79"/>
      <c r="BG184" s="79"/>
      <c r="BH184" s="79"/>
      <c r="BJ184" s="23"/>
      <c r="BW184" s="23"/>
      <c r="BZ184" s="79"/>
      <c r="CA184" s="79"/>
      <c r="CY184" s="79"/>
      <c r="CZ184" s="79"/>
      <c r="DA184" s="23"/>
      <c r="DD184" s="79"/>
      <c r="DQ184" s="23"/>
      <c r="DR184" s="23"/>
      <c r="DU184" s="79"/>
      <c r="DV184" s="79"/>
    </row>
    <row r="185" spans="14:126" s="9" customFormat="1" ht="9" customHeight="1">
      <c r="N185" s="23"/>
      <c r="O185" s="23"/>
      <c r="P185" s="79"/>
      <c r="Q185" s="23"/>
      <c r="AF185" s="80"/>
      <c r="AG185" s="79"/>
      <c r="BE185" s="79"/>
      <c r="BF185" s="79"/>
      <c r="BG185" s="79"/>
      <c r="BH185" s="79"/>
      <c r="BJ185" s="23"/>
      <c r="BW185" s="23"/>
      <c r="BZ185" s="79"/>
      <c r="CA185" s="79"/>
      <c r="CY185" s="79"/>
      <c r="CZ185" s="79"/>
      <c r="DA185" s="23"/>
      <c r="DD185" s="79"/>
      <c r="DQ185" s="23"/>
      <c r="DR185" s="23"/>
      <c r="DU185" s="79"/>
      <c r="DV185" s="79"/>
    </row>
    <row r="186" spans="14:126" s="9" customFormat="1" ht="9" customHeight="1">
      <c r="N186" s="23"/>
      <c r="O186" s="23"/>
      <c r="P186" s="79"/>
      <c r="Q186" s="23"/>
      <c r="AF186" s="80"/>
      <c r="AG186" s="79"/>
      <c r="BE186" s="79"/>
      <c r="BF186" s="79"/>
      <c r="BG186" s="79"/>
      <c r="BH186" s="79"/>
      <c r="BJ186" s="23"/>
      <c r="BW186" s="23"/>
      <c r="BZ186" s="79"/>
      <c r="CA186" s="79"/>
      <c r="CY186" s="79"/>
      <c r="CZ186" s="79"/>
      <c r="DA186" s="23"/>
      <c r="DD186" s="79"/>
      <c r="DQ186" s="23"/>
      <c r="DR186" s="23"/>
      <c r="DU186" s="79"/>
      <c r="DV186" s="79"/>
    </row>
    <row r="187" spans="14:126" s="9" customFormat="1" ht="9" customHeight="1">
      <c r="N187" s="23"/>
      <c r="O187" s="23"/>
      <c r="P187" s="79"/>
      <c r="Q187" s="23"/>
      <c r="AF187" s="80"/>
      <c r="AG187" s="79"/>
      <c r="BE187" s="79"/>
      <c r="BF187" s="79"/>
      <c r="BG187" s="79"/>
      <c r="BH187" s="79"/>
      <c r="BJ187" s="23"/>
      <c r="BW187" s="23"/>
      <c r="BZ187" s="79"/>
      <c r="CA187" s="79"/>
      <c r="CY187" s="79"/>
      <c r="CZ187" s="79"/>
      <c r="DA187" s="23"/>
      <c r="DD187" s="79"/>
      <c r="DQ187" s="23"/>
      <c r="DR187" s="23"/>
      <c r="DU187" s="79"/>
      <c r="DV187" s="79"/>
    </row>
    <row r="188" spans="14:126" s="9" customFormat="1" ht="9" customHeight="1">
      <c r="N188" s="23"/>
      <c r="O188" s="23"/>
      <c r="P188" s="79"/>
      <c r="Q188" s="23"/>
      <c r="AF188" s="80"/>
      <c r="AG188" s="79"/>
      <c r="BE188" s="79"/>
      <c r="BF188" s="79"/>
      <c r="BG188" s="79"/>
      <c r="BH188" s="79"/>
      <c r="BJ188" s="23"/>
      <c r="BW188" s="23"/>
      <c r="BZ188" s="79"/>
      <c r="CA188" s="79"/>
      <c r="CY188" s="79"/>
      <c r="CZ188" s="79"/>
      <c r="DA188" s="23"/>
      <c r="DD188" s="79"/>
      <c r="DQ188" s="23"/>
      <c r="DR188" s="23"/>
      <c r="DU188" s="79"/>
      <c r="DV188" s="79"/>
    </row>
    <row r="189" spans="14:126" s="9" customFormat="1" ht="9" customHeight="1">
      <c r="N189" s="23"/>
      <c r="O189" s="23"/>
      <c r="P189" s="79"/>
      <c r="Q189" s="23"/>
      <c r="AF189" s="80"/>
      <c r="AG189" s="79"/>
      <c r="BE189" s="79"/>
      <c r="BF189" s="79"/>
      <c r="BG189" s="79"/>
      <c r="BH189" s="79"/>
      <c r="BJ189" s="23"/>
      <c r="BW189" s="23"/>
      <c r="BZ189" s="79"/>
      <c r="CA189" s="79"/>
      <c r="CY189" s="79"/>
      <c r="CZ189" s="79"/>
      <c r="DA189" s="23"/>
      <c r="DD189" s="79"/>
      <c r="DQ189" s="23"/>
      <c r="DR189" s="23"/>
      <c r="DU189" s="79"/>
      <c r="DV189" s="79"/>
    </row>
    <row r="190" spans="14:126" s="9" customFormat="1" ht="9" customHeight="1">
      <c r="N190" s="23"/>
      <c r="O190" s="23"/>
      <c r="P190" s="79"/>
      <c r="Q190" s="23"/>
      <c r="AF190" s="80"/>
      <c r="AG190" s="79"/>
      <c r="BE190" s="79"/>
      <c r="BF190" s="79"/>
      <c r="BG190" s="79"/>
      <c r="BH190" s="79"/>
      <c r="BJ190" s="23"/>
      <c r="BW190" s="23"/>
      <c r="BZ190" s="79"/>
      <c r="CA190" s="79"/>
      <c r="CY190" s="79"/>
      <c r="CZ190" s="79"/>
      <c r="DA190" s="23"/>
      <c r="DD190" s="79"/>
      <c r="DQ190" s="23"/>
      <c r="DR190" s="23"/>
      <c r="DU190" s="79"/>
      <c r="DV190" s="79"/>
    </row>
    <row r="191" spans="14:126" s="9" customFormat="1" ht="9" customHeight="1">
      <c r="N191" s="23"/>
      <c r="O191" s="23"/>
      <c r="P191" s="79"/>
      <c r="Q191" s="23"/>
      <c r="AF191" s="80"/>
      <c r="AG191" s="79"/>
      <c r="BE191" s="79"/>
      <c r="BF191" s="79"/>
      <c r="BG191" s="79"/>
      <c r="BH191" s="79"/>
      <c r="BJ191" s="23"/>
      <c r="BW191" s="23"/>
      <c r="BZ191" s="79"/>
      <c r="CA191" s="79"/>
      <c r="CY191" s="79"/>
      <c r="CZ191" s="79"/>
      <c r="DA191" s="23"/>
      <c r="DD191" s="79"/>
      <c r="DQ191" s="23"/>
      <c r="DR191" s="23"/>
      <c r="DU191" s="79"/>
      <c r="DV191" s="79"/>
    </row>
    <row r="192" spans="14:126" s="9" customFormat="1" ht="9" customHeight="1">
      <c r="N192" s="23"/>
      <c r="O192" s="23"/>
      <c r="P192" s="79"/>
      <c r="Q192" s="23"/>
      <c r="AF192" s="80"/>
      <c r="AG192" s="79"/>
      <c r="BE192" s="79"/>
      <c r="BF192" s="79"/>
      <c r="BG192" s="79"/>
      <c r="BH192" s="79"/>
      <c r="BJ192" s="23"/>
      <c r="BW192" s="23"/>
      <c r="BZ192" s="79"/>
      <c r="CA192" s="79"/>
      <c r="CY192" s="79"/>
      <c r="CZ192" s="79"/>
      <c r="DA192" s="23"/>
      <c r="DD192" s="79"/>
      <c r="DQ192" s="23"/>
      <c r="DR192" s="23"/>
      <c r="DU192" s="79"/>
      <c r="DV192" s="79"/>
    </row>
    <row r="193" spans="14:126" s="9" customFormat="1" ht="9" customHeight="1">
      <c r="N193" s="23"/>
      <c r="O193" s="23"/>
      <c r="P193" s="79"/>
      <c r="Q193" s="23"/>
      <c r="AF193" s="80"/>
      <c r="AG193" s="79"/>
      <c r="BE193" s="79"/>
      <c r="BF193" s="79"/>
      <c r="BG193" s="79"/>
      <c r="BH193" s="79"/>
      <c r="BJ193" s="23"/>
      <c r="BW193" s="23"/>
      <c r="BZ193" s="79"/>
      <c r="CA193" s="79"/>
      <c r="CY193" s="79"/>
      <c r="CZ193" s="79"/>
      <c r="DA193" s="23"/>
      <c r="DD193" s="79"/>
      <c r="DQ193" s="23"/>
      <c r="DR193" s="23"/>
      <c r="DU193" s="79"/>
      <c r="DV193" s="79"/>
    </row>
    <row r="194" spans="14:126" s="9" customFormat="1" ht="9" customHeight="1">
      <c r="N194" s="23"/>
      <c r="O194" s="23"/>
      <c r="P194" s="79"/>
      <c r="Q194" s="23"/>
      <c r="AF194" s="80"/>
      <c r="AG194" s="79"/>
      <c r="BE194" s="79"/>
      <c r="BF194" s="79"/>
      <c r="BG194" s="79"/>
      <c r="BH194" s="79"/>
      <c r="BJ194" s="23"/>
      <c r="BW194" s="23"/>
      <c r="BZ194" s="79"/>
      <c r="CA194" s="79"/>
      <c r="CY194" s="79"/>
      <c r="CZ194" s="79"/>
      <c r="DA194" s="23"/>
      <c r="DD194" s="79"/>
      <c r="DQ194" s="23"/>
      <c r="DR194" s="23"/>
      <c r="DU194" s="79"/>
      <c r="DV194" s="79"/>
    </row>
    <row r="195" spans="14:126" s="9" customFormat="1" ht="9" customHeight="1">
      <c r="N195" s="23"/>
      <c r="O195" s="23"/>
      <c r="P195" s="79"/>
      <c r="Q195" s="23"/>
      <c r="AF195" s="80"/>
      <c r="AG195" s="79"/>
      <c r="BE195" s="79"/>
      <c r="BF195" s="79"/>
      <c r="BG195" s="79"/>
      <c r="BH195" s="79"/>
      <c r="BJ195" s="23"/>
      <c r="BW195" s="23"/>
      <c r="BZ195" s="79"/>
      <c r="CA195" s="79"/>
      <c r="CY195" s="79"/>
      <c r="CZ195" s="79"/>
      <c r="DA195" s="23"/>
      <c r="DD195" s="79"/>
      <c r="DQ195" s="23"/>
      <c r="DR195" s="23"/>
      <c r="DU195" s="79"/>
      <c r="DV195" s="79"/>
    </row>
    <row r="196" spans="14:126" s="9" customFormat="1" ht="9" customHeight="1">
      <c r="N196" s="23"/>
      <c r="O196" s="23"/>
      <c r="P196" s="79"/>
      <c r="Q196" s="23"/>
      <c r="AF196" s="80"/>
      <c r="AG196" s="79"/>
      <c r="BE196" s="79"/>
      <c r="BF196" s="79"/>
      <c r="BG196" s="79"/>
      <c r="BH196" s="79"/>
      <c r="BJ196" s="23"/>
      <c r="BW196" s="23"/>
      <c r="BZ196" s="79"/>
      <c r="CA196" s="79"/>
      <c r="CY196" s="79"/>
      <c r="CZ196" s="79"/>
      <c r="DA196" s="23"/>
      <c r="DD196" s="79"/>
      <c r="DQ196" s="23"/>
      <c r="DR196" s="23"/>
      <c r="DU196" s="79"/>
      <c r="DV196" s="79"/>
    </row>
    <row r="197" spans="14:126" s="9" customFormat="1" ht="9" customHeight="1">
      <c r="N197" s="23"/>
      <c r="O197" s="23"/>
      <c r="P197" s="79"/>
      <c r="Q197" s="23"/>
      <c r="AF197" s="80"/>
      <c r="AG197" s="79"/>
      <c r="BE197" s="79"/>
      <c r="BF197" s="79"/>
      <c r="BG197" s="79"/>
      <c r="BH197" s="79"/>
      <c r="BJ197" s="23"/>
      <c r="BW197" s="23"/>
      <c r="BZ197" s="79"/>
      <c r="CA197" s="79"/>
      <c r="CY197" s="79"/>
      <c r="CZ197" s="79"/>
      <c r="DA197" s="23"/>
      <c r="DD197" s="79"/>
      <c r="DQ197" s="23"/>
      <c r="DR197" s="23"/>
      <c r="DU197" s="79"/>
      <c r="DV197" s="79"/>
    </row>
    <row r="198" spans="14:126" s="9" customFormat="1" ht="9" customHeight="1">
      <c r="N198" s="23"/>
      <c r="O198" s="23"/>
      <c r="P198" s="79"/>
      <c r="Q198" s="23"/>
      <c r="AF198" s="80"/>
      <c r="AG198" s="79"/>
      <c r="BE198" s="79"/>
      <c r="BF198" s="79"/>
      <c r="BG198" s="79"/>
      <c r="BH198" s="79"/>
      <c r="BJ198" s="23"/>
      <c r="BW198" s="23"/>
      <c r="BZ198" s="79"/>
      <c r="CA198" s="79"/>
      <c r="CY198" s="79"/>
      <c r="CZ198" s="79"/>
      <c r="DA198" s="23"/>
      <c r="DD198" s="79"/>
      <c r="DQ198" s="23"/>
      <c r="DR198" s="23"/>
      <c r="DU198" s="79"/>
      <c r="DV198" s="79"/>
    </row>
    <row r="199" spans="14:126" s="9" customFormat="1" ht="9" customHeight="1">
      <c r="N199" s="23"/>
      <c r="O199" s="23"/>
      <c r="P199" s="79"/>
      <c r="Q199" s="23"/>
      <c r="AF199" s="80"/>
      <c r="AG199" s="79"/>
      <c r="BE199" s="79"/>
      <c r="BF199" s="79"/>
      <c r="BG199" s="79"/>
      <c r="BH199" s="79"/>
      <c r="BJ199" s="23"/>
      <c r="BW199" s="23"/>
      <c r="BZ199" s="79"/>
      <c r="CA199" s="79"/>
      <c r="CY199" s="79"/>
      <c r="CZ199" s="79"/>
      <c r="DA199" s="23"/>
      <c r="DD199" s="79"/>
      <c r="DQ199" s="23"/>
      <c r="DR199" s="23"/>
      <c r="DU199" s="79"/>
      <c r="DV199" s="79"/>
    </row>
    <row r="200" spans="14:126" s="9" customFormat="1" ht="9" customHeight="1">
      <c r="N200" s="23"/>
      <c r="O200" s="23"/>
      <c r="P200" s="79"/>
      <c r="Q200" s="23"/>
      <c r="AF200" s="80"/>
      <c r="AG200" s="79"/>
      <c r="BE200" s="79"/>
      <c r="BF200" s="79"/>
      <c r="BG200" s="79"/>
      <c r="BH200" s="79"/>
      <c r="BJ200" s="23"/>
      <c r="BW200" s="23"/>
      <c r="BZ200" s="79"/>
      <c r="CA200" s="79"/>
      <c r="CY200" s="79"/>
      <c r="CZ200" s="79"/>
      <c r="DA200" s="23"/>
      <c r="DD200" s="79"/>
      <c r="DQ200" s="23"/>
      <c r="DR200" s="23"/>
      <c r="DU200" s="79"/>
      <c r="DV200" s="79"/>
    </row>
    <row r="201" spans="14:126" s="9" customFormat="1" ht="9" customHeight="1">
      <c r="N201" s="23"/>
      <c r="O201" s="23"/>
      <c r="P201" s="79"/>
      <c r="Q201" s="23"/>
      <c r="AF201" s="80"/>
      <c r="AG201" s="79"/>
      <c r="BE201" s="79"/>
      <c r="BF201" s="79"/>
      <c r="BG201" s="79"/>
      <c r="BH201" s="79"/>
      <c r="BJ201" s="23"/>
      <c r="BW201" s="23"/>
      <c r="BZ201" s="79"/>
      <c r="CA201" s="79"/>
      <c r="CY201" s="79"/>
      <c r="CZ201" s="79"/>
      <c r="DA201" s="23"/>
      <c r="DD201" s="79"/>
      <c r="DQ201" s="23"/>
      <c r="DR201" s="23"/>
      <c r="DU201" s="79"/>
      <c r="DV201" s="79"/>
    </row>
    <row r="202" spans="14:126" s="9" customFormat="1" ht="9" customHeight="1">
      <c r="N202" s="23"/>
      <c r="O202" s="23"/>
      <c r="P202" s="79"/>
      <c r="Q202" s="23"/>
      <c r="AF202" s="80"/>
      <c r="AG202" s="79"/>
      <c r="BE202" s="79"/>
      <c r="BF202" s="79"/>
      <c r="BG202" s="79"/>
      <c r="BH202" s="79"/>
      <c r="BJ202" s="23"/>
      <c r="BW202" s="23"/>
      <c r="BZ202" s="79"/>
      <c r="CA202" s="79"/>
      <c r="CY202" s="79"/>
      <c r="CZ202" s="79"/>
      <c r="DA202" s="23"/>
      <c r="DD202" s="79"/>
      <c r="DQ202" s="23"/>
      <c r="DR202" s="23"/>
      <c r="DU202" s="79"/>
      <c r="DV202" s="79"/>
    </row>
    <row r="203" spans="14:126" s="9" customFormat="1" ht="9" customHeight="1">
      <c r="N203" s="23"/>
      <c r="O203" s="23"/>
      <c r="P203" s="79"/>
      <c r="Q203" s="23"/>
      <c r="AF203" s="80"/>
      <c r="AG203" s="79"/>
      <c r="BE203" s="79"/>
      <c r="BF203" s="79"/>
      <c r="BG203" s="79"/>
      <c r="BH203" s="79"/>
      <c r="BJ203" s="23"/>
      <c r="BW203" s="23"/>
      <c r="BZ203" s="79"/>
      <c r="CA203" s="79"/>
      <c r="CY203" s="79"/>
      <c r="CZ203" s="79"/>
      <c r="DA203" s="23"/>
      <c r="DD203" s="79"/>
      <c r="DQ203" s="23"/>
      <c r="DR203" s="23"/>
      <c r="DU203" s="79"/>
      <c r="DV203" s="79"/>
    </row>
    <row r="204" spans="14:126" s="9" customFormat="1" ht="9" customHeight="1">
      <c r="N204" s="23"/>
      <c r="O204" s="23"/>
      <c r="P204" s="79"/>
      <c r="Q204" s="23"/>
      <c r="AF204" s="80"/>
      <c r="AG204" s="79"/>
      <c r="BE204" s="79"/>
      <c r="BF204" s="79"/>
      <c r="BG204" s="79"/>
      <c r="BH204" s="79"/>
      <c r="BJ204" s="23"/>
      <c r="BW204" s="23"/>
      <c r="BZ204" s="79"/>
      <c r="CA204" s="79"/>
      <c r="CY204" s="79"/>
      <c r="CZ204" s="79"/>
      <c r="DA204" s="23"/>
      <c r="DD204" s="79"/>
      <c r="DQ204" s="23"/>
      <c r="DR204" s="23"/>
      <c r="DU204" s="79"/>
      <c r="DV204" s="79"/>
    </row>
    <row r="205" spans="14:126" s="9" customFormat="1" ht="9" customHeight="1">
      <c r="N205" s="23"/>
      <c r="O205" s="23"/>
      <c r="P205" s="79"/>
      <c r="Q205" s="23"/>
      <c r="AF205" s="80"/>
      <c r="AG205" s="79"/>
      <c r="BE205" s="79"/>
      <c r="BF205" s="79"/>
      <c r="BG205" s="79"/>
      <c r="BH205" s="79"/>
      <c r="BJ205" s="23"/>
      <c r="BW205" s="23"/>
      <c r="BZ205" s="79"/>
      <c r="CA205" s="79"/>
      <c r="CY205" s="79"/>
      <c r="CZ205" s="79"/>
      <c r="DA205" s="23"/>
      <c r="DD205" s="79"/>
      <c r="DQ205" s="23"/>
      <c r="DR205" s="23"/>
      <c r="DU205" s="79"/>
      <c r="DV205" s="79"/>
    </row>
    <row r="206" spans="14:126" s="9" customFormat="1" ht="9" customHeight="1">
      <c r="N206" s="23"/>
      <c r="O206" s="23"/>
      <c r="P206" s="79"/>
      <c r="Q206" s="23"/>
      <c r="AF206" s="80"/>
      <c r="AG206" s="79"/>
      <c r="BE206" s="79"/>
      <c r="BF206" s="79"/>
      <c r="BG206" s="79"/>
      <c r="BH206" s="79"/>
      <c r="BJ206" s="23"/>
      <c r="BW206" s="23"/>
      <c r="BZ206" s="79"/>
      <c r="CA206" s="79"/>
      <c r="CY206" s="79"/>
      <c r="CZ206" s="79"/>
      <c r="DA206" s="23"/>
      <c r="DD206" s="79"/>
      <c r="DQ206" s="23"/>
      <c r="DR206" s="23"/>
      <c r="DU206" s="79"/>
      <c r="DV206" s="79"/>
    </row>
    <row r="207" spans="14:126" s="9" customFormat="1" ht="9" customHeight="1">
      <c r="N207" s="23"/>
      <c r="O207" s="23"/>
      <c r="P207" s="79"/>
      <c r="Q207" s="23"/>
      <c r="AF207" s="80"/>
      <c r="AG207" s="79"/>
      <c r="BE207" s="79"/>
      <c r="BF207" s="79"/>
      <c r="BG207" s="79"/>
      <c r="BH207" s="79"/>
      <c r="BJ207" s="23"/>
      <c r="BW207" s="23"/>
      <c r="BZ207" s="79"/>
      <c r="CA207" s="79"/>
      <c r="CY207" s="79"/>
      <c r="CZ207" s="79"/>
      <c r="DA207" s="23"/>
      <c r="DD207" s="79"/>
      <c r="DQ207" s="23"/>
      <c r="DR207" s="23"/>
      <c r="DU207" s="79"/>
      <c r="DV207" s="79"/>
    </row>
    <row r="208" spans="14:126" s="9" customFormat="1" ht="9" customHeight="1">
      <c r="N208" s="23"/>
      <c r="O208" s="23"/>
      <c r="P208" s="79"/>
      <c r="Q208" s="23"/>
      <c r="AF208" s="80"/>
      <c r="AG208" s="79"/>
      <c r="BE208" s="79"/>
      <c r="BF208" s="79"/>
      <c r="BG208" s="79"/>
      <c r="BH208" s="79"/>
      <c r="BJ208" s="23"/>
      <c r="BW208" s="23"/>
      <c r="BZ208" s="79"/>
      <c r="CA208" s="79"/>
      <c r="CY208" s="79"/>
      <c r="CZ208" s="79"/>
      <c r="DA208" s="23"/>
      <c r="DD208" s="79"/>
      <c r="DQ208" s="23"/>
      <c r="DR208" s="23"/>
      <c r="DU208" s="79"/>
      <c r="DV208" s="79"/>
    </row>
    <row r="209" spans="14:126" s="9" customFormat="1" ht="9" customHeight="1">
      <c r="N209" s="23"/>
      <c r="O209" s="23"/>
      <c r="P209" s="79"/>
      <c r="Q209" s="23"/>
      <c r="AF209" s="80"/>
      <c r="AG209" s="79"/>
      <c r="BE209" s="79"/>
      <c r="BF209" s="79"/>
      <c r="BG209" s="79"/>
      <c r="BH209" s="79"/>
      <c r="BJ209" s="23"/>
      <c r="BW209" s="23"/>
      <c r="BZ209" s="79"/>
      <c r="CA209" s="79"/>
      <c r="CY209" s="79"/>
      <c r="CZ209" s="79"/>
      <c r="DA209" s="23"/>
      <c r="DD209" s="79"/>
      <c r="DQ209" s="23"/>
      <c r="DR209" s="23"/>
      <c r="DU209" s="79"/>
      <c r="DV209" s="79"/>
    </row>
    <row r="210" spans="14:126" s="9" customFormat="1" ht="9" customHeight="1">
      <c r="N210" s="23"/>
      <c r="O210" s="23"/>
      <c r="P210" s="79"/>
      <c r="Q210" s="23"/>
      <c r="AF210" s="80"/>
      <c r="AG210" s="79"/>
      <c r="BE210" s="79"/>
      <c r="BF210" s="79"/>
      <c r="BG210" s="79"/>
      <c r="BH210" s="79"/>
      <c r="BJ210" s="23"/>
      <c r="BW210" s="23"/>
      <c r="BZ210" s="79"/>
      <c r="CA210" s="79"/>
      <c r="CY210" s="79"/>
      <c r="CZ210" s="79"/>
      <c r="DA210" s="23"/>
      <c r="DD210" s="79"/>
      <c r="DQ210" s="23"/>
      <c r="DR210" s="23"/>
      <c r="DU210" s="79"/>
      <c r="DV210" s="79"/>
    </row>
    <row r="211" spans="14:126" s="9" customFormat="1" ht="9" customHeight="1">
      <c r="N211" s="23"/>
      <c r="O211" s="23"/>
      <c r="P211" s="79"/>
      <c r="Q211" s="23"/>
      <c r="AF211" s="80"/>
      <c r="AG211" s="79"/>
      <c r="BE211" s="79"/>
      <c r="BF211" s="79"/>
      <c r="BG211" s="79"/>
      <c r="BH211" s="79"/>
      <c r="BJ211" s="23"/>
      <c r="BW211" s="23"/>
      <c r="BZ211" s="79"/>
      <c r="CA211" s="79"/>
      <c r="CY211" s="79"/>
      <c r="CZ211" s="79"/>
      <c r="DA211" s="23"/>
      <c r="DD211" s="79"/>
      <c r="DQ211" s="23"/>
      <c r="DR211" s="23"/>
      <c r="DU211" s="79"/>
      <c r="DV211" s="79"/>
    </row>
    <row r="212" spans="14:126" s="9" customFormat="1" ht="9" customHeight="1">
      <c r="N212" s="23"/>
      <c r="O212" s="23"/>
      <c r="P212" s="79"/>
      <c r="Q212" s="23"/>
      <c r="AF212" s="80"/>
      <c r="AG212" s="79"/>
      <c r="BE212" s="79"/>
      <c r="BF212" s="79"/>
      <c r="BG212" s="79"/>
      <c r="BH212" s="79"/>
      <c r="BJ212" s="23"/>
      <c r="BW212" s="23"/>
      <c r="BZ212" s="79"/>
      <c r="CA212" s="79"/>
      <c r="CY212" s="79"/>
      <c r="CZ212" s="79"/>
      <c r="DA212" s="23"/>
      <c r="DD212" s="79"/>
      <c r="DQ212" s="23"/>
      <c r="DR212" s="23"/>
      <c r="DU212" s="79"/>
      <c r="DV212" s="79"/>
    </row>
    <row r="213" spans="14:126" s="9" customFormat="1" ht="9" customHeight="1">
      <c r="N213" s="23"/>
      <c r="O213" s="23"/>
      <c r="P213" s="79"/>
      <c r="Q213" s="23"/>
      <c r="AF213" s="80"/>
      <c r="AG213" s="79"/>
      <c r="BE213" s="79"/>
      <c r="BF213" s="79"/>
      <c r="BG213" s="79"/>
      <c r="BH213" s="79"/>
      <c r="BJ213" s="23"/>
      <c r="BW213" s="23"/>
      <c r="BZ213" s="79"/>
      <c r="CA213" s="79"/>
      <c r="CY213" s="79"/>
      <c r="CZ213" s="79"/>
      <c r="DA213" s="23"/>
      <c r="DD213" s="79"/>
      <c r="DQ213" s="23"/>
      <c r="DR213" s="23"/>
      <c r="DU213" s="79"/>
      <c r="DV213" s="79"/>
    </row>
    <row r="214" spans="14:126" s="9" customFormat="1" ht="9" customHeight="1">
      <c r="N214" s="23"/>
      <c r="O214" s="23"/>
      <c r="P214" s="79"/>
      <c r="Q214" s="23"/>
      <c r="AF214" s="80"/>
      <c r="AG214" s="79"/>
      <c r="BE214" s="79"/>
      <c r="BF214" s="79"/>
      <c r="BG214" s="79"/>
      <c r="BH214" s="79"/>
      <c r="BJ214" s="23"/>
      <c r="BW214" s="23"/>
      <c r="BZ214" s="79"/>
      <c r="CA214" s="79"/>
      <c r="CY214" s="79"/>
      <c r="CZ214" s="79"/>
      <c r="DA214" s="23"/>
      <c r="DD214" s="79"/>
      <c r="DQ214" s="23"/>
      <c r="DR214" s="23"/>
      <c r="DU214" s="79"/>
      <c r="DV214" s="79"/>
    </row>
    <row r="215" spans="14:126" s="9" customFormat="1" ht="9" customHeight="1">
      <c r="N215" s="23"/>
      <c r="O215" s="23"/>
      <c r="P215" s="79"/>
      <c r="Q215" s="23"/>
      <c r="AF215" s="80"/>
      <c r="AG215" s="79"/>
      <c r="BE215" s="79"/>
      <c r="BF215" s="79"/>
      <c r="BG215" s="79"/>
      <c r="BH215" s="79"/>
      <c r="BJ215" s="23"/>
      <c r="BW215" s="23"/>
      <c r="BZ215" s="79"/>
      <c r="CA215" s="79"/>
      <c r="CY215" s="79"/>
      <c r="CZ215" s="79"/>
      <c r="DA215" s="23"/>
      <c r="DD215" s="79"/>
      <c r="DQ215" s="23"/>
      <c r="DR215" s="23"/>
      <c r="DU215" s="79"/>
      <c r="DV215" s="79"/>
    </row>
    <row r="216" spans="14:126" s="9" customFormat="1" ht="9" customHeight="1">
      <c r="N216" s="23"/>
      <c r="O216" s="23"/>
      <c r="P216" s="79"/>
      <c r="Q216" s="23"/>
      <c r="AF216" s="80"/>
      <c r="AG216" s="79"/>
      <c r="BE216" s="79"/>
      <c r="BF216" s="79"/>
      <c r="BG216" s="79"/>
      <c r="BH216" s="79"/>
      <c r="BJ216" s="23"/>
      <c r="BW216" s="23"/>
      <c r="BZ216" s="79"/>
      <c r="CA216" s="79"/>
      <c r="CY216" s="79"/>
      <c r="CZ216" s="79"/>
      <c r="DA216" s="23"/>
      <c r="DD216" s="79"/>
      <c r="DQ216" s="23"/>
      <c r="DR216" s="23"/>
      <c r="DU216" s="79"/>
      <c r="DV216" s="79"/>
    </row>
    <row r="217" spans="14:126" s="9" customFormat="1" ht="9" customHeight="1">
      <c r="N217" s="23"/>
      <c r="O217" s="23"/>
      <c r="P217" s="79"/>
      <c r="Q217" s="23"/>
      <c r="AF217" s="80"/>
      <c r="AG217" s="79"/>
      <c r="BE217" s="79"/>
      <c r="BF217" s="79"/>
      <c r="BG217" s="79"/>
      <c r="BH217" s="79"/>
      <c r="BJ217" s="23"/>
      <c r="BW217" s="23"/>
      <c r="BZ217" s="79"/>
      <c r="CA217" s="79"/>
      <c r="CY217" s="79"/>
      <c r="CZ217" s="79"/>
      <c r="DA217" s="23"/>
      <c r="DD217" s="79"/>
      <c r="DQ217" s="23"/>
      <c r="DR217" s="23"/>
      <c r="DU217" s="79"/>
      <c r="DV217" s="79"/>
    </row>
    <row r="218" spans="14:126" s="9" customFormat="1" ht="9" customHeight="1">
      <c r="N218" s="23"/>
      <c r="O218" s="23"/>
      <c r="P218" s="79"/>
      <c r="Q218" s="23"/>
      <c r="AF218" s="80"/>
      <c r="AG218" s="79"/>
      <c r="BE218" s="79"/>
      <c r="BF218" s="79"/>
      <c r="BG218" s="79"/>
      <c r="BH218" s="79"/>
      <c r="BJ218" s="23"/>
      <c r="BW218" s="23"/>
      <c r="BZ218" s="79"/>
      <c r="CA218" s="79"/>
      <c r="CY218" s="79"/>
      <c r="CZ218" s="79"/>
      <c r="DA218" s="23"/>
      <c r="DD218" s="79"/>
      <c r="DQ218" s="23"/>
      <c r="DR218" s="23"/>
      <c r="DU218" s="79"/>
      <c r="DV218" s="79"/>
    </row>
    <row r="219" spans="14:126" s="9" customFormat="1" ht="9" customHeight="1">
      <c r="N219" s="23"/>
      <c r="O219" s="23"/>
      <c r="P219" s="79"/>
      <c r="Q219" s="23"/>
      <c r="AF219" s="80"/>
      <c r="AG219" s="79"/>
      <c r="BE219" s="79"/>
      <c r="BF219" s="79"/>
      <c r="BG219" s="79"/>
      <c r="BH219" s="79"/>
      <c r="BJ219" s="23"/>
      <c r="BW219" s="23"/>
      <c r="BZ219" s="79"/>
      <c r="CA219" s="79"/>
      <c r="CY219" s="79"/>
      <c r="CZ219" s="79"/>
      <c r="DA219" s="23"/>
      <c r="DD219" s="79"/>
      <c r="DQ219" s="23"/>
      <c r="DR219" s="23"/>
      <c r="DU219" s="79"/>
      <c r="DV219" s="79"/>
    </row>
    <row r="220" spans="14:126" s="9" customFormat="1" ht="9" customHeight="1">
      <c r="N220" s="23"/>
      <c r="O220" s="23"/>
      <c r="P220" s="79"/>
      <c r="Q220" s="23"/>
      <c r="AF220" s="80"/>
      <c r="AG220" s="79"/>
      <c r="BE220" s="79"/>
      <c r="BF220" s="79"/>
      <c r="BG220" s="79"/>
      <c r="BH220" s="79"/>
      <c r="BJ220" s="23"/>
      <c r="BW220" s="23"/>
      <c r="BZ220" s="79"/>
      <c r="CA220" s="79"/>
      <c r="CY220" s="79"/>
      <c r="CZ220" s="79"/>
      <c r="DA220" s="23"/>
      <c r="DD220" s="79"/>
      <c r="DQ220" s="23"/>
      <c r="DR220" s="23"/>
      <c r="DU220" s="79"/>
      <c r="DV220" s="79"/>
    </row>
    <row r="221" spans="14:126" s="9" customFormat="1" ht="9" customHeight="1">
      <c r="N221" s="23"/>
      <c r="O221" s="23"/>
      <c r="P221" s="79"/>
      <c r="Q221" s="23"/>
      <c r="AF221" s="80"/>
      <c r="AG221" s="79"/>
      <c r="BE221" s="79"/>
      <c r="BF221" s="79"/>
      <c r="BG221" s="79"/>
      <c r="BH221" s="79"/>
      <c r="BJ221" s="23"/>
      <c r="BW221" s="23"/>
      <c r="BZ221" s="79"/>
      <c r="CA221" s="79"/>
      <c r="CY221" s="79"/>
      <c r="CZ221" s="79"/>
      <c r="DA221" s="23"/>
      <c r="DD221" s="79"/>
      <c r="DQ221" s="23"/>
      <c r="DR221" s="23"/>
      <c r="DU221" s="79"/>
      <c r="DV221" s="79"/>
    </row>
    <row r="222" spans="14:126" s="9" customFormat="1" ht="9" customHeight="1">
      <c r="N222" s="23"/>
      <c r="O222" s="23"/>
      <c r="P222" s="79"/>
      <c r="Q222" s="23"/>
      <c r="AF222" s="80"/>
      <c r="AG222" s="79"/>
      <c r="BE222" s="79"/>
      <c r="BF222" s="79"/>
      <c r="BG222" s="79"/>
      <c r="BH222" s="79"/>
      <c r="BJ222" s="23"/>
      <c r="BW222" s="23"/>
      <c r="BZ222" s="79"/>
      <c r="CA222" s="79"/>
      <c r="CY222" s="79"/>
      <c r="CZ222" s="79"/>
      <c r="DA222" s="23"/>
      <c r="DD222" s="79"/>
      <c r="DQ222" s="23"/>
      <c r="DR222" s="23"/>
      <c r="DU222" s="79"/>
      <c r="DV222" s="79"/>
    </row>
    <row r="223" spans="14:126" s="9" customFormat="1" ht="9" customHeight="1">
      <c r="N223" s="23"/>
      <c r="O223" s="23"/>
      <c r="P223" s="79"/>
      <c r="Q223" s="23"/>
      <c r="AF223" s="80"/>
      <c r="AG223" s="79"/>
      <c r="BE223" s="79"/>
      <c r="BF223" s="79"/>
      <c r="BG223" s="79"/>
      <c r="BH223" s="79"/>
      <c r="BJ223" s="23"/>
      <c r="BW223" s="23"/>
      <c r="BZ223" s="79"/>
      <c r="CA223" s="79"/>
      <c r="CY223" s="79"/>
      <c r="CZ223" s="79"/>
      <c r="DA223" s="23"/>
      <c r="DD223" s="79"/>
      <c r="DQ223" s="23"/>
      <c r="DR223" s="23"/>
      <c r="DU223" s="79"/>
      <c r="DV223" s="79"/>
    </row>
    <row r="224" spans="14:126" s="9" customFormat="1" ht="9" customHeight="1">
      <c r="N224" s="23"/>
      <c r="O224" s="23"/>
      <c r="P224" s="79"/>
      <c r="Q224" s="23"/>
      <c r="AF224" s="80"/>
      <c r="AG224" s="79"/>
      <c r="BE224" s="79"/>
      <c r="BF224" s="79"/>
      <c r="BG224" s="79"/>
      <c r="BH224" s="79"/>
      <c r="BJ224" s="23"/>
      <c r="BW224" s="23"/>
      <c r="BZ224" s="79"/>
      <c r="CA224" s="79"/>
      <c r="CY224" s="79"/>
      <c r="CZ224" s="79"/>
      <c r="DA224" s="23"/>
      <c r="DD224" s="79"/>
      <c r="DQ224" s="23"/>
      <c r="DR224" s="23"/>
      <c r="DU224" s="79"/>
      <c r="DV224" s="79"/>
    </row>
    <row r="225" spans="14:126" s="9" customFormat="1" ht="9" customHeight="1">
      <c r="N225" s="23"/>
      <c r="O225" s="23"/>
      <c r="P225" s="79"/>
      <c r="Q225" s="23"/>
      <c r="AF225" s="80"/>
      <c r="AG225" s="79"/>
      <c r="BE225" s="79"/>
      <c r="BF225" s="79"/>
      <c r="BG225" s="79"/>
      <c r="BH225" s="79"/>
      <c r="BJ225" s="23"/>
      <c r="BW225" s="23"/>
      <c r="BZ225" s="79"/>
      <c r="CA225" s="79"/>
      <c r="CY225" s="79"/>
      <c r="CZ225" s="79"/>
      <c r="DA225" s="23"/>
      <c r="DD225" s="79"/>
      <c r="DQ225" s="23"/>
      <c r="DR225" s="23"/>
      <c r="DU225" s="79"/>
      <c r="DV225" s="79"/>
    </row>
    <row r="226" spans="14:126" s="9" customFormat="1" ht="9" customHeight="1">
      <c r="N226" s="23"/>
      <c r="O226" s="23"/>
      <c r="P226" s="79"/>
      <c r="Q226" s="23"/>
      <c r="AF226" s="80"/>
      <c r="AG226" s="79"/>
      <c r="BE226" s="79"/>
      <c r="BF226" s="79"/>
      <c r="BG226" s="79"/>
      <c r="BH226" s="79"/>
      <c r="BJ226" s="23"/>
      <c r="BW226" s="23"/>
      <c r="BZ226" s="79"/>
      <c r="CA226" s="79"/>
      <c r="CY226" s="79"/>
      <c r="CZ226" s="79"/>
      <c r="DA226" s="23"/>
      <c r="DD226" s="79"/>
      <c r="DQ226" s="23"/>
      <c r="DR226" s="23"/>
      <c r="DU226" s="79"/>
      <c r="DV226" s="79"/>
    </row>
    <row r="227" spans="14:126" s="9" customFormat="1" ht="9" customHeight="1">
      <c r="N227" s="23"/>
      <c r="O227" s="23"/>
      <c r="P227" s="79"/>
      <c r="Q227" s="23"/>
      <c r="AF227" s="80"/>
      <c r="AG227" s="79"/>
      <c r="BE227" s="79"/>
      <c r="BF227" s="79"/>
      <c r="BG227" s="79"/>
      <c r="BH227" s="79"/>
      <c r="BJ227" s="23"/>
      <c r="BW227" s="23"/>
      <c r="BZ227" s="79"/>
      <c r="CA227" s="79"/>
      <c r="CY227" s="79"/>
      <c r="CZ227" s="79"/>
      <c r="DA227" s="23"/>
      <c r="DD227" s="79"/>
      <c r="DQ227" s="23"/>
      <c r="DR227" s="23"/>
      <c r="DU227" s="79"/>
      <c r="DV227" s="79"/>
    </row>
    <row r="228" spans="14:126" s="9" customFormat="1" ht="9" customHeight="1">
      <c r="N228" s="23"/>
      <c r="O228" s="23"/>
      <c r="P228" s="79"/>
      <c r="Q228" s="23"/>
      <c r="AF228" s="80"/>
      <c r="AG228" s="79"/>
      <c r="BE228" s="79"/>
      <c r="BF228" s="79"/>
      <c r="BG228" s="79"/>
      <c r="BH228" s="79"/>
      <c r="BJ228" s="23"/>
      <c r="BW228" s="23"/>
      <c r="BZ228" s="79"/>
      <c r="CA228" s="79"/>
      <c r="CY228" s="79"/>
      <c r="CZ228" s="79"/>
      <c r="DA228" s="23"/>
      <c r="DD228" s="79"/>
      <c r="DQ228" s="23"/>
      <c r="DR228" s="23"/>
      <c r="DU228" s="79"/>
      <c r="DV228" s="79"/>
    </row>
    <row r="229" spans="14:126" s="9" customFormat="1" ht="9" customHeight="1">
      <c r="N229" s="23"/>
      <c r="O229" s="23"/>
      <c r="P229" s="79"/>
      <c r="Q229" s="23"/>
      <c r="AF229" s="80"/>
      <c r="AG229" s="79"/>
      <c r="BE229" s="79"/>
      <c r="BF229" s="79"/>
      <c r="BG229" s="79"/>
      <c r="BH229" s="79"/>
      <c r="BJ229" s="23"/>
      <c r="BW229" s="23"/>
      <c r="BZ229" s="79"/>
      <c r="CA229" s="79"/>
      <c r="CY229" s="79"/>
      <c r="CZ229" s="79"/>
      <c r="DA229" s="23"/>
      <c r="DD229" s="79"/>
      <c r="DQ229" s="23"/>
      <c r="DR229" s="23"/>
      <c r="DU229" s="79"/>
      <c r="DV229" s="79"/>
    </row>
    <row r="230" spans="14:126" s="9" customFormat="1" ht="9" customHeight="1">
      <c r="N230" s="23"/>
      <c r="O230" s="23"/>
      <c r="P230" s="79"/>
      <c r="Q230" s="23"/>
      <c r="AF230" s="80"/>
      <c r="AG230" s="79"/>
      <c r="BE230" s="79"/>
      <c r="BF230" s="79"/>
      <c r="BG230" s="79"/>
      <c r="BH230" s="79"/>
      <c r="BJ230" s="23"/>
      <c r="BW230" s="23"/>
      <c r="BZ230" s="79"/>
      <c r="CA230" s="79"/>
      <c r="CY230" s="79"/>
      <c r="CZ230" s="79"/>
      <c r="DA230" s="23"/>
      <c r="DD230" s="79"/>
      <c r="DQ230" s="23"/>
      <c r="DR230" s="23"/>
      <c r="DU230" s="79"/>
      <c r="DV230" s="79"/>
    </row>
    <row r="231" spans="14:126" s="9" customFormat="1" ht="9" customHeight="1">
      <c r="N231" s="23"/>
      <c r="O231" s="23"/>
      <c r="P231" s="79"/>
      <c r="Q231" s="23"/>
      <c r="AF231" s="80"/>
      <c r="AG231" s="79"/>
      <c r="BE231" s="79"/>
      <c r="BF231" s="79"/>
      <c r="BG231" s="79"/>
      <c r="BH231" s="79"/>
      <c r="BJ231" s="23"/>
      <c r="BW231" s="23"/>
      <c r="BZ231" s="79"/>
      <c r="CA231" s="79"/>
      <c r="CY231" s="79"/>
      <c r="CZ231" s="79"/>
      <c r="DA231" s="23"/>
      <c r="DD231" s="79"/>
      <c r="DQ231" s="23"/>
      <c r="DR231" s="23"/>
      <c r="DU231" s="79"/>
      <c r="DV231" s="79"/>
    </row>
    <row r="232" spans="14:126" s="9" customFormat="1" ht="9" customHeight="1">
      <c r="N232" s="23"/>
      <c r="O232" s="23"/>
      <c r="P232" s="79"/>
      <c r="Q232" s="23"/>
      <c r="AF232" s="80"/>
      <c r="AG232" s="79"/>
      <c r="BE232" s="79"/>
      <c r="BF232" s="79"/>
      <c r="BG232" s="79"/>
      <c r="BH232" s="79"/>
      <c r="BJ232" s="23"/>
      <c r="BW232" s="23"/>
      <c r="BZ232" s="79"/>
      <c r="CA232" s="79"/>
      <c r="CY232" s="79"/>
      <c r="CZ232" s="79"/>
      <c r="DA232" s="23"/>
      <c r="DD232" s="79"/>
      <c r="DQ232" s="23"/>
      <c r="DR232" s="23"/>
      <c r="DU232" s="79"/>
      <c r="DV232" s="79"/>
    </row>
    <row r="233" spans="14:126" s="9" customFormat="1" ht="9" customHeight="1">
      <c r="N233" s="23"/>
      <c r="O233" s="23"/>
      <c r="P233" s="79"/>
      <c r="Q233" s="23"/>
      <c r="AF233" s="80"/>
      <c r="AG233" s="79"/>
      <c r="BE233" s="79"/>
      <c r="BF233" s="79"/>
      <c r="BG233" s="79"/>
      <c r="BH233" s="79"/>
      <c r="BJ233" s="23"/>
      <c r="BW233" s="23"/>
      <c r="BZ233" s="79"/>
      <c r="CA233" s="79"/>
      <c r="CY233" s="79"/>
      <c r="CZ233" s="79"/>
      <c r="DA233" s="23"/>
      <c r="DD233" s="79"/>
      <c r="DQ233" s="23"/>
      <c r="DR233" s="23"/>
      <c r="DU233" s="79"/>
      <c r="DV233" s="79"/>
    </row>
    <row r="234" spans="14:126" s="9" customFormat="1" ht="9" customHeight="1">
      <c r="N234" s="23"/>
      <c r="O234" s="23"/>
      <c r="P234" s="79"/>
      <c r="Q234" s="23"/>
      <c r="AF234" s="80"/>
      <c r="AG234" s="79"/>
      <c r="BE234" s="79"/>
      <c r="BF234" s="79"/>
      <c r="BG234" s="79"/>
      <c r="BH234" s="79"/>
      <c r="BJ234" s="23"/>
      <c r="BW234" s="23"/>
      <c r="BZ234" s="79"/>
      <c r="CA234" s="79"/>
      <c r="CY234" s="79"/>
      <c r="CZ234" s="79"/>
      <c r="DA234" s="23"/>
      <c r="DD234" s="79"/>
      <c r="DQ234" s="23"/>
      <c r="DR234" s="23"/>
      <c r="DU234" s="79"/>
      <c r="DV234" s="79"/>
    </row>
    <row r="235" spans="14:126" s="9" customFormat="1" ht="9" customHeight="1">
      <c r="N235" s="23"/>
      <c r="O235" s="23"/>
      <c r="P235" s="79"/>
      <c r="Q235" s="23"/>
      <c r="AF235" s="80"/>
      <c r="AG235" s="79"/>
      <c r="BE235" s="79"/>
      <c r="BF235" s="79"/>
      <c r="BG235" s="79"/>
      <c r="BH235" s="79"/>
      <c r="BJ235" s="23"/>
      <c r="BW235" s="23"/>
      <c r="BZ235" s="79"/>
      <c r="CA235" s="79"/>
      <c r="CY235" s="79"/>
      <c r="CZ235" s="79"/>
      <c r="DA235" s="23"/>
      <c r="DD235" s="79"/>
      <c r="DQ235" s="23"/>
      <c r="DR235" s="23"/>
      <c r="DU235" s="79"/>
      <c r="DV235" s="79"/>
    </row>
    <row r="236" spans="14:126" s="9" customFormat="1" ht="9" customHeight="1">
      <c r="N236" s="23"/>
      <c r="O236" s="23"/>
      <c r="P236" s="79"/>
      <c r="Q236" s="23"/>
      <c r="AF236" s="80"/>
      <c r="AG236" s="79"/>
      <c r="BE236" s="79"/>
      <c r="BF236" s="79"/>
      <c r="BG236" s="79"/>
      <c r="BH236" s="79"/>
      <c r="BJ236" s="23"/>
      <c r="BW236" s="23"/>
      <c r="BZ236" s="79"/>
      <c r="CA236" s="79"/>
      <c r="CY236" s="79"/>
      <c r="CZ236" s="79"/>
      <c r="DA236" s="23"/>
      <c r="DD236" s="79"/>
      <c r="DQ236" s="23"/>
      <c r="DR236" s="23"/>
      <c r="DU236" s="79"/>
      <c r="DV236" s="79"/>
    </row>
    <row r="237" spans="14:126" s="9" customFormat="1" ht="9" customHeight="1">
      <c r="N237" s="23"/>
      <c r="O237" s="23"/>
      <c r="P237" s="79"/>
      <c r="Q237" s="23"/>
      <c r="AF237" s="80"/>
      <c r="AG237" s="79"/>
      <c r="BE237" s="79"/>
      <c r="BF237" s="79"/>
      <c r="BG237" s="79"/>
      <c r="BH237" s="79"/>
      <c r="BJ237" s="23"/>
      <c r="BW237" s="23"/>
      <c r="BZ237" s="79"/>
      <c r="CA237" s="79"/>
      <c r="CY237" s="79"/>
      <c r="CZ237" s="79"/>
      <c r="DA237" s="23"/>
      <c r="DD237" s="79"/>
      <c r="DQ237" s="23"/>
      <c r="DR237" s="23"/>
      <c r="DU237" s="79"/>
      <c r="DV237" s="79"/>
    </row>
    <row r="238" spans="14:126" s="9" customFormat="1" ht="9" customHeight="1">
      <c r="N238" s="23"/>
      <c r="O238" s="23"/>
      <c r="P238" s="79"/>
      <c r="Q238" s="23"/>
      <c r="AF238" s="80"/>
      <c r="AG238" s="79"/>
      <c r="BE238" s="79"/>
      <c r="BF238" s="79"/>
      <c r="BG238" s="79"/>
      <c r="BH238" s="79"/>
      <c r="BJ238" s="23"/>
      <c r="BW238" s="23"/>
      <c r="BZ238" s="79"/>
      <c r="CA238" s="79"/>
      <c r="CY238" s="79"/>
      <c r="CZ238" s="79"/>
      <c r="DA238" s="23"/>
      <c r="DD238" s="79"/>
      <c r="DQ238" s="23"/>
      <c r="DR238" s="23"/>
      <c r="DU238" s="79"/>
      <c r="DV238" s="79"/>
    </row>
    <row r="239" spans="14:126" s="9" customFormat="1" ht="9" customHeight="1">
      <c r="N239" s="23"/>
      <c r="O239" s="23"/>
      <c r="P239" s="79"/>
      <c r="Q239" s="23"/>
      <c r="AF239" s="80"/>
      <c r="AG239" s="79"/>
      <c r="BE239" s="79"/>
      <c r="BF239" s="79"/>
      <c r="BG239" s="79"/>
      <c r="BH239" s="79"/>
      <c r="BJ239" s="23"/>
      <c r="BW239" s="23"/>
      <c r="BZ239" s="79"/>
      <c r="CA239" s="79"/>
      <c r="CY239" s="79"/>
      <c r="CZ239" s="79"/>
      <c r="DA239" s="23"/>
      <c r="DD239" s="79"/>
      <c r="DQ239" s="23"/>
      <c r="DR239" s="23"/>
      <c r="DU239" s="79"/>
      <c r="DV239" s="79"/>
    </row>
    <row r="240" spans="14:126" s="9" customFormat="1" ht="9" customHeight="1">
      <c r="N240" s="23"/>
      <c r="O240" s="23"/>
      <c r="P240" s="79"/>
      <c r="Q240" s="23"/>
      <c r="AF240" s="80"/>
      <c r="AG240" s="79"/>
      <c r="BE240" s="79"/>
      <c r="BF240" s="79"/>
      <c r="BG240" s="79"/>
      <c r="BH240" s="79"/>
      <c r="BJ240" s="23"/>
      <c r="BW240" s="23"/>
      <c r="BZ240" s="79"/>
      <c r="CA240" s="79"/>
      <c r="CY240" s="79"/>
      <c r="CZ240" s="79"/>
      <c r="DA240" s="23"/>
      <c r="DD240" s="79"/>
      <c r="DQ240" s="23"/>
      <c r="DR240" s="23"/>
      <c r="DU240" s="79"/>
      <c r="DV240" s="79"/>
    </row>
    <row r="241" spans="14:126" s="9" customFormat="1" ht="9" customHeight="1">
      <c r="N241" s="23"/>
      <c r="O241" s="23"/>
      <c r="P241" s="79"/>
      <c r="Q241" s="23"/>
      <c r="AF241" s="80"/>
      <c r="AG241" s="79"/>
      <c r="BE241" s="79"/>
      <c r="BF241" s="79"/>
      <c r="BG241" s="79"/>
      <c r="BH241" s="79"/>
      <c r="BJ241" s="23"/>
      <c r="BW241" s="23"/>
      <c r="BZ241" s="79"/>
      <c r="CA241" s="79"/>
      <c r="CY241" s="79"/>
      <c r="CZ241" s="79"/>
      <c r="DA241" s="23"/>
      <c r="DD241" s="79"/>
      <c r="DQ241" s="23"/>
      <c r="DR241" s="23"/>
      <c r="DU241" s="79"/>
      <c r="DV241" s="79"/>
    </row>
    <row r="242" spans="14:126" s="9" customFormat="1" ht="9" customHeight="1">
      <c r="N242" s="23"/>
      <c r="O242" s="23"/>
      <c r="P242" s="79"/>
      <c r="Q242" s="23"/>
      <c r="AF242" s="80"/>
      <c r="AG242" s="79"/>
      <c r="BE242" s="79"/>
      <c r="BF242" s="79"/>
      <c r="BG242" s="79"/>
      <c r="BH242" s="79"/>
      <c r="BJ242" s="23"/>
      <c r="BW242" s="23"/>
      <c r="BZ242" s="79"/>
      <c r="CA242" s="79"/>
      <c r="CY242" s="79"/>
      <c r="CZ242" s="79"/>
      <c r="DA242" s="23"/>
      <c r="DD242" s="79"/>
      <c r="DQ242" s="23"/>
      <c r="DR242" s="23"/>
      <c r="DU242" s="79"/>
      <c r="DV242" s="79"/>
    </row>
    <row r="243" spans="14:126" s="9" customFormat="1" ht="9" customHeight="1">
      <c r="N243" s="23"/>
      <c r="O243" s="23"/>
      <c r="P243" s="79"/>
      <c r="Q243" s="23"/>
      <c r="AF243" s="80"/>
      <c r="AG243" s="79"/>
      <c r="BE243" s="79"/>
      <c r="BF243" s="79"/>
      <c r="BG243" s="79"/>
      <c r="BH243" s="79"/>
      <c r="BJ243" s="23"/>
      <c r="BW243" s="23"/>
      <c r="BZ243" s="79"/>
      <c r="CA243" s="79"/>
      <c r="CY243" s="79"/>
      <c r="CZ243" s="79"/>
      <c r="DA243" s="23"/>
      <c r="DD243" s="79"/>
      <c r="DQ243" s="23"/>
      <c r="DR243" s="23"/>
      <c r="DU243" s="79"/>
      <c r="DV243" s="79"/>
    </row>
    <row r="244" spans="14:126" s="9" customFormat="1" ht="9" customHeight="1">
      <c r="N244" s="23"/>
      <c r="O244" s="23"/>
      <c r="P244" s="79"/>
      <c r="Q244" s="23"/>
      <c r="AF244" s="80"/>
      <c r="AG244" s="79"/>
      <c r="BE244" s="79"/>
      <c r="BF244" s="79"/>
      <c r="BG244" s="79"/>
      <c r="BH244" s="79"/>
      <c r="BJ244" s="23"/>
      <c r="BW244" s="23"/>
      <c r="BZ244" s="79"/>
      <c r="CA244" s="79"/>
      <c r="CY244" s="79"/>
      <c r="CZ244" s="79"/>
      <c r="DA244" s="23"/>
      <c r="DD244" s="79"/>
      <c r="DQ244" s="23"/>
      <c r="DR244" s="23"/>
      <c r="DU244" s="79"/>
      <c r="DV244" s="79"/>
    </row>
    <row r="245" spans="14:126" s="9" customFormat="1" ht="9" customHeight="1">
      <c r="N245" s="23"/>
      <c r="O245" s="23"/>
      <c r="P245" s="79"/>
      <c r="Q245" s="23"/>
      <c r="AF245" s="80"/>
      <c r="AG245" s="79"/>
      <c r="BE245" s="79"/>
      <c r="BF245" s="79"/>
      <c r="BG245" s="79"/>
      <c r="BH245" s="79"/>
      <c r="BJ245" s="23"/>
      <c r="BW245" s="23"/>
      <c r="BZ245" s="79"/>
      <c r="CA245" s="79"/>
      <c r="CY245" s="79"/>
      <c r="CZ245" s="79"/>
      <c r="DA245" s="23"/>
      <c r="DD245" s="79"/>
      <c r="DQ245" s="23"/>
      <c r="DR245" s="23"/>
      <c r="DU245" s="79"/>
      <c r="DV245" s="79"/>
    </row>
    <row r="246" spans="14:126" s="9" customFormat="1" ht="9" customHeight="1">
      <c r="N246" s="23"/>
      <c r="O246" s="23"/>
      <c r="P246" s="79"/>
      <c r="Q246" s="23"/>
      <c r="AF246" s="80"/>
      <c r="AG246" s="79"/>
      <c r="BE246" s="79"/>
      <c r="BF246" s="79"/>
      <c r="BG246" s="79"/>
      <c r="BH246" s="79"/>
      <c r="BJ246" s="23"/>
      <c r="BW246" s="23"/>
      <c r="BZ246" s="79"/>
      <c r="CA246" s="79"/>
      <c r="CY246" s="79"/>
      <c r="CZ246" s="79"/>
      <c r="DA246" s="23"/>
      <c r="DD246" s="79"/>
      <c r="DQ246" s="23"/>
      <c r="DR246" s="23"/>
      <c r="DU246" s="79"/>
      <c r="DV246" s="79"/>
    </row>
    <row r="247" spans="14:126" s="9" customFormat="1" ht="9" customHeight="1">
      <c r="N247" s="23"/>
      <c r="O247" s="23"/>
      <c r="P247" s="79"/>
      <c r="Q247" s="23"/>
      <c r="AF247" s="80"/>
      <c r="AG247" s="79"/>
      <c r="BE247" s="79"/>
      <c r="BF247" s="79"/>
      <c r="BG247" s="79"/>
      <c r="BH247" s="79"/>
      <c r="BJ247" s="23"/>
      <c r="BW247" s="23"/>
      <c r="BZ247" s="79"/>
      <c r="CA247" s="79"/>
      <c r="CY247" s="79"/>
      <c r="CZ247" s="79"/>
      <c r="DA247" s="23"/>
      <c r="DD247" s="79"/>
      <c r="DQ247" s="23"/>
      <c r="DR247" s="23"/>
      <c r="DU247" s="79"/>
      <c r="DV247" s="79"/>
    </row>
    <row r="248" spans="14:126" s="9" customFormat="1" ht="9" customHeight="1">
      <c r="N248" s="23"/>
      <c r="O248" s="23"/>
      <c r="P248" s="79"/>
      <c r="Q248" s="23"/>
      <c r="AF248" s="80"/>
      <c r="AG248" s="79"/>
      <c r="BE248" s="79"/>
      <c r="BF248" s="79"/>
      <c r="BG248" s="79"/>
      <c r="BH248" s="79"/>
      <c r="BJ248" s="23"/>
      <c r="BW248" s="23"/>
      <c r="BZ248" s="79"/>
      <c r="CA248" s="79"/>
      <c r="CY248" s="79"/>
      <c r="CZ248" s="79"/>
      <c r="DA248" s="23"/>
      <c r="DD248" s="79"/>
      <c r="DQ248" s="23"/>
      <c r="DR248" s="23"/>
      <c r="DU248" s="79"/>
      <c r="DV248" s="79"/>
    </row>
    <row r="249" spans="14:126" s="9" customFormat="1" ht="9" customHeight="1">
      <c r="N249" s="23"/>
      <c r="O249" s="23"/>
      <c r="P249" s="79"/>
      <c r="Q249" s="23"/>
      <c r="AF249" s="80"/>
      <c r="AG249" s="79"/>
      <c r="BE249" s="79"/>
      <c r="BF249" s="79"/>
      <c r="BG249" s="79"/>
      <c r="BH249" s="79"/>
      <c r="BJ249" s="23"/>
      <c r="BW249" s="23"/>
      <c r="BZ249" s="79"/>
      <c r="CA249" s="79"/>
      <c r="CY249" s="79"/>
      <c r="CZ249" s="79"/>
      <c r="DA249" s="23"/>
      <c r="DD249" s="79"/>
      <c r="DQ249" s="23"/>
      <c r="DR249" s="23"/>
      <c r="DU249" s="79"/>
      <c r="DV249" s="79"/>
    </row>
    <row r="250" spans="14:126" s="9" customFormat="1" ht="9" customHeight="1">
      <c r="N250" s="23"/>
      <c r="O250" s="23"/>
      <c r="P250" s="79"/>
      <c r="Q250" s="23"/>
      <c r="AF250" s="80"/>
      <c r="AG250" s="79"/>
      <c r="BE250" s="79"/>
      <c r="BF250" s="79"/>
      <c r="BG250" s="79"/>
      <c r="BH250" s="79"/>
      <c r="BJ250" s="23"/>
      <c r="BW250" s="23"/>
      <c r="BZ250" s="79"/>
      <c r="CA250" s="79"/>
      <c r="CY250" s="79"/>
      <c r="CZ250" s="79"/>
      <c r="DA250" s="23"/>
      <c r="DD250" s="79"/>
      <c r="DQ250" s="23"/>
      <c r="DR250" s="23"/>
      <c r="DU250" s="79"/>
      <c r="DV250" s="79"/>
    </row>
    <row r="251" spans="14:126" s="9" customFormat="1" ht="9" customHeight="1">
      <c r="N251" s="23"/>
      <c r="O251" s="23"/>
      <c r="P251" s="79"/>
      <c r="Q251" s="23"/>
      <c r="AF251" s="80"/>
      <c r="AG251" s="79"/>
      <c r="BE251" s="79"/>
      <c r="BF251" s="79"/>
      <c r="BG251" s="79"/>
      <c r="BH251" s="79"/>
      <c r="BJ251" s="23"/>
      <c r="BW251" s="23"/>
      <c r="BZ251" s="79"/>
      <c r="CA251" s="79"/>
      <c r="CY251" s="79"/>
      <c r="CZ251" s="79"/>
      <c r="DA251" s="23"/>
      <c r="DD251" s="79"/>
      <c r="DQ251" s="23"/>
      <c r="DR251" s="23"/>
      <c r="DU251" s="79"/>
      <c r="DV251" s="79"/>
    </row>
    <row r="252" spans="14:126" s="9" customFormat="1" ht="9" customHeight="1">
      <c r="N252" s="23"/>
      <c r="O252" s="23"/>
      <c r="P252" s="79"/>
      <c r="Q252" s="23"/>
      <c r="AF252" s="80"/>
      <c r="AG252" s="79"/>
      <c r="BE252" s="79"/>
      <c r="BF252" s="79"/>
      <c r="BG252" s="79"/>
      <c r="BH252" s="79"/>
      <c r="BJ252" s="23"/>
      <c r="BW252" s="23"/>
      <c r="BZ252" s="79"/>
      <c r="CA252" s="79"/>
      <c r="CY252" s="79"/>
      <c r="CZ252" s="79"/>
      <c r="DA252" s="23"/>
      <c r="DD252" s="79"/>
      <c r="DQ252" s="23"/>
      <c r="DR252" s="23"/>
      <c r="DU252" s="79"/>
      <c r="DV252" s="79"/>
    </row>
    <row r="253" spans="14:126" s="9" customFormat="1" ht="9" customHeight="1">
      <c r="N253" s="23"/>
      <c r="O253" s="23"/>
      <c r="P253" s="79"/>
      <c r="Q253" s="23"/>
      <c r="AF253" s="80"/>
      <c r="AG253" s="79"/>
      <c r="BE253" s="79"/>
      <c r="BF253" s="79"/>
      <c r="BG253" s="79"/>
      <c r="BH253" s="79"/>
      <c r="BJ253" s="23"/>
      <c r="BW253" s="23"/>
      <c r="BZ253" s="79"/>
      <c r="CA253" s="79"/>
      <c r="CY253" s="79"/>
      <c r="CZ253" s="79"/>
      <c r="DA253" s="23"/>
      <c r="DD253" s="79"/>
      <c r="DQ253" s="23"/>
      <c r="DR253" s="23"/>
      <c r="DU253" s="79"/>
      <c r="DV253" s="79"/>
    </row>
    <row r="254" spans="14:126" s="9" customFormat="1" ht="9" customHeight="1">
      <c r="N254" s="23"/>
      <c r="O254" s="23"/>
      <c r="P254" s="79"/>
      <c r="Q254" s="23"/>
      <c r="AF254" s="80"/>
      <c r="AG254" s="79"/>
      <c r="BE254" s="79"/>
      <c r="BF254" s="79"/>
      <c r="BG254" s="79"/>
      <c r="BH254" s="79"/>
      <c r="BJ254" s="23"/>
      <c r="BW254" s="23"/>
      <c r="BZ254" s="79"/>
      <c r="CA254" s="79"/>
      <c r="CY254" s="79"/>
      <c r="CZ254" s="79"/>
      <c r="DA254" s="23"/>
      <c r="DD254" s="79"/>
      <c r="DQ254" s="23"/>
      <c r="DR254" s="23"/>
      <c r="DU254" s="79"/>
      <c r="DV254" s="79"/>
    </row>
    <row r="255" spans="14:126" s="9" customFormat="1" ht="9" customHeight="1">
      <c r="N255" s="23"/>
      <c r="O255" s="23"/>
      <c r="P255" s="79"/>
      <c r="Q255" s="23"/>
      <c r="AF255" s="80"/>
      <c r="AG255" s="79"/>
      <c r="BE255" s="79"/>
      <c r="BF255" s="79"/>
      <c r="BG255" s="79"/>
      <c r="BH255" s="79"/>
      <c r="BJ255" s="23"/>
      <c r="BW255" s="23"/>
      <c r="BZ255" s="79"/>
      <c r="CA255" s="79"/>
      <c r="CY255" s="79"/>
      <c r="CZ255" s="79"/>
      <c r="DA255" s="23"/>
      <c r="DD255" s="79"/>
      <c r="DQ255" s="23"/>
      <c r="DR255" s="23"/>
      <c r="DU255" s="79"/>
      <c r="DV255" s="79"/>
    </row>
    <row r="256" spans="14:126" s="9" customFormat="1" ht="9" customHeight="1">
      <c r="N256" s="23"/>
      <c r="O256" s="23"/>
      <c r="P256" s="79"/>
      <c r="Q256" s="23"/>
      <c r="AF256" s="80"/>
      <c r="AG256" s="79"/>
      <c r="BE256" s="79"/>
      <c r="BF256" s="79"/>
      <c r="BG256" s="79"/>
      <c r="BH256" s="79"/>
      <c r="BJ256" s="23"/>
      <c r="BW256" s="23"/>
      <c r="BZ256" s="79"/>
      <c r="CA256" s="79"/>
      <c r="CY256" s="79"/>
      <c r="CZ256" s="79"/>
      <c r="DA256" s="23"/>
      <c r="DD256" s="79"/>
      <c r="DQ256" s="23"/>
      <c r="DR256" s="23"/>
      <c r="DU256" s="79"/>
      <c r="DV256" s="79"/>
    </row>
    <row r="257" spans="14:126" s="9" customFormat="1" ht="9" customHeight="1">
      <c r="N257" s="23"/>
      <c r="O257" s="23"/>
      <c r="P257" s="79"/>
      <c r="Q257" s="23"/>
      <c r="AF257" s="80"/>
      <c r="AG257" s="79"/>
      <c r="BE257" s="79"/>
      <c r="BF257" s="79"/>
      <c r="BG257" s="79"/>
      <c r="BH257" s="79"/>
      <c r="BJ257" s="23"/>
      <c r="BW257" s="23"/>
      <c r="BZ257" s="79"/>
      <c r="CA257" s="79"/>
      <c r="CY257" s="79"/>
      <c r="CZ257" s="79"/>
      <c r="DA257" s="23"/>
      <c r="DD257" s="79"/>
      <c r="DQ257" s="23"/>
      <c r="DR257" s="23"/>
      <c r="DU257" s="79"/>
      <c r="DV257" s="79"/>
    </row>
    <row r="258" spans="14:126" s="9" customFormat="1" ht="9" customHeight="1">
      <c r="N258" s="23"/>
      <c r="O258" s="23"/>
      <c r="P258" s="79"/>
      <c r="Q258" s="23"/>
      <c r="AF258" s="80"/>
      <c r="AG258" s="79"/>
      <c r="BE258" s="79"/>
      <c r="BF258" s="79"/>
      <c r="BG258" s="79"/>
      <c r="BH258" s="79"/>
      <c r="BJ258" s="23"/>
      <c r="BW258" s="23"/>
      <c r="BZ258" s="79"/>
      <c r="CA258" s="79"/>
      <c r="CY258" s="79"/>
      <c r="CZ258" s="79"/>
      <c r="DA258" s="23"/>
      <c r="DD258" s="79"/>
      <c r="DQ258" s="23"/>
      <c r="DR258" s="23"/>
      <c r="DU258" s="79"/>
      <c r="DV258" s="79"/>
    </row>
    <row r="259" spans="14:126" s="9" customFormat="1" ht="9" customHeight="1">
      <c r="N259" s="23"/>
      <c r="O259" s="23"/>
      <c r="P259" s="79"/>
      <c r="Q259" s="23"/>
      <c r="AF259" s="80"/>
      <c r="AG259" s="79"/>
      <c r="BE259" s="79"/>
      <c r="BF259" s="79"/>
      <c r="BG259" s="79"/>
      <c r="BH259" s="79"/>
      <c r="BJ259" s="23"/>
      <c r="BW259" s="23"/>
      <c r="BZ259" s="79"/>
      <c r="CA259" s="79"/>
      <c r="CY259" s="79"/>
      <c r="CZ259" s="79"/>
      <c r="DA259" s="23"/>
      <c r="DD259" s="79"/>
      <c r="DQ259" s="23"/>
      <c r="DR259" s="23"/>
      <c r="DU259" s="79"/>
      <c r="DV259" s="79"/>
    </row>
    <row r="260" spans="14:126" s="9" customFormat="1" ht="9" customHeight="1">
      <c r="N260" s="23"/>
      <c r="O260" s="23"/>
      <c r="P260" s="79"/>
      <c r="Q260" s="23"/>
      <c r="AF260" s="80"/>
      <c r="AG260" s="79"/>
      <c r="BE260" s="79"/>
      <c r="BF260" s="79"/>
      <c r="BG260" s="79"/>
      <c r="BH260" s="79"/>
      <c r="BJ260" s="23"/>
      <c r="BW260" s="23"/>
      <c r="BZ260" s="79"/>
      <c r="CA260" s="79"/>
      <c r="CY260" s="79"/>
      <c r="CZ260" s="79"/>
      <c r="DA260" s="23"/>
      <c r="DD260" s="79"/>
      <c r="DQ260" s="23"/>
      <c r="DR260" s="23"/>
      <c r="DU260" s="79"/>
      <c r="DV260" s="79"/>
    </row>
    <row r="261" spans="14:126" s="9" customFormat="1" ht="9" customHeight="1">
      <c r="N261" s="23"/>
      <c r="O261" s="23"/>
      <c r="P261" s="79"/>
      <c r="Q261" s="23"/>
      <c r="AF261" s="80"/>
      <c r="AG261" s="79"/>
      <c r="BE261" s="79"/>
      <c r="BF261" s="79"/>
      <c r="BG261" s="79"/>
      <c r="BH261" s="79"/>
      <c r="BJ261" s="23"/>
      <c r="BW261" s="23"/>
      <c r="BZ261" s="79"/>
      <c r="CA261" s="79"/>
      <c r="CY261" s="79"/>
      <c r="CZ261" s="79"/>
      <c r="DA261" s="23"/>
      <c r="DD261" s="79"/>
      <c r="DQ261" s="23"/>
      <c r="DR261" s="23"/>
      <c r="DU261" s="79"/>
      <c r="DV261" s="79"/>
    </row>
    <row r="262" spans="14:126" s="9" customFormat="1" ht="9" customHeight="1">
      <c r="N262" s="23"/>
      <c r="O262" s="23"/>
      <c r="P262" s="79"/>
      <c r="Q262" s="23"/>
      <c r="AF262" s="80"/>
      <c r="AG262" s="79"/>
      <c r="BE262" s="79"/>
      <c r="BF262" s="79"/>
      <c r="BG262" s="79"/>
      <c r="BH262" s="79"/>
      <c r="BJ262" s="23"/>
      <c r="BW262" s="23"/>
      <c r="BZ262" s="79"/>
      <c r="CA262" s="79"/>
      <c r="CY262" s="79"/>
      <c r="CZ262" s="79"/>
      <c r="DA262" s="23"/>
      <c r="DD262" s="79"/>
      <c r="DQ262" s="23"/>
      <c r="DR262" s="23"/>
      <c r="DU262" s="79"/>
      <c r="DV262" s="79"/>
    </row>
    <row r="263" spans="14:126" s="9" customFormat="1" ht="9" customHeight="1">
      <c r="N263" s="23"/>
      <c r="O263" s="23"/>
      <c r="P263" s="79"/>
      <c r="Q263" s="23"/>
      <c r="AF263" s="80"/>
      <c r="AG263" s="79"/>
      <c r="BE263" s="79"/>
      <c r="BF263" s="79"/>
      <c r="BG263" s="79"/>
      <c r="BH263" s="79"/>
      <c r="BJ263" s="23"/>
      <c r="BW263" s="23"/>
      <c r="BZ263" s="79"/>
      <c r="CA263" s="79"/>
      <c r="CY263" s="79"/>
      <c r="CZ263" s="79"/>
      <c r="DA263" s="23"/>
      <c r="DD263" s="79"/>
      <c r="DQ263" s="23"/>
      <c r="DR263" s="23"/>
      <c r="DU263" s="79"/>
      <c r="DV263" s="79"/>
    </row>
    <row r="264" spans="14:126" s="9" customFormat="1" ht="9" customHeight="1">
      <c r="N264" s="23"/>
      <c r="O264" s="23"/>
      <c r="P264" s="79"/>
      <c r="Q264" s="23"/>
      <c r="AF264" s="80"/>
      <c r="AG264" s="79"/>
      <c r="BE264" s="79"/>
      <c r="BF264" s="79"/>
      <c r="BG264" s="79"/>
      <c r="BH264" s="79"/>
      <c r="BJ264" s="23"/>
      <c r="BW264" s="23"/>
      <c r="BZ264" s="79"/>
      <c r="CA264" s="79"/>
      <c r="CY264" s="79"/>
      <c r="CZ264" s="79"/>
      <c r="DA264" s="23"/>
      <c r="DD264" s="79"/>
      <c r="DQ264" s="23"/>
      <c r="DR264" s="23"/>
      <c r="DU264" s="79"/>
      <c r="DV264" s="79"/>
    </row>
    <row r="265" spans="14:126" s="9" customFormat="1" ht="9" customHeight="1">
      <c r="N265" s="23"/>
      <c r="O265" s="23"/>
      <c r="P265" s="79"/>
      <c r="Q265" s="23"/>
      <c r="AF265" s="80"/>
      <c r="AG265" s="79"/>
      <c r="BE265" s="79"/>
      <c r="BF265" s="79"/>
      <c r="BG265" s="79"/>
      <c r="BH265" s="79"/>
      <c r="BJ265" s="23"/>
      <c r="BW265" s="23"/>
      <c r="BZ265" s="79"/>
      <c r="CA265" s="79"/>
      <c r="CY265" s="79"/>
      <c r="CZ265" s="79"/>
      <c r="DA265" s="23"/>
      <c r="DD265" s="79"/>
      <c r="DQ265" s="23"/>
      <c r="DR265" s="23"/>
      <c r="DU265" s="79"/>
      <c r="DV265" s="79"/>
    </row>
    <row r="266" spans="14:126" s="9" customFormat="1" ht="9" customHeight="1">
      <c r="N266" s="23"/>
      <c r="O266" s="23"/>
      <c r="P266" s="79"/>
      <c r="Q266" s="23"/>
      <c r="AF266" s="80"/>
      <c r="AG266" s="79"/>
      <c r="BE266" s="79"/>
      <c r="BF266" s="79"/>
      <c r="BG266" s="79"/>
      <c r="BH266" s="79"/>
      <c r="BJ266" s="23"/>
      <c r="BW266" s="23"/>
      <c r="BZ266" s="79"/>
      <c r="CA266" s="79"/>
      <c r="CY266" s="79"/>
      <c r="CZ266" s="79"/>
      <c r="DA266" s="23"/>
      <c r="DD266" s="79"/>
      <c r="DQ266" s="23"/>
      <c r="DR266" s="23"/>
      <c r="DU266" s="79"/>
      <c r="DV266" s="79"/>
    </row>
    <row r="267" spans="14:126" s="9" customFormat="1" ht="9" customHeight="1">
      <c r="N267" s="23"/>
      <c r="O267" s="23"/>
      <c r="P267" s="79"/>
      <c r="Q267" s="23"/>
      <c r="AF267" s="80"/>
      <c r="AG267" s="79"/>
      <c r="BE267" s="79"/>
      <c r="BF267" s="79"/>
      <c r="BG267" s="79"/>
      <c r="BH267" s="79"/>
      <c r="BJ267" s="23"/>
      <c r="BW267" s="23"/>
      <c r="BZ267" s="79"/>
      <c r="CA267" s="79"/>
      <c r="CY267" s="79"/>
      <c r="CZ267" s="79"/>
      <c r="DA267" s="23"/>
      <c r="DD267" s="79"/>
      <c r="DQ267" s="23"/>
      <c r="DR267" s="23"/>
      <c r="DU267" s="79"/>
      <c r="DV267" s="79"/>
    </row>
    <row r="268" spans="14:126" s="9" customFormat="1" ht="9" customHeight="1">
      <c r="N268" s="23"/>
      <c r="O268" s="23"/>
      <c r="P268" s="79"/>
      <c r="Q268" s="23"/>
      <c r="AF268" s="80"/>
      <c r="AG268" s="79"/>
      <c r="BE268" s="79"/>
      <c r="BF268" s="79"/>
      <c r="BG268" s="79"/>
      <c r="BH268" s="79"/>
      <c r="BJ268" s="23"/>
      <c r="BW268" s="23"/>
      <c r="BZ268" s="79"/>
      <c r="CA268" s="79"/>
      <c r="CY268" s="79"/>
      <c r="CZ268" s="79"/>
      <c r="DA268" s="23"/>
      <c r="DD268" s="79"/>
      <c r="DQ268" s="23"/>
      <c r="DR268" s="23"/>
      <c r="DU268" s="79"/>
      <c r="DV268" s="79"/>
    </row>
    <row r="269" spans="14:126" s="9" customFormat="1" ht="9" customHeight="1">
      <c r="N269" s="23"/>
      <c r="O269" s="23"/>
      <c r="P269" s="79"/>
      <c r="Q269" s="23"/>
      <c r="AF269" s="80"/>
      <c r="AG269" s="79"/>
      <c r="BE269" s="79"/>
      <c r="BF269" s="79"/>
      <c r="BG269" s="79"/>
      <c r="BH269" s="79"/>
      <c r="BJ269" s="23"/>
      <c r="BW269" s="23"/>
      <c r="BZ269" s="79"/>
      <c r="CA269" s="79"/>
      <c r="CY269" s="79"/>
      <c r="CZ269" s="79"/>
      <c r="DA269" s="23"/>
      <c r="DD269" s="79"/>
      <c r="DQ269" s="23"/>
      <c r="DR269" s="23"/>
      <c r="DU269" s="79"/>
      <c r="DV269" s="79"/>
    </row>
    <row r="270" spans="14:126" s="9" customFormat="1" ht="9" customHeight="1">
      <c r="N270" s="23"/>
      <c r="O270" s="23"/>
      <c r="P270" s="79"/>
      <c r="Q270" s="23"/>
      <c r="AF270" s="80"/>
      <c r="AG270" s="79"/>
      <c r="BE270" s="79"/>
      <c r="BF270" s="79"/>
      <c r="BG270" s="79"/>
      <c r="BH270" s="79"/>
      <c r="BJ270" s="23"/>
      <c r="BW270" s="23"/>
      <c r="BZ270" s="79"/>
      <c r="CA270" s="79"/>
      <c r="CY270" s="79"/>
      <c r="CZ270" s="79"/>
      <c r="DA270" s="23"/>
      <c r="DD270" s="79"/>
      <c r="DQ270" s="23"/>
      <c r="DR270" s="23"/>
      <c r="DU270" s="79"/>
      <c r="DV270" s="79"/>
    </row>
    <row r="271" spans="14:126" s="9" customFormat="1" ht="9" customHeight="1">
      <c r="N271" s="23"/>
      <c r="O271" s="23"/>
      <c r="P271" s="79"/>
      <c r="Q271" s="23"/>
      <c r="AF271" s="80"/>
      <c r="AG271" s="79"/>
      <c r="BE271" s="79"/>
      <c r="BF271" s="79"/>
      <c r="BG271" s="79"/>
      <c r="BH271" s="79"/>
      <c r="BJ271" s="23"/>
      <c r="BW271" s="23"/>
      <c r="BZ271" s="79"/>
      <c r="CA271" s="79"/>
      <c r="CY271" s="79"/>
      <c r="CZ271" s="79"/>
      <c r="DA271" s="23"/>
      <c r="DD271" s="79"/>
      <c r="DQ271" s="23"/>
      <c r="DR271" s="23"/>
      <c r="DU271" s="79"/>
      <c r="DV271" s="79"/>
    </row>
    <row r="272" spans="14:126" s="9" customFormat="1" ht="9" customHeight="1">
      <c r="N272" s="23"/>
      <c r="O272" s="23"/>
      <c r="P272" s="79"/>
      <c r="Q272" s="23"/>
      <c r="AF272" s="80"/>
      <c r="AG272" s="79"/>
      <c r="BE272" s="79"/>
      <c r="BF272" s="79"/>
      <c r="BG272" s="79"/>
      <c r="BH272" s="79"/>
      <c r="BJ272" s="23"/>
      <c r="BW272" s="23"/>
      <c r="BZ272" s="79"/>
      <c r="CA272" s="79"/>
      <c r="CY272" s="79"/>
      <c r="CZ272" s="79"/>
      <c r="DA272" s="23"/>
      <c r="DD272" s="79"/>
      <c r="DQ272" s="23"/>
      <c r="DR272" s="23"/>
      <c r="DU272" s="79"/>
      <c r="DV272" s="79"/>
    </row>
    <row r="273" spans="14:126" s="9" customFormat="1" ht="9" customHeight="1">
      <c r="N273" s="23"/>
      <c r="O273" s="23"/>
      <c r="P273" s="79"/>
      <c r="Q273" s="23"/>
      <c r="AF273" s="80"/>
      <c r="AG273" s="79"/>
      <c r="BE273" s="79"/>
      <c r="BF273" s="79"/>
      <c r="BG273" s="79"/>
      <c r="BH273" s="79"/>
      <c r="BJ273" s="23"/>
      <c r="BW273" s="23"/>
      <c r="BZ273" s="79"/>
      <c r="CA273" s="79"/>
      <c r="CY273" s="79"/>
      <c r="CZ273" s="79"/>
      <c r="DA273" s="23"/>
      <c r="DD273" s="79"/>
      <c r="DQ273" s="23"/>
      <c r="DR273" s="23"/>
      <c r="DU273" s="79"/>
      <c r="DV273" s="79"/>
    </row>
    <row r="274" spans="14:126" s="9" customFormat="1" ht="9" customHeight="1">
      <c r="N274" s="23"/>
      <c r="O274" s="23"/>
      <c r="P274" s="79"/>
      <c r="Q274" s="23"/>
      <c r="AF274" s="80"/>
      <c r="AG274" s="79"/>
      <c r="BE274" s="79"/>
      <c r="BF274" s="79"/>
      <c r="BG274" s="79"/>
      <c r="BH274" s="79"/>
      <c r="BJ274" s="23"/>
      <c r="BW274" s="23"/>
      <c r="BZ274" s="79"/>
      <c r="CA274" s="79"/>
      <c r="CY274" s="79"/>
      <c r="CZ274" s="79"/>
      <c r="DA274" s="23"/>
      <c r="DD274" s="79"/>
      <c r="DQ274" s="23"/>
      <c r="DR274" s="23"/>
      <c r="DU274" s="79"/>
      <c r="DV274" s="79"/>
    </row>
    <row r="275" spans="14:126" s="9" customFormat="1" ht="9" customHeight="1">
      <c r="N275" s="23"/>
      <c r="O275" s="23"/>
      <c r="P275" s="79"/>
      <c r="Q275" s="23"/>
      <c r="AF275" s="80"/>
      <c r="AG275" s="79"/>
      <c r="BE275" s="79"/>
      <c r="BF275" s="79"/>
      <c r="BG275" s="79"/>
      <c r="BH275" s="79"/>
      <c r="BJ275" s="23"/>
      <c r="BW275" s="23"/>
      <c r="BZ275" s="79"/>
      <c r="CA275" s="79"/>
      <c r="CY275" s="79"/>
      <c r="CZ275" s="79"/>
      <c r="DA275" s="23"/>
      <c r="DD275" s="79"/>
      <c r="DQ275" s="23"/>
      <c r="DR275" s="23"/>
      <c r="DU275" s="79"/>
      <c r="DV275" s="79"/>
    </row>
    <row r="276" spans="14:126" s="9" customFormat="1" ht="9" customHeight="1">
      <c r="N276" s="23"/>
      <c r="O276" s="23"/>
      <c r="P276" s="79"/>
      <c r="Q276" s="23"/>
      <c r="AF276" s="80"/>
      <c r="AG276" s="79"/>
      <c r="BE276" s="79"/>
      <c r="BF276" s="79"/>
      <c r="BG276" s="79"/>
      <c r="BH276" s="79"/>
      <c r="BJ276" s="23"/>
      <c r="BW276" s="23"/>
      <c r="BZ276" s="79"/>
      <c r="CA276" s="79"/>
      <c r="CY276" s="79"/>
      <c r="CZ276" s="79"/>
      <c r="DA276" s="23"/>
      <c r="DD276" s="79"/>
      <c r="DQ276" s="23"/>
      <c r="DR276" s="23"/>
      <c r="DU276" s="79"/>
      <c r="DV276" s="79"/>
    </row>
    <row r="277" spans="14:126" s="9" customFormat="1" ht="9" customHeight="1">
      <c r="N277" s="23"/>
      <c r="O277" s="23"/>
      <c r="P277" s="79"/>
      <c r="Q277" s="23"/>
      <c r="AF277" s="80"/>
      <c r="AG277" s="79"/>
      <c r="BE277" s="79"/>
      <c r="BF277" s="79"/>
      <c r="BG277" s="79"/>
      <c r="BH277" s="79"/>
      <c r="BJ277" s="23"/>
      <c r="BW277" s="23"/>
      <c r="BZ277" s="79"/>
      <c r="CA277" s="79"/>
      <c r="CY277" s="79"/>
      <c r="CZ277" s="79"/>
      <c r="DA277" s="23"/>
      <c r="DD277" s="79"/>
      <c r="DQ277" s="23"/>
      <c r="DR277" s="23"/>
      <c r="DU277" s="79"/>
      <c r="DV277" s="79"/>
    </row>
    <row r="278" spans="14:126" s="9" customFormat="1" ht="9" customHeight="1">
      <c r="N278" s="23"/>
      <c r="O278" s="23"/>
      <c r="P278" s="79"/>
      <c r="Q278" s="23"/>
      <c r="AF278" s="80"/>
      <c r="AG278" s="79"/>
      <c r="BE278" s="79"/>
      <c r="BF278" s="79"/>
      <c r="BG278" s="79"/>
      <c r="BH278" s="79"/>
      <c r="BJ278" s="23"/>
      <c r="BW278" s="23"/>
      <c r="BZ278" s="79"/>
      <c r="CA278" s="79"/>
      <c r="CY278" s="79"/>
      <c r="CZ278" s="79"/>
      <c r="DA278" s="23"/>
      <c r="DD278" s="79"/>
      <c r="DQ278" s="23"/>
      <c r="DR278" s="23"/>
      <c r="DU278" s="79"/>
      <c r="DV278" s="79"/>
    </row>
    <row r="279" spans="14:126" s="9" customFormat="1" ht="9" customHeight="1">
      <c r="N279" s="23"/>
      <c r="O279" s="23"/>
      <c r="P279" s="79"/>
      <c r="Q279" s="23"/>
      <c r="AF279" s="80"/>
      <c r="AG279" s="79"/>
      <c r="BE279" s="79"/>
      <c r="BF279" s="79"/>
      <c r="BG279" s="79"/>
      <c r="BH279" s="79"/>
      <c r="BJ279" s="23"/>
      <c r="BW279" s="23"/>
      <c r="BZ279" s="79"/>
      <c r="CA279" s="79"/>
      <c r="CY279" s="79"/>
      <c r="CZ279" s="79"/>
      <c r="DA279" s="23"/>
      <c r="DD279" s="79"/>
      <c r="DQ279" s="23"/>
      <c r="DR279" s="23"/>
      <c r="DU279" s="79"/>
      <c r="DV279" s="79"/>
    </row>
    <row r="280" spans="14:126" s="9" customFormat="1" ht="9" customHeight="1">
      <c r="N280" s="23"/>
      <c r="O280" s="23"/>
      <c r="P280" s="79"/>
      <c r="Q280" s="23"/>
      <c r="AF280" s="80"/>
      <c r="AG280" s="79"/>
      <c r="BE280" s="79"/>
      <c r="BF280" s="79"/>
      <c r="BG280" s="79"/>
      <c r="BH280" s="79"/>
      <c r="BJ280" s="23"/>
      <c r="BW280" s="23"/>
      <c r="BZ280" s="79"/>
      <c r="CA280" s="79"/>
      <c r="CY280" s="79"/>
      <c r="CZ280" s="79"/>
      <c r="DA280" s="23"/>
      <c r="DD280" s="79"/>
      <c r="DQ280" s="23"/>
      <c r="DR280" s="23"/>
      <c r="DU280" s="79"/>
      <c r="DV280" s="79"/>
    </row>
    <row r="281" spans="14:126" s="9" customFormat="1" ht="9" customHeight="1">
      <c r="N281" s="23"/>
      <c r="O281" s="23"/>
      <c r="P281" s="79"/>
      <c r="Q281" s="23"/>
      <c r="AF281" s="80"/>
      <c r="AG281" s="79"/>
      <c r="BE281" s="79"/>
      <c r="BF281" s="79"/>
      <c r="BG281" s="79"/>
      <c r="BH281" s="79"/>
      <c r="BJ281" s="23"/>
      <c r="BW281" s="23"/>
      <c r="BZ281" s="79"/>
      <c r="CA281" s="79"/>
      <c r="CY281" s="79"/>
      <c r="CZ281" s="79"/>
      <c r="DA281" s="23"/>
      <c r="DD281" s="79"/>
      <c r="DQ281" s="23"/>
      <c r="DR281" s="23"/>
      <c r="DU281" s="79"/>
      <c r="DV281" s="79"/>
    </row>
    <row r="282" spans="14:126" s="9" customFormat="1" ht="9" customHeight="1">
      <c r="N282" s="23"/>
      <c r="O282" s="23"/>
      <c r="P282" s="79"/>
      <c r="Q282" s="23"/>
      <c r="AF282" s="80"/>
      <c r="AG282" s="79"/>
      <c r="BE282" s="79"/>
      <c r="BF282" s="79"/>
      <c r="BG282" s="79"/>
      <c r="BH282" s="79"/>
      <c r="BJ282" s="23"/>
      <c r="BW282" s="23"/>
      <c r="BZ282" s="79"/>
      <c r="CA282" s="79"/>
      <c r="CY282" s="79"/>
      <c r="CZ282" s="79"/>
      <c r="DA282" s="23"/>
      <c r="DD282" s="79"/>
      <c r="DQ282" s="23"/>
      <c r="DR282" s="23"/>
      <c r="DU282" s="79"/>
      <c r="DV282" s="79"/>
    </row>
    <row r="283" spans="14:126" s="9" customFormat="1" ht="9" customHeight="1">
      <c r="N283" s="23"/>
      <c r="O283" s="23"/>
      <c r="P283" s="79"/>
      <c r="Q283" s="23"/>
      <c r="AF283" s="80"/>
      <c r="AG283" s="79"/>
      <c r="BE283" s="79"/>
      <c r="BF283" s="79"/>
      <c r="BG283" s="79"/>
      <c r="BH283" s="79"/>
      <c r="BJ283" s="23"/>
      <c r="BW283" s="23"/>
      <c r="BZ283" s="79"/>
      <c r="CA283" s="79"/>
      <c r="CY283" s="79"/>
      <c r="CZ283" s="79"/>
      <c r="DA283" s="23"/>
      <c r="DD283" s="79"/>
      <c r="DQ283" s="23"/>
      <c r="DR283" s="23"/>
      <c r="DU283" s="79"/>
      <c r="DV283" s="79"/>
    </row>
    <row r="284" spans="14:126" s="9" customFormat="1" ht="9" customHeight="1">
      <c r="N284" s="23"/>
      <c r="O284" s="23"/>
      <c r="P284" s="79"/>
      <c r="Q284" s="23"/>
      <c r="AF284" s="80"/>
      <c r="AG284" s="79"/>
      <c r="BE284" s="79"/>
      <c r="BF284" s="79"/>
      <c r="BG284" s="79"/>
      <c r="BH284" s="79"/>
      <c r="BJ284" s="23"/>
      <c r="BW284" s="23"/>
      <c r="BZ284" s="79"/>
      <c r="CA284" s="79"/>
      <c r="CY284" s="79"/>
      <c r="CZ284" s="79"/>
      <c r="DA284" s="23"/>
      <c r="DD284" s="79"/>
      <c r="DQ284" s="23"/>
      <c r="DR284" s="23"/>
      <c r="DU284" s="79"/>
      <c r="DV284" s="79"/>
    </row>
    <row r="285" spans="14:126" s="9" customFormat="1" ht="9" customHeight="1">
      <c r="N285" s="23"/>
      <c r="O285" s="23"/>
      <c r="P285" s="79"/>
      <c r="Q285" s="23"/>
      <c r="AF285" s="80"/>
      <c r="AG285" s="79"/>
      <c r="BE285" s="79"/>
      <c r="BF285" s="79"/>
      <c r="BG285" s="79"/>
      <c r="BH285" s="79"/>
      <c r="BJ285" s="23"/>
      <c r="BW285" s="23"/>
      <c r="BZ285" s="79"/>
      <c r="CA285" s="79"/>
      <c r="CY285" s="79"/>
      <c r="CZ285" s="79"/>
      <c r="DA285" s="23"/>
      <c r="DD285" s="79"/>
      <c r="DQ285" s="23"/>
      <c r="DR285" s="23"/>
      <c r="DU285" s="79"/>
      <c r="DV285" s="79"/>
    </row>
    <row r="286" spans="14:126" s="9" customFormat="1" ht="9" customHeight="1">
      <c r="N286" s="23"/>
      <c r="O286" s="23"/>
      <c r="P286" s="79"/>
      <c r="Q286" s="23"/>
      <c r="AF286" s="80"/>
      <c r="AG286" s="79"/>
      <c r="BE286" s="79"/>
      <c r="BF286" s="79"/>
      <c r="BG286" s="79"/>
      <c r="BH286" s="79"/>
      <c r="BJ286" s="23"/>
      <c r="BW286" s="23"/>
      <c r="BZ286" s="79"/>
      <c r="CA286" s="79"/>
      <c r="CY286" s="79"/>
      <c r="CZ286" s="79"/>
      <c r="DA286" s="23"/>
      <c r="DD286" s="79"/>
      <c r="DQ286" s="23"/>
      <c r="DR286" s="23"/>
      <c r="DU286" s="79"/>
      <c r="DV286" s="79"/>
    </row>
    <row r="287" spans="14:126" s="9" customFormat="1" ht="9" customHeight="1">
      <c r="N287" s="23"/>
      <c r="O287" s="23"/>
      <c r="P287" s="79"/>
      <c r="Q287" s="23"/>
      <c r="AF287" s="80"/>
      <c r="AG287" s="79"/>
      <c r="BE287" s="79"/>
      <c r="BF287" s="79"/>
      <c r="BG287" s="79"/>
      <c r="BH287" s="79"/>
      <c r="BJ287" s="23"/>
      <c r="BW287" s="23"/>
      <c r="BZ287" s="79"/>
      <c r="CA287" s="79"/>
      <c r="CY287" s="79"/>
      <c r="CZ287" s="79"/>
      <c r="DA287" s="23"/>
      <c r="DD287" s="79"/>
      <c r="DQ287" s="23"/>
      <c r="DR287" s="23"/>
      <c r="DU287" s="79"/>
      <c r="DV287" s="79"/>
    </row>
    <row r="288" spans="14:126" s="9" customFormat="1" ht="9" customHeight="1">
      <c r="N288" s="23"/>
      <c r="O288" s="23"/>
      <c r="P288" s="79"/>
      <c r="Q288" s="23"/>
      <c r="AF288" s="80"/>
      <c r="AG288" s="79"/>
      <c r="BE288" s="79"/>
      <c r="BF288" s="79"/>
      <c r="BG288" s="79"/>
      <c r="BH288" s="79"/>
      <c r="BJ288" s="23"/>
      <c r="BW288" s="23"/>
      <c r="BZ288" s="79"/>
      <c r="CA288" s="79"/>
      <c r="CY288" s="79"/>
      <c r="CZ288" s="79"/>
      <c r="DA288" s="23"/>
      <c r="DD288" s="79"/>
      <c r="DQ288" s="23"/>
      <c r="DR288" s="23"/>
      <c r="DU288" s="79"/>
      <c r="DV288" s="79"/>
    </row>
    <row r="289" spans="14:126" s="9" customFormat="1" ht="9" customHeight="1">
      <c r="N289" s="23"/>
      <c r="O289" s="23"/>
      <c r="P289" s="79"/>
      <c r="Q289" s="23"/>
      <c r="AF289" s="80"/>
      <c r="AG289" s="79"/>
      <c r="BE289" s="79"/>
      <c r="BF289" s="79"/>
      <c r="BG289" s="79"/>
      <c r="BH289" s="79"/>
      <c r="BJ289" s="23"/>
      <c r="BW289" s="23"/>
      <c r="BZ289" s="79"/>
      <c r="CA289" s="79"/>
      <c r="CY289" s="79"/>
      <c r="CZ289" s="79"/>
      <c r="DA289" s="23"/>
      <c r="DD289" s="79"/>
      <c r="DQ289" s="23"/>
      <c r="DR289" s="23"/>
      <c r="DU289" s="79"/>
      <c r="DV289" s="79"/>
    </row>
    <row r="290" spans="14:126" s="9" customFormat="1" ht="9" customHeight="1">
      <c r="N290" s="23"/>
      <c r="O290" s="23"/>
      <c r="P290" s="79"/>
      <c r="Q290" s="23"/>
      <c r="AF290" s="80"/>
      <c r="AG290" s="79"/>
      <c r="BE290" s="79"/>
      <c r="BF290" s="79"/>
      <c r="BG290" s="79"/>
      <c r="BH290" s="79"/>
      <c r="BJ290" s="23"/>
      <c r="BW290" s="23"/>
      <c r="BZ290" s="79"/>
      <c r="CA290" s="79"/>
      <c r="CY290" s="79"/>
      <c r="CZ290" s="79"/>
      <c r="DA290" s="23"/>
      <c r="DD290" s="79"/>
      <c r="DQ290" s="23"/>
      <c r="DR290" s="23"/>
      <c r="DU290" s="79"/>
      <c r="DV290" s="79"/>
    </row>
    <row r="291" spans="14:126" s="9" customFormat="1" ht="9" customHeight="1">
      <c r="N291" s="23"/>
      <c r="O291" s="23"/>
      <c r="P291" s="79"/>
      <c r="Q291" s="23"/>
      <c r="AF291" s="80"/>
      <c r="AG291" s="79"/>
      <c r="BE291" s="79"/>
      <c r="BF291" s="79"/>
      <c r="BG291" s="79"/>
      <c r="BH291" s="79"/>
      <c r="BJ291" s="23"/>
      <c r="BW291" s="23"/>
      <c r="BZ291" s="79"/>
      <c r="CA291" s="79"/>
      <c r="CY291" s="79"/>
      <c r="CZ291" s="79"/>
      <c r="DA291" s="23"/>
      <c r="DD291" s="79"/>
      <c r="DQ291" s="23"/>
      <c r="DR291" s="23"/>
      <c r="DU291" s="79"/>
      <c r="DV291" s="79"/>
    </row>
    <row r="292" spans="14:126" s="9" customFormat="1" ht="9" customHeight="1">
      <c r="N292" s="23"/>
      <c r="O292" s="23"/>
      <c r="P292" s="79"/>
      <c r="Q292" s="23"/>
      <c r="AF292" s="80"/>
      <c r="AG292" s="79"/>
      <c r="BE292" s="79"/>
      <c r="BF292" s="79"/>
      <c r="BG292" s="79"/>
      <c r="BH292" s="79"/>
      <c r="BJ292" s="23"/>
      <c r="BW292" s="23"/>
      <c r="BZ292" s="79"/>
      <c r="CA292" s="79"/>
      <c r="CY292" s="79"/>
      <c r="CZ292" s="79"/>
      <c r="DA292" s="23"/>
      <c r="DD292" s="79"/>
      <c r="DQ292" s="23"/>
      <c r="DR292" s="23"/>
      <c r="DU292" s="79"/>
      <c r="DV292" s="79"/>
    </row>
    <row r="293" spans="14:126" s="9" customFormat="1" ht="9" customHeight="1">
      <c r="N293" s="23"/>
      <c r="O293" s="23"/>
      <c r="P293" s="79"/>
      <c r="Q293" s="23"/>
      <c r="AF293" s="80"/>
      <c r="AG293" s="79"/>
      <c r="BE293" s="79"/>
      <c r="BF293" s="79"/>
      <c r="BG293" s="79"/>
      <c r="BH293" s="79"/>
      <c r="BJ293" s="23"/>
      <c r="BW293" s="23"/>
      <c r="BZ293" s="79"/>
      <c r="CA293" s="79"/>
      <c r="CY293" s="79"/>
      <c r="CZ293" s="79"/>
      <c r="DA293" s="23"/>
      <c r="DD293" s="79"/>
      <c r="DQ293" s="23"/>
      <c r="DR293" s="23"/>
      <c r="DU293" s="79"/>
      <c r="DV293" s="79"/>
    </row>
    <row r="294" spans="14:126" s="9" customFormat="1" ht="9" customHeight="1">
      <c r="N294" s="23"/>
      <c r="O294" s="23"/>
      <c r="P294" s="79"/>
      <c r="Q294" s="23"/>
      <c r="AF294" s="80"/>
      <c r="AG294" s="79"/>
      <c r="BE294" s="79"/>
      <c r="BF294" s="79"/>
      <c r="BG294" s="79"/>
      <c r="BH294" s="79"/>
      <c r="BJ294" s="23"/>
      <c r="BW294" s="23"/>
      <c r="BZ294" s="79"/>
      <c r="CA294" s="79"/>
      <c r="CY294" s="79"/>
      <c r="CZ294" s="79"/>
      <c r="DA294" s="23"/>
      <c r="DD294" s="79"/>
      <c r="DQ294" s="23"/>
      <c r="DR294" s="23"/>
      <c r="DU294" s="79"/>
      <c r="DV294" s="79"/>
    </row>
    <row r="295" spans="14:126" s="9" customFormat="1" ht="9" customHeight="1">
      <c r="N295" s="23"/>
      <c r="O295" s="23"/>
      <c r="P295" s="79"/>
      <c r="Q295" s="23"/>
      <c r="AF295" s="80"/>
      <c r="AG295" s="79"/>
      <c r="BE295" s="79"/>
      <c r="BF295" s="79"/>
      <c r="BG295" s="79"/>
      <c r="BH295" s="79"/>
      <c r="BJ295" s="23"/>
      <c r="BW295" s="23"/>
      <c r="BZ295" s="79"/>
      <c r="CA295" s="79"/>
      <c r="CY295" s="79"/>
      <c r="CZ295" s="79"/>
      <c r="DA295" s="23"/>
      <c r="DD295" s="79"/>
      <c r="DQ295" s="23"/>
      <c r="DR295" s="23"/>
      <c r="DU295" s="79"/>
      <c r="DV295" s="79"/>
    </row>
    <row r="296" spans="14:126" s="9" customFormat="1" ht="9" customHeight="1">
      <c r="N296" s="23"/>
      <c r="O296" s="23"/>
      <c r="P296" s="79"/>
      <c r="Q296" s="23"/>
      <c r="AF296" s="80"/>
      <c r="AG296" s="79"/>
      <c r="BE296" s="79"/>
      <c r="BF296" s="79"/>
      <c r="BG296" s="79"/>
      <c r="BH296" s="79"/>
      <c r="BJ296" s="23"/>
      <c r="BW296" s="23"/>
      <c r="BZ296" s="79"/>
      <c r="CA296" s="79"/>
      <c r="CY296" s="79"/>
      <c r="CZ296" s="79"/>
      <c r="DA296" s="23"/>
      <c r="DD296" s="79"/>
      <c r="DQ296" s="23"/>
      <c r="DR296" s="23"/>
      <c r="DU296" s="79"/>
      <c r="DV296" s="79"/>
    </row>
    <row r="297" spans="14:126" s="9" customFormat="1" ht="9" customHeight="1">
      <c r="N297" s="23"/>
      <c r="O297" s="23"/>
      <c r="P297" s="79"/>
      <c r="Q297" s="23"/>
      <c r="AF297" s="80"/>
      <c r="AG297" s="79"/>
      <c r="BE297" s="79"/>
      <c r="BF297" s="79"/>
      <c r="BG297" s="79"/>
      <c r="BH297" s="79"/>
      <c r="BJ297" s="23"/>
      <c r="BW297" s="23"/>
      <c r="BZ297" s="79"/>
      <c r="CA297" s="79"/>
      <c r="CY297" s="79"/>
      <c r="CZ297" s="79"/>
      <c r="DA297" s="23"/>
      <c r="DD297" s="79"/>
      <c r="DQ297" s="23"/>
      <c r="DR297" s="23"/>
      <c r="DU297" s="79"/>
      <c r="DV297" s="79"/>
    </row>
    <row r="298" spans="14:126" s="9" customFormat="1" ht="9" customHeight="1">
      <c r="N298" s="23"/>
      <c r="O298" s="23"/>
      <c r="P298" s="79"/>
      <c r="Q298" s="23"/>
      <c r="AF298" s="80"/>
      <c r="AG298" s="79"/>
      <c r="BE298" s="79"/>
      <c r="BF298" s="79"/>
      <c r="BG298" s="79"/>
      <c r="BH298" s="79"/>
      <c r="BJ298" s="23"/>
      <c r="BW298" s="23"/>
      <c r="BZ298" s="79"/>
      <c r="CA298" s="79"/>
      <c r="CY298" s="79"/>
      <c r="CZ298" s="79"/>
      <c r="DA298" s="23"/>
      <c r="DD298" s="79"/>
      <c r="DQ298" s="23"/>
      <c r="DR298" s="23"/>
      <c r="DU298" s="79"/>
      <c r="DV298" s="79"/>
    </row>
    <row r="299" spans="14:126" s="9" customFormat="1" ht="9" customHeight="1">
      <c r="N299" s="23"/>
      <c r="O299" s="23"/>
      <c r="P299" s="79"/>
      <c r="Q299" s="23"/>
      <c r="AF299" s="80"/>
      <c r="AG299" s="79"/>
      <c r="BE299" s="79"/>
      <c r="BF299" s="79"/>
      <c r="BG299" s="79"/>
      <c r="BH299" s="79"/>
      <c r="BJ299" s="23"/>
      <c r="BW299" s="23"/>
      <c r="BZ299" s="79"/>
      <c r="CA299" s="79"/>
      <c r="CY299" s="79"/>
      <c r="CZ299" s="79"/>
      <c r="DA299" s="23"/>
      <c r="DD299" s="79"/>
      <c r="DQ299" s="23"/>
      <c r="DR299" s="23"/>
      <c r="DU299" s="79"/>
      <c r="DV299" s="79"/>
    </row>
    <row r="300" spans="14:126" s="9" customFormat="1" ht="9" customHeight="1">
      <c r="N300" s="23"/>
      <c r="O300" s="23"/>
      <c r="P300" s="79"/>
      <c r="Q300" s="23"/>
      <c r="AF300" s="80"/>
      <c r="AG300" s="79"/>
      <c r="BE300" s="79"/>
      <c r="BF300" s="79"/>
      <c r="BG300" s="79"/>
      <c r="BH300" s="79"/>
      <c r="BJ300" s="23"/>
      <c r="BW300" s="23"/>
      <c r="BZ300" s="79"/>
      <c r="CA300" s="79"/>
      <c r="CY300" s="79"/>
      <c r="CZ300" s="79"/>
      <c r="DA300" s="23"/>
      <c r="DD300" s="79"/>
      <c r="DQ300" s="23"/>
      <c r="DR300" s="23"/>
      <c r="DU300" s="79"/>
      <c r="DV300" s="79"/>
    </row>
    <row r="301" spans="14:126" s="9" customFormat="1" ht="9" customHeight="1">
      <c r="N301" s="23"/>
      <c r="O301" s="23"/>
      <c r="P301" s="79"/>
      <c r="Q301" s="23"/>
      <c r="AF301" s="80"/>
      <c r="AG301" s="79"/>
      <c r="BE301" s="79"/>
      <c r="BF301" s="79"/>
      <c r="BG301" s="79"/>
      <c r="BH301" s="79"/>
      <c r="BJ301" s="23"/>
      <c r="BW301" s="23"/>
      <c r="BZ301" s="79"/>
      <c r="CA301" s="79"/>
      <c r="CY301" s="79"/>
      <c r="CZ301" s="79"/>
      <c r="DA301" s="23"/>
      <c r="DD301" s="79"/>
      <c r="DQ301" s="23"/>
      <c r="DR301" s="23"/>
      <c r="DU301" s="79"/>
      <c r="DV301" s="79"/>
    </row>
    <row r="302" spans="14:126" s="9" customFormat="1" ht="9" customHeight="1">
      <c r="N302" s="23"/>
      <c r="O302" s="23"/>
      <c r="P302" s="79"/>
      <c r="Q302" s="23"/>
      <c r="AF302" s="80"/>
      <c r="AG302" s="79"/>
      <c r="BE302" s="79"/>
      <c r="BF302" s="79"/>
      <c r="BG302" s="79"/>
      <c r="BH302" s="79"/>
      <c r="BJ302" s="23"/>
      <c r="BW302" s="23"/>
      <c r="BZ302" s="79"/>
      <c r="CA302" s="79"/>
      <c r="CY302" s="79"/>
      <c r="CZ302" s="79"/>
      <c r="DA302" s="23"/>
      <c r="DD302" s="79"/>
      <c r="DQ302" s="23"/>
      <c r="DR302" s="23"/>
      <c r="DU302" s="79"/>
      <c r="DV302" s="79"/>
    </row>
    <row r="303" spans="14:126" s="9" customFormat="1" ht="9" customHeight="1">
      <c r="N303" s="23"/>
      <c r="O303" s="23"/>
      <c r="P303" s="79"/>
      <c r="Q303" s="23"/>
      <c r="AF303" s="80"/>
      <c r="AG303" s="79"/>
      <c r="BE303" s="79"/>
      <c r="BF303" s="79"/>
      <c r="BG303" s="79"/>
      <c r="BH303" s="79"/>
      <c r="BJ303" s="23"/>
      <c r="BW303" s="23"/>
      <c r="BZ303" s="79"/>
      <c r="CA303" s="79"/>
      <c r="CY303" s="79"/>
      <c r="CZ303" s="79"/>
      <c r="DA303" s="23"/>
      <c r="DD303" s="79"/>
      <c r="DQ303" s="23"/>
      <c r="DR303" s="23"/>
      <c r="DU303" s="79"/>
      <c r="DV303" s="79"/>
    </row>
    <row r="304" spans="14:126" s="9" customFormat="1" ht="9" customHeight="1">
      <c r="N304" s="23"/>
      <c r="O304" s="23"/>
      <c r="P304" s="79"/>
      <c r="Q304" s="23"/>
      <c r="AF304" s="80"/>
      <c r="AG304" s="79"/>
      <c r="BE304" s="79"/>
      <c r="BF304" s="79"/>
      <c r="BG304" s="79"/>
      <c r="BH304" s="79"/>
      <c r="BJ304" s="23"/>
      <c r="BW304" s="23"/>
      <c r="BZ304" s="79"/>
      <c r="CA304" s="79"/>
      <c r="CY304" s="79"/>
      <c r="CZ304" s="79"/>
      <c r="DA304" s="23"/>
      <c r="DD304" s="79"/>
      <c r="DQ304" s="23"/>
      <c r="DR304" s="23"/>
      <c r="DU304" s="79"/>
      <c r="DV304" s="79"/>
    </row>
    <row r="305" spans="14:126" s="9" customFormat="1" ht="9" customHeight="1">
      <c r="N305" s="23"/>
      <c r="O305" s="23"/>
      <c r="P305" s="79"/>
      <c r="Q305" s="23"/>
      <c r="AF305" s="80"/>
      <c r="AG305" s="79"/>
      <c r="BE305" s="79"/>
      <c r="BF305" s="79"/>
      <c r="BG305" s="79"/>
      <c r="BH305" s="79"/>
      <c r="BJ305" s="23"/>
      <c r="BW305" s="23"/>
      <c r="BZ305" s="79"/>
      <c r="CA305" s="79"/>
      <c r="CY305" s="79"/>
      <c r="CZ305" s="79"/>
      <c r="DA305" s="23"/>
      <c r="DD305" s="79"/>
      <c r="DQ305" s="23"/>
      <c r="DR305" s="23"/>
      <c r="DU305" s="79"/>
      <c r="DV305" s="79"/>
    </row>
    <row r="306" spans="14:126" s="9" customFormat="1" ht="9" customHeight="1">
      <c r="N306" s="23"/>
      <c r="O306" s="23"/>
      <c r="P306" s="79"/>
      <c r="Q306" s="23"/>
      <c r="AF306" s="80"/>
      <c r="AG306" s="79"/>
      <c r="BE306" s="79"/>
      <c r="BF306" s="79"/>
      <c r="BG306" s="79"/>
      <c r="BH306" s="79"/>
      <c r="BJ306" s="23"/>
      <c r="BW306" s="23"/>
      <c r="BZ306" s="79"/>
      <c r="CA306" s="79"/>
      <c r="CY306" s="79"/>
      <c r="CZ306" s="79"/>
      <c r="DA306" s="23"/>
      <c r="DD306" s="79"/>
      <c r="DQ306" s="23"/>
      <c r="DR306" s="23"/>
      <c r="DU306" s="79"/>
      <c r="DV306" s="79"/>
    </row>
    <row r="307" spans="14:126" s="9" customFormat="1" ht="9" customHeight="1">
      <c r="N307" s="23"/>
      <c r="O307" s="23"/>
      <c r="P307" s="79"/>
      <c r="Q307" s="23"/>
      <c r="AF307" s="80"/>
      <c r="AG307" s="79"/>
      <c r="BE307" s="79"/>
      <c r="BF307" s="79"/>
      <c r="BG307" s="79"/>
      <c r="BH307" s="79"/>
      <c r="BJ307" s="23"/>
      <c r="BW307" s="23"/>
      <c r="BZ307" s="79"/>
      <c r="CA307" s="79"/>
      <c r="CY307" s="79"/>
      <c r="CZ307" s="79"/>
      <c r="DA307" s="23"/>
      <c r="DD307" s="79"/>
      <c r="DQ307" s="23"/>
      <c r="DR307" s="23"/>
      <c r="DU307" s="79"/>
      <c r="DV307" s="79"/>
    </row>
    <row r="308" spans="14:126" s="9" customFormat="1" ht="9" customHeight="1">
      <c r="N308" s="23"/>
      <c r="O308" s="23"/>
      <c r="P308" s="79"/>
      <c r="Q308" s="23"/>
      <c r="AF308" s="80"/>
      <c r="AG308" s="79"/>
      <c r="BE308" s="79"/>
      <c r="BF308" s="79"/>
      <c r="BG308" s="79"/>
      <c r="BH308" s="79"/>
      <c r="BJ308" s="23"/>
      <c r="BW308" s="23"/>
      <c r="BZ308" s="79"/>
      <c r="CA308" s="79"/>
      <c r="CY308" s="79"/>
      <c r="CZ308" s="79"/>
      <c r="DA308" s="23"/>
      <c r="DD308" s="79"/>
      <c r="DQ308" s="23"/>
      <c r="DR308" s="23"/>
      <c r="DU308" s="79"/>
      <c r="DV308" s="79"/>
    </row>
    <row r="309" spans="14:126" s="9" customFormat="1" ht="9" customHeight="1">
      <c r="N309" s="23"/>
      <c r="O309" s="23"/>
      <c r="P309" s="79"/>
      <c r="Q309" s="23"/>
      <c r="AF309" s="80"/>
      <c r="AG309" s="79"/>
      <c r="BE309" s="79"/>
      <c r="BF309" s="79"/>
      <c r="BG309" s="79"/>
      <c r="BH309" s="79"/>
      <c r="BJ309" s="23"/>
      <c r="BW309" s="23"/>
      <c r="BZ309" s="79"/>
      <c r="CA309" s="79"/>
      <c r="CY309" s="79"/>
      <c r="CZ309" s="79"/>
      <c r="DA309" s="23"/>
      <c r="DD309" s="79"/>
      <c r="DQ309" s="23"/>
      <c r="DR309" s="23"/>
      <c r="DU309" s="79"/>
      <c r="DV309" s="79"/>
    </row>
    <row r="310" spans="14:126" s="9" customFormat="1" ht="9" customHeight="1">
      <c r="N310" s="23"/>
      <c r="O310" s="23"/>
      <c r="P310" s="79"/>
      <c r="Q310" s="23"/>
      <c r="AF310" s="80"/>
      <c r="AG310" s="79"/>
      <c r="BE310" s="79"/>
      <c r="BF310" s="79"/>
      <c r="BG310" s="79"/>
      <c r="BH310" s="79"/>
      <c r="BJ310" s="23"/>
      <c r="BW310" s="23"/>
      <c r="BZ310" s="79"/>
      <c r="CA310" s="79"/>
      <c r="CY310" s="79"/>
      <c r="CZ310" s="79"/>
      <c r="DA310" s="23"/>
      <c r="DD310" s="79"/>
      <c r="DQ310" s="23"/>
      <c r="DR310" s="23"/>
      <c r="DU310" s="79"/>
      <c r="DV310" s="79"/>
    </row>
    <row r="311" spans="14:126" s="9" customFormat="1" ht="9" customHeight="1">
      <c r="N311" s="23"/>
      <c r="O311" s="23"/>
      <c r="P311" s="79"/>
      <c r="Q311" s="23"/>
      <c r="AF311" s="80"/>
      <c r="AG311" s="79"/>
      <c r="BE311" s="79"/>
      <c r="BF311" s="79"/>
      <c r="BG311" s="79"/>
      <c r="BH311" s="79"/>
      <c r="BJ311" s="23"/>
      <c r="BW311" s="23"/>
      <c r="BZ311" s="79"/>
      <c r="CA311" s="79"/>
      <c r="CY311" s="79"/>
      <c r="CZ311" s="79"/>
      <c r="DA311" s="23"/>
      <c r="DD311" s="79"/>
      <c r="DQ311" s="23"/>
      <c r="DR311" s="23"/>
      <c r="DU311" s="79"/>
      <c r="DV311" s="79"/>
    </row>
    <row r="312" spans="14:126" s="9" customFormat="1" ht="9" customHeight="1">
      <c r="N312" s="23"/>
      <c r="O312" s="23"/>
      <c r="P312" s="79"/>
      <c r="Q312" s="23"/>
      <c r="AF312" s="80"/>
      <c r="AG312" s="79"/>
      <c r="BE312" s="79"/>
      <c r="BF312" s="79"/>
      <c r="BG312" s="79"/>
      <c r="BH312" s="79"/>
      <c r="BJ312" s="23"/>
      <c r="BW312" s="23"/>
      <c r="BZ312" s="79"/>
      <c r="CA312" s="79"/>
      <c r="CY312" s="79"/>
      <c r="CZ312" s="79"/>
      <c r="DA312" s="23"/>
      <c r="DD312" s="79"/>
      <c r="DQ312" s="23"/>
      <c r="DR312" s="23"/>
      <c r="DU312" s="79"/>
      <c r="DV312" s="79"/>
    </row>
    <row r="313" spans="14:126" s="9" customFormat="1" ht="9" customHeight="1">
      <c r="N313" s="23"/>
      <c r="O313" s="23"/>
      <c r="P313" s="79"/>
      <c r="Q313" s="23"/>
      <c r="AF313" s="80"/>
      <c r="AG313" s="79"/>
      <c r="BE313" s="79"/>
      <c r="BF313" s="79"/>
      <c r="BG313" s="79"/>
      <c r="BH313" s="79"/>
      <c r="BJ313" s="23"/>
      <c r="BW313" s="23"/>
      <c r="BZ313" s="79"/>
      <c r="CA313" s="79"/>
      <c r="CY313" s="79"/>
      <c r="CZ313" s="79"/>
      <c r="DA313" s="23"/>
      <c r="DD313" s="79"/>
      <c r="DQ313" s="23"/>
      <c r="DR313" s="23"/>
      <c r="DU313" s="79"/>
      <c r="DV313" s="79"/>
    </row>
    <row r="314" spans="14:126" s="9" customFormat="1" ht="9" customHeight="1">
      <c r="N314" s="23"/>
      <c r="O314" s="23"/>
      <c r="P314" s="79"/>
      <c r="Q314" s="23"/>
      <c r="AF314" s="80"/>
      <c r="AG314" s="79"/>
      <c r="BE314" s="79"/>
      <c r="BF314" s="79"/>
      <c r="BG314" s="79"/>
      <c r="BH314" s="79"/>
      <c r="BJ314" s="23"/>
      <c r="BW314" s="23"/>
      <c r="BZ314" s="79"/>
      <c r="CA314" s="79"/>
      <c r="CY314" s="79"/>
      <c r="CZ314" s="79"/>
      <c r="DA314" s="23"/>
      <c r="DD314" s="79"/>
      <c r="DQ314" s="23"/>
      <c r="DR314" s="23"/>
      <c r="DU314" s="79"/>
      <c r="DV314" s="79"/>
    </row>
    <row r="315" spans="14:126" s="9" customFormat="1" ht="9" customHeight="1">
      <c r="N315" s="23"/>
      <c r="O315" s="23"/>
      <c r="P315" s="79"/>
      <c r="Q315" s="23"/>
      <c r="AF315" s="80"/>
      <c r="AG315" s="79"/>
      <c r="BE315" s="79"/>
      <c r="BF315" s="79"/>
      <c r="BG315" s="79"/>
      <c r="BH315" s="79"/>
      <c r="BJ315" s="23"/>
      <c r="BW315" s="23"/>
      <c r="BZ315" s="79"/>
      <c r="CA315" s="79"/>
      <c r="CY315" s="79"/>
      <c r="CZ315" s="79"/>
      <c r="DA315" s="23"/>
      <c r="DD315" s="79"/>
      <c r="DQ315" s="23"/>
      <c r="DR315" s="23"/>
      <c r="DU315" s="79"/>
      <c r="DV315" s="79"/>
    </row>
    <row r="316" spans="14:126" s="9" customFormat="1" ht="9" customHeight="1">
      <c r="N316" s="23"/>
      <c r="O316" s="23"/>
      <c r="P316" s="79"/>
      <c r="Q316" s="23"/>
      <c r="AF316" s="80"/>
      <c r="AG316" s="79"/>
      <c r="BE316" s="79"/>
      <c r="BF316" s="79"/>
      <c r="BG316" s="79"/>
      <c r="BH316" s="79"/>
      <c r="BJ316" s="23"/>
      <c r="BW316" s="23"/>
      <c r="BZ316" s="79"/>
      <c r="CA316" s="79"/>
      <c r="CY316" s="79"/>
      <c r="CZ316" s="79"/>
      <c r="DA316" s="23"/>
      <c r="DD316" s="79"/>
      <c r="DQ316" s="23"/>
      <c r="DR316" s="23"/>
      <c r="DU316" s="79"/>
      <c r="DV316" s="79"/>
    </row>
    <row r="317" spans="14:126" s="9" customFormat="1" ht="9" customHeight="1">
      <c r="N317" s="23"/>
      <c r="O317" s="23"/>
      <c r="P317" s="79"/>
      <c r="Q317" s="23"/>
      <c r="AF317" s="80"/>
      <c r="AG317" s="79"/>
      <c r="BE317" s="79"/>
      <c r="BF317" s="79"/>
      <c r="BG317" s="79"/>
      <c r="BH317" s="79"/>
      <c r="BJ317" s="23"/>
      <c r="BW317" s="23"/>
      <c r="BZ317" s="79"/>
      <c r="CA317" s="79"/>
      <c r="CY317" s="79"/>
      <c r="CZ317" s="79"/>
      <c r="DA317" s="23"/>
      <c r="DD317" s="79"/>
      <c r="DQ317" s="23"/>
      <c r="DR317" s="23"/>
      <c r="DU317" s="79"/>
      <c r="DV317" s="79"/>
    </row>
    <row r="318" spans="14:126" s="9" customFormat="1" ht="9" customHeight="1">
      <c r="N318" s="23"/>
      <c r="O318" s="23"/>
      <c r="P318" s="79"/>
      <c r="Q318" s="23"/>
      <c r="AF318" s="80"/>
      <c r="AG318" s="79"/>
      <c r="BE318" s="79"/>
      <c r="BF318" s="79"/>
      <c r="BG318" s="79"/>
      <c r="BH318" s="79"/>
      <c r="BJ318" s="23"/>
      <c r="BW318" s="23"/>
      <c r="BZ318" s="79"/>
      <c r="CA318" s="79"/>
      <c r="CY318" s="79"/>
      <c r="CZ318" s="79"/>
      <c r="DA318" s="23"/>
      <c r="DD318" s="79"/>
      <c r="DQ318" s="23"/>
      <c r="DR318" s="23"/>
      <c r="DU318" s="79"/>
      <c r="DV318" s="79"/>
    </row>
    <row r="319" spans="14:126" s="9" customFormat="1" ht="9" customHeight="1">
      <c r="N319" s="23"/>
      <c r="O319" s="23"/>
      <c r="P319" s="79"/>
      <c r="Q319" s="23"/>
      <c r="AF319" s="80"/>
      <c r="AG319" s="79"/>
      <c r="BE319" s="79"/>
      <c r="BF319" s="79"/>
      <c r="BG319" s="79"/>
      <c r="BH319" s="79"/>
      <c r="BJ319" s="23"/>
      <c r="BW319" s="23"/>
      <c r="BZ319" s="79"/>
      <c r="CA319" s="79"/>
      <c r="CY319" s="79"/>
      <c r="CZ319" s="79"/>
      <c r="DA319" s="23"/>
      <c r="DD319" s="79"/>
      <c r="DQ319" s="23"/>
      <c r="DR319" s="23"/>
      <c r="DU319" s="79"/>
      <c r="DV319" s="79"/>
    </row>
    <row r="320" spans="14:126" s="9" customFormat="1" ht="9" customHeight="1">
      <c r="N320" s="23"/>
      <c r="O320" s="23"/>
      <c r="P320" s="79"/>
      <c r="Q320" s="23"/>
      <c r="AF320" s="80"/>
      <c r="AG320" s="79"/>
      <c r="BE320" s="79"/>
      <c r="BF320" s="79"/>
      <c r="BG320" s="79"/>
      <c r="BH320" s="79"/>
      <c r="BJ320" s="23"/>
      <c r="BW320" s="23"/>
      <c r="BZ320" s="79"/>
      <c r="CA320" s="79"/>
      <c r="CY320" s="79"/>
      <c r="CZ320" s="79"/>
      <c r="DA320" s="23"/>
      <c r="DD320" s="79"/>
      <c r="DQ320" s="23"/>
      <c r="DR320" s="23"/>
      <c r="DU320" s="79"/>
      <c r="DV320" s="79"/>
    </row>
    <row r="321" spans="14:126" s="9" customFormat="1" ht="9" customHeight="1">
      <c r="N321" s="23"/>
      <c r="O321" s="23"/>
      <c r="P321" s="79"/>
      <c r="Q321" s="23"/>
      <c r="AF321" s="80"/>
      <c r="AG321" s="79"/>
      <c r="BE321" s="79"/>
      <c r="BF321" s="79"/>
      <c r="BG321" s="79"/>
      <c r="BH321" s="79"/>
      <c r="BJ321" s="23"/>
      <c r="BW321" s="23"/>
      <c r="BZ321" s="79"/>
      <c r="CA321" s="79"/>
      <c r="CY321" s="79"/>
      <c r="CZ321" s="79"/>
      <c r="DA321" s="23"/>
      <c r="DD321" s="79"/>
      <c r="DQ321" s="23"/>
      <c r="DR321" s="23"/>
      <c r="DU321" s="79"/>
      <c r="DV321" s="79"/>
    </row>
    <row r="322" spans="14:126" s="9" customFormat="1" ht="9" customHeight="1">
      <c r="N322" s="23"/>
      <c r="O322" s="23"/>
      <c r="P322" s="79"/>
      <c r="Q322" s="23"/>
      <c r="AF322" s="80"/>
      <c r="AG322" s="79"/>
      <c r="BE322" s="79"/>
      <c r="BF322" s="79"/>
      <c r="BG322" s="79"/>
      <c r="BH322" s="79"/>
      <c r="BJ322" s="23"/>
      <c r="BW322" s="23"/>
      <c r="BZ322" s="79"/>
      <c r="CA322" s="79"/>
      <c r="CY322" s="79"/>
      <c r="CZ322" s="79"/>
      <c r="DA322" s="23"/>
      <c r="DD322" s="79"/>
      <c r="DQ322" s="23"/>
      <c r="DR322" s="23"/>
      <c r="DU322" s="79"/>
      <c r="DV322" s="79"/>
    </row>
    <row r="323" spans="14:126" s="9" customFormat="1" ht="9" customHeight="1">
      <c r="N323" s="23"/>
      <c r="O323" s="23"/>
      <c r="P323" s="79"/>
      <c r="Q323" s="23"/>
      <c r="AF323" s="80"/>
      <c r="AG323" s="79"/>
      <c r="BE323" s="79"/>
      <c r="BF323" s="79"/>
      <c r="BG323" s="79"/>
      <c r="BH323" s="79"/>
      <c r="BJ323" s="23"/>
      <c r="BW323" s="23"/>
      <c r="BZ323" s="79"/>
      <c r="CA323" s="79"/>
      <c r="CY323" s="79"/>
      <c r="CZ323" s="79"/>
      <c r="DA323" s="23"/>
      <c r="DD323" s="79"/>
      <c r="DQ323" s="23"/>
      <c r="DR323" s="23"/>
      <c r="DU323" s="79"/>
      <c r="DV323" s="79"/>
    </row>
    <row r="324" spans="14:126" s="9" customFormat="1" ht="9" customHeight="1">
      <c r="N324" s="23"/>
      <c r="O324" s="23"/>
      <c r="P324" s="79"/>
      <c r="Q324" s="23"/>
      <c r="AF324" s="80"/>
      <c r="AG324" s="79"/>
      <c r="BE324" s="79"/>
      <c r="BF324" s="79"/>
      <c r="BG324" s="79"/>
      <c r="BH324" s="79"/>
      <c r="BJ324" s="23"/>
      <c r="BW324" s="23"/>
      <c r="BZ324" s="79"/>
      <c r="CA324" s="79"/>
      <c r="CY324" s="79"/>
      <c r="CZ324" s="79"/>
      <c r="DA324" s="23"/>
      <c r="DD324" s="79"/>
      <c r="DQ324" s="23"/>
      <c r="DR324" s="23"/>
      <c r="DU324" s="79"/>
      <c r="DV324" s="79"/>
    </row>
    <row r="325" spans="14:126" s="9" customFormat="1" ht="9" customHeight="1">
      <c r="N325" s="23"/>
      <c r="O325" s="23"/>
      <c r="P325" s="79"/>
      <c r="Q325" s="23"/>
      <c r="AF325" s="80"/>
      <c r="AG325" s="79"/>
      <c r="BE325" s="79"/>
      <c r="BF325" s="79"/>
      <c r="BG325" s="79"/>
      <c r="BH325" s="79"/>
      <c r="BJ325" s="23"/>
      <c r="BW325" s="23"/>
      <c r="BZ325" s="79"/>
      <c r="CA325" s="79"/>
      <c r="CY325" s="79"/>
      <c r="CZ325" s="79"/>
      <c r="DA325" s="23"/>
      <c r="DD325" s="79"/>
      <c r="DQ325" s="23"/>
      <c r="DR325" s="23"/>
      <c r="DU325" s="79"/>
      <c r="DV325" s="79"/>
    </row>
    <row r="326" spans="14:126" s="9" customFormat="1" ht="9" customHeight="1">
      <c r="N326" s="23"/>
      <c r="O326" s="23"/>
      <c r="P326" s="79"/>
      <c r="Q326" s="23"/>
      <c r="AF326" s="80"/>
      <c r="AG326" s="79"/>
      <c r="BE326" s="79"/>
      <c r="BF326" s="79"/>
      <c r="BG326" s="79"/>
      <c r="BH326" s="79"/>
      <c r="BJ326" s="23"/>
      <c r="BW326" s="23"/>
      <c r="BZ326" s="79"/>
      <c r="CA326" s="79"/>
      <c r="CY326" s="79"/>
      <c r="CZ326" s="79"/>
      <c r="DA326" s="23"/>
      <c r="DD326" s="79"/>
      <c r="DQ326" s="23"/>
      <c r="DR326" s="23"/>
      <c r="DU326" s="79"/>
      <c r="DV326" s="79"/>
    </row>
    <row r="327" spans="14:126" s="9" customFormat="1" ht="9" customHeight="1">
      <c r="N327" s="23"/>
      <c r="O327" s="23"/>
      <c r="P327" s="79"/>
      <c r="Q327" s="23"/>
      <c r="AF327" s="80"/>
      <c r="AG327" s="79"/>
      <c r="BE327" s="79"/>
      <c r="BF327" s="79"/>
      <c r="BG327" s="79"/>
      <c r="BH327" s="79"/>
      <c r="BJ327" s="23"/>
      <c r="BW327" s="23"/>
      <c r="BZ327" s="79"/>
      <c r="CA327" s="79"/>
      <c r="CY327" s="79"/>
      <c r="CZ327" s="79"/>
      <c r="DA327" s="23"/>
      <c r="DD327" s="79"/>
      <c r="DQ327" s="23"/>
      <c r="DR327" s="23"/>
      <c r="DU327" s="79"/>
      <c r="DV327" s="79"/>
    </row>
    <row r="328" spans="14:126" s="9" customFormat="1" ht="9" customHeight="1">
      <c r="N328" s="23"/>
      <c r="O328" s="23"/>
      <c r="P328" s="79"/>
      <c r="Q328" s="23"/>
      <c r="AF328" s="80"/>
      <c r="AG328" s="79"/>
      <c r="BE328" s="79"/>
      <c r="BF328" s="79"/>
      <c r="BG328" s="79"/>
      <c r="BH328" s="79"/>
      <c r="BJ328" s="23"/>
      <c r="BW328" s="23"/>
      <c r="BZ328" s="79"/>
      <c r="CA328" s="79"/>
      <c r="CY328" s="79"/>
      <c r="CZ328" s="79"/>
      <c r="DA328" s="23"/>
      <c r="DD328" s="79"/>
      <c r="DQ328" s="23"/>
      <c r="DR328" s="23"/>
      <c r="DU328" s="79"/>
      <c r="DV328" s="79"/>
    </row>
    <row r="329" spans="14:126" s="9" customFormat="1" ht="9" customHeight="1">
      <c r="N329" s="23"/>
      <c r="O329" s="23"/>
      <c r="P329" s="79"/>
      <c r="Q329" s="23"/>
      <c r="AF329" s="80"/>
      <c r="AG329" s="79"/>
      <c r="BE329" s="79"/>
      <c r="BF329" s="79"/>
      <c r="BG329" s="79"/>
      <c r="BH329" s="79"/>
      <c r="BJ329" s="23"/>
      <c r="BW329" s="23"/>
      <c r="BZ329" s="79"/>
      <c r="CA329" s="79"/>
      <c r="CY329" s="79"/>
      <c r="CZ329" s="79"/>
      <c r="DA329" s="23"/>
      <c r="DD329" s="79"/>
      <c r="DQ329" s="23"/>
      <c r="DR329" s="23"/>
      <c r="DU329" s="79"/>
      <c r="DV329" s="79"/>
    </row>
    <row r="330" spans="14:126" s="9" customFormat="1" ht="9" customHeight="1">
      <c r="N330" s="23"/>
      <c r="O330" s="23"/>
      <c r="P330" s="79"/>
      <c r="Q330" s="23"/>
      <c r="AF330" s="80"/>
      <c r="AG330" s="79"/>
      <c r="BE330" s="79"/>
      <c r="BF330" s="79"/>
      <c r="BG330" s="79"/>
      <c r="BH330" s="79"/>
      <c r="BJ330" s="23"/>
      <c r="BW330" s="23"/>
      <c r="BZ330" s="79"/>
      <c r="CA330" s="79"/>
      <c r="CY330" s="79"/>
      <c r="CZ330" s="79"/>
      <c r="DA330" s="23"/>
      <c r="DD330" s="79"/>
      <c r="DQ330" s="23"/>
      <c r="DR330" s="23"/>
      <c r="DU330" s="79"/>
      <c r="DV330" s="79"/>
    </row>
    <row r="331" spans="14:126" s="9" customFormat="1" ht="9" customHeight="1">
      <c r="N331" s="23"/>
      <c r="O331" s="23"/>
      <c r="P331" s="79"/>
      <c r="Q331" s="23"/>
      <c r="AF331" s="80"/>
      <c r="AG331" s="79"/>
      <c r="BE331" s="79"/>
      <c r="BF331" s="79"/>
      <c r="BG331" s="79"/>
      <c r="BH331" s="79"/>
      <c r="BJ331" s="23"/>
      <c r="BW331" s="23"/>
      <c r="BZ331" s="79"/>
      <c r="CA331" s="79"/>
      <c r="CY331" s="79"/>
      <c r="CZ331" s="79"/>
      <c r="DA331" s="23"/>
      <c r="DD331" s="79"/>
      <c r="DQ331" s="23"/>
      <c r="DR331" s="23"/>
      <c r="DU331" s="79"/>
      <c r="DV331" s="79"/>
    </row>
    <row r="332" spans="14:126" s="9" customFormat="1" ht="9" customHeight="1">
      <c r="N332" s="23"/>
      <c r="O332" s="23"/>
      <c r="P332" s="79"/>
      <c r="Q332" s="23"/>
      <c r="AF332" s="80"/>
      <c r="AG332" s="79"/>
      <c r="BE332" s="79"/>
      <c r="BF332" s="79"/>
      <c r="BG332" s="79"/>
      <c r="BH332" s="79"/>
      <c r="BJ332" s="23"/>
      <c r="BW332" s="23"/>
      <c r="BZ332" s="79"/>
      <c r="CA332" s="79"/>
      <c r="CY332" s="79"/>
      <c r="CZ332" s="79"/>
      <c r="DA332" s="23"/>
      <c r="DD332" s="79"/>
      <c r="DQ332" s="23"/>
      <c r="DR332" s="23"/>
      <c r="DU332" s="79"/>
      <c r="DV332" s="79"/>
    </row>
    <row r="333" spans="14:126" s="9" customFormat="1" ht="9" customHeight="1">
      <c r="N333" s="23"/>
      <c r="O333" s="23"/>
      <c r="P333" s="79"/>
      <c r="Q333" s="23"/>
      <c r="AF333" s="80"/>
      <c r="AG333" s="79"/>
      <c r="BE333" s="79"/>
      <c r="BF333" s="79"/>
      <c r="BG333" s="79"/>
      <c r="BH333" s="79"/>
      <c r="BJ333" s="23"/>
      <c r="BW333" s="23"/>
      <c r="BZ333" s="79"/>
      <c r="CA333" s="79"/>
      <c r="CY333" s="79"/>
      <c r="CZ333" s="79"/>
      <c r="DA333" s="23"/>
      <c r="DD333" s="79"/>
      <c r="DQ333" s="23"/>
      <c r="DR333" s="23"/>
      <c r="DU333" s="79"/>
      <c r="DV333" s="79"/>
    </row>
    <row r="334" spans="14:126" s="9" customFormat="1" ht="9" customHeight="1">
      <c r="N334" s="23"/>
      <c r="O334" s="23"/>
      <c r="P334" s="79"/>
      <c r="Q334" s="23"/>
      <c r="AF334" s="80"/>
      <c r="AG334" s="79"/>
      <c r="BE334" s="79"/>
      <c r="BF334" s="79"/>
      <c r="BG334" s="79"/>
      <c r="BH334" s="79"/>
      <c r="BJ334" s="23"/>
      <c r="BW334" s="23"/>
      <c r="BZ334" s="79"/>
      <c r="CA334" s="79"/>
      <c r="CY334" s="79"/>
      <c r="CZ334" s="79"/>
      <c r="DA334" s="23"/>
      <c r="DD334" s="79"/>
      <c r="DQ334" s="23"/>
      <c r="DR334" s="23"/>
      <c r="DU334" s="79"/>
      <c r="DV334" s="79"/>
    </row>
    <row r="335" spans="14:126" s="9" customFormat="1" ht="9" customHeight="1">
      <c r="N335" s="23"/>
      <c r="O335" s="23"/>
      <c r="P335" s="79"/>
      <c r="Q335" s="23"/>
      <c r="AF335" s="80"/>
      <c r="AG335" s="79"/>
      <c r="BE335" s="79"/>
      <c r="BF335" s="79"/>
      <c r="BG335" s="79"/>
      <c r="BH335" s="79"/>
      <c r="BJ335" s="23"/>
      <c r="BW335" s="23"/>
      <c r="BZ335" s="79"/>
      <c r="CA335" s="79"/>
      <c r="CY335" s="79"/>
      <c r="CZ335" s="79"/>
      <c r="DA335" s="23"/>
      <c r="DD335" s="79"/>
      <c r="DQ335" s="23"/>
      <c r="DR335" s="23"/>
      <c r="DU335" s="79"/>
      <c r="DV335" s="79"/>
    </row>
    <row r="336" spans="14:126" s="9" customFormat="1" ht="9" customHeight="1">
      <c r="N336" s="23"/>
      <c r="O336" s="23"/>
      <c r="P336" s="79"/>
      <c r="Q336" s="23"/>
      <c r="AF336" s="80"/>
      <c r="AG336" s="79"/>
      <c r="BE336" s="79"/>
      <c r="BF336" s="79"/>
      <c r="BG336" s="79"/>
      <c r="BH336" s="79"/>
      <c r="BJ336" s="23"/>
      <c r="BW336" s="23"/>
      <c r="BZ336" s="79"/>
      <c r="CA336" s="79"/>
      <c r="CY336" s="79"/>
      <c r="CZ336" s="79"/>
      <c r="DA336" s="23"/>
      <c r="DD336" s="79"/>
      <c r="DQ336" s="23"/>
      <c r="DR336" s="23"/>
      <c r="DU336" s="79"/>
      <c r="DV336" s="79"/>
    </row>
    <row r="337" spans="14:126" s="9" customFormat="1" ht="9" customHeight="1">
      <c r="N337" s="23"/>
      <c r="O337" s="23"/>
      <c r="P337" s="79"/>
      <c r="Q337" s="23"/>
      <c r="AF337" s="80"/>
      <c r="AG337" s="79"/>
      <c r="BE337" s="79"/>
      <c r="BF337" s="79"/>
      <c r="BG337" s="79"/>
      <c r="BH337" s="79"/>
      <c r="BJ337" s="23"/>
      <c r="BW337" s="23"/>
      <c r="BZ337" s="79"/>
      <c r="CA337" s="79"/>
      <c r="CY337" s="79"/>
      <c r="CZ337" s="79"/>
      <c r="DA337" s="23"/>
      <c r="DD337" s="79"/>
      <c r="DQ337" s="23"/>
      <c r="DR337" s="23"/>
      <c r="DU337" s="79"/>
      <c r="DV337" s="79"/>
    </row>
    <row r="338" spans="14:126" s="9" customFormat="1" ht="9" customHeight="1">
      <c r="N338" s="23"/>
      <c r="O338" s="23"/>
      <c r="P338" s="79"/>
      <c r="Q338" s="23"/>
      <c r="AF338" s="80"/>
      <c r="AG338" s="79"/>
      <c r="BE338" s="79"/>
      <c r="BF338" s="79"/>
      <c r="BG338" s="79"/>
      <c r="BH338" s="79"/>
      <c r="BJ338" s="23"/>
      <c r="BW338" s="23"/>
      <c r="BZ338" s="79"/>
      <c r="CA338" s="79"/>
      <c r="CY338" s="79"/>
      <c r="CZ338" s="79"/>
      <c r="DA338" s="23"/>
      <c r="DD338" s="79"/>
      <c r="DQ338" s="23"/>
      <c r="DR338" s="23"/>
      <c r="DU338" s="79"/>
      <c r="DV338" s="79"/>
    </row>
    <row r="339" spans="14:126" s="9" customFormat="1" ht="9" customHeight="1">
      <c r="N339" s="23"/>
      <c r="O339" s="23"/>
      <c r="P339" s="79"/>
      <c r="Q339" s="23"/>
      <c r="AF339" s="80"/>
      <c r="AG339" s="79"/>
      <c r="BE339" s="79"/>
      <c r="BF339" s="79"/>
      <c r="BG339" s="79"/>
      <c r="BH339" s="79"/>
      <c r="BJ339" s="23"/>
      <c r="BW339" s="23"/>
      <c r="BZ339" s="79"/>
      <c r="CA339" s="79"/>
      <c r="CY339" s="79"/>
      <c r="CZ339" s="79"/>
      <c r="DA339" s="23"/>
      <c r="DD339" s="79"/>
      <c r="DQ339" s="23"/>
      <c r="DR339" s="23"/>
      <c r="DU339" s="79"/>
      <c r="DV339" s="79"/>
    </row>
    <row r="340" spans="14:126" s="9" customFormat="1" ht="9" customHeight="1">
      <c r="N340" s="23"/>
      <c r="O340" s="23"/>
      <c r="P340" s="79"/>
      <c r="Q340" s="23"/>
      <c r="AF340" s="80"/>
      <c r="AG340" s="79"/>
      <c r="BE340" s="79"/>
      <c r="BF340" s="79"/>
      <c r="BG340" s="79"/>
      <c r="BH340" s="79"/>
      <c r="BJ340" s="23"/>
      <c r="BW340" s="23"/>
      <c r="BZ340" s="79"/>
      <c r="CA340" s="79"/>
      <c r="CY340" s="79"/>
      <c r="CZ340" s="79"/>
      <c r="DA340" s="23"/>
      <c r="DD340" s="79"/>
      <c r="DQ340" s="23"/>
      <c r="DR340" s="23"/>
      <c r="DU340" s="79"/>
      <c r="DV340" s="79"/>
    </row>
    <row r="341" spans="14:126" s="9" customFormat="1" ht="9" customHeight="1">
      <c r="N341" s="23"/>
      <c r="O341" s="23"/>
      <c r="P341" s="79"/>
      <c r="Q341" s="23"/>
      <c r="AF341" s="80"/>
      <c r="AG341" s="79"/>
      <c r="BE341" s="79"/>
      <c r="BF341" s="79"/>
      <c r="BG341" s="79"/>
      <c r="BH341" s="79"/>
      <c r="BJ341" s="23"/>
      <c r="BW341" s="23"/>
      <c r="BZ341" s="79"/>
      <c r="CA341" s="79"/>
      <c r="CY341" s="79"/>
      <c r="CZ341" s="79"/>
      <c r="DA341" s="23"/>
      <c r="DD341" s="79"/>
      <c r="DQ341" s="23"/>
      <c r="DR341" s="23"/>
      <c r="DU341" s="79"/>
      <c r="DV341" s="79"/>
    </row>
    <row r="342" spans="14:126" s="9" customFormat="1" ht="9" customHeight="1">
      <c r="N342" s="23"/>
      <c r="O342" s="23"/>
      <c r="P342" s="79"/>
      <c r="Q342" s="23"/>
      <c r="AF342" s="80"/>
      <c r="AG342" s="79"/>
      <c r="BE342" s="79"/>
      <c r="BF342" s="79"/>
      <c r="BG342" s="79"/>
      <c r="BH342" s="79"/>
      <c r="BJ342" s="23"/>
      <c r="BW342" s="23"/>
      <c r="BZ342" s="79"/>
      <c r="CA342" s="79"/>
      <c r="CY342" s="79"/>
      <c r="CZ342" s="79"/>
      <c r="DA342" s="23"/>
      <c r="DD342" s="79"/>
      <c r="DQ342" s="23"/>
      <c r="DR342" s="23"/>
      <c r="DU342" s="79"/>
      <c r="DV342" s="79"/>
    </row>
    <row r="343" spans="14:126" s="9" customFormat="1" ht="9" customHeight="1">
      <c r="N343" s="23"/>
      <c r="O343" s="23"/>
      <c r="P343" s="79"/>
      <c r="Q343" s="23"/>
      <c r="AF343" s="80"/>
      <c r="AG343" s="79"/>
      <c r="BE343" s="79"/>
      <c r="BF343" s="79"/>
      <c r="BG343" s="79"/>
      <c r="BH343" s="79"/>
      <c r="BJ343" s="23"/>
      <c r="BW343" s="23"/>
      <c r="BZ343" s="79"/>
      <c r="CA343" s="79"/>
      <c r="CY343" s="79"/>
      <c r="CZ343" s="79"/>
      <c r="DA343" s="23"/>
      <c r="DD343" s="79"/>
      <c r="DQ343" s="23"/>
      <c r="DR343" s="23"/>
      <c r="DU343" s="79"/>
      <c r="DV343" s="79"/>
    </row>
    <row r="344" spans="14:126" s="9" customFormat="1" ht="9" customHeight="1">
      <c r="N344" s="23"/>
      <c r="O344" s="23"/>
      <c r="P344" s="79"/>
      <c r="Q344" s="23"/>
      <c r="AF344" s="80"/>
      <c r="AG344" s="79"/>
      <c r="BE344" s="79"/>
      <c r="BF344" s="79"/>
      <c r="BG344" s="79"/>
      <c r="BH344" s="79"/>
      <c r="BJ344" s="23"/>
      <c r="BW344" s="23"/>
      <c r="BZ344" s="79"/>
      <c r="CA344" s="79"/>
      <c r="CY344" s="79"/>
      <c r="CZ344" s="79"/>
      <c r="DA344" s="23"/>
      <c r="DD344" s="79"/>
      <c r="DQ344" s="23"/>
      <c r="DR344" s="23"/>
      <c r="DU344" s="79"/>
      <c r="DV344" s="79"/>
    </row>
    <row r="345" spans="14:126" s="9" customFormat="1" ht="9" customHeight="1">
      <c r="N345" s="23"/>
      <c r="O345" s="23"/>
      <c r="P345" s="79"/>
      <c r="Q345" s="23"/>
      <c r="AF345" s="80"/>
      <c r="AG345" s="79"/>
      <c r="BE345" s="79"/>
      <c r="BF345" s="79"/>
      <c r="BG345" s="79"/>
      <c r="BH345" s="79"/>
      <c r="BJ345" s="23"/>
      <c r="BW345" s="23"/>
      <c r="BZ345" s="79"/>
      <c r="CA345" s="79"/>
      <c r="CY345" s="79"/>
      <c r="CZ345" s="79"/>
      <c r="DA345" s="23"/>
      <c r="DD345" s="79"/>
      <c r="DQ345" s="23"/>
      <c r="DR345" s="23"/>
      <c r="DU345" s="79"/>
      <c r="DV345" s="79"/>
    </row>
    <row r="346" spans="14:126" s="9" customFormat="1" ht="9" customHeight="1">
      <c r="N346" s="23"/>
      <c r="O346" s="23"/>
      <c r="P346" s="79"/>
      <c r="Q346" s="23"/>
      <c r="AF346" s="80"/>
      <c r="AG346" s="79"/>
      <c r="BE346" s="79"/>
      <c r="BF346" s="79"/>
      <c r="BG346" s="79"/>
      <c r="BH346" s="79"/>
      <c r="BJ346" s="23"/>
      <c r="BW346" s="23"/>
      <c r="BZ346" s="79"/>
      <c r="CA346" s="79"/>
      <c r="CY346" s="79"/>
      <c r="CZ346" s="79"/>
      <c r="DA346" s="23"/>
      <c r="DD346" s="79"/>
      <c r="DQ346" s="23"/>
      <c r="DR346" s="23"/>
      <c r="DU346" s="79"/>
      <c r="DV346" s="79"/>
    </row>
    <row r="347" spans="14:126" s="9" customFormat="1" ht="9" customHeight="1">
      <c r="N347" s="23"/>
      <c r="O347" s="23"/>
      <c r="P347" s="79"/>
      <c r="Q347" s="23"/>
      <c r="AF347" s="80"/>
      <c r="AG347" s="79"/>
      <c r="BE347" s="79"/>
      <c r="BF347" s="79"/>
      <c r="BG347" s="79"/>
      <c r="BH347" s="79"/>
      <c r="BJ347" s="23"/>
      <c r="BW347" s="23"/>
      <c r="BZ347" s="79"/>
      <c r="CA347" s="79"/>
      <c r="CY347" s="79"/>
      <c r="CZ347" s="79"/>
      <c r="DA347" s="23"/>
      <c r="DD347" s="79"/>
      <c r="DQ347" s="23"/>
      <c r="DR347" s="23"/>
      <c r="DU347" s="79"/>
      <c r="DV347" s="79"/>
    </row>
    <row r="348" spans="14:126" s="9" customFormat="1" ht="9" customHeight="1">
      <c r="N348" s="23"/>
      <c r="O348" s="23"/>
      <c r="P348" s="79"/>
      <c r="Q348" s="23"/>
      <c r="AF348" s="80"/>
      <c r="AG348" s="79"/>
      <c r="BE348" s="79"/>
      <c r="BF348" s="79"/>
      <c r="BG348" s="79"/>
      <c r="BH348" s="79"/>
      <c r="BJ348" s="23"/>
      <c r="BW348" s="23"/>
      <c r="BZ348" s="79"/>
      <c r="CA348" s="79"/>
      <c r="CY348" s="79"/>
      <c r="CZ348" s="79"/>
      <c r="DA348" s="23"/>
      <c r="DD348" s="79"/>
      <c r="DQ348" s="23"/>
      <c r="DR348" s="23"/>
      <c r="DU348" s="79"/>
      <c r="DV348" s="79"/>
    </row>
    <row r="349" spans="14:126" s="9" customFormat="1" ht="9" customHeight="1">
      <c r="N349" s="23"/>
      <c r="O349" s="23"/>
      <c r="P349" s="79"/>
      <c r="Q349" s="23"/>
      <c r="AF349" s="80"/>
      <c r="AG349" s="79"/>
      <c r="BE349" s="79"/>
      <c r="BF349" s="79"/>
      <c r="BG349" s="79"/>
      <c r="BH349" s="79"/>
      <c r="BJ349" s="23"/>
      <c r="BW349" s="23"/>
      <c r="BZ349" s="79"/>
      <c r="CA349" s="79"/>
      <c r="CY349" s="79"/>
      <c r="CZ349" s="79"/>
      <c r="DA349" s="23"/>
      <c r="DD349" s="79"/>
      <c r="DQ349" s="23"/>
      <c r="DR349" s="23"/>
      <c r="DU349" s="79"/>
      <c r="DV349" s="79"/>
    </row>
    <row r="350" spans="14:126" s="9" customFormat="1" ht="9" customHeight="1">
      <c r="N350" s="23"/>
      <c r="O350" s="23"/>
      <c r="P350" s="79"/>
      <c r="Q350" s="23"/>
      <c r="AF350" s="80"/>
      <c r="AG350" s="79"/>
      <c r="BE350" s="79"/>
      <c r="BF350" s="79"/>
      <c r="BG350" s="79"/>
      <c r="BH350" s="79"/>
      <c r="BJ350" s="23"/>
      <c r="BW350" s="23"/>
      <c r="BZ350" s="79"/>
      <c r="CA350" s="79"/>
      <c r="CY350" s="79"/>
      <c r="CZ350" s="79"/>
      <c r="DA350" s="23"/>
      <c r="DD350" s="79"/>
      <c r="DQ350" s="23"/>
      <c r="DR350" s="23"/>
      <c r="DU350" s="79"/>
      <c r="DV350" s="79"/>
    </row>
    <row r="351" spans="14:126" s="9" customFormat="1" ht="9" customHeight="1">
      <c r="N351" s="23"/>
      <c r="O351" s="23"/>
      <c r="P351" s="79"/>
      <c r="Q351" s="23"/>
      <c r="AF351" s="80"/>
      <c r="AG351" s="79"/>
      <c r="BE351" s="79"/>
      <c r="BF351" s="79"/>
      <c r="BG351" s="79"/>
      <c r="BH351" s="79"/>
      <c r="BJ351" s="23"/>
      <c r="BW351" s="23"/>
      <c r="BZ351" s="79"/>
      <c r="CA351" s="79"/>
      <c r="CY351" s="79"/>
      <c r="CZ351" s="79"/>
      <c r="DA351" s="23"/>
      <c r="DD351" s="79"/>
      <c r="DQ351" s="23"/>
      <c r="DR351" s="23"/>
      <c r="DU351" s="79"/>
      <c r="DV351" s="79"/>
    </row>
    <row r="352" spans="14:126" s="9" customFormat="1" ht="9" customHeight="1">
      <c r="N352" s="23"/>
      <c r="O352" s="23"/>
      <c r="P352" s="79"/>
      <c r="Q352" s="23"/>
      <c r="AF352" s="80"/>
      <c r="AG352" s="79"/>
      <c r="BE352" s="79"/>
      <c r="BF352" s="79"/>
      <c r="BG352" s="79"/>
      <c r="BH352" s="79"/>
      <c r="BJ352" s="23"/>
      <c r="BW352" s="23"/>
      <c r="BZ352" s="79"/>
      <c r="CA352" s="79"/>
      <c r="CY352" s="79"/>
      <c r="CZ352" s="79"/>
      <c r="DA352" s="23"/>
      <c r="DD352" s="79"/>
      <c r="DQ352" s="23"/>
      <c r="DR352" s="23"/>
      <c r="DU352" s="79"/>
      <c r="DV352" s="79"/>
    </row>
    <row r="353" spans="14:126" s="9" customFormat="1" ht="9" customHeight="1">
      <c r="N353" s="23"/>
      <c r="O353" s="23"/>
      <c r="P353" s="79"/>
      <c r="Q353" s="23"/>
      <c r="AF353" s="80"/>
      <c r="AG353" s="79"/>
      <c r="BE353" s="79"/>
      <c r="BF353" s="79"/>
      <c r="BG353" s="79"/>
      <c r="BH353" s="79"/>
      <c r="BJ353" s="23"/>
      <c r="BW353" s="23"/>
      <c r="BZ353" s="79"/>
      <c r="CA353" s="79"/>
      <c r="CY353" s="79"/>
      <c r="CZ353" s="79"/>
      <c r="DA353" s="23"/>
      <c r="DD353" s="79"/>
      <c r="DQ353" s="23"/>
      <c r="DR353" s="23"/>
      <c r="DU353" s="79"/>
      <c r="DV353" s="79"/>
    </row>
    <row r="354" spans="14:126" s="9" customFormat="1" ht="9" customHeight="1">
      <c r="N354" s="23"/>
      <c r="O354" s="23"/>
      <c r="P354" s="79"/>
      <c r="Q354" s="23"/>
      <c r="AF354" s="80"/>
      <c r="AG354" s="79"/>
      <c r="BE354" s="79"/>
      <c r="BF354" s="79"/>
      <c r="BG354" s="79"/>
      <c r="BH354" s="79"/>
      <c r="BJ354" s="23"/>
      <c r="BW354" s="23"/>
      <c r="BZ354" s="79"/>
      <c r="CA354" s="79"/>
      <c r="CY354" s="79"/>
      <c r="CZ354" s="79"/>
      <c r="DA354" s="23"/>
      <c r="DD354" s="79"/>
      <c r="DQ354" s="23"/>
      <c r="DR354" s="23"/>
      <c r="DU354" s="79"/>
      <c r="DV354" s="79"/>
    </row>
    <row r="355" spans="14:126" s="9" customFormat="1" ht="9" customHeight="1">
      <c r="N355" s="23"/>
      <c r="O355" s="23"/>
      <c r="P355" s="79"/>
      <c r="Q355" s="23"/>
      <c r="AF355" s="80"/>
      <c r="AG355" s="79"/>
      <c r="BE355" s="79"/>
      <c r="BF355" s="79"/>
      <c r="BG355" s="79"/>
      <c r="BH355" s="79"/>
      <c r="BJ355" s="23"/>
      <c r="BW355" s="23"/>
      <c r="BZ355" s="79"/>
      <c r="CA355" s="79"/>
      <c r="CY355" s="79"/>
      <c r="CZ355" s="79"/>
      <c r="DA355" s="23"/>
      <c r="DD355" s="79"/>
      <c r="DQ355" s="23"/>
      <c r="DR355" s="23"/>
      <c r="DU355" s="79"/>
      <c r="DV355" s="79"/>
    </row>
    <row r="356" spans="14:126" s="9" customFormat="1" ht="9" customHeight="1">
      <c r="N356" s="23"/>
      <c r="O356" s="23"/>
      <c r="P356" s="79"/>
      <c r="Q356" s="23"/>
      <c r="AF356" s="80"/>
      <c r="AG356" s="79"/>
      <c r="BE356" s="79"/>
      <c r="BF356" s="79"/>
      <c r="BG356" s="79"/>
      <c r="BH356" s="79"/>
      <c r="BJ356" s="23"/>
      <c r="BW356" s="23"/>
      <c r="BZ356" s="79"/>
      <c r="CA356" s="79"/>
      <c r="CY356" s="79"/>
      <c r="CZ356" s="79"/>
      <c r="DA356" s="23"/>
      <c r="DD356" s="79"/>
      <c r="DQ356" s="23"/>
      <c r="DR356" s="23"/>
      <c r="DU356" s="79"/>
      <c r="DV356" s="79"/>
    </row>
    <row r="357" spans="14:126" s="9" customFormat="1" ht="9" customHeight="1">
      <c r="N357" s="23"/>
      <c r="O357" s="23"/>
      <c r="P357" s="79"/>
      <c r="Q357" s="23"/>
      <c r="AF357" s="80"/>
      <c r="AG357" s="79"/>
      <c r="BE357" s="79"/>
      <c r="BF357" s="79"/>
      <c r="BG357" s="79"/>
      <c r="BH357" s="79"/>
      <c r="BJ357" s="23"/>
      <c r="BW357" s="23"/>
      <c r="BZ357" s="79"/>
      <c r="CA357" s="79"/>
      <c r="CY357" s="79"/>
      <c r="CZ357" s="79"/>
      <c r="DA357" s="23"/>
      <c r="DD357" s="79"/>
      <c r="DQ357" s="23"/>
      <c r="DR357" s="23"/>
      <c r="DU357" s="79"/>
      <c r="DV357" s="79"/>
    </row>
    <row r="358" spans="14:126" s="9" customFormat="1" ht="9" customHeight="1">
      <c r="N358" s="23"/>
      <c r="O358" s="23"/>
      <c r="P358" s="79"/>
      <c r="Q358" s="23"/>
      <c r="AF358" s="80"/>
      <c r="AG358" s="79"/>
      <c r="BE358" s="79"/>
      <c r="BF358" s="79"/>
      <c r="BG358" s="79"/>
      <c r="BH358" s="79"/>
      <c r="BJ358" s="23"/>
      <c r="BW358" s="23"/>
      <c r="BZ358" s="79"/>
      <c r="CA358" s="79"/>
      <c r="CY358" s="79"/>
      <c r="CZ358" s="79"/>
      <c r="DA358" s="23"/>
      <c r="DD358" s="79"/>
      <c r="DQ358" s="23"/>
      <c r="DR358" s="23"/>
      <c r="DU358" s="79"/>
      <c r="DV358" s="79"/>
    </row>
    <row r="359" spans="14:126" s="9" customFormat="1" ht="9" customHeight="1">
      <c r="N359" s="23"/>
      <c r="O359" s="23"/>
      <c r="P359" s="79"/>
      <c r="Q359" s="23"/>
      <c r="AF359" s="80"/>
      <c r="AG359" s="79"/>
      <c r="BE359" s="79"/>
      <c r="BF359" s="79"/>
      <c r="BG359" s="79"/>
      <c r="BH359" s="79"/>
      <c r="BJ359" s="23"/>
      <c r="BW359" s="23"/>
      <c r="BZ359" s="79"/>
      <c r="CA359" s="79"/>
      <c r="CY359" s="79"/>
      <c r="CZ359" s="79"/>
      <c r="DA359" s="23"/>
      <c r="DD359" s="79"/>
      <c r="DQ359" s="23"/>
      <c r="DR359" s="23"/>
      <c r="DU359" s="79"/>
      <c r="DV359" s="79"/>
    </row>
    <row r="360" spans="14:126" s="9" customFormat="1" ht="9" customHeight="1">
      <c r="N360" s="23"/>
      <c r="O360" s="23"/>
      <c r="P360" s="79"/>
      <c r="Q360" s="23"/>
      <c r="AF360" s="80"/>
      <c r="AG360" s="79"/>
      <c r="BE360" s="79"/>
      <c r="BF360" s="79"/>
      <c r="BG360" s="79"/>
      <c r="BH360" s="79"/>
      <c r="BJ360" s="23"/>
      <c r="BW360" s="23"/>
      <c r="BZ360" s="79"/>
      <c r="CA360" s="79"/>
      <c r="CY360" s="79"/>
      <c r="CZ360" s="79"/>
      <c r="DA360" s="23"/>
      <c r="DD360" s="79"/>
      <c r="DQ360" s="23"/>
      <c r="DR360" s="23"/>
      <c r="DU360" s="79"/>
      <c r="DV360" s="79"/>
    </row>
    <row r="361" spans="14:126" s="9" customFormat="1" ht="9" customHeight="1">
      <c r="N361" s="23"/>
      <c r="O361" s="23"/>
      <c r="P361" s="79"/>
      <c r="Q361" s="23"/>
      <c r="AF361" s="80"/>
      <c r="AG361" s="79"/>
      <c r="BE361" s="79"/>
      <c r="BF361" s="79"/>
      <c r="BG361" s="79"/>
      <c r="BH361" s="79"/>
      <c r="BJ361" s="23"/>
      <c r="BW361" s="23"/>
      <c r="BZ361" s="79"/>
      <c r="CA361" s="79"/>
      <c r="CY361" s="79"/>
      <c r="CZ361" s="79"/>
      <c r="DA361" s="23"/>
      <c r="DD361" s="79"/>
      <c r="DQ361" s="23"/>
      <c r="DR361" s="23"/>
      <c r="DU361" s="79"/>
      <c r="DV361" s="79"/>
    </row>
    <row r="362" spans="14:126" s="9" customFormat="1" ht="9" customHeight="1">
      <c r="N362" s="23"/>
      <c r="O362" s="23"/>
      <c r="P362" s="79"/>
      <c r="Q362" s="23"/>
      <c r="AF362" s="80"/>
      <c r="AG362" s="79"/>
      <c r="BE362" s="79"/>
      <c r="BF362" s="79"/>
      <c r="BG362" s="79"/>
      <c r="BH362" s="79"/>
      <c r="BJ362" s="23"/>
      <c r="BW362" s="23"/>
      <c r="BZ362" s="79"/>
      <c r="CA362" s="79"/>
      <c r="CY362" s="79"/>
      <c r="CZ362" s="79"/>
      <c r="DA362" s="23"/>
      <c r="DD362" s="79"/>
      <c r="DQ362" s="23"/>
      <c r="DR362" s="23"/>
      <c r="DU362" s="79"/>
      <c r="DV362" s="79"/>
    </row>
    <row r="363" spans="14:126" s="9" customFormat="1" ht="9" customHeight="1">
      <c r="N363" s="23"/>
      <c r="O363" s="23"/>
      <c r="P363" s="79"/>
      <c r="Q363" s="23"/>
      <c r="AF363" s="80"/>
      <c r="AG363" s="79"/>
      <c r="BE363" s="79"/>
      <c r="BF363" s="79"/>
      <c r="BG363" s="79"/>
      <c r="BH363" s="79"/>
      <c r="BJ363" s="23"/>
      <c r="BW363" s="23"/>
      <c r="BZ363" s="79"/>
      <c r="CA363" s="79"/>
      <c r="CY363" s="79"/>
      <c r="CZ363" s="79"/>
      <c r="DA363" s="23"/>
      <c r="DD363" s="79"/>
      <c r="DQ363" s="23"/>
      <c r="DR363" s="23"/>
      <c r="DU363" s="79"/>
      <c r="DV363" s="79"/>
    </row>
    <row r="364" spans="14:126" s="9" customFormat="1" ht="9" customHeight="1">
      <c r="N364" s="23"/>
      <c r="O364" s="23"/>
      <c r="P364" s="79"/>
      <c r="Q364" s="23"/>
      <c r="AF364" s="80"/>
      <c r="AG364" s="79"/>
      <c r="BE364" s="79"/>
      <c r="BF364" s="79"/>
      <c r="BG364" s="79"/>
      <c r="BH364" s="79"/>
      <c r="BJ364" s="23"/>
      <c r="BW364" s="23"/>
      <c r="BZ364" s="79"/>
      <c r="CA364" s="79"/>
      <c r="CY364" s="79"/>
      <c r="CZ364" s="79"/>
      <c r="DA364" s="23"/>
      <c r="DD364" s="79"/>
      <c r="DQ364" s="23"/>
      <c r="DR364" s="23"/>
      <c r="DU364" s="79"/>
      <c r="DV364" s="79"/>
    </row>
    <row r="365" spans="14:126" s="9" customFormat="1" ht="9" customHeight="1">
      <c r="N365" s="23"/>
      <c r="O365" s="23"/>
      <c r="P365" s="79"/>
      <c r="Q365" s="23"/>
      <c r="AF365" s="80"/>
      <c r="AG365" s="79"/>
      <c r="BE365" s="79"/>
      <c r="BF365" s="79"/>
      <c r="BG365" s="79"/>
      <c r="BH365" s="79"/>
      <c r="BJ365" s="23"/>
      <c r="BW365" s="23"/>
      <c r="BZ365" s="79"/>
      <c r="CA365" s="79"/>
      <c r="CY365" s="79"/>
      <c r="CZ365" s="79"/>
      <c r="DA365" s="23"/>
      <c r="DD365" s="79"/>
      <c r="DQ365" s="23"/>
      <c r="DR365" s="23"/>
      <c r="DU365" s="79"/>
      <c r="DV365" s="79"/>
    </row>
    <row r="366" spans="14:126" s="9" customFormat="1" ht="9" customHeight="1">
      <c r="N366" s="23"/>
      <c r="O366" s="23"/>
      <c r="P366" s="79"/>
      <c r="Q366" s="23"/>
      <c r="AF366" s="80"/>
      <c r="AG366" s="79"/>
      <c r="BE366" s="79"/>
      <c r="BF366" s="79"/>
      <c r="BG366" s="79"/>
      <c r="BH366" s="79"/>
      <c r="BJ366" s="23"/>
      <c r="BW366" s="23"/>
      <c r="BZ366" s="79"/>
      <c r="CA366" s="79"/>
      <c r="CY366" s="79"/>
      <c r="CZ366" s="79"/>
      <c r="DA366" s="23"/>
      <c r="DD366" s="79"/>
      <c r="DQ366" s="23"/>
      <c r="DR366" s="23"/>
      <c r="DU366" s="79"/>
      <c r="DV366" s="79"/>
    </row>
    <row r="367" spans="14:126" s="9" customFormat="1" ht="9" customHeight="1">
      <c r="N367" s="23"/>
      <c r="O367" s="23"/>
      <c r="P367" s="79"/>
      <c r="Q367" s="23"/>
      <c r="AF367" s="80"/>
      <c r="AG367" s="79"/>
      <c r="BE367" s="79"/>
      <c r="BF367" s="79"/>
      <c r="BG367" s="79"/>
      <c r="BH367" s="79"/>
      <c r="BJ367" s="23"/>
      <c r="BW367" s="23"/>
      <c r="BZ367" s="79"/>
      <c r="CA367" s="79"/>
      <c r="CY367" s="79"/>
      <c r="CZ367" s="79"/>
      <c r="DA367" s="23"/>
      <c r="DD367" s="79"/>
      <c r="DQ367" s="23"/>
      <c r="DR367" s="23"/>
      <c r="DU367" s="79"/>
      <c r="DV367" s="79"/>
    </row>
    <row r="368" spans="14:126" s="9" customFormat="1" ht="9" customHeight="1">
      <c r="N368" s="23"/>
      <c r="O368" s="23"/>
      <c r="P368" s="79"/>
      <c r="Q368" s="23"/>
      <c r="AF368" s="80"/>
      <c r="AG368" s="79"/>
      <c r="BE368" s="79"/>
      <c r="BF368" s="79"/>
      <c r="BG368" s="79"/>
      <c r="BH368" s="79"/>
      <c r="BJ368" s="23"/>
      <c r="BW368" s="23"/>
      <c r="BZ368" s="79"/>
      <c r="CA368" s="79"/>
      <c r="CY368" s="79"/>
      <c r="CZ368" s="79"/>
      <c r="DA368" s="23"/>
      <c r="DD368" s="79"/>
      <c r="DQ368" s="23"/>
      <c r="DR368" s="23"/>
      <c r="DU368" s="79"/>
      <c r="DV368" s="79"/>
    </row>
    <row r="369" spans="14:126" s="9" customFormat="1" ht="9" customHeight="1">
      <c r="N369" s="23"/>
      <c r="O369" s="23"/>
      <c r="P369" s="79"/>
      <c r="Q369" s="23"/>
      <c r="AF369" s="80"/>
      <c r="AG369" s="79"/>
      <c r="BE369" s="79"/>
      <c r="BF369" s="79"/>
      <c r="BG369" s="79"/>
      <c r="BH369" s="79"/>
      <c r="BJ369" s="23"/>
      <c r="BW369" s="23"/>
      <c r="BZ369" s="79"/>
      <c r="CA369" s="79"/>
      <c r="CY369" s="79"/>
      <c r="CZ369" s="79"/>
      <c r="DA369" s="23"/>
      <c r="DD369" s="79"/>
      <c r="DQ369" s="23"/>
      <c r="DR369" s="23"/>
      <c r="DU369" s="79"/>
      <c r="DV369" s="79"/>
    </row>
    <row r="370" spans="14:126" s="9" customFormat="1" ht="9" customHeight="1">
      <c r="N370" s="23"/>
      <c r="O370" s="23"/>
      <c r="P370" s="79"/>
      <c r="Q370" s="23"/>
      <c r="AF370" s="80"/>
      <c r="AG370" s="79"/>
      <c r="BE370" s="79"/>
      <c r="BF370" s="79"/>
      <c r="BG370" s="79"/>
      <c r="BH370" s="79"/>
      <c r="BJ370" s="23"/>
      <c r="BW370" s="23"/>
      <c r="BZ370" s="79"/>
      <c r="CA370" s="79"/>
      <c r="CY370" s="79"/>
      <c r="CZ370" s="79"/>
      <c r="DA370" s="23"/>
      <c r="DD370" s="79"/>
      <c r="DQ370" s="23"/>
      <c r="DR370" s="23"/>
      <c r="DU370" s="79"/>
      <c r="DV370" s="79"/>
    </row>
    <row r="371" spans="14:126" s="9" customFormat="1" ht="9" customHeight="1">
      <c r="N371" s="23"/>
      <c r="O371" s="23"/>
      <c r="P371" s="79"/>
      <c r="Q371" s="23"/>
      <c r="AF371" s="80"/>
      <c r="AG371" s="79"/>
      <c r="BE371" s="79"/>
      <c r="BF371" s="79"/>
      <c r="BG371" s="79"/>
      <c r="BH371" s="79"/>
      <c r="BJ371" s="23"/>
      <c r="BW371" s="23"/>
      <c r="BZ371" s="79"/>
      <c r="CA371" s="79"/>
      <c r="CY371" s="79"/>
      <c r="CZ371" s="79"/>
      <c r="DA371" s="23"/>
      <c r="DD371" s="79"/>
      <c r="DQ371" s="23"/>
      <c r="DR371" s="23"/>
      <c r="DU371" s="79"/>
      <c r="DV371" s="79"/>
    </row>
    <row r="372" spans="14:126" s="9" customFormat="1" ht="9" customHeight="1">
      <c r="N372" s="23"/>
      <c r="O372" s="23"/>
      <c r="P372" s="79"/>
      <c r="Q372" s="23"/>
      <c r="AF372" s="80"/>
      <c r="AG372" s="79"/>
      <c r="BE372" s="79"/>
      <c r="BF372" s="79"/>
      <c r="BG372" s="79"/>
      <c r="BH372" s="79"/>
      <c r="BJ372" s="23"/>
      <c r="BW372" s="23"/>
      <c r="BZ372" s="79"/>
      <c r="CA372" s="79"/>
      <c r="CY372" s="79"/>
      <c r="CZ372" s="79"/>
      <c r="DA372" s="23"/>
      <c r="DD372" s="79"/>
      <c r="DQ372" s="23"/>
      <c r="DR372" s="23"/>
      <c r="DU372" s="79"/>
      <c r="DV372" s="79"/>
    </row>
    <row r="373" spans="2:132" s="9" customFormat="1" ht="9" customHeight="1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32"/>
      <c r="O373" s="32"/>
      <c r="P373" s="77"/>
      <c r="Q373" s="3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78"/>
      <c r="AG373" s="77"/>
      <c r="AH373" s="78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77"/>
      <c r="BF373" s="77"/>
      <c r="BG373" s="77"/>
      <c r="BH373" s="77"/>
      <c r="BI373" s="22"/>
      <c r="BJ373" s="3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32"/>
      <c r="BX373" s="22"/>
      <c r="BY373" s="22"/>
      <c r="BZ373" s="77"/>
      <c r="CA373" s="77"/>
      <c r="CB373" s="78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77"/>
      <c r="CZ373" s="77"/>
      <c r="DA373" s="32"/>
      <c r="DB373" s="22"/>
      <c r="DC373" s="22"/>
      <c r="DD373" s="77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32"/>
      <c r="DR373" s="32"/>
      <c r="DS373" s="22"/>
      <c r="DT373" s="22"/>
      <c r="DU373" s="77"/>
      <c r="DV373" s="77"/>
      <c r="DW373" s="78"/>
      <c r="DX373" s="22"/>
      <c r="DY373" s="22"/>
      <c r="DZ373" s="22"/>
      <c r="EA373" s="22"/>
      <c r="EB373" s="22"/>
    </row>
    <row r="374" spans="2:132" s="9" customFormat="1" ht="9" customHeight="1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32"/>
      <c r="O374" s="32"/>
      <c r="P374" s="77"/>
      <c r="Q374" s="3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78"/>
      <c r="AG374" s="77"/>
      <c r="AH374" s="78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77"/>
      <c r="BF374" s="77"/>
      <c r="BG374" s="77"/>
      <c r="BH374" s="77"/>
      <c r="BI374" s="22"/>
      <c r="BJ374" s="3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32"/>
      <c r="BX374" s="22"/>
      <c r="BY374" s="22"/>
      <c r="BZ374" s="77"/>
      <c r="CA374" s="77"/>
      <c r="CB374" s="78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77"/>
      <c r="CZ374" s="77"/>
      <c r="DA374" s="32"/>
      <c r="DB374" s="22"/>
      <c r="DC374" s="22"/>
      <c r="DD374" s="77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32"/>
      <c r="DR374" s="32"/>
      <c r="DS374" s="22"/>
      <c r="DT374" s="22"/>
      <c r="DU374" s="77"/>
      <c r="DV374" s="77"/>
      <c r="DW374" s="78"/>
      <c r="DX374" s="22"/>
      <c r="DY374" s="22"/>
      <c r="DZ374" s="22"/>
      <c r="EA374" s="22"/>
      <c r="EB374" s="22"/>
    </row>
    <row r="375" spans="2:132" s="9" customFormat="1" ht="9" customHeight="1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32"/>
      <c r="O375" s="32"/>
      <c r="P375" s="77"/>
      <c r="Q375" s="3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78"/>
      <c r="AG375" s="77"/>
      <c r="AH375" s="78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77"/>
      <c r="BF375" s="77"/>
      <c r="BG375" s="77"/>
      <c r="BH375" s="77"/>
      <c r="BI375" s="22"/>
      <c r="BJ375" s="3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32"/>
      <c r="BX375" s="22"/>
      <c r="BY375" s="22"/>
      <c r="BZ375" s="77"/>
      <c r="CA375" s="77"/>
      <c r="CB375" s="78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77"/>
      <c r="CZ375" s="77"/>
      <c r="DA375" s="32"/>
      <c r="DB375" s="22"/>
      <c r="DC375" s="22"/>
      <c r="DD375" s="77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32"/>
      <c r="DR375" s="32"/>
      <c r="DS375" s="22"/>
      <c r="DT375" s="22"/>
      <c r="DU375" s="77"/>
      <c r="DV375" s="77"/>
      <c r="DW375" s="78"/>
      <c r="DX375" s="22"/>
      <c r="DY375" s="22"/>
      <c r="DZ375" s="22"/>
      <c r="EA375" s="22"/>
      <c r="EB375" s="22"/>
    </row>
    <row r="376" spans="2:132" s="9" customFormat="1" ht="9" customHeight="1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32"/>
      <c r="O376" s="32"/>
      <c r="P376" s="77"/>
      <c r="Q376" s="3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78"/>
      <c r="AG376" s="77"/>
      <c r="AH376" s="78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77"/>
      <c r="BF376" s="77"/>
      <c r="BG376" s="77"/>
      <c r="BH376" s="77"/>
      <c r="BI376" s="22"/>
      <c r="BJ376" s="3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32"/>
      <c r="BX376" s="22"/>
      <c r="BY376" s="22"/>
      <c r="BZ376" s="77"/>
      <c r="CA376" s="77"/>
      <c r="CB376" s="78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77"/>
      <c r="CZ376" s="77"/>
      <c r="DA376" s="32"/>
      <c r="DB376" s="22"/>
      <c r="DC376" s="22"/>
      <c r="DD376" s="77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32"/>
      <c r="DR376" s="32"/>
      <c r="DS376" s="22"/>
      <c r="DT376" s="22"/>
      <c r="DU376" s="77"/>
      <c r="DV376" s="77"/>
      <c r="DW376" s="78"/>
      <c r="DX376" s="22"/>
      <c r="DY376" s="22"/>
      <c r="DZ376" s="22"/>
      <c r="EA376" s="22"/>
      <c r="EB376" s="22"/>
    </row>
    <row r="377" spans="2:132" s="9" customFormat="1" ht="9" customHeight="1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32"/>
      <c r="O377" s="32"/>
      <c r="P377" s="77"/>
      <c r="Q377" s="3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78"/>
      <c r="AG377" s="77"/>
      <c r="AH377" s="78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77"/>
      <c r="BF377" s="77"/>
      <c r="BG377" s="77"/>
      <c r="BH377" s="77"/>
      <c r="BI377" s="22"/>
      <c r="BJ377" s="3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32"/>
      <c r="BX377" s="22"/>
      <c r="BY377" s="22"/>
      <c r="BZ377" s="77"/>
      <c r="CA377" s="77"/>
      <c r="CB377" s="78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77"/>
      <c r="CZ377" s="77"/>
      <c r="DA377" s="32"/>
      <c r="DB377" s="22"/>
      <c r="DC377" s="22"/>
      <c r="DD377" s="77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32"/>
      <c r="DR377" s="32"/>
      <c r="DS377" s="22"/>
      <c r="DT377" s="22"/>
      <c r="DU377" s="77"/>
      <c r="DV377" s="77"/>
      <c r="DW377" s="78"/>
      <c r="DX377" s="22"/>
      <c r="DY377" s="22"/>
      <c r="DZ377" s="22"/>
      <c r="EA377" s="22"/>
      <c r="EB377" s="22"/>
    </row>
    <row r="378" spans="2:132" s="9" customFormat="1" ht="9" customHeight="1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32"/>
      <c r="O378" s="32"/>
      <c r="P378" s="77"/>
      <c r="Q378" s="3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78"/>
      <c r="AG378" s="77"/>
      <c r="AH378" s="78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77"/>
      <c r="BF378" s="77"/>
      <c r="BG378" s="77"/>
      <c r="BH378" s="77"/>
      <c r="BI378" s="22"/>
      <c r="BJ378" s="3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32"/>
      <c r="BX378" s="22"/>
      <c r="BY378" s="22"/>
      <c r="BZ378" s="77"/>
      <c r="CA378" s="77"/>
      <c r="CB378" s="78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77"/>
      <c r="CZ378" s="77"/>
      <c r="DA378" s="32"/>
      <c r="DB378" s="22"/>
      <c r="DC378" s="22"/>
      <c r="DD378" s="77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32"/>
      <c r="DR378" s="32"/>
      <c r="DS378" s="22"/>
      <c r="DT378" s="22"/>
      <c r="DU378" s="77"/>
      <c r="DV378" s="77"/>
      <c r="DW378" s="78"/>
      <c r="DX378" s="22"/>
      <c r="DY378" s="22"/>
      <c r="DZ378" s="22"/>
      <c r="EA378" s="22"/>
      <c r="EB378" s="22"/>
    </row>
    <row r="379" spans="2:132" s="9" customFormat="1" ht="9" customHeight="1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32"/>
      <c r="O379" s="32"/>
      <c r="P379" s="77"/>
      <c r="Q379" s="3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78"/>
      <c r="AG379" s="77"/>
      <c r="AH379" s="78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77"/>
      <c r="BF379" s="77"/>
      <c r="BG379" s="77"/>
      <c r="BH379" s="77"/>
      <c r="BI379" s="22"/>
      <c r="BJ379" s="3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32"/>
      <c r="BX379" s="22"/>
      <c r="BY379" s="22"/>
      <c r="BZ379" s="77"/>
      <c r="CA379" s="77"/>
      <c r="CB379" s="78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77"/>
      <c r="CZ379" s="77"/>
      <c r="DA379" s="32"/>
      <c r="DB379" s="22"/>
      <c r="DC379" s="22"/>
      <c r="DD379" s="77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32"/>
      <c r="DR379" s="32"/>
      <c r="DS379" s="22"/>
      <c r="DT379" s="22"/>
      <c r="DU379" s="77"/>
      <c r="DV379" s="77"/>
      <c r="DW379" s="78"/>
      <c r="DX379" s="22"/>
      <c r="DY379" s="22"/>
      <c r="DZ379" s="22"/>
      <c r="EA379" s="22"/>
      <c r="EB379" s="22"/>
    </row>
    <row r="380" spans="2:132" s="9" customFormat="1" ht="9" customHeight="1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32"/>
      <c r="O380" s="32"/>
      <c r="P380" s="77"/>
      <c r="Q380" s="3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78"/>
      <c r="AG380" s="77"/>
      <c r="AH380" s="78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77"/>
      <c r="BF380" s="77"/>
      <c r="BG380" s="77"/>
      <c r="BH380" s="77"/>
      <c r="BI380" s="22"/>
      <c r="BJ380" s="3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32"/>
      <c r="BX380" s="22"/>
      <c r="BY380" s="22"/>
      <c r="BZ380" s="77"/>
      <c r="CA380" s="77"/>
      <c r="CB380" s="78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77"/>
      <c r="CZ380" s="77"/>
      <c r="DA380" s="32"/>
      <c r="DB380" s="22"/>
      <c r="DC380" s="22"/>
      <c r="DD380" s="77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32"/>
      <c r="DR380" s="32"/>
      <c r="DS380" s="22"/>
      <c r="DT380" s="22"/>
      <c r="DU380" s="77"/>
      <c r="DV380" s="77"/>
      <c r="DW380" s="78"/>
      <c r="DX380" s="22"/>
      <c r="DY380" s="22"/>
      <c r="DZ380" s="22"/>
      <c r="EA380" s="22"/>
      <c r="EB380" s="22"/>
    </row>
    <row r="381" spans="2:132" s="9" customFormat="1" ht="9" customHeight="1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32"/>
      <c r="O381" s="32"/>
      <c r="P381" s="77"/>
      <c r="Q381" s="3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78"/>
      <c r="AG381" s="77"/>
      <c r="AH381" s="78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77"/>
      <c r="BF381" s="77"/>
      <c r="BG381" s="77"/>
      <c r="BH381" s="77"/>
      <c r="BI381" s="22"/>
      <c r="BJ381" s="3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32"/>
      <c r="BX381" s="22"/>
      <c r="BY381" s="22"/>
      <c r="BZ381" s="77"/>
      <c r="CA381" s="77"/>
      <c r="CB381" s="78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77"/>
      <c r="CZ381" s="77"/>
      <c r="DA381" s="32"/>
      <c r="DB381" s="22"/>
      <c r="DC381" s="22"/>
      <c r="DD381" s="77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32"/>
      <c r="DR381" s="32"/>
      <c r="DS381" s="22"/>
      <c r="DT381" s="22"/>
      <c r="DU381" s="77"/>
      <c r="DV381" s="77"/>
      <c r="DW381" s="78"/>
      <c r="DX381" s="22"/>
      <c r="DY381" s="22"/>
      <c r="DZ381" s="22"/>
      <c r="EA381" s="22"/>
      <c r="EB381" s="22"/>
    </row>
    <row r="382" spans="2:132" s="9" customFormat="1" ht="9" customHeight="1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32"/>
      <c r="O382" s="32"/>
      <c r="P382" s="77"/>
      <c r="Q382" s="3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78"/>
      <c r="AG382" s="77"/>
      <c r="AH382" s="78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77"/>
      <c r="BF382" s="77"/>
      <c r="BG382" s="77"/>
      <c r="BH382" s="77"/>
      <c r="BI382" s="22"/>
      <c r="BJ382" s="3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32"/>
      <c r="BX382" s="22"/>
      <c r="BY382" s="22"/>
      <c r="BZ382" s="77"/>
      <c r="CA382" s="77"/>
      <c r="CB382" s="78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77"/>
      <c r="CZ382" s="77"/>
      <c r="DA382" s="32"/>
      <c r="DB382" s="22"/>
      <c r="DC382" s="22"/>
      <c r="DD382" s="77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32"/>
      <c r="DR382" s="32"/>
      <c r="DS382" s="22"/>
      <c r="DT382" s="22"/>
      <c r="DU382" s="77"/>
      <c r="DV382" s="77"/>
      <c r="DW382" s="78"/>
      <c r="DX382" s="22"/>
      <c r="DY382" s="22"/>
      <c r="DZ382" s="22"/>
      <c r="EA382" s="22"/>
      <c r="EB382" s="22"/>
    </row>
    <row r="383" spans="2:132" s="9" customFormat="1" ht="9" customHeight="1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32"/>
      <c r="O383" s="32"/>
      <c r="P383" s="77"/>
      <c r="Q383" s="3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78"/>
      <c r="AG383" s="77"/>
      <c r="AH383" s="78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77"/>
      <c r="BF383" s="77"/>
      <c r="BG383" s="77"/>
      <c r="BH383" s="77"/>
      <c r="BI383" s="22"/>
      <c r="BJ383" s="3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32"/>
      <c r="BX383" s="22"/>
      <c r="BY383" s="22"/>
      <c r="BZ383" s="77"/>
      <c r="CA383" s="77"/>
      <c r="CB383" s="78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77"/>
      <c r="CZ383" s="77"/>
      <c r="DA383" s="32"/>
      <c r="DB383" s="22"/>
      <c r="DC383" s="22"/>
      <c r="DD383" s="77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32"/>
      <c r="DR383" s="32"/>
      <c r="DS383" s="22"/>
      <c r="DT383" s="22"/>
      <c r="DU383" s="77"/>
      <c r="DV383" s="77"/>
      <c r="DW383" s="78"/>
      <c r="DX383" s="22"/>
      <c r="DY383" s="22"/>
      <c r="DZ383" s="22"/>
      <c r="EA383" s="22"/>
      <c r="EB383" s="22"/>
    </row>
    <row r="384" spans="2:132" s="9" customFormat="1" ht="9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32"/>
      <c r="O384" s="32"/>
      <c r="P384" s="77"/>
      <c r="Q384" s="3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78"/>
      <c r="AG384" s="77"/>
      <c r="AH384" s="78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77"/>
      <c r="BF384" s="77"/>
      <c r="BG384" s="77"/>
      <c r="BH384" s="77"/>
      <c r="BI384" s="22"/>
      <c r="BJ384" s="3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32"/>
      <c r="BX384" s="22"/>
      <c r="BY384" s="22"/>
      <c r="BZ384" s="77"/>
      <c r="CA384" s="77"/>
      <c r="CB384" s="78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77"/>
      <c r="CZ384" s="77"/>
      <c r="DA384" s="32"/>
      <c r="DB384" s="22"/>
      <c r="DC384" s="22"/>
      <c r="DD384" s="77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32"/>
      <c r="DR384" s="32"/>
      <c r="DS384" s="22"/>
      <c r="DT384" s="22"/>
      <c r="DU384" s="77"/>
      <c r="DV384" s="77"/>
      <c r="DW384" s="78"/>
      <c r="DX384" s="22"/>
      <c r="DY384" s="22"/>
      <c r="DZ384" s="22"/>
      <c r="EA384" s="22"/>
      <c r="EB384" s="22"/>
    </row>
    <row r="385" spans="2:132" s="9" customFormat="1" ht="9" customHeight="1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32"/>
      <c r="O385" s="32"/>
      <c r="P385" s="77"/>
      <c r="Q385" s="3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78"/>
      <c r="AG385" s="77"/>
      <c r="AH385" s="78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77"/>
      <c r="BF385" s="77"/>
      <c r="BG385" s="77"/>
      <c r="BH385" s="77"/>
      <c r="BI385" s="22"/>
      <c r="BJ385" s="3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32"/>
      <c r="BX385" s="22"/>
      <c r="BY385" s="22"/>
      <c r="BZ385" s="77"/>
      <c r="CA385" s="77"/>
      <c r="CB385" s="78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77"/>
      <c r="CZ385" s="77"/>
      <c r="DA385" s="32"/>
      <c r="DB385" s="22"/>
      <c r="DC385" s="22"/>
      <c r="DD385" s="77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32"/>
      <c r="DR385" s="32"/>
      <c r="DS385" s="22"/>
      <c r="DT385" s="22"/>
      <c r="DU385" s="77"/>
      <c r="DV385" s="77"/>
      <c r="DW385" s="78"/>
      <c r="DX385" s="22"/>
      <c r="DY385" s="22"/>
      <c r="DZ385" s="22"/>
      <c r="EA385" s="22"/>
      <c r="EB385" s="22"/>
    </row>
    <row r="386" spans="2:132" s="9" customFormat="1" ht="9" customHeight="1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32"/>
      <c r="O386" s="32"/>
      <c r="P386" s="77"/>
      <c r="Q386" s="3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78"/>
      <c r="AG386" s="77"/>
      <c r="AH386" s="78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77"/>
      <c r="BF386" s="77"/>
      <c r="BG386" s="77"/>
      <c r="BH386" s="77"/>
      <c r="BI386" s="22"/>
      <c r="BJ386" s="3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32"/>
      <c r="BX386" s="22"/>
      <c r="BY386" s="22"/>
      <c r="BZ386" s="77"/>
      <c r="CA386" s="77"/>
      <c r="CB386" s="78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77"/>
      <c r="CZ386" s="77"/>
      <c r="DA386" s="32"/>
      <c r="DB386" s="22"/>
      <c r="DC386" s="22"/>
      <c r="DD386" s="77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32"/>
      <c r="DR386" s="32"/>
      <c r="DS386" s="22"/>
      <c r="DT386" s="22"/>
      <c r="DU386" s="77"/>
      <c r="DV386" s="77"/>
      <c r="DW386" s="78"/>
      <c r="DX386" s="22"/>
      <c r="DY386" s="22"/>
      <c r="DZ386" s="22"/>
      <c r="EA386" s="22"/>
      <c r="EB386" s="22"/>
    </row>
    <row r="387" spans="2:132" s="9" customFormat="1" ht="9" customHeight="1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32"/>
      <c r="O387" s="32"/>
      <c r="P387" s="77"/>
      <c r="Q387" s="3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78"/>
      <c r="AG387" s="77"/>
      <c r="AH387" s="78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77"/>
      <c r="BF387" s="77"/>
      <c r="BG387" s="77"/>
      <c r="BH387" s="77"/>
      <c r="BI387" s="22"/>
      <c r="BJ387" s="3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32"/>
      <c r="BX387" s="22"/>
      <c r="BY387" s="22"/>
      <c r="BZ387" s="77"/>
      <c r="CA387" s="77"/>
      <c r="CB387" s="78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77"/>
      <c r="CZ387" s="77"/>
      <c r="DA387" s="32"/>
      <c r="DB387" s="22"/>
      <c r="DC387" s="22"/>
      <c r="DD387" s="77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32"/>
      <c r="DR387" s="32"/>
      <c r="DS387" s="22"/>
      <c r="DT387" s="22"/>
      <c r="DU387" s="77"/>
      <c r="DV387" s="77"/>
      <c r="DW387" s="78"/>
      <c r="DX387" s="22"/>
      <c r="DY387" s="22"/>
      <c r="DZ387" s="22"/>
      <c r="EA387" s="22"/>
      <c r="EB387" s="22"/>
    </row>
    <row r="388" spans="2:132" s="9" customFormat="1" ht="9" customHeight="1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32"/>
      <c r="O388" s="32"/>
      <c r="P388" s="77"/>
      <c r="Q388" s="3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78"/>
      <c r="AG388" s="77"/>
      <c r="AH388" s="78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77"/>
      <c r="BF388" s="77"/>
      <c r="BG388" s="77"/>
      <c r="BH388" s="77"/>
      <c r="BI388" s="22"/>
      <c r="BJ388" s="3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32"/>
      <c r="BX388" s="22"/>
      <c r="BY388" s="22"/>
      <c r="BZ388" s="77"/>
      <c r="CA388" s="77"/>
      <c r="CB388" s="78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77"/>
      <c r="CZ388" s="77"/>
      <c r="DA388" s="32"/>
      <c r="DB388" s="22"/>
      <c r="DC388" s="22"/>
      <c r="DD388" s="77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32"/>
      <c r="DR388" s="32"/>
      <c r="DS388" s="22"/>
      <c r="DT388" s="22"/>
      <c r="DU388" s="77"/>
      <c r="DV388" s="77"/>
      <c r="DW388" s="78"/>
      <c r="DX388" s="22"/>
      <c r="DY388" s="22"/>
      <c r="DZ388" s="22"/>
      <c r="EA388" s="22"/>
      <c r="EB388" s="22"/>
    </row>
    <row r="389" spans="2:132" s="9" customFormat="1" ht="9" customHeight="1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32"/>
      <c r="O389" s="32"/>
      <c r="P389" s="77"/>
      <c r="Q389" s="3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78"/>
      <c r="AG389" s="77"/>
      <c r="AH389" s="78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77"/>
      <c r="BF389" s="77"/>
      <c r="BG389" s="77"/>
      <c r="BH389" s="77"/>
      <c r="BI389" s="22"/>
      <c r="BJ389" s="3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32"/>
      <c r="BX389" s="22"/>
      <c r="BY389" s="22"/>
      <c r="BZ389" s="77"/>
      <c r="CA389" s="77"/>
      <c r="CB389" s="78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77"/>
      <c r="CZ389" s="77"/>
      <c r="DA389" s="32"/>
      <c r="DB389" s="22"/>
      <c r="DC389" s="22"/>
      <c r="DD389" s="77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32"/>
      <c r="DR389" s="32"/>
      <c r="DS389" s="22"/>
      <c r="DT389" s="22"/>
      <c r="DU389" s="77"/>
      <c r="DV389" s="77"/>
      <c r="DW389" s="78"/>
      <c r="DX389" s="22"/>
      <c r="DY389" s="22"/>
      <c r="DZ389" s="22"/>
      <c r="EA389" s="22"/>
      <c r="EB389" s="22"/>
    </row>
    <row r="390" spans="2:132" s="9" customFormat="1" ht="9" customHeight="1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32"/>
      <c r="O390" s="32"/>
      <c r="P390" s="77"/>
      <c r="Q390" s="3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78"/>
      <c r="AG390" s="77"/>
      <c r="AH390" s="78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77"/>
      <c r="BF390" s="77"/>
      <c r="BG390" s="77"/>
      <c r="BH390" s="77"/>
      <c r="BI390" s="22"/>
      <c r="BJ390" s="3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32"/>
      <c r="BX390" s="22"/>
      <c r="BY390" s="22"/>
      <c r="BZ390" s="77"/>
      <c r="CA390" s="77"/>
      <c r="CB390" s="78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77"/>
      <c r="CZ390" s="77"/>
      <c r="DA390" s="32"/>
      <c r="DB390" s="22"/>
      <c r="DC390" s="22"/>
      <c r="DD390" s="77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32"/>
      <c r="DR390" s="32"/>
      <c r="DS390" s="22"/>
      <c r="DT390" s="22"/>
      <c r="DU390" s="77"/>
      <c r="DV390" s="77"/>
      <c r="DW390" s="78"/>
      <c r="DX390" s="22"/>
      <c r="DY390" s="22"/>
      <c r="DZ390" s="22"/>
      <c r="EA390" s="22"/>
      <c r="EB390" s="22"/>
    </row>
    <row r="391" spans="2:132" s="9" customFormat="1" ht="9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32"/>
      <c r="O391" s="32"/>
      <c r="P391" s="77"/>
      <c r="Q391" s="3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78"/>
      <c r="AG391" s="77"/>
      <c r="AH391" s="78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77"/>
      <c r="BF391" s="77"/>
      <c r="BG391" s="77"/>
      <c r="BH391" s="77"/>
      <c r="BI391" s="22"/>
      <c r="BJ391" s="3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32"/>
      <c r="BX391" s="22"/>
      <c r="BY391" s="22"/>
      <c r="BZ391" s="77"/>
      <c r="CA391" s="77"/>
      <c r="CB391" s="78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77"/>
      <c r="CZ391" s="77"/>
      <c r="DA391" s="32"/>
      <c r="DB391" s="22"/>
      <c r="DC391" s="22"/>
      <c r="DD391" s="77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32"/>
      <c r="DR391" s="32"/>
      <c r="DS391" s="22"/>
      <c r="DT391" s="22"/>
      <c r="DU391" s="77"/>
      <c r="DV391" s="77"/>
      <c r="DW391" s="78"/>
      <c r="DX391" s="22"/>
      <c r="DY391" s="22"/>
      <c r="DZ391" s="22"/>
      <c r="EA391" s="22"/>
      <c r="EB391" s="22"/>
    </row>
    <row r="392" spans="2:132" s="9" customFormat="1" ht="9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32"/>
      <c r="O392" s="32"/>
      <c r="P392" s="77"/>
      <c r="Q392" s="3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78"/>
      <c r="AG392" s="77"/>
      <c r="AH392" s="78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77"/>
      <c r="BF392" s="77"/>
      <c r="BG392" s="77"/>
      <c r="BH392" s="77"/>
      <c r="BI392" s="22"/>
      <c r="BJ392" s="3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32"/>
      <c r="BX392" s="22"/>
      <c r="BY392" s="22"/>
      <c r="BZ392" s="77"/>
      <c r="CA392" s="77"/>
      <c r="CB392" s="78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77"/>
      <c r="CZ392" s="77"/>
      <c r="DA392" s="32"/>
      <c r="DB392" s="22"/>
      <c r="DC392" s="22"/>
      <c r="DD392" s="77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32"/>
      <c r="DR392" s="32"/>
      <c r="DS392" s="22"/>
      <c r="DT392" s="22"/>
      <c r="DU392" s="77"/>
      <c r="DV392" s="77"/>
      <c r="DW392" s="78"/>
      <c r="DX392" s="22"/>
      <c r="DY392" s="22"/>
      <c r="DZ392" s="22"/>
      <c r="EA392" s="22"/>
      <c r="EB392" s="22"/>
    </row>
    <row r="393" spans="2:132" s="9" customFormat="1" ht="9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32"/>
      <c r="O393" s="32"/>
      <c r="P393" s="77"/>
      <c r="Q393" s="3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78"/>
      <c r="AG393" s="77"/>
      <c r="AH393" s="78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77"/>
      <c r="BF393" s="77"/>
      <c r="BG393" s="77"/>
      <c r="BH393" s="77"/>
      <c r="BI393" s="22"/>
      <c r="BJ393" s="3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32"/>
      <c r="BX393" s="22"/>
      <c r="BY393" s="22"/>
      <c r="BZ393" s="77"/>
      <c r="CA393" s="77"/>
      <c r="CB393" s="78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77"/>
      <c r="CZ393" s="77"/>
      <c r="DA393" s="32"/>
      <c r="DB393" s="22"/>
      <c r="DC393" s="22"/>
      <c r="DD393" s="77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32"/>
      <c r="DR393" s="32"/>
      <c r="DS393" s="22"/>
      <c r="DT393" s="22"/>
      <c r="DU393" s="77"/>
      <c r="DV393" s="77"/>
      <c r="DW393" s="78"/>
      <c r="DX393" s="22"/>
      <c r="DY393" s="22"/>
      <c r="DZ393" s="22"/>
      <c r="EA393" s="22"/>
      <c r="EB393" s="22"/>
    </row>
    <row r="394" spans="2:132" s="9" customFormat="1" ht="9" customHeight="1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32"/>
      <c r="O394" s="32"/>
      <c r="P394" s="77"/>
      <c r="Q394" s="3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78"/>
      <c r="AG394" s="77"/>
      <c r="AH394" s="78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77"/>
      <c r="BF394" s="77"/>
      <c r="BG394" s="77"/>
      <c r="BH394" s="77"/>
      <c r="BI394" s="22"/>
      <c r="BJ394" s="3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32"/>
      <c r="BX394" s="22"/>
      <c r="BY394" s="22"/>
      <c r="BZ394" s="77"/>
      <c r="CA394" s="77"/>
      <c r="CB394" s="78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77"/>
      <c r="CZ394" s="77"/>
      <c r="DA394" s="32"/>
      <c r="DB394" s="22"/>
      <c r="DC394" s="22"/>
      <c r="DD394" s="77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32"/>
      <c r="DR394" s="32"/>
      <c r="DS394" s="22"/>
      <c r="DT394" s="22"/>
      <c r="DU394" s="77"/>
      <c r="DV394" s="77"/>
      <c r="DW394" s="78"/>
      <c r="DX394" s="22"/>
      <c r="DY394" s="22"/>
      <c r="DZ394" s="22"/>
      <c r="EA394" s="22"/>
      <c r="EB394" s="22"/>
    </row>
    <row r="395" spans="2:132" s="9" customFormat="1" ht="9" customHeight="1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32"/>
      <c r="O395" s="32"/>
      <c r="P395" s="77"/>
      <c r="Q395" s="3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78"/>
      <c r="AG395" s="77"/>
      <c r="AH395" s="78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77"/>
      <c r="BF395" s="77"/>
      <c r="BG395" s="77"/>
      <c r="BH395" s="77"/>
      <c r="BI395" s="22"/>
      <c r="BJ395" s="3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32"/>
      <c r="BX395" s="22"/>
      <c r="BY395" s="22"/>
      <c r="BZ395" s="77"/>
      <c r="CA395" s="77"/>
      <c r="CB395" s="78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77"/>
      <c r="CZ395" s="77"/>
      <c r="DA395" s="32"/>
      <c r="DB395" s="22"/>
      <c r="DC395" s="22"/>
      <c r="DD395" s="77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32"/>
      <c r="DR395" s="32"/>
      <c r="DS395" s="22"/>
      <c r="DT395" s="22"/>
      <c r="DU395" s="77"/>
      <c r="DV395" s="77"/>
      <c r="DW395" s="78"/>
      <c r="DX395" s="22"/>
      <c r="DY395" s="22"/>
      <c r="DZ395" s="22"/>
      <c r="EA395" s="22"/>
      <c r="EB395" s="22"/>
    </row>
    <row r="396" spans="2:132" s="9" customFormat="1" ht="9" customHeight="1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32"/>
      <c r="O396" s="32"/>
      <c r="P396" s="77"/>
      <c r="Q396" s="3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78"/>
      <c r="AG396" s="77"/>
      <c r="AH396" s="78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77"/>
      <c r="BF396" s="77"/>
      <c r="BG396" s="77"/>
      <c r="BH396" s="77"/>
      <c r="BI396" s="22"/>
      <c r="BJ396" s="3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32"/>
      <c r="BX396" s="22"/>
      <c r="BY396" s="22"/>
      <c r="BZ396" s="77"/>
      <c r="CA396" s="77"/>
      <c r="CB396" s="78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77"/>
      <c r="CZ396" s="77"/>
      <c r="DA396" s="32"/>
      <c r="DB396" s="22"/>
      <c r="DC396" s="22"/>
      <c r="DD396" s="77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32"/>
      <c r="DR396" s="32"/>
      <c r="DS396" s="22"/>
      <c r="DT396" s="22"/>
      <c r="DU396" s="77"/>
      <c r="DV396" s="77"/>
      <c r="DW396" s="78"/>
      <c r="DX396" s="22"/>
      <c r="DY396" s="22"/>
      <c r="DZ396" s="22"/>
      <c r="EA396" s="22"/>
      <c r="EB396" s="22"/>
    </row>
    <row r="397" spans="2:132" s="9" customFormat="1" ht="9" customHeight="1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32"/>
      <c r="O397" s="32"/>
      <c r="P397" s="77"/>
      <c r="Q397" s="3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78"/>
      <c r="AG397" s="77"/>
      <c r="AH397" s="78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77"/>
      <c r="BF397" s="77"/>
      <c r="BG397" s="77"/>
      <c r="BH397" s="77"/>
      <c r="BI397" s="22"/>
      <c r="BJ397" s="3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32"/>
      <c r="BX397" s="22"/>
      <c r="BY397" s="22"/>
      <c r="BZ397" s="77"/>
      <c r="CA397" s="77"/>
      <c r="CB397" s="78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77"/>
      <c r="CZ397" s="77"/>
      <c r="DA397" s="32"/>
      <c r="DB397" s="22"/>
      <c r="DC397" s="22"/>
      <c r="DD397" s="77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32"/>
      <c r="DR397" s="32"/>
      <c r="DS397" s="22"/>
      <c r="DT397" s="22"/>
      <c r="DU397" s="77"/>
      <c r="DV397" s="77"/>
      <c r="DW397" s="78"/>
      <c r="DX397" s="22"/>
      <c r="DY397" s="22"/>
      <c r="DZ397" s="22"/>
      <c r="EA397" s="22"/>
      <c r="EB397" s="2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colBreaks count="8" manualBreakCount="8">
    <brk id="14" max="79" man="1"/>
    <brk id="29" max="79" man="1"/>
    <brk id="42" max="79" man="1"/>
    <brk id="57" max="79" man="1"/>
    <brk id="74" max="79" man="1"/>
    <brk id="89" max="79" man="1"/>
    <brk id="103" max="79" man="1"/>
    <brk id="120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98"/>
  <sheetViews>
    <sheetView view="pageBreakPreview" zoomScaleNormal="140" zoomScaleSheetLayoutView="100" zoomScalePageLayoutView="0"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Q31" sqref="O31:Q31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147</v>
      </c>
      <c r="B1" s="8"/>
      <c r="C1" s="5" t="str">
        <f>'生産 H16'!$C$1</f>
        <v>平成16年度</v>
      </c>
      <c r="D1" s="5" t="s">
        <v>134</v>
      </c>
      <c r="E1" s="5"/>
      <c r="F1" s="8"/>
      <c r="G1" s="8"/>
      <c r="H1" s="8"/>
      <c r="I1" s="8"/>
      <c r="J1" s="8"/>
      <c r="K1" s="6" t="s">
        <v>74</v>
      </c>
      <c r="Q1" s="8" t="str">
        <f>$A$1</f>
        <v>家計所得（93SNA）</v>
      </c>
      <c r="R1" s="8"/>
      <c r="S1" s="8" t="str">
        <f>$C$1</f>
        <v>平成16年度</v>
      </c>
      <c r="T1" s="8" t="s">
        <v>76</v>
      </c>
      <c r="U1" s="5"/>
      <c r="V1" s="8"/>
      <c r="W1" s="8"/>
      <c r="X1" s="8"/>
      <c r="Y1" s="8"/>
      <c r="Z1" s="8"/>
      <c r="AA1" s="7" t="s">
        <v>135</v>
      </c>
      <c r="AG1" s="8" t="str">
        <f>$A$1</f>
        <v>家計所得（93SNA）</v>
      </c>
      <c r="AH1" s="8"/>
      <c r="AI1" s="8" t="str">
        <f>$C$1</f>
        <v>平成16年度</v>
      </c>
      <c r="AJ1" s="5" t="s">
        <v>108</v>
      </c>
      <c r="AK1" s="5"/>
      <c r="AL1" s="8"/>
      <c r="AM1" s="8"/>
      <c r="AN1" s="8"/>
      <c r="AO1" s="7" t="s">
        <v>75</v>
      </c>
    </row>
    <row r="2" spans="1:41" ht="10.5" customHeight="1">
      <c r="A2" s="86"/>
      <c r="B2" s="87" t="s">
        <v>79</v>
      </c>
      <c r="C2" s="88" t="s">
        <v>66</v>
      </c>
      <c r="D2" s="89" t="s">
        <v>67</v>
      </c>
      <c r="E2" s="90"/>
      <c r="F2" s="91"/>
      <c r="G2" s="88" t="s">
        <v>68</v>
      </c>
      <c r="H2" s="92" t="s">
        <v>69</v>
      </c>
      <c r="I2" s="92" t="s">
        <v>70</v>
      </c>
      <c r="J2" s="105" t="s">
        <v>93</v>
      </c>
      <c r="K2" s="106" t="s">
        <v>137</v>
      </c>
      <c r="Q2" s="86"/>
      <c r="R2" s="87" t="s">
        <v>79</v>
      </c>
      <c r="S2" s="88" t="s">
        <v>66</v>
      </c>
      <c r="T2" s="104" t="s">
        <v>67</v>
      </c>
      <c r="U2" s="90"/>
      <c r="V2" s="91"/>
      <c r="W2" s="88" t="s">
        <v>68</v>
      </c>
      <c r="X2" s="92" t="s">
        <v>69</v>
      </c>
      <c r="Y2" s="92" t="s">
        <v>70</v>
      </c>
      <c r="Z2" s="105" t="s">
        <v>93</v>
      </c>
      <c r="AA2" s="106" t="s">
        <v>137</v>
      </c>
      <c r="AG2" s="86"/>
      <c r="AH2" s="87" t="s">
        <v>79</v>
      </c>
      <c r="AI2" s="88" t="s">
        <v>66</v>
      </c>
      <c r="AJ2" s="89" t="s">
        <v>67</v>
      </c>
      <c r="AK2" s="90"/>
      <c r="AL2" s="91"/>
      <c r="AM2" s="88" t="s">
        <v>68</v>
      </c>
      <c r="AN2" s="92" t="s">
        <v>69</v>
      </c>
      <c r="AO2" s="92" t="s">
        <v>70</v>
      </c>
    </row>
    <row r="3" spans="1:41" ht="10.5" customHeight="1">
      <c r="A3" s="93"/>
      <c r="B3" s="94"/>
      <c r="C3" s="109"/>
      <c r="D3" s="112"/>
      <c r="E3" s="113" t="s">
        <v>71</v>
      </c>
      <c r="F3" s="114" t="s">
        <v>72</v>
      </c>
      <c r="G3" s="100"/>
      <c r="H3" s="100" t="s">
        <v>73</v>
      </c>
      <c r="I3" s="100"/>
      <c r="J3" s="107" t="s">
        <v>138</v>
      </c>
      <c r="K3" s="115" t="s">
        <v>70</v>
      </c>
      <c r="L3" s="81"/>
      <c r="M3" s="81"/>
      <c r="N3" s="81"/>
      <c r="Q3" s="107"/>
      <c r="R3" s="108"/>
      <c r="S3" s="109"/>
      <c r="T3" s="110"/>
      <c r="U3" s="97" t="s">
        <v>71</v>
      </c>
      <c r="V3" s="98" t="s">
        <v>72</v>
      </c>
      <c r="W3" s="99"/>
      <c r="X3" s="100" t="s">
        <v>73</v>
      </c>
      <c r="Y3" s="99"/>
      <c r="Z3" s="93"/>
      <c r="AA3" s="111" t="s">
        <v>70</v>
      </c>
      <c r="AG3" s="93"/>
      <c r="AH3" s="94"/>
      <c r="AI3" s="95"/>
      <c r="AJ3" s="96"/>
      <c r="AK3" s="97" t="s">
        <v>71</v>
      </c>
      <c r="AL3" s="98" t="s">
        <v>72</v>
      </c>
      <c r="AM3" s="99"/>
      <c r="AN3" s="100" t="s">
        <v>73</v>
      </c>
      <c r="AO3" s="99"/>
    </row>
    <row r="4" spans="1:41" s="9" customFormat="1" ht="10.5" customHeight="1">
      <c r="A4" s="101" t="s">
        <v>5</v>
      </c>
      <c r="B4" s="1">
        <v>70022004</v>
      </c>
      <c r="C4" s="1">
        <v>5150429</v>
      </c>
      <c r="D4" s="1">
        <v>5424638</v>
      </c>
      <c r="E4" s="1">
        <v>5751232</v>
      </c>
      <c r="F4" s="1">
        <v>326594</v>
      </c>
      <c r="G4" s="1">
        <v>29218380</v>
      </c>
      <c r="H4" s="1">
        <v>3716627</v>
      </c>
      <c r="I4" s="1">
        <v>113532078</v>
      </c>
      <c r="J4" s="1">
        <v>45232</v>
      </c>
      <c r="K4" s="10">
        <v>2509.9946498054474</v>
      </c>
      <c r="L4" s="22"/>
      <c r="M4" s="22"/>
      <c r="N4" s="22"/>
      <c r="O4" s="22"/>
      <c r="P4" s="22"/>
      <c r="Q4" s="101" t="str">
        <f>A4</f>
        <v>玉名市</v>
      </c>
      <c r="R4" s="2">
        <v>-0.9016755374253175</v>
      </c>
      <c r="S4" s="2">
        <v>-13.351242616332252</v>
      </c>
      <c r="T4" s="2">
        <v>23.20328103714787</v>
      </c>
      <c r="U4" s="2">
        <v>22.198680112016252</v>
      </c>
      <c r="V4" s="2">
        <v>7.622700700581951</v>
      </c>
      <c r="W4" s="2">
        <v>1.8064380023717752</v>
      </c>
      <c r="X4" s="2">
        <v>19.51837333221853</v>
      </c>
      <c r="Y4" s="2">
        <v>0.6349516707228423</v>
      </c>
      <c r="Z4" s="2">
        <v>-0.3195451440156908</v>
      </c>
      <c r="AA4" s="11">
        <v>0.9575566404843942</v>
      </c>
      <c r="AB4" s="22"/>
      <c r="AC4" s="22"/>
      <c r="AD4" s="22"/>
      <c r="AE4" s="22"/>
      <c r="AF4" s="22"/>
      <c r="AG4" s="101" t="str">
        <f>A4</f>
        <v>玉名市</v>
      </c>
      <c r="AH4" s="2">
        <v>61.67596439131503</v>
      </c>
      <c r="AI4" s="2">
        <v>4.536540765157139</v>
      </c>
      <c r="AJ4" s="2">
        <v>4.778066336458671</v>
      </c>
      <c r="AK4" s="2">
        <v>5.065733052115896</v>
      </c>
      <c r="AL4" s="2">
        <v>0.28766671565722596</v>
      </c>
      <c r="AM4" s="2">
        <v>25.735792486771885</v>
      </c>
      <c r="AN4" s="2">
        <v>3.273636020297277</v>
      </c>
      <c r="AO4" s="11">
        <v>100</v>
      </c>
    </row>
    <row r="5" spans="1:41" s="9" customFormat="1" ht="10.5" customHeight="1">
      <c r="A5" s="201" t="s">
        <v>13</v>
      </c>
      <c r="B5" s="19">
        <v>21440603</v>
      </c>
      <c r="C5" s="19">
        <v>2045565</v>
      </c>
      <c r="D5" s="19">
        <v>1348153</v>
      </c>
      <c r="E5" s="19">
        <v>1444134</v>
      </c>
      <c r="F5" s="19">
        <v>95981</v>
      </c>
      <c r="G5" s="19">
        <v>9596633</v>
      </c>
      <c r="H5" s="19">
        <v>50176</v>
      </c>
      <c r="I5" s="19">
        <v>34481130</v>
      </c>
      <c r="J5" s="19">
        <v>14277</v>
      </c>
      <c r="K5" s="43">
        <v>2415.152342929187</v>
      </c>
      <c r="L5" s="22"/>
      <c r="M5" s="22"/>
      <c r="N5" s="22"/>
      <c r="O5" s="22"/>
      <c r="P5" s="22"/>
      <c r="Q5" s="101" t="str">
        <f>A5</f>
        <v>岱明町</v>
      </c>
      <c r="R5" s="61">
        <v>-1.811364511164636</v>
      </c>
      <c r="S5" s="20">
        <v>-16.970819955594703</v>
      </c>
      <c r="T5" s="20">
        <v>25.424282287970495</v>
      </c>
      <c r="U5" s="20">
        <v>24.060419721714656</v>
      </c>
      <c r="V5" s="20">
        <v>7.622528957312492</v>
      </c>
      <c r="W5" s="20">
        <v>3.3882268406439113</v>
      </c>
      <c r="X5" s="20">
        <v>118.67340520946918</v>
      </c>
      <c r="Y5" s="20">
        <v>0.2705026033354629</v>
      </c>
      <c r="Z5" s="20">
        <v>-0.36290041175239024</v>
      </c>
      <c r="AA5" s="47">
        <v>0.6357100093292744</v>
      </c>
      <c r="AB5" s="22"/>
      <c r="AC5" s="22"/>
      <c r="AD5" s="22"/>
      <c r="AE5" s="22"/>
      <c r="AF5" s="22"/>
      <c r="AG5" s="101" t="str">
        <f>A5</f>
        <v>岱明町</v>
      </c>
      <c r="AH5" s="61">
        <v>62.18068549377587</v>
      </c>
      <c r="AI5" s="20">
        <v>5.932418688134641</v>
      </c>
      <c r="AJ5" s="20">
        <v>3.909828361193499</v>
      </c>
      <c r="AK5" s="20">
        <v>4.188186408044052</v>
      </c>
      <c r="AL5" s="20">
        <v>0.27835804685055276</v>
      </c>
      <c r="AM5" s="20">
        <v>27.831550184115194</v>
      </c>
      <c r="AN5" s="20">
        <v>0.14551727278079343</v>
      </c>
      <c r="AO5" s="47">
        <v>100</v>
      </c>
    </row>
    <row r="6" spans="1:41" s="9" customFormat="1" ht="10.5" customHeight="1">
      <c r="A6" s="101" t="s">
        <v>14</v>
      </c>
      <c r="B6" s="1">
        <v>6990296</v>
      </c>
      <c r="C6" s="1">
        <v>1654424</v>
      </c>
      <c r="D6" s="1">
        <v>805062</v>
      </c>
      <c r="E6" s="1">
        <v>835299</v>
      </c>
      <c r="F6" s="1">
        <v>30237</v>
      </c>
      <c r="G6" s="1">
        <v>3896251</v>
      </c>
      <c r="H6" s="1">
        <v>93126</v>
      </c>
      <c r="I6" s="1">
        <v>13439159</v>
      </c>
      <c r="J6" s="1">
        <v>5636</v>
      </c>
      <c r="K6" s="10">
        <v>2384.5207594038325</v>
      </c>
      <c r="L6" s="22"/>
      <c r="M6" s="22"/>
      <c r="N6" s="22"/>
      <c r="O6" s="22"/>
      <c r="P6" s="22"/>
      <c r="Q6" s="101" t="str">
        <f>A6</f>
        <v>横島町</v>
      </c>
      <c r="R6" s="63">
        <v>-2.041129772489998</v>
      </c>
      <c r="S6" s="2">
        <v>-20.052923578294955</v>
      </c>
      <c r="T6" s="2">
        <v>14.854623790909349</v>
      </c>
      <c r="U6" s="2">
        <v>14.575823416127598</v>
      </c>
      <c r="V6" s="2">
        <v>7.620301822323462</v>
      </c>
      <c r="W6" s="2">
        <v>2.358423378814881</v>
      </c>
      <c r="X6" s="2">
        <v>339.05431769175476</v>
      </c>
      <c r="Y6" s="2">
        <v>-1.7160697017589752</v>
      </c>
      <c r="Z6" s="2">
        <v>-0.8967821346931599</v>
      </c>
      <c r="AA6" s="11">
        <v>-0.8267012764200385</v>
      </c>
      <c r="AB6" s="22"/>
      <c r="AC6" s="22"/>
      <c r="AD6" s="22"/>
      <c r="AE6" s="22"/>
      <c r="AF6" s="22"/>
      <c r="AG6" s="101" t="str">
        <f>A6</f>
        <v>横島町</v>
      </c>
      <c r="AH6" s="2">
        <v>52.01438572160654</v>
      </c>
      <c r="AI6" s="2">
        <v>12.310472701454012</v>
      </c>
      <c r="AJ6" s="2">
        <v>5.990419489790991</v>
      </c>
      <c r="AK6" s="2">
        <v>6.215411247087708</v>
      </c>
      <c r="AL6" s="2">
        <v>0.22499175729671772</v>
      </c>
      <c r="AM6" s="2">
        <v>28.991776940804108</v>
      </c>
      <c r="AN6" s="2">
        <v>0.6929451463443509</v>
      </c>
      <c r="AO6" s="11">
        <v>100</v>
      </c>
    </row>
    <row r="7" spans="1:41" s="9" customFormat="1" ht="10.5" customHeight="1">
      <c r="A7" s="101" t="s">
        <v>15</v>
      </c>
      <c r="B7" s="1">
        <v>7442800</v>
      </c>
      <c r="C7" s="1">
        <v>1282196</v>
      </c>
      <c r="D7" s="1">
        <v>766833</v>
      </c>
      <c r="E7" s="1">
        <v>805609</v>
      </c>
      <c r="F7" s="1">
        <v>38776</v>
      </c>
      <c r="G7" s="1">
        <v>4800631</v>
      </c>
      <c r="H7" s="1">
        <v>111585</v>
      </c>
      <c r="I7" s="1">
        <v>14404045</v>
      </c>
      <c r="J7" s="1">
        <v>6858</v>
      </c>
      <c r="K7" s="10">
        <v>2100.327354913969</v>
      </c>
      <c r="L7" s="22"/>
      <c r="M7" s="22"/>
      <c r="N7" s="22"/>
      <c r="O7" s="22"/>
      <c r="P7" s="22"/>
      <c r="Q7" s="101" t="str">
        <f>A7</f>
        <v>天水町</v>
      </c>
      <c r="R7" s="2">
        <v>-0.6444600689593766</v>
      </c>
      <c r="S7" s="2">
        <v>-8.322173276066094</v>
      </c>
      <c r="T7" s="2">
        <v>26.027669673144178</v>
      </c>
      <c r="U7" s="2">
        <v>24.998875084756545</v>
      </c>
      <c r="V7" s="2">
        <v>7.624413666768437</v>
      </c>
      <c r="W7" s="2">
        <v>0.8968402212517861</v>
      </c>
      <c r="X7" s="2">
        <v>-0.4620750559753084</v>
      </c>
      <c r="Y7" s="2">
        <v>0.2495254418761035</v>
      </c>
      <c r="Z7" s="2">
        <v>-0.8673026886383347</v>
      </c>
      <c r="AA7" s="11">
        <v>1.1265991552783425</v>
      </c>
      <c r="AB7" s="22"/>
      <c r="AC7" s="22"/>
      <c r="AD7" s="22"/>
      <c r="AE7" s="22"/>
      <c r="AF7" s="22"/>
      <c r="AG7" s="101" t="str">
        <f>A7</f>
        <v>天水町</v>
      </c>
      <c r="AH7" s="2">
        <v>51.671596416145604</v>
      </c>
      <c r="AI7" s="2">
        <v>8.901638393937258</v>
      </c>
      <c r="AJ7" s="2">
        <v>5.323733715077952</v>
      </c>
      <c r="AK7" s="2">
        <v>5.592935873221724</v>
      </c>
      <c r="AL7" s="2">
        <v>0.2692021581437714</v>
      </c>
      <c r="AM7" s="2">
        <v>33.328353250770874</v>
      </c>
      <c r="AN7" s="2">
        <v>0.7746782240683087</v>
      </c>
      <c r="AO7" s="11">
        <v>100</v>
      </c>
    </row>
    <row r="8" s="9" customFormat="1" ht="9" customHeight="1"/>
    <row r="9" s="9" customFormat="1" ht="9" customHeight="1"/>
    <row r="10" s="9" customFormat="1" ht="9" customHeight="1"/>
    <row r="11" s="9" customFormat="1" ht="9" customHeight="1"/>
    <row r="12" s="9" customFormat="1" ht="9" customHeight="1"/>
    <row r="13" s="9" customFormat="1" ht="9" customHeight="1"/>
    <row r="14" s="9" customFormat="1" ht="9" customHeight="1"/>
    <row r="15" s="9" customFormat="1" ht="9" customHeight="1"/>
    <row r="16" s="9" customFormat="1" ht="9" customHeight="1"/>
    <row r="17" s="9" customFormat="1" ht="9" customHeight="1"/>
    <row r="18" s="9" customFormat="1" ht="9" customHeight="1"/>
    <row r="19" s="9" customFormat="1" ht="9" customHeight="1"/>
    <row r="20" s="9" customFormat="1" ht="9" customHeight="1"/>
    <row r="21" s="9" customFormat="1" ht="9" customHeight="1"/>
    <row r="22" s="9" customFormat="1" ht="9" customHeight="1"/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9" customHeight="1"/>
    <row r="75" s="9" customFormat="1" ht="9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pans="42:58" s="23" customFormat="1" ht="9" customHeight="1"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42:58" s="23" customFormat="1" ht="9" customHeight="1"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42:58" s="23" customFormat="1" ht="9" customHeight="1"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42:58" s="23" customFormat="1" ht="9" customHeight="1"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42:58" s="23" customFormat="1" ht="9" customHeight="1"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42:58" s="23" customFormat="1" ht="9" customHeight="1"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42:58" s="23" customFormat="1" ht="9" customHeight="1"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42:58" s="23" customFormat="1" ht="9" customHeight="1"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42:58" s="23" customFormat="1" ht="9" customHeight="1"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42:58" s="23" customFormat="1" ht="9" customHeight="1"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42:58" s="23" customFormat="1" ht="9" customHeight="1"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42:58" s="23" customFormat="1" ht="9" customHeight="1"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42:58" s="23" customFormat="1" ht="9" customHeight="1"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42:58" s="23" customFormat="1" ht="9" customHeight="1"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" customHeight="1"/>
    <row r="216" s="9" customFormat="1" ht="9" customHeight="1"/>
    <row r="217" s="9" customFormat="1" ht="9" customHeight="1"/>
    <row r="218" s="9" customFormat="1" ht="9" customHeight="1"/>
    <row r="219" s="9" customFormat="1" ht="9" customHeight="1"/>
    <row r="220" s="9" customFormat="1" ht="9" customHeight="1"/>
    <row r="221" s="9" customFormat="1" ht="9" customHeight="1"/>
    <row r="222" s="9" customFormat="1" ht="9" customHeight="1"/>
    <row r="223" s="9" customFormat="1" ht="9" customHeight="1"/>
    <row r="224" s="9" customFormat="1" ht="9" customHeight="1"/>
    <row r="225" s="9" customFormat="1" ht="9" customHeight="1"/>
    <row r="226" s="9" customFormat="1" ht="9" customHeight="1"/>
    <row r="227" s="9" customFormat="1" ht="9" customHeight="1"/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1" manualBreakCount="1">
    <brk id="86" max="255" man="1"/>
  </rowBreaks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2ezaki</cp:lastModifiedBy>
  <cp:lastPrinted>2017-03-07T07:30:04Z</cp:lastPrinted>
  <dcterms:created xsi:type="dcterms:W3CDTF">2001-03-03T13:52:28Z</dcterms:created>
  <dcterms:modified xsi:type="dcterms:W3CDTF">2017-03-24T06:04:37Z</dcterms:modified>
  <cp:category/>
  <cp:version/>
  <cp:contentType/>
  <cp:contentStatus/>
</cp:coreProperties>
</file>