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3390" windowWidth="20520" windowHeight="3930" tabRatio="597" activeTab="5"/>
  </bookViews>
  <sheets>
    <sheet name="生産" sheetId="1" r:id="rId1"/>
    <sheet name="分配" sheetId="2" r:id="rId2"/>
    <sheet name="家計" sheetId="3" r:id="rId3"/>
    <sheet name="生産 H14" sheetId="4" r:id="rId4"/>
    <sheet name="分配 H14" sheetId="5" r:id="rId5"/>
    <sheet name="家計 H14" sheetId="6" r:id="rId6"/>
  </sheets>
  <definedNames>
    <definedName name="_xlnm.Print_Area" localSheetId="2">'家計'!$A$1:$AO$102</definedName>
    <definedName name="_xlnm.Print_Area" localSheetId="5">'家計 H14'!$A$1:$AO$7</definedName>
    <definedName name="_xlnm.Print_Area" localSheetId="0">'生産'!$A$1:$CF$104</definedName>
    <definedName name="_xlnm.Print_Area" localSheetId="3">'生産 H14'!$A$1:$CF$8</definedName>
    <definedName name="_xlnm.Print_Area" localSheetId="1">'分配'!$A$1:$ED$107</definedName>
    <definedName name="_xlnm.Print_Area" localSheetId="4">'分配 H14'!$A$1:$ED$10</definedName>
  </definedNames>
  <calcPr fullCalcOnLoad="1"/>
</workbook>
</file>

<file path=xl/sharedStrings.xml><?xml version="1.0" encoding="utf-8"?>
<sst xmlns="http://schemas.openxmlformats.org/spreadsheetml/2006/main" count="2743" uniqueCount="197">
  <si>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</si>
  <si>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</si>
  <si>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</si>
  <si>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</si>
  <si>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</si>
  <si>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</si>
  <si>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</si>
  <si>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</si>
  <si>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</si>
  <si>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</si>
  <si>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</si>
  <si>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</si>
  <si>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</si>
  <si>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</si>
  <si>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</si>
  <si>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</si>
  <si>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</si>
  <si>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</si>
  <si>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</si>
  <si>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</si>
  <si>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</si>
  <si>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</si>
  <si>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</si>
  <si>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</si>
  <si>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</si>
  <si>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</si>
  <si>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</si>
  <si>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</si>
  <si>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</si>
  <si>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</si>
  <si>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</si>
  <si>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</si>
  <si>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</si>
  <si>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</si>
  <si>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</si>
  <si>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</si>
  <si>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</si>
  <si>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</si>
  <si>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</si>
  <si>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</si>
  <si>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</si>
  <si>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</si>
  <si>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</si>
  <si>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</si>
  <si>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</si>
  <si>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</si>
  <si>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</si>
  <si>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</si>
  <si>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</si>
  <si>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</si>
  <si>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</si>
  <si>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</si>
  <si>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</si>
  <si>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</si>
  <si>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</si>
  <si>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</si>
  <si>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</si>
  <si>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</si>
  <si>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</si>
  <si>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</si>
  <si>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</si>
  <si>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</si>
  <si>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</si>
  <si>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</si>
  <si>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</si>
  <si>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</si>
  <si>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</si>
  <si>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</si>
  <si>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</si>
  <si>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</si>
  <si>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</si>
  <si>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</si>
  <si>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</si>
  <si>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</si>
  <si>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</si>
  <si>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</si>
  <si>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</si>
  <si>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</si>
  <si>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</si>
  <si>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</si>
  <si>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</si>
  <si>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</si>
  <si>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</si>
  <si>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</si>
  <si>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</si>
  <si>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</si>
  <si>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</si>
  <si>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</si>
  <si>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</si>
  <si>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</si>
  <si>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</si>
  <si>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</si>
  <si>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</si>
  <si>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</si>
  <si>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</si>
  <si>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</si>
  <si>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</si>
  <si>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</si>
  <si>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</si>
  <si>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</si>
  <si>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</si>
  <si>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</si>
  <si>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</si>
  <si>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</si>
  <si>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</si>
  <si>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</si>
  <si>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</si>
  <si>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</si>
  <si>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</si>
  <si>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豊野町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</si>
  <si>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</si>
  <si>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</si>
  <si>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</si>
  <si>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</si>
  <si>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</si>
  <si>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</si>
  <si>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</si>
  <si>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</si>
  <si>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</si>
  <si>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</si>
  <si>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</si>
  <si>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</si>
  <si>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</si>
  <si>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</si>
  <si>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</si>
  <si>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b雇主の帰属社会負担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</si>
  <si>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</si>
  <si>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</si>
  <si>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</si>
  <si>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</si>
  <si>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</si>
  <si>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</si>
  <si>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</si>
  <si>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</si>
  <si>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</si>
  <si>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不動産業</t>
  </si>
  <si>
    <t>サービス業</t>
  </si>
  <si>
    <t>公務</t>
  </si>
  <si>
    <t>生産者</t>
  </si>
  <si>
    <t>（構成比）</t>
  </si>
  <si>
    <t>第１次産業</t>
  </si>
  <si>
    <t>第２次産業</t>
  </si>
  <si>
    <t>第３次産業</t>
  </si>
  <si>
    <t>豊野町</t>
  </si>
  <si>
    <t>(実数)</t>
  </si>
  <si>
    <t>（単位：％）</t>
  </si>
  <si>
    <t>（実数）</t>
  </si>
  <si>
    <t>（対前年度増加率）</t>
  </si>
  <si>
    <t>１　雇用者報酬</t>
  </si>
  <si>
    <t>２ 財産所得（非企業部門）</t>
  </si>
  <si>
    <t>３ 企業所得（法人企業の分配所得受払後）</t>
  </si>
  <si>
    <t>人口</t>
  </si>
  <si>
    <t>（２）雇主の社会負担</t>
  </si>
  <si>
    <t>（１）一般政府</t>
  </si>
  <si>
    <t>（２）家　計</t>
  </si>
  <si>
    <t>　（３）個人企業</t>
  </si>
  <si>
    <t>（２）雇主の社会負担</t>
  </si>
  <si>
    <t>（１）一般政府</t>
  </si>
  <si>
    <t>（２）家　計</t>
  </si>
  <si>
    <t>　（３）個人企業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</si>
  <si>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</si>
  <si>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</si>
  <si>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</si>
  <si>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</si>
  <si>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</si>
  <si>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</si>
  <si>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</si>
  <si>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</si>
  <si>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③保険契約者に帰属</t>
  </si>
  <si>
    <t>一人当たり</t>
  </si>
  <si>
    <t>(単位：人)</t>
  </si>
  <si>
    <t>（１）賃金・俸給</t>
  </si>
  <si>
    <t>（１）賃金・俸給</t>
  </si>
  <si>
    <t>対家計民間非営利サービス</t>
  </si>
  <si>
    <t>対家計民間非営利サービス</t>
  </si>
  <si>
    <t>対家計民間非営利サービス</t>
  </si>
  <si>
    <t>する財産所得</t>
  </si>
  <si>
    <t>市町村内総生産（93SNA）</t>
  </si>
  <si>
    <t>市町村民所得（93SNA）</t>
  </si>
  <si>
    <t>家計所得（93SNA）</t>
  </si>
  <si>
    <t>鉱工業</t>
  </si>
  <si>
    <t>卸売・小売業</t>
  </si>
  <si>
    <t>金融・保険業</t>
  </si>
  <si>
    <t>※2</t>
  </si>
  <si>
    <t>※3</t>
  </si>
  <si>
    <t>関税等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</si>
  <si>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</si>
  <si>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</si>
  <si>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</si>
  <si>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平成14年度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</si>
  <si>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</si>
  <si>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運輸業</t>
  </si>
  <si>
    <t>情報通信業</t>
  </si>
  <si>
    <t>情報通信業</t>
  </si>
  <si>
    <t>運輸業</t>
  </si>
  <si>
    <t/>
  </si>
  <si>
    <t>※１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</si>
</sst>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205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1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9" fontId="0" fillId="0" borderId="18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78" fontId="0" fillId="0" borderId="18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1" xfId="0" applyNumberFormat="1" applyFont="1" applyFill="1" applyBorder="1" applyAlignment="1">
      <alignment vertical="center"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4" xfId="60" applyNumberFormat="1" applyFont="1" applyFill="1" applyBorder="1" applyAlignment="1">
      <alignment vertical="center"/>
      <protection/>
    </xf>
    <xf numFmtId="179" fontId="0" fillId="0" borderId="24" xfId="0" applyNumberFormat="1" applyFont="1" applyFill="1" applyBorder="1" applyAlignment="1">
      <alignment vertical="center"/>
    </xf>
    <xf numFmtId="178" fontId="0" fillId="0" borderId="24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8" fontId="0" fillId="0" borderId="25" xfId="60" applyNumberFormat="1" applyFont="1" applyFill="1" applyBorder="1" applyAlignment="1">
      <alignment vertical="center"/>
      <protection/>
    </xf>
    <xf numFmtId="178" fontId="0" fillId="0" borderId="26" xfId="60" applyNumberFormat="1" applyFont="1" applyFill="1" applyBorder="1" applyAlignment="1">
      <alignment vertical="center"/>
      <protection/>
    </xf>
    <xf numFmtId="178" fontId="0" fillId="0" borderId="19" xfId="60" applyNumberFormat="1" applyFont="1" applyFill="1" applyBorder="1" applyAlignment="1">
      <alignment vertical="center"/>
      <protection/>
    </xf>
    <xf numFmtId="178" fontId="0" fillId="0" borderId="27" xfId="60" applyNumberFormat="1" applyFont="1" applyFill="1" applyBorder="1" applyAlignment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0" xfId="60" applyNumberFormat="1" applyFont="1" applyFill="1" applyBorder="1" applyAlignment="1">
      <alignment vertical="center"/>
      <protection/>
    </xf>
    <xf numFmtId="178" fontId="0" fillId="0" borderId="28" xfId="60" applyNumberFormat="1" applyFont="1" applyFill="1" applyBorder="1" applyAlignment="1">
      <alignment vertical="center"/>
      <protection/>
    </xf>
    <xf numFmtId="177" fontId="0" fillId="0" borderId="29" xfId="60" applyNumberFormat="1" applyFont="1" applyFill="1" applyBorder="1" applyAlignment="1">
      <alignment vertical="center"/>
      <protection/>
    </xf>
    <xf numFmtId="177" fontId="0" fillId="0" borderId="16" xfId="0" applyNumberFormat="1" applyFont="1" applyFill="1" applyBorder="1" applyAlignment="1">
      <alignment vertical="center"/>
    </xf>
    <xf numFmtId="179" fontId="0" fillId="0" borderId="16" xfId="60" applyNumberFormat="1" applyFont="1" applyFill="1" applyBorder="1" applyAlignment="1">
      <alignment vertical="center"/>
      <protection/>
    </xf>
    <xf numFmtId="179" fontId="0" fillId="0" borderId="29" xfId="60" applyNumberFormat="1" applyFont="1" applyFill="1" applyBorder="1" applyAlignment="1">
      <alignment vertical="center"/>
      <protection/>
    </xf>
    <xf numFmtId="178" fontId="0" fillId="0" borderId="29" xfId="60" applyNumberFormat="1" applyFont="1" applyFill="1" applyBorder="1" applyAlignment="1">
      <alignment vertical="center"/>
      <protection/>
    </xf>
    <xf numFmtId="178" fontId="0" fillId="0" borderId="30" xfId="60" applyNumberFormat="1" applyFont="1" applyFill="1" applyBorder="1" applyAlignment="1">
      <alignment vertical="center"/>
      <protection/>
    </xf>
    <xf numFmtId="178" fontId="0" fillId="0" borderId="3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shrinkToFit="1"/>
    </xf>
    <xf numFmtId="177" fontId="0" fillId="0" borderId="2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vertical="center"/>
      <protection/>
    </xf>
    <xf numFmtId="38" fontId="0" fillId="34" borderId="17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  <xf numFmtId="38" fontId="0" fillId="34" borderId="33" xfId="48" applyFont="1" applyFill="1" applyBorder="1" applyAlignment="1">
      <alignment vertical="center"/>
    </xf>
    <xf numFmtId="38" fontId="0" fillId="34" borderId="18" xfId="48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32" xfId="48" applyFont="1" applyFill="1" applyBorder="1" applyAlignment="1">
      <alignment horizontal="center" vertical="center"/>
    </xf>
    <xf numFmtId="177" fontId="0" fillId="34" borderId="34" xfId="60" applyNumberFormat="1" applyFont="1" applyFill="1" applyBorder="1" applyAlignment="1">
      <alignment horizontal="center" vertical="center"/>
      <protection/>
    </xf>
    <xf numFmtId="38" fontId="0" fillId="34" borderId="14" xfId="48" applyFont="1" applyFill="1" applyBorder="1" applyAlignment="1">
      <alignment vertical="center"/>
    </xf>
    <xf numFmtId="38" fontId="0" fillId="34" borderId="34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 shrinkToFit="1"/>
    </xf>
    <xf numFmtId="177" fontId="0" fillId="34" borderId="37" xfId="60" applyNumberFormat="1" applyFont="1" applyFill="1" applyBorder="1" applyAlignment="1">
      <alignment vertical="center"/>
      <protection/>
    </xf>
    <xf numFmtId="177" fontId="0" fillId="34" borderId="38" xfId="60" applyNumberFormat="1" applyFont="1" applyFill="1" applyBorder="1" applyAlignment="1">
      <alignment vertical="center"/>
      <protection/>
    </xf>
    <xf numFmtId="177" fontId="0" fillId="34" borderId="34" xfId="60" applyNumberFormat="1" applyFont="1" applyFill="1" applyBorder="1" applyAlignment="1">
      <alignment vertical="center"/>
      <protection/>
    </xf>
    <xf numFmtId="38" fontId="5" fillId="34" borderId="33" xfId="48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horizontal="center" vertical="center"/>
      <protection/>
    </xf>
    <xf numFmtId="177" fontId="0" fillId="34" borderId="17" xfId="60" applyNumberFormat="1" applyFont="1" applyFill="1" applyBorder="1" applyAlignment="1">
      <alignment horizontal="center" vertical="center" shrinkToFit="1"/>
      <protection/>
    </xf>
    <xf numFmtId="177" fontId="0" fillId="34" borderId="34" xfId="60" applyNumberFormat="1" applyFont="1" applyFill="1" applyBorder="1" applyAlignment="1">
      <alignment horizontal="center" vertical="center" shrinkToFit="1"/>
      <protection/>
    </xf>
    <xf numFmtId="38" fontId="0" fillId="34" borderId="14" xfId="48" applyFont="1" applyFill="1" applyBorder="1" applyAlignment="1">
      <alignment vertical="center" shrinkToFit="1"/>
    </xf>
    <xf numFmtId="38" fontId="0" fillId="34" borderId="34" xfId="48" applyFont="1" applyFill="1" applyBorder="1" applyAlignment="1">
      <alignment vertical="center" shrinkToFit="1"/>
    </xf>
    <xf numFmtId="38" fontId="5" fillId="34" borderId="30" xfId="48" applyFont="1" applyFill="1" applyBorder="1" applyAlignment="1">
      <alignment vertical="center"/>
    </xf>
    <xf numFmtId="177" fontId="0" fillId="34" borderId="14" xfId="60" applyNumberFormat="1" applyFont="1" applyFill="1" applyBorder="1" applyAlignment="1">
      <alignment horizontal="center" vertical="center"/>
      <protection/>
    </xf>
    <xf numFmtId="38" fontId="0" fillId="34" borderId="30" xfId="48" applyFont="1" applyFill="1" applyBorder="1" applyAlignment="1">
      <alignment vertical="center" shrinkToFit="1"/>
    </xf>
    <xf numFmtId="38" fontId="0" fillId="34" borderId="35" xfId="48" applyFont="1" applyFill="1" applyBorder="1" applyAlignment="1">
      <alignment horizontal="center" vertical="center" shrinkToFit="1"/>
    </xf>
    <xf numFmtId="38" fontId="0" fillId="34" borderId="36" xfId="48" applyFont="1" applyFill="1" applyBorder="1" applyAlignment="1">
      <alignment horizontal="center" vertical="center" shrinkToFit="1"/>
    </xf>
    <xf numFmtId="177" fontId="0" fillId="34" borderId="14" xfId="60" applyNumberFormat="1" applyFont="1" applyFill="1" applyBorder="1" applyAlignment="1">
      <alignment horizontal="center" vertical="center" shrinkToFit="1"/>
      <protection/>
    </xf>
    <xf numFmtId="177" fontId="0" fillId="34" borderId="18" xfId="60" applyNumberFormat="1" applyFont="1" applyFill="1" applyBorder="1" applyAlignment="1">
      <alignment vertical="center"/>
      <protection/>
    </xf>
    <xf numFmtId="177" fontId="0" fillId="34" borderId="32" xfId="60" applyNumberFormat="1" applyFont="1" applyFill="1" applyBorder="1" applyAlignment="1">
      <alignment horizontal="center" vertical="center" shrinkToFit="1"/>
      <protection/>
    </xf>
    <xf numFmtId="177" fontId="0" fillId="34" borderId="17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vertical="center"/>
      <protection/>
    </xf>
    <xf numFmtId="177" fontId="0" fillId="34" borderId="37" xfId="60" applyNumberFormat="1" applyFont="1" applyFill="1" applyBorder="1" applyAlignment="1">
      <alignment horizontal="center" vertical="center"/>
      <protection/>
    </xf>
    <xf numFmtId="177" fontId="0" fillId="34" borderId="0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vertical="center" shrinkToFit="1"/>
      <protection/>
    </xf>
    <xf numFmtId="177" fontId="0" fillId="34" borderId="37" xfId="60" applyNumberFormat="1" applyFont="1" applyFill="1" applyBorder="1" applyAlignment="1">
      <alignment horizontal="left" vertical="center"/>
      <protection/>
    </xf>
    <xf numFmtId="177" fontId="0" fillId="34" borderId="13" xfId="60" applyNumberFormat="1" applyFont="1" applyFill="1" applyBorder="1" applyAlignment="1">
      <alignment horizontal="center" vertical="center"/>
      <protection/>
    </xf>
    <xf numFmtId="177" fontId="0" fillId="34" borderId="30" xfId="60" applyNumberFormat="1" applyFont="1" applyFill="1" applyBorder="1" applyAlignment="1">
      <alignment horizontal="center" vertical="center"/>
      <protection/>
    </xf>
    <xf numFmtId="178" fontId="0" fillId="34" borderId="32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vertical="center"/>
      <protection/>
    </xf>
    <xf numFmtId="178" fontId="0" fillId="34" borderId="38" xfId="60" applyNumberFormat="1" applyFont="1" applyFill="1" applyBorder="1" applyAlignment="1">
      <alignment vertical="center"/>
      <protection/>
    </xf>
    <xf numFmtId="178" fontId="0" fillId="34" borderId="34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horizontal="center" vertical="center"/>
      <protection/>
    </xf>
    <xf numFmtId="49" fontId="0" fillId="34" borderId="18" xfId="60" applyNumberFormat="1" applyFont="1" applyFill="1" applyBorder="1" applyAlignment="1">
      <alignment horizontal="left" vertical="center"/>
      <protection/>
    </xf>
    <xf numFmtId="177" fontId="0" fillId="34" borderId="0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horizontal="center" vertical="center"/>
      <protection/>
    </xf>
    <xf numFmtId="177" fontId="0" fillId="34" borderId="18" xfId="60" applyNumberFormat="1" applyFont="1" applyFill="1" applyBorder="1" applyAlignment="1">
      <alignment horizontal="left" vertical="center"/>
      <protection/>
    </xf>
    <xf numFmtId="177" fontId="0" fillId="34" borderId="17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horizontal="left" vertical="center" shrinkToFit="1"/>
      <protection/>
    </xf>
    <xf numFmtId="177" fontId="0" fillId="34" borderId="13" xfId="60" applyNumberFormat="1" applyFont="1" applyFill="1" applyBorder="1" applyAlignment="1">
      <alignment horizontal="left" vertical="center"/>
      <protection/>
    </xf>
    <xf numFmtId="177" fontId="0" fillId="34" borderId="14" xfId="60" applyNumberFormat="1" applyFont="1" applyFill="1" applyBorder="1" applyAlignment="1">
      <alignment horizontal="left" vertical="center"/>
      <protection/>
    </xf>
    <xf numFmtId="177" fontId="0" fillId="34" borderId="39" xfId="60" applyNumberFormat="1" applyFont="1" applyFill="1" applyBorder="1" applyAlignment="1">
      <alignment horizontal="center" vertical="center"/>
      <protection/>
    </xf>
    <xf numFmtId="177" fontId="6" fillId="34" borderId="34" xfId="60" applyNumberFormat="1" applyFont="1" applyFill="1" applyBorder="1" applyAlignment="1">
      <alignment vertical="center"/>
      <protection/>
    </xf>
    <xf numFmtId="177" fontId="0" fillId="34" borderId="40" xfId="60" applyNumberFormat="1" applyFont="1" applyFill="1" applyBorder="1" applyAlignment="1">
      <alignment vertical="center"/>
      <protection/>
    </xf>
    <xf numFmtId="177" fontId="0" fillId="34" borderId="41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horizontal="center" vertical="center"/>
      <protection/>
    </xf>
    <xf numFmtId="177" fontId="0" fillId="34" borderId="11" xfId="60" applyNumberFormat="1" applyFont="1" applyFill="1" applyBorder="1" applyAlignment="1">
      <alignment horizontal="left" vertical="center"/>
      <protection/>
    </xf>
    <xf numFmtId="178" fontId="0" fillId="34" borderId="34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34" borderId="39" xfId="60" applyNumberFormat="1" applyFont="1" applyFill="1" applyBorder="1" applyAlignment="1">
      <alignment horizontal="center" vertical="center" shrinkToFit="1"/>
      <protection/>
    </xf>
    <xf numFmtId="177" fontId="0" fillId="34" borderId="37" xfId="60" applyNumberFormat="1" applyFont="1" applyFill="1" applyBorder="1" applyAlignment="1">
      <alignment horizontal="center" vertical="center" shrinkToFit="1"/>
      <protection/>
    </xf>
    <xf numFmtId="177" fontId="0" fillId="34" borderId="33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vertical="center"/>
      <protection/>
    </xf>
    <xf numFmtId="177" fontId="0" fillId="34" borderId="30" xfId="60" applyNumberFormat="1" applyFont="1" applyFill="1" applyBorder="1" applyAlignment="1">
      <alignment vertical="center"/>
      <protection/>
    </xf>
    <xf numFmtId="177" fontId="5" fillId="34" borderId="18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vertical="center" shrinkToFit="1"/>
      <protection/>
    </xf>
    <xf numFmtId="177" fontId="0" fillId="34" borderId="19" xfId="60" applyNumberFormat="1" applyFont="1" applyFill="1" applyBorder="1" applyAlignment="1">
      <alignment vertical="center" shrinkToFit="1"/>
      <protection/>
    </xf>
    <xf numFmtId="177" fontId="0" fillId="34" borderId="17" xfId="60" applyNumberFormat="1" applyFont="1" applyFill="1" applyBorder="1" applyAlignment="1">
      <alignment vertical="center" shrinkToFit="1"/>
      <protection/>
    </xf>
    <xf numFmtId="177" fontId="0" fillId="34" borderId="0" xfId="60" applyNumberFormat="1" applyFont="1" applyFill="1" applyBorder="1" applyAlignment="1">
      <alignment vertical="center" shrinkToFit="1"/>
      <protection/>
    </xf>
    <xf numFmtId="177" fontId="0" fillId="34" borderId="33" xfId="60" applyNumberFormat="1" applyFont="1" applyFill="1" applyBorder="1" applyAlignment="1">
      <alignment vertical="center" shrinkToFit="1"/>
      <protection/>
    </xf>
    <xf numFmtId="177" fontId="0" fillId="34" borderId="42" xfId="60" applyNumberFormat="1" applyFont="1" applyFill="1" applyBorder="1" applyAlignment="1">
      <alignment vertical="center"/>
      <protection/>
    </xf>
    <xf numFmtId="177" fontId="5" fillId="34" borderId="43" xfId="60" applyNumberFormat="1" applyFont="1" applyFill="1" applyBorder="1" applyAlignment="1">
      <alignment vertical="center"/>
      <protection/>
    </xf>
    <xf numFmtId="177" fontId="0" fillId="34" borderId="43" xfId="60" applyNumberFormat="1" applyFont="1" applyFill="1" applyBorder="1" applyAlignment="1">
      <alignment horizontal="center" vertical="center"/>
      <protection/>
    </xf>
    <xf numFmtId="177" fontId="0" fillId="34" borderId="44" xfId="60" applyNumberFormat="1" applyFont="1" applyFill="1" applyBorder="1" applyAlignment="1">
      <alignment horizontal="center" vertical="center" wrapText="1"/>
      <protection/>
    </xf>
    <xf numFmtId="177" fontId="0" fillId="34" borderId="45" xfId="60" applyNumberFormat="1" applyFont="1" applyFill="1" applyBorder="1" applyAlignment="1">
      <alignment horizontal="center" vertical="center"/>
      <protection/>
    </xf>
    <xf numFmtId="177" fontId="0" fillId="34" borderId="43" xfId="60" applyNumberFormat="1" applyFont="1" applyFill="1" applyBorder="1" applyAlignment="1">
      <alignment horizontal="centerContinuous" vertical="center"/>
      <protection/>
    </xf>
    <xf numFmtId="177" fontId="0" fillId="34" borderId="43" xfId="60" applyNumberFormat="1" applyFont="1" applyFill="1" applyBorder="1" applyAlignment="1" quotePrefix="1">
      <alignment horizontal="centerContinuous" vertical="center"/>
      <protection/>
    </xf>
    <xf numFmtId="177" fontId="0" fillId="34" borderId="45" xfId="60" applyNumberFormat="1" applyFont="1" applyFill="1" applyBorder="1" applyAlignment="1">
      <alignment horizontal="centerContinuous" vertical="center"/>
      <protection/>
    </xf>
    <xf numFmtId="177" fontId="0" fillId="34" borderId="23" xfId="60" applyNumberFormat="1" applyFont="1" applyFill="1" applyBorder="1" applyAlignment="1">
      <alignment horizontal="center" vertical="center" shrinkToFit="1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 shrinkToFit="1"/>
      <protection/>
    </xf>
    <xf numFmtId="177" fontId="0" fillId="34" borderId="29" xfId="60" applyNumberFormat="1" applyFont="1" applyFill="1" applyBorder="1" applyAlignment="1">
      <alignment horizontal="center" vertical="center" shrinkToFit="1"/>
      <protection/>
    </xf>
    <xf numFmtId="177" fontId="0" fillId="34" borderId="46" xfId="60" applyNumberFormat="1" applyFont="1" applyFill="1" applyBorder="1" applyAlignment="1">
      <alignment horizontal="center" vertical="center" shrinkToFit="1"/>
      <protection/>
    </xf>
    <xf numFmtId="177" fontId="5" fillId="34" borderId="23" xfId="60" applyNumberFormat="1" applyFont="1" applyFill="1" applyBorder="1" applyAlignment="1">
      <alignment vertical="center"/>
      <protection/>
    </xf>
    <xf numFmtId="177" fontId="0" fillId="34" borderId="4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 shrinkToFit="1"/>
      <protection/>
    </xf>
    <xf numFmtId="177" fontId="0" fillId="34" borderId="47" xfId="60" applyNumberFormat="1" applyFont="1" applyFill="1" applyBorder="1" applyAlignment="1">
      <alignment horizontal="center" vertical="center" shrinkToFit="1"/>
      <protection/>
    </xf>
    <xf numFmtId="177" fontId="0" fillId="34" borderId="48" xfId="60" applyNumberFormat="1" applyFont="1" applyFill="1" applyBorder="1" applyAlignment="1">
      <alignment vertical="center" shrinkToFit="1"/>
      <protection/>
    </xf>
    <xf numFmtId="177" fontId="0" fillId="34" borderId="49" xfId="60" applyNumberFormat="1" applyFont="1" applyFill="1" applyBorder="1" applyAlignment="1">
      <alignment horizontal="center" vertical="center" shrinkToFit="1"/>
      <protection/>
    </xf>
    <xf numFmtId="177" fontId="0" fillId="34" borderId="36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/>
      <protection/>
    </xf>
    <xf numFmtId="177" fontId="0" fillId="34" borderId="47" xfId="60" applyNumberFormat="1" applyFont="1" applyFill="1" applyBorder="1" applyAlignment="1">
      <alignment horizontal="center" vertical="center"/>
      <protection/>
    </xf>
    <xf numFmtId="177" fontId="0" fillId="34" borderId="48" xfId="60" applyNumberFormat="1" applyFont="1" applyFill="1" applyBorder="1" applyAlignment="1">
      <alignment vertical="center"/>
      <protection/>
    </xf>
    <xf numFmtId="177" fontId="0" fillId="34" borderId="49" xfId="60" applyNumberFormat="1" applyFont="1" applyFill="1" applyBorder="1" applyAlignment="1">
      <alignment horizontal="center" vertical="center"/>
      <protection/>
    </xf>
    <xf numFmtId="177" fontId="0" fillId="34" borderId="36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43" xfId="60" applyNumberFormat="1" applyFont="1" applyFill="1" applyBorder="1" applyAlignment="1">
      <alignment horizontal="center" vertical="center" wrapText="1"/>
      <protection/>
    </xf>
    <xf numFmtId="177" fontId="0" fillId="34" borderId="23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7" fontId="0" fillId="34" borderId="13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10"/>
  <sheetViews>
    <sheetView view="pageBreakPreview" zoomScale="90" zoomScaleNormal="140" zoomScaleSheetLayoutView="90" zoomScalePageLayoutView="0" workbookViewId="0" topLeftCell="A1">
      <pane xSplit="2" ySplit="6" topLeftCell="C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4" sqref="B4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4.421875" style="22" bestFit="1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3" width="11.8515625" style="22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0.1406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2" width="11.421875" style="22" customWidth="1"/>
    <col min="43" max="43" width="10.8515625" style="22" customWidth="1"/>
    <col min="44" max="56" width="11.421875" style="22" customWidth="1"/>
    <col min="57" max="57" width="9.28125" style="22" customWidth="1"/>
    <col min="58" max="58" width="12.7109375" style="22" customWidth="1"/>
    <col min="59" max="70" width="11.421875" style="22" customWidth="1"/>
    <col min="71" max="71" width="10.8515625" style="22" customWidth="1"/>
    <col min="72" max="84" width="11.421875" style="22" customWidth="1"/>
    <col min="85" max="85" width="9.28125" style="9" customWidth="1"/>
    <col min="86" max="86" width="11.28125" style="9" customWidth="1"/>
    <col min="87" max="87" width="10.00390625" style="9" customWidth="1"/>
    <col min="88" max="88" width="9.28125" style="9" customWidth="1"/>
    <col min="89" max="94" width="12.00390625" style="9" customWidth="1"/>
    <col min="95" max="95" width="10.00390625" style="9" customWidth="1"/>
    <col min="96" max="96" width="10.7109375" style="9" customWidth="1"/>
    <col min="97" max="97" width="10.28125" style="9" customWidth="1"/>
    <col min="98" max="98" width="9.57421875" style="9" customWidth="1"/>
    <col min="99" max="99" width="10.8515625" style="9" customWidth="1"/>
    <col min="100" max="100" width="9.7109375" style="9" customWidth="1"/>
    <col min="101" max="101" width="9.00390625" style="9" customWidth="1"/>
    <col min="102" max="103" width="9.7109375" style="9" customWidth="1"/>
    <col min="104" max="104" width="10.140625" style="9" customWidth="1"/>
    <col min="105" max="105" width="9.8515625" style="9" customWidth="1"/>
    <col min="106" max="106" width="10.8515625" style="9" customWidth="1"/>
    <col min="107" max="107" width="10.00390625" style="9" customWidth="1"/>
    <col min="108" max="108" width="11.140625" style="9" customWidth="1"/>
    <col min="109" max="109" width="10.140625" style="9" customWidth="1"/>
    <col min="110" max="110" width="10.57421875" style="9" customWidth="1"/>
    <col min="111" max="111" width="10.7109375" style="9" customWidth="1"/>
    <col min="112" max="135" width="9.140625" style="9" customWidth="1"/>
    <col min="136" max="16384" width="9.140625" style="22" customWidth="1"/>
  </cols>
  <sheetData>
    <row r="1" spans="1:135" s="1" customFormat="1" ht="10.5" customHeight="1">
      <c r="A1" s="1" t="s">
        <v>177</v>
      </c>
      <c r="C1" s="191" t="s">
        <v>189</v>
      </c>
      <c r="D1" s="5" t="s">
        <v>144</v>
      </c>
      <c r="E1" s="5"/>
      <c r="N1" s="6" t="s">
        <v>104</v>
      </c>
      <c r="O1" s="1" t="str">
        <f>$A$1</f>
        <v>市町村内総生産（93SNA）</v>
      </c>
      <c r="P1" s="4"/>
      <c r="Q1" s="7" t="str">
        <f>$C$1</f>
        <v>平成14年度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平成14年度</v>
      </c>
      <c r="AF1" s="8" t="s">
        <v>106</v>
      </c>
      <c r="AG1" s="5"/>
      <c r="AP1" s="6" t="s">
        <v>145</v>
      </c>
      <c r="AQ1" s="1" t="str">
        <f>$A$1</f>
        <v>市町村内総生産（93SNA）</v>
      </c>
      <c r="AR1" s="4"/>
      <c r="AS1" s="6" t="str">
        <f>$C$1</f>
        <v>平成14年度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平成14年度</v>
      </c>
      <c r="BH1" s="5" t="s">
        <v>139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平成14年度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9"/>
      <c r="B2" s="134" t="s">
        <v>126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21"/>
      <c r="O2" s="89"/>
      <c r="P2" s="119" t="s">
        <v>127</v>
      </c>
      <c r="Q2" s="119"/>
      <c r="R2" s="119"/>
      <c r="S2" s="119"/>
      <c r="T2" s="163" t="s">
        <v>173</v>
      </c>
      <c r="U2" s="119"/>
      <c r="V2" s="164" t="s">
        <v>128</v>
      </c>
      <c r="W2" s="165" t="s">
        <v>183</v>
      </c>
      <c r="X2" s="189" t="s">
        <v>184</v>
      </c>
      <c r="Y2" s="166" t="s">
        <v>129</v>
      </c>
      <c r="Z2" s="167" t="s">
        <v>188</v>
      </c>
      <c r="AA2" s="168"/>
      <c r="AB2" s="169"/>
      <c r="AC2" s="89"/>
      <c r="AD2" s="134" t="s">
        <v>126</v>
      </c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21"/>
      <c r="AQ2" s="89"/>
      <c r="AR2" s="119" t="s">
        <v>127</v>
      </c>
      <c r="AS2" s="119"/>
      <c r="AT2" s="119"/>
      <c r="AU2" s="119"/>
      <c r="AV2" s="163" t="s">
        <v>175</v>
      </c>
      <c r="AW2" s="119"/>
      <c r="AX2" s="164" t="s">
        <v>128</v>
      </c>
      <c r="AY2" s="165" t="s">
        <v>183</v>
      </c>
      <c r="AZ2" s="189" t="s">
        <v>184</v>
      </c>
      <c r="BA2" s="166" t="s">
        <v>129</v>
      </c>
      <c r="BB2" s="167" t="s">
        <v>188</v>
      </c>
      <c r="BC2" s="168"/>
      <c r="BD2" s="169"/>
      <c r="BE2" s="89"/>
      <c r="BF2" s="134" t="s">
        <v>126</v>
      </c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21"/>
      <c r="BS2" s="89"/>
      <c r="BT2" s="119" t="s">
        <v>127</v>
      </c>
      <c r="BU2" s="119"/>
      <c r="BV2" s="119"/>
      <c r="BW2" s="119"/>
      <c r="BX2" s="163" t="s">
        <v>174</v>
      </c>
      <c r="BY2" s="119"/>
      <c r="BZ2" s="164" t="s">
        <v>128</v>
      </c>
      <c r="CA2" s="165" t="s">
        <v>183</v>
      </c>
      <c r="CB2" s="189" t="s">
        <v>184</v>
      </c>
      <c r="CC2" s="166" t="s">
        <v>129</v>
      </c>
      <c r="CD2" s="167" t="s">
        <v>188</v>
      </c>
      <c r="CE2" s="168"/>
      <c r="CF2" s="16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6"/>
      <c r="B3" s="128"/>
      <c r="C3" s="170" t="s">
        <v>130</v>
      </c>
      <c r="D3" s="171" t="s">
        <v>131</v>
      </c>
      <c r="E3" s="171" t="s">
        <v>132</v>
      </c>
      <c r="F3" s="188" t="s">
        <v>180</v>
      </c>
      <c r="G3" s="171" t="s">
        <v>133</v>
      </c>
      <c r="H3" s="171" t="s">
        <v>134</v>
      </c>
      <c r="I3" s="171" t="s">
        <v>181</v>
      </c>
      <c r="J3" s="171" t="s">
        <v>182</v>
      </c>
      <c r="K3" s="171" t="s">
        <v>135</v>
      </c>
      <c r="L3" s="199" t="s">
        <v>191</v>
      </c>
      <c r="M3" s="199" t="s">
        <v>192</v>
      </c>
      <c r="N3" s="173" t="s">
        <v>136</v>
      </c>
      <c r="O3" s="96"/>
      <c r="P3" s="128"/>
      <c r="Q3" s="174" t="s">
        <v>134</v>
      </c>
      <c r="R3" s="172" t="s">
        <v>136</v>
      </c>
      <c r="S3" s="172" t="s">
        <v>137</v>
      </c>
      <c r="T3" s="175" t="s">
        <v>138</v>
      </c>
      <c r="U3" s="176" t="s">
        <v>136</v>
      </c>
      <c r="V3" s="177"/>
      <c r="W3" s="178" t="s">
        <v>185</v>
      </c>
      <c r="X3" s="170" t="s">
        <v>186</v>
      </c>
      <c r="Y3" s="179"/>
      <c r="Z3" s="180" t="s">
        <v>140</v>
      </c>
      <c r="AA3" s="174" t="s">
        <v>141</v>
      </c>
      <c r="AB3" s="181" t="s">
        <v>142</v>
      </c>
      <c r="AC3" s="110"/>
      <c r="AD3" s="171"/>
      <c r="AE3" s="170" t="s">
        <v>130</v>
      </c>
      <c r="AF3" s="171" t="s">
        <v>131</v>
      </c>
      <c r="AG3" s="171" t="s">
        <v>132</v>
      </c>
      <c r="AH3" s="188" t="s">
        <v>180</v>
      </c>
      <c r="AI3" s="171" t="s">
        <v>133</v>
      </c>
      <c r="AJ3" s="171" t="s">
        <v>134</v>
      </c>
      <c r="AK3" s="171" t="s">
        <v>181</v>
      </c>
      <c r="AL3" s="171" t="s">
        <v>182</v>
      </c>
      <c r="AM3" s="171" t="s">
        <v>135</v>
      </c>
      <c r="AN3" s="204" t="s">
        <v>194</v>
      </c>
      <c r="AO3" s="204" t="s">
        <v>193</v>
      </c>
      <c r="AP3" s="173" t="s">
        <v>136</v>
      </c>
      <c r="AQ3" s="96"/>
      <c r="AR3" s="128"/>
      <c r="AS3" s="176" t="s">
        <v>134</v>
      </c>
      <c r="AT3" s="182" t="s">
        <v>136</v>
      </c>
      <c r="AU3" s="182" t="s">
        <v>137</v>
      </c>
      <c r="AV3" s="175" t="s">
        <v>138</v>
      </c>
      <c r="AW3" s="176" t="s">
        <v>136</v>
      </c>
      <c r="AX3" s="177"/>
      <c r="AY3" s="178" t="s">
        <v>185</v>
      </c>
      <c r="AZ3" s="170" t="s">
        <v>186</v>
      </c>
      <c r="BA3" s="179"/>
      <c r="BB3" s="180" t="s">
        <v>140</v>
      </c>
      <c r="BC3" s="174" t="s">
        <v>141</v>
      </c>
      <c r="BD3" s="181" t="s">
        <v>142</v>
      </c>
      <c r="BE3" s="96"/>
      <c r="BF3" s="128"/>
      <c r="BG3" s="170" t="s">
        <v>130</v>
      </c>
      <c r="BH3" s="171" t="s">
        <v>131</v>
      </c>
      <c r="BI3" s="171" t="s">
        <v>132</v>
      </c>
      <c r="BJ3" s="171" t="s">
        <v>180</v>
      </c>
      <c r="BK3" s="171" t="s">
        <v>133</v>
      </c>
      <c r="BL3" s="171" t="s">
        <v>134</v>
      </c>
      <c r="BM3" s="171" t="s">
        <v>181</v>
      </c>
      <c r="BN3" s="171" t="s">
        <v>182</v>
      </c>
      <c r="BO3" s="171" t="s">
        <v>135</v>
      </c>
      <c r="BP3" s="204" t="s">
        <v>194</v>
      </c>
      <c r="BQ3" s="204" t="s">
        <v>193</v>
      </c>
      <c r="BR3" s="173" t="s">
        <v>136</v>
      </c>
      <c r="BS3" s="96"/>
      <c r="BT3" s="128"/>
      <c r="BU3" s="176" t="s">
        <v>134</v>
      </c>
      <c r="BV3" s="182" t="s">
        <v>136</v>
      </c>
      <c r="BW3" s="182" t="s">
        <v>137</v>
      </c>
      <c r="BX3" s="175" t="s">
        <v>138</v>
      </c>
      <c r="BY3" s="176" t="s">
        <v>136</v>
      </c>
      <c r="BZ3" s="183"/>
      <c r="CA3" s="184" t="s">
        <v>185</v>
      </c>
      <c r="CB3" s="190" t="s">
        <v>186</v>
      </c>
      <c r="CC3" s="185"/>
      <c r="CD3" s="186" t="s">
        <v>140</v>
      </c>
      <c r="CE3" s="176" t="s">
        <v>141</v>
      </c>
      <c r="CF3" s="187" t="s">
        <v>142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4" t="s">
        <v>0</v>
      </c>
      <c r="B4" s="1">
        <v>1778171006.764044</v>
      </c>
      <c r="C4" s="1">
        <v>17742030.076888118</v>
      </c>
      <c r="D4" s="1">
        <v>121946.52322334834</v>
      </c>
      <c r="E4" s="1">
        <v>3200134.312951831</v>
      </c>
      <c r="F4" s="1">
        <v>139081859.40034652</v>
      </c>
      <c r="G4" s="1">
        <v>89939509.50838603</v>
      </c>
      <c r="H4" s="1">
        <v>39459223.80959636</v>
      </c>
      <c r="I4" s="1">
        <v>372939705.1326519</v>
      </c>
      <c r="J4" s="1">
        <v>163231121</v>
      </c>
      <c r="K4" s="1">
        <v>226523760</v>
      </c>
      <c r="L4" s="1">
        <v>77370891</v>
      </c>
      <c r="M4" s="1">
        <v>96441723</v>
      </c>
      <c r="N4" s="10">
        <v>552119103</v>
      </c>
      <c r="O4" s="104" t="s">
        <v>0</v>
      </c>
      <c r="P4" s="1">
        <v>311282264.46993506</v>
      </c>
      <c r="Q4" s="1">
        <v>17277552.94183641</v>
      </c>
      <c r="R4" s="1">
        <v>69050282.5539622</v>
      </c>
      <c r="S4" s="1">
        <v>224954428.97413644</v>
      </c>
      <c r="T4" s="1">
        <v>59481466</v>
      </c>
      <c r="U4" s="1">
        <v>59481466</v>
      </c>
      <c r="V4" s="1">
        <v>2148934737.233979</v>
      </c>
      <c r="W4" s="1">
        <v>16748052</v>
      </c>
      <c r="X4" s="1">
        <v>10193282</v>
      </c>
      <c r="Y4" s="1">
        <v>2155489507.233979</v>
      </c>
      <c r="Z4" s="1">
        <v>21064110.913063295</v>
      </c>
      <c r="AA4" s="1">
        <v>229021368.90873253</v>
      </c>
      <c r="AB4" s="1">
        <v>1898849257.4121833</v>
      </c>
      <c r="AC4" s="104" t="s">
        <v>0</v>
      </c>
      <c r="AD4" s="2">
        <v>-1.5317981515404464</v>
      </c>
      <c r="AE4" s="2">
        <v>-1.150678774407879</v>
      </c>
      <c r="AF4" s="2">
        <v>-1.3609853987385987</v>
      </c>
      <c r="AG4" s="2">
        <v>-12.446390534690037</v>
      </c>
      <c r="AH4" s="2">
        <v>-11.021853649699377</v>
      </c>
      <c r="AI4" s="2">
        <v>-6.441509619151176</v>
      </c>
      <c r="AJ4" s="2">
        <v>10.268388543513192</v>
      </c>
      <c r="AK4" s="2">
        <v>-4.815128165095918</v>
      </c>
      <c r="AL4" s="2">
        <v>10.035076093926557</v>
      </c>
      <c r="AM4" s="2">
        <v>0.4083104520590168</v>
      </c>
      <c r="AN4" s="2">
        <v>1.2687239944793802</v>
      </c>
      <c r="AO4" s="2">
        <v>-0.4336407078314862</v>
      </c>
      <c r="AP4" s="11">
        <v>-0.8518218264908373</v>
      </c>
      <c r="AQ4" s="104" t="s">
        <v>0</v>
      </c>
      <c r="AR4" s="2">
        <v>1.000433157703524</v>
      </c>
      <c r="AS4" s="2">
        <v>30.727587863222684</v>
      </c>
      <c r="AT4" s="2">
        <v>0.08757625452502518</v>
      </c>
      <c r="AU4" s="2">
        <v>-0.4593920791026522</v>
      </c>
      <c r="AV4" s="2">
        <v>-0.47601177118232135</v>
      </c>
      <c r="AW4" s="2">
        <v>-0.47601177118232135</v>
      </c>
      <c r="AX4" s="2">
        <v>-1.1437532461335465</v>
      </c>
      <c r="AY4" s="2">
        <v>-3.119139833910116</v>
      </c>
      <c r="AZ4" s="2">
        <v>-12.970421007281663</v>
      </c>
      <c r="BA4" s="2">
        <v>-1.0958632986424592</v>
      </c>
      <c r="BB4" s="2">
        <v>-3.052091834573791</v>
      </c>
      <c r="BC4" s="2">
        <v>-9.277623372468673</v>
      </c>
      <c r="BD4" s="2">
        <v>-0.04101479310210321</v>
      </c>
      <c r="BE4" s="104" t="s">
        <v>0</v>
      </c>
      <c r="BF4" s="2">
        <v>82.49499711301647</v>
      </c>
      <c r="BG4" s="2">
        <v>0.8231090904105345</v>
      </c>
      <c r="BH4" s="2">
        <v>0.005657486283931652</v>
      </c>
      <c r="BI4" s="2">
        <v>0.1484643883541046</v>
      </c>
      <c r="BJ4" s="2">
        <v>6.4524489186135074</v>
      </c>
      <c r="BK4" s="2">
        <v>4.1725793239328</v>
      </c>
      <c r="BL4" s="2">
        <v>1.8306386404187234</v>
      </c>
      <c r="BM4" s="2">
        <v>17.301856672511708</v>
      </c>
      <c r="BN4" s="2">
        <v>7.572809816618661</v>
      </c>
      <c r="BO4" s="2">
        <v>10.509156237586396</v>
      </c>
      <c r="BP4" s="2">
        <v>3.5894812171591495</v>
      </c>
      <c r="BQ4" s="2">
        <v>4.474237646545463</v>
      </c>
      <c r="BR4" s="11">
        <v>25.61455767458149</v>
      </c>
      <c r="BS4" s="104" t="s">
        <v>0</v>
      </c>
      <c r="BT4" s="2">
        <v>14.441372292708882</v>
      </c>
      <c r="BU4" s="2">
        <v>0.8015605218142648</v>
      </c>
      <c r="BV4" s="2">
        <v>3.203461780826325</v>
      </c>
      <c r="BW4" s="2">
        <v>10.43634999006829</v>
      </c>
      <c r="BX4" s="2">
        <v>2.7595340084178503</v>
      </c>
      <c r="BY4" s="2">
        <v>2.7595340084178503</v>
      </c>
      <c r="BZ4" s="2">
        <v>99.6959034141432</v>
      </c>
      <c r="CA4" s="2">
        <v>0.7769952924285793</v>
      </c>
      <c r="CB4" s="2">
        <v>0.4728987065717836</v>
      </c>
      <c r="CC4" s="2">
        <v>100</v>
      </c>
      <c r="CD4" s="2">
        <v>0.9802117555313082</v>
      </c>
      <c r="CE4" s="2">
        <v>10.657437145044222</v>
      </c>
      <c r="CF4" s="2">
        <v>88.36235109942446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4" t="s">
        <v>1</v>
      </c>
      <c r="B5" s="1">
        <v>296652148.2925126</v>
      </c>
      <c r="C5" s="1">
        <v>12491148.796925472</v>
      </c>
      <c r="D5" s="1">
        <v>79896.13589310332</v>
      </c>
      <c r="E5" s="1">
        <v>300645.3879956571</v>
      </c>
      <c r="F5" s="1">
        <v>66911921.69376373</v>
      </c>
      <c r="G5" s="1">
        <v>21390554.677426837</v>
      </c>
      <c r="H5" s="1">
        <v>7149332.277942719</v>
      </c>
      <c r="I5" s="1">
        <v>36782498.32256509</v>
      </c>
      <c r="J5" s="1">
        <v>13785260</v>
      </c>
      <c r="K5" s="1">
        <v>38200160</v>
      </c>
      <c r="L5" s="1">
        <v>23764954</v>
      </c>
      <c r="M5" s="1">
        <v>7840515</v>
      </c>
      <c r="N5" s="10">
        <v>67955262</v>
      </c>
      <c r="O5" s="104" t="s">
        <v>1</v>
      </c>
      <c r="P5" s="1">
        <v>31698293.354084954</v>
      </c>
      <c r="Q5" s="1">
        <v>2942051.2817905764</v>
      </c>
      <c r="R5" s="1">
        <v>10688709.142506527</v>
      </c>
      <c r="S5" s="1">
        <v>18067532.929787852</v>
      </c>
      <c r="T5" s="1">
        <v>7507541</v>
      </c>
      <c r="U5" s="1">
        <v>7507541</v>
      </c>
      <c r="V5" s="1">
        <v>335857982.64659756</v>
      </c>
      <c r="W5" s="1">
        <v>2617561</v>
      </c>
      <c r="X5" s="1">
        <v>1593113</v>
      </c>
      <c r="Y5" s="1">
        <v>336882430.64659756</v>
      </c>
      <c r="Z5" s="1">
        <v>12871690.320814231</v>
      </c>
      <c r="AA5" s="1">
        <v>88302476.37119058</v>
      </c>
      <c r="AB5" s="1">
        <v>234683815.95459273</v>
      </c>
      <c r="AC5" s="104" t="s">
        <v>1</v>
      </c>
      <c r="AD5" s="2">
        <v>-8.076528568994634</v>
      </c>
      <c r="AE5" s="2">
        <v>-1.1183827472978871</v>
      </c>
      <c r="AF5" s="2">
        <v>-24.055364767626283</v>
      </c>
      <c r="AG5" s="2">
        <v>-42.9212404290393</v>
      </c>
      <c r="AH5" s="2">
        <v>-20.521374916735276</v>
      </c>
      <c r="AI5" s="2">
        <v>-30.057490242029917</v>
      </c>
      <c r="AJ5" s="2">
        <v>4.068975563404799</v>
      </c>
      <c r="AK5" s="2">
        <v>-2.6621819784295173</v>
      </c>
      <c r="AL5" s="2">
        <v>9.829599622292095</v>
      </c>
      <c r="AM5" s="2">
        <v>-0.30652483493687355</v>
      </c>
      <c r="AN5" s="2">
        <v>8.721971099068485</v>
      </c>
      <c r="AO5" s="2">
        <v>-1.1675206374881257</v>
      </c>
      <c r="AP5" s="11">
        <v>-2.027325151996547</v>
      </c>
      <c r="AQ5" s="104" t="s">
        <v>1</v>
      </c>
      <c r="AR5" s="2">
        <v>-0.20817565600274118</v>
      </c>
      <c r="AS5" s="2">
        <v>28.660754688044776</v>
      </c>
      <c r="AT5" s="2">
        <v>-0.027327740188770003</v>
      </c>
      <c r="AU5" s="2">
        <v>-3.825069071153612</v>
      </c>
      <c r="AV5" s="2">
        <v>2.5088905410378093</v>
      </c>
      <c r="AW5" s="2">
        <v>2.5088905410378093</v>
      </c>
      <c r="AX5" s="2">
        <v>-7.171457001159168</v>
      </c>
      <c r="AY5" s="2">
        <v>-9.026387814859547</v>
      </c>
      <c r="AZ5" s="2">
        <v>-18.277003353842144</v>
      </c>
      <c r="BA5" s="2">
        <v>-7.126487024935672</v>
      </c>
      <c r="BB5" s="2">
        <v>-2.960271136464164</v>
      </c>
      <c r="BC5" s="2">
        <v>-23.06245170194933</v>
      </c>
      <c r="BD5" s="2">
        <v>0.3914755628549593</v>
      </c>
      <c r="BE5" s="104" t="s">
        <v>1</v>
      </c>
      <c r="BF5" s="2">
        <v>88.05806456665944</v>
      </c>
      <c r="BG5" s="2">
        <v>3.707865908278595</v>
      </c>
      <c r="BH5" s="2">
        <v>0.023716326119992106</v>
      </c>
      <c r="BI5" s="2">
        <v>0.08924341569805566</v>
      </c>
      <c r="BJ5" s="2">
        <v>19.862098942154947</v>
      </c>
      <c r="BK5" s="2">
        <v>6.349560775956981</v>
      </c>
      <c r="BL5" s="2">
        <v>2.122203958283191</v>
      </c>
      <c r="BM5" s="2">
        <v>10.918497070911759</v>
      </c>
      <c r="BN5" s="2">
        <v>4.092009183601878</v>
      </c>
      <c r="BO5" s="2">
        <v>11.339315002768254</v>
      </c>
      <c r="BP5" s="2">
        <v>7.054376197175547</v>
      </c>
      <c r="BQ5" s="2">
        <v>2.3273742667289756</v>
      </c>
      <c r="BR5" s="11">
        <v>20.171803518981267</v>
      </c>
      <c r="BS5" s="104" t="s">
        <v>1</v>
      </c>
      <c r="BT5" s="2">
        <v>9.409304395377527</v>
      </c>
      <c r="BU5" s="2">
        <v>0.8733169242883134</v>
      </c>
      <c r="BV5" s="2">
        <v>3.1728306881398</v>
      </c>
      <c r="BW5" s="2">
        <v>5.363156782949414</v>
      </c>
      <c r="BX5" s="2">
        <v>2.22853444318552</v>
      </c>
      <c r="BY5" s="2">
        <v>2.22853444318552</v>
      </c>
      <c r="BZ5" s="2">
        <v>99.6959034052225</v>
      </c>
      <c r="CA5" s="2">
        <v>0.7769954031072404</v>
      </c>
      <c r="CB5" s="2">
        <v>0.47289880832973324</v>
      </c>
      <c r="CC5" s="2">
        <v>100</v>
      </c>
      <c r="CD5" s="2">
        <v>3.8324800915505732</v>
      </c>
      <c r="CE5" s="2">
        <v>26.291611613741445</v>
      </c>
      <c r="CF5" s="2">
        <v>69.87590829470798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4" t="s">
        <v>2</v>
      </c>
      <c r="B6" s="1">
        <v>105088223.8633008</v>
      </c>
      <c r="C6" s="1">
        <v>1868227.6368941911</v>
      </c>
      <c r="D6" s="1">
        <v>220338.07012248063</v>
      </c>
      <c r="E6" s="1">
        <v>289847.20014405635</v>
      </c>
      <c r="F6" s="1">
        <v>11148581.61103572</v>
      </c>
      <c r="G6" s="1">
        <v>9658506.955269692</v>
      </c>
      <c r="H6" s="1">
        <v>2803701.1136791823</v>
      </c>
      <c r="I6" s="1">
        <v>14359926.276155485</v>
      </c>
      <c r="J6" s="1">
        <v>6023488</v>
      </c>
      <c r="K6" s="1">
        <v>13709282</v>
      </c>
      <c r="L6" s="1">
        <v>7730508</v>
      </c>
      <c r="M6" s="1">
        <v>3214935</v>
      </c>
      <c r="N6" s="10">
        <v>34060882</v>
      </c>
      <c r="O6" s="104" t="s">
        <v>2</v>
      </c>
      <c r="P6" s="1">
        <v>15570926.864762709</v>
      </c>
      <c r="Q6" s="1">
        <v>1098089.9150389729</v>
      </c>
      <c r="R6" s="1">
        <v>3799672.184016493</v>
      </c>
      <c r="S6" s="1">
        <v>10673164.765707241</v>
      </c>
      <c r="T6" s="1">
        <v>3038634</v>
      </c>
      <c r="U6" s="1">
        <v>3038634</v>
      </c>
      <c r="V6" s="1">
        <v>123697784.72806351</v>
      </c>
      <c r="W6" s="1">
        <v>964058</v>
      </c>
      <c r="X6" s="1">
        <v>586750</v>
      </c>
      <c r="Y6" s="1">
        <v>124075092.72806351</v>
      </c>
      <c r="Z6" s="1">
        <v>2378412.9071607282</v>
      </c>
      <c r="AA6" s="1">
        <v>20807088.566305414</v>
      </c>
      <c r="AB6" s="1">
        <v>100512283.25459737</v>
      </c>
      <c r="AC6" s="104" t="s">
        <v>2</v>
      </c>
      <c r="AD6" s="2">
        <v>-4.046081456705735</v>
      </c>
      <c r="AE6" s="2">
        <v>2.6820071000357615</v>
      </c>
      <c r="AF6" s="2">
        <v>-13.974309112359135</v>
      </c>
      <c r="AG6" s="2">
        <v>-4.440358823249238</v>
      </c>
      <c r="AH6" s="2">
        <v>0.5126811928186001</v>
      </c>
      <c r="AI6" s="2">
        <v>-24.962882460847236</v>
      </c>
      <c r="AJ6" s="2">
        <v>1.8276627993329804</v>
      </c>
      <c r="AK6" s="2">
        <v>-3.871353223109793</v>
      </c>
      <c r="AL6" s="2">
        <v>9.788022209540523</v>
      </c>
      <c r="AM6" s="2">
        <v>-0.14395756267405616</v>
      </c>
      <c r="AN6" s="2">
        <v>-1.5216767374199025</v>
      </c>
      <c r="AO6" s="2">
        <v>-1.0419889023195426</v>
      </c>
      <c r="AP6" s="11">
        <v>-3.1573332153585536</v>
      </c>
      <c r="AQ6" s="104" t="s">
        <v>2</v>
      </c>
      <c r="AR6" s="2">
        <v>-0.43136206143937633</v>
      </c>
      <c r="AS6" s="2">
        <v>25.627380144968697</v>
      </c>
      <c r="AT6" s="2">
        <v>-0.1865756664745589</v>
      </c>
      <c r="AU6" s="2">
        <v>-2.5951169253104824</v>
      </c>
      <c r="AV6" s="2">
        <v>-2.7535361300206453</v>
      </c>
      <c r="AW6" s="2">
        <v>-2.7535361300206453</v>
      </c>
      <c r="AX6" s="2">
        <v>-3.5739426911885244</v>
      </c>
      <c r="AY6" s="2">
        <v>-5.50072291518612</v>
      </c>
      <c r="AZ6" s="2">
        <v>-15.10980385915823</v>
      </c>
      <c r="BA6" s="2">
        <v>-3.5272300451670424</v>
      </c>
      <c r="BB6" s="2">
        <v>-0.01948475632471526</v>
      </c>
      <c r="BC6" s="2">
        <v>-13.1712229758027</v>
      </c>
      <c r="BD6" s="2">
        <v>-1.4008332278878979</v>
      </c>
      <c r="BE6" s="104" t="s">
        <v>2</v>
      </c>
      <c r="BF6" s="2">
        <v>84.69727610328981</v>
      </c>
      <c r="BG6" s="2">
        <v>1.5057233452880041</v>
      </c>
      <c r="BH6" s="2">
        <v>0.17758444928620568</v>
      </c>
      <c r="BI6" s="2">
        <v>0.23360627324237995</v>
      </c>
      <c r="BJ6" s="2">
        <v>8.985350214865578</v>
      </c>
      <c r="BK6" s="2">
        <v>7.784404381980458</v>
      </c>
      <c r="BL6" s="2">
        <v>2.259680852968677</v>
      </c>
      <c r="BM6" s="2">
        <v>11.573576904454356</v>
      </c>
      <c r="BN6" s="2">
        <v>4.854711664976735</v>
      </c>
      <c r="BO6" s="2">
        <v>11.049181345402461</v>
      </c>
      <c r="BP6" s="2">
        <v>6.2305075338069855</v>
      </c>
      <c r="BQ6" s="2">
        <v>2.5911203685708313</v>
      </c>
      <c r="BR6" s="11">
        <v>27.45182876844714</v>
      </c>
      <c r="BS6" s="104" t="s">
        <v>2</v>
      </c>
      <c r="BT6" s="2">
        <v>12.549599216411345</v>
      </c>
      <c r="BU6" s="2">
        <v>0.8850204266586094</v>
      </c>
      <c r="BV6" s="2">
        <v>3.062397214841716</v>
      </c>
      <c r="BW6" s="2">
        <v>8.60218157491102</v>
      </c>
      <c r="BX6" s="2">
        <v>2.4490281918707097</v>
      </c>
      <c r="BY6" s="2">
        <v>2.4490281918707097</v>
      </c>
      <c r="BZ6" s="2">
        <v>99.69590351157186</v>
      </c>
      <c r="CA6" s="2">
        <v>0.7769955909788716</v>
      </c>
      <c r="CB6" s="2">
        <v>0.4728991025507313</v>
      </c>
      <c r="CC6" s="2">
        <v>100</v>
      </c>
      <c r="CD6" s="2">
        <v>1.922761116853804</v>
      </c>
      <c r="CE6" s="2">
        <v>16.820906382476934</v>
      </c>
      <c r="CF6" s="2">
        <v>81.25633250066926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4" t="s">
        <v>3</v>
      </c>
      <c r="B7" s="1">
        <v>94974674.62929112</v>
      </c>
      <c r="C7" s="1">
        <v>1641705.080916908</v>
      </c>
      <c r="D7" s="1">
        <v>20332.253197631664</v>
      </c>
      <c r="E7" s="1">
        <v>84865.61712575801</v>
      </c>
      <c r="F7" s="1">
        <v>9965655.652727865</v>
      </c>
      <c r="G7" s="1">
        <v>6301953.01128064</v>
      </c>
      <c r="H7" s="1">
        <v>2596216.922983618</v>
      </c>
      <c r="I7" s="1">
        <v>12493739.091058703</v>
      </c>
      <c r="J7" s="1">
        <v>3656244</v>
      </c>
      <c r="K7" s="1">
        <v>18866449</v>
      </c>
      <c r="L7" s="1">
        <v>1839222</v>
      </c>
      <c r="M7" s="1">
        <v>3885506</v>
      </c>
      <c r="N7" s="10">
        <v>33622786</v>
      </c>
      <c r="O7" s="104" t="s">
        <v>3</v>
      </c>
      <c r="P7" s="1">
        <v>11787791.819487687</v>
      </c>
      <c r="Q7" s="1">
        <v>1450894.385791225</v>
      </c>
      <c r="R7" s="1">
        <v>4248064.889096304</v>
      </c>
      <c r="S7" s="1">
        <v>6088832.54460016</v>
      </c>
      <c r="T7" s="1">
        <v>3666143</v>
      </c>
      <c r="U7" s="1">
        <v>3666143</v>
      </c>
      <c r="V7" s="1">
        <v>110428609.44877881</v>
      </c>
      <c r="W7" s="1">
        <v>860642</v>
      </c>
      <c r="X7" s="1">
        <v>523808</v>
      </c>
      <c r="Y7" s="1">
        <v>110765443.44877881</v>
      </c>
      <c r="Z7" s="1">
        <v>1746902.9512402976</v>
      </c>
      <c r="AA7" s="1">
        <v>16267608.664008506</v>
      </c>
      <c r="AB7" s="1">
        <v>92414097.83353001</v>
      </c>
      <c r="AC7" s="104" t="s">
        <v>3</v>
      </c>
      <c r="AD7" s="2">
        <v>-4.270711598875636</v>
      </c>
      <c r="AE7" s="2">
        <v>0.6957328188434775</v>
      </c>
      <c r="AF7" s="2">
        <v>-10.69871901265271</v>
      </c>
      <c r="AG7" s="2">
        <v>-61.6881884777214</v>
      </c>
      <c r="AH7" s="2">
        <v>-12.496658699433606</v>
      </c>
      <c r="AI7" s="2">
        <v>-17.69464060594012</v>
      </c>
      <c r="AJ7" s="2">
        <v>3.8767832786112186</v>
      </c>
      <c r="AK7" s="2">
        <v>-9.244327034389398</v>
      </c>
      <c r="AL7" s="2">
        <v>3.178189766907917</v>
      </c>
      <c r="AM7" s="2">
        <v>0.8063514718467054</v>
      </c>
      <c r="AN7" s="2">
        <v>-0.9149846514880353</v>
      </c>
      <c r="AO7" s="2">
        <v>-0.06612523363091832</v>
      </c>
      <c r="AP7" s="11">
        <v>-1.174236136029417</v>
      </c>
      <c r="AQ7" s="104" t="s">
        <v>3</v>
      </c>
      <c r="AR7" s="2">
        <v>4.344863126761803</v>
      </c>
      <c r="AS7" s="2">
        <v>22.686755184033792</v>
      </c>
      <c r="AT7" s="2">
        <v>-0.03680094150658389</v>
      </c>
      <c r="AU7" s="2">
        <v>3.8212771220105988</v>
      </c>
      <c r="AV7" s="2">
        <v>4.120050904937216</v>
      </c>
      <c r="AW7" s="2">
        <v>4.120050904937216</v>
      </c>
      <c r="AX7" s="2">
        <v>-3.15806998299576</v>
      </c>
      <c r="AY7" s="2">
        <v>-5.09324249665593</v>
      </c>
      <c r="AZ7" s="2">
        <v>-14.743820323473738</v>
      </c>
      <c r="BA7" s="2">
        <v>-3.1111557872345816</v>
      </c>
      <c r="BB7" s="2">
        <v>-6.814110093059835</v>
      </c>
      <c r="BC7" s="2">
        <v>-14.586365209995913</v>
      </c>
      <c r="BD7" s="2">
        <v>-0.746784108765687</v>
      </c>
      <c r="BE7" s="104" t="s">
        <v>3</v>
      </c>
      <c r="BF7" s="2">
        <v>85.7439573861411</v>
      </c>
      <c r="BG7" s="2">
        <v>1.482145540884401</v>
      </c>
      <c r="BH7" s="2">
        <v>0.01835613397515435</v>
      </c>
      <c r="BI7" s="2">
        <v>0.07661741287119242</v>
      </c>
      <c r="BJ7" s="2">
        <v>8.997080084219837</v>
      </c>
      <c r="BK7" s="2">
        <v>5.689457663928234</v>
      </c>
      <c r="BL7" s="2">
        <v>2.343887084408401</v>
      </c>
      <c r="BM7" s="2">
        <v>11.279455669616107</v>
      </c>
      <c r="BN7" s="2">
        <v>3.3008886943072224</v>
      </c>
      <c r="BO7" s="2">
        <v>17.032793272501454</v>
      </c>
      <c r="BP7" s="2">
        <v>1.6604655231218481</v>
      </c>
      <c r="BQ7" s="2">
        <v>3.507868410057666</v>
      </c>
      <c r="BR7" s="11">
        <v>30.35494189624959</v>
      </c>
      <c r="BS7" s="104" t="s">
        <v>3</v>
      </c>
      <c r="BT7" s="2">
        <v>10.642120369371977</v>
      </c>
      <c r="BU7" s="2">
        <v>1.3098799956162872</v>
      </c>
      <c r="BV7" s="2">
        <v>3.8351897097407766</v>
      </c>
      <c r="BW7" s="2">
        <v>5.497050664014915</v>
      </c>
      <c r="BX7" s="2">
        <v>3.3098255970918693</v>
      </c>
      <c r="BY7" s="2">
        <v>3.3098255970918693</v>
      </c>
      <c r="BZ7" s="2">
        <v>99.69590335260494</v>
      </c>
      <c r="CA7" s="2">
        <v>0.7769950385275044</v>
      </c>
      <c r="CB7" s="2">
        <v>0.47289839113245113</v>
      </c>
      <c r="CC7" s="2">
        <v>100</v>
      </c>
      <c r="CD7" s="2">
        <v>1.5819296828604736</v>
      </c>
      <c r="CE7" s="2">
        <v>14.731335244743866</v>
      </c>
      <c r="CF7" s="2">
        <v>83.68673507239566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1" customFormat="1" ht="10.5" customHeight="1">
      <c r="A8" s="104" t="s">
        <v>4</v>
      </c>
      <c r="B8" s="1">
        <v>80050285.84563848</v>
      </c>
      <c r="C8" s="1">
        <v>1517753.720533156</v>
      </c>
      <c r="D8" s="1">
        <v>215265.505921065</v>
      </c>
      <c r="E8" s="1">
        <v>77396.17891375156</v>
      </c>
      <c r="F8" s="1">
        <v>18451878.53630572</v>
      </c>
      <c r="G8" s="1">
        <v>7835447.903370681</v>
      </c>
      <c r="H8" s="1">
        <v>2903535.1181057114</v>
      </c>
      <c r="I8" s="1">
        <v>7505413.882488398</v>
      </c>
      <c r="J8" s="1">
        <v>3020905</v>
      </c>
      <c r="K8" s="1">
        <v>11310122</v>
      </c>
      <c r="L8" s="1">
        <v>3554092</v>
      </c>
      <c r="M8" s="1">
        <v>2186478</v>
      </c>
      <c r="N8" s="10">
        <v>21471998</v>
      </c>
      <c r="O8" s="104" t="s">
        <v>4</v>
      </c>
      <c r="P8" s="1">
        <v>10352648.603080474</v>
      </c>
      <c r="Q8" s="1">
        <v>702835.9063644923</v>
      </c>
      <c r="R8" s="1">
        <v>4185014.36018566</v>
      </c>
      <c r="S8" s="1">
        <v>5464798.33653032</v>
      </c>
      <c r="T8" s="1">
        <v>2669211</v>
      </c>
      <c r="U8" s="1">
        <v>2669211</v>
      </c>
      <c r="V8" s="1">
        <v>93072145.44871897</v>
      </c>
      <c r="W8" s="1">
        <v>725372</v>
      </c>
      <c r="X8" s="1">
        <v>441480</v>
      </c>
      <c r="Y8" s="1">
        <v>93356037.44871897</v>
      </c>
      <c r="Z8" s="1">
        <v>1810415.4053679728</v>
      </c>
      <c r="AA8" s="1">
        <v>26287326.439676404</v>
      </c>
      <c r="AB8" s="1">
        <v>64974403.60367459</v>
      </c>
      <c r="AC8" s="104" t="s">
        <v>4</v>
      </c>
      <c r="AD8" s="2">
        <v>-11.543870612276129</v>
      </c>
      <c r="AE8" s="2">
        <v>-1.213656556322288</v>
      </c>
      <c r="AF8" s="2">
        <v>-14.75555147779499</v>
      </c>
      <c r="AG8" s="2">
        <v>-48.96253047346109</v>
      </c>
      <c r="AH8" s="2">
        <v>-18.19101126210392</v>
      </c>
      <c r="AI8" s="2">
        <v>-41.358221198636656</v>
      </c>
      <c r="AJ8" s="2">
        <v>4.449449187509294</v>
      </c>
      <c r="AK8" s="2">
        <v>-0.5446329987335182</v>
      </c>
      <c r="AL8" s="2">
        <v>0.945327080162333</v>
      </c>
      <c r="AM8" s="2">
        <v>0.011575043287036402</v>
      </c>
      <c r="AN8" s="2">
        <v>-2.593110381293976</v>
      </c>
      <c r="AO8" s="2">
        <v>-1.1301080276919877</v>
      </c>
      <c r="AP8" s="11">
        <v>-3.0707813135869526</v>
      </c>
      <c r="AQ8" s="104" t="s">
        <v>4</v>
      </c>
      <c r="AR8" s="2">
        <v>-4.744933804089354</v>
      </c>
      <c r="AS8" s="2">
        <v>-6.708637705975903</v>
      </c>
      <c r="AT8" s="2">
        <v>0.4522537018373779</v>
      </c>
      <c r="AU8" s="2">
        <v>-8.136036174237054</v>
      </c>
      <c r="AV8" s="2">
        <v>2.9040631362324363</v>
      </c>
      <c r="AW8" s="2">
        <v>2.9040631362324363</v>
      </c>
      <c r="AX8" s="2">
        <v>-10.472592318767147</v>
      </c>
      <c r="AY8" s="2">
        <v>-12.261594883059326</v>
      </c>
      <c r="AZ8" s="2">
        <v>-21.183145461621685</v>
      </c>
      <c r="BA8" s="2">
        <v>-10.42922216248359</v>
      </c>
      <c r="BB8" s="2">
        <v>-6.707194762803051</v>
      </c>
      <c r="BC8" s="2">
        <v>-26.809634993502335</v>
      </c>
      <c r="BD8" s="2">
        <v>-1.7064962757227082</v>
      </c>
      <c r="BE8" s="104" t="s">
        <v>4</v>
      </c>
      <c r="BF8" s="2">
        <v>85.74730465569577</v>
      </c>
      <c r="BG8" s="2">
        <v>1.6257692185862829</v>
      </c>
      <c r="BH8" s="2">
        <v>0.2305855216266132</v>
      </c>
      <c r="BI8" s="2">
        <v>0.08290431023945906</v>
      </c>
      <c r="BJ8" s="2">
        <v>19.76506184342009</v>
      </c>
      <c r="BK8" s="2">
        <v>8.39308106631533</v>
      </c>
      <c r="BL8" s="2">
        <v>3.110173907821056</v>
      </c>
      <c r="BM8" s="2">
        <v>8.039559183958689</v>
      </c>
      <c r="BN8" s="2">
        <v>3.235896769568226</v>
      </c>
      <c r="BO8" s="2">
        <v>12.115040771961555</v>
      </c>
      <c r="BP8" s="2">
        <v>3.807029622430455</v>
      </c>
      <c r="BQ8" s="2">
        <v>2.3420852681338853</v>
      </c>
      <c r="BR8" s="11">
        <v>23.00011717163413</v>
      </c>
      <c r="BS8" s="104" t="s">
        <v>4</v>
      </c>
      <c r="BT8" s="2">
        <v>11.08942590752874</v>
      </c>
      <c r="BU8" s="2">
        <v>0.7528553327368509</v>
      </c>
      <c r="BV8" s="2">
        <v>4.482853465673833</v>
      </c>
      <c r="BW8" s="2">
        <v>5.853717109118055</v>
      </c>
      <c r="BX8" s="2">
        <v>2.8591734106818896</v>
      </c>
      <c r="BY8" s="2">
        <v>2.8591734106818896</v>
      </c>
      <c r="BZ8" s="2">
        <v>99.69590397390641</v>
      </c>
      <c r="CA8" s="2">
        <v>0.7769952751030711</v>
      </c>
      <c r="CB8" s="2">
        <v>0.47289924900947905</v>
      </c>
      <c r="CC8" s="2">
        <v>100</v>
      </c>
      <c r="CD8" s="2">
        <v>1.9451742480412446</v>
      </c>
      <c r="CE8" s="2">
        <v>28.2440318883164</v>
      </c>
      <c r="CF8" s="2">
        <v>69.81079386364236</v>
      </c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s="1" customFormat="1" ht="10.5" customHeight="1">
      <c r="A9" s="104" t="s">
        <v>5</v>
      </c>
      <c r="B9" s="1">
        <v>115477491.42520982</v>
      </c>
      <c r="C9" s="1">
        <v>4633062.311706005</v>
      </c>
      <c r="D9" s="1">
        <v>45950.05229880818</v>
      </c>
      <c r="E9" s="1">
        <v>554183.319015968</v>
      </c>
      <c r="F9" s="1">
        <v>25441050.93717478</v>
      </c>
      <c r="G9" s="1">
        <v>11574784.290588107</v>
      </c>
      <c r="H9" s="1">
        <v>2200701.5277358782</v>
      </c>
      <c r="I9" s="1">
        <v>11409517.986690277</v>
      </c>
      <c r="J9" s="1">
        <v>7401840</v>
      </c>
      <c r="K9" s="1">
        <v>15727618</v>
      </c>
      <c r="L9" s="1">
        <v>3734013</v>
      </c>
      <c r="M9" s="1">
        <v>3362147</v>
      </c>
      <c r="N9" s="10">
        <v>29392623</v>
      </c>
      <c r="O9" s="104" t="s">
        <v>5</v>
      </c>
      <c r="P9" s="1">
        <v>16241223.42791374</v>
      </c>
      <c r="Q9" s="1">
        <v>464289.8834998256</v>
      </c>
      <c r="R9" s="1">
        <v>4394551.269225988</v>
      </c>
      <c r="S9" s="1">
        <v>11382382.275187926</v>
      </c>
      <c r="T9" s="1">
        <v>3660311</v>
      </c>
      <c r="U9" s="1">
        <v>3660311</v>
      </c>
      <c r="V9" s="1">
        <v>135379025.85312355</v>
      </c>
      <c r="W9" s="1">
        <v>1055097</v>
      </c>
      <c r="X9" s="1">
        <v>642158</v>
      </c>
      <c r="Y9" s="1">
        <v>135791964.85312355</v>
      </c>
      <c r="Z9" s="1">
        <v>5233195.683020781</v>
      </c>
      <c r="AA9" s="1">
        <v>37015835.227762885</v>
      </c>
      <c r="AB9" s="1">
        <v>93129994.94233987</v>
      </c>
      <c r="AC9" s="104" t="s">
        <v>5</v>
      </c>
      <c r="AD9" s="2">
        <v>-2.6127864006275456</v>
      </c>
      <c r="AE9" s="2">
        <v>1.522690266310253</v>
      </c>
      <c r="AF9" s="2">
        <v>-14.130632903868362</v>
      </c>
      <c r="AG9" s="2">
        <v>-3.0271310601250945</v>
      </c>
      <c r="AH9" s="2">
        <v>-9.527638814816305</v>
      </c>
      <c r="AI9" s="2">
        <v>-6.483706607838684</v>
      </c>
      <c r="AJ9" s="2">
        <v>9.047699236179703</v>
      </c>
      <c r="AK9" s="2">
        <v>2.37893168966513</v>
      </c>
      <c r="AL9" s="2">
        <v>6.516559783243757</v>
      </c>
      <c r="AM9" s="2">
        <v>0.4358221029439816</v>
      </c>
      <c r="AN9" s="2">
        <v>3.4546358265425883</v>
      </c>
      <c r="AO9" s="2">
        <v>1.246250107656014</v>
      </c>
      <c r="AP9" s="11">
        <v>-2.6364968988400665</v>
      </c>
      <c r="AQ9" s="104" t="s">
        <v>5</v>
      </c>
      <c r="AR9" s="2">
        <v>-2.748435218562465</v>
      </c>
      <c r="AS9" s="2">
        <v>-10.788929859879321</v>
      </c>
      <c r="AT9" s="2">
        <v>-0.018451537278597236</v>
      </c>
      <c r="AU9" s="2">
        <v>-3.411571527001816</v>
      </c>
      <c r="AV9" s="2">
        <v>-4.910315444915668</v>
      </c>
      <c r="AW9" s="2">
        <v>-4.910315444915668</v>
      </c>
      <c r="AX9" s="2">
        <v>-2.692637526473345</v>
      </c>
      <c r="AY9" s="2">
        <v>-4.637102969806635</v>
      </c>
      <c r="AZ9" s="2">
        <v>-14.334044372584568</v>
      </c>
      <c r="BA9" s="2">
        <v>-2.6454979555979983</v>
      </c>
      <c r="BB9" s="2">
        <v>0.8601222690268011</v>
      </c>
      <c r="BC9" s="2">
        <v>-8.597319633301966</v>
      </c>
      <c r="BD9" s="2">
        <v>-0.33076271987718053</v>
      </c>
      <c r="BE9" s="104" t="s">
        <v>5</v>
      </c>
      <c r="BF9" s="2">
        <v>85.0400033242862</v>
      </c>
      <c r="BG9" s="2">
        <v>3.411882519497569</v>
      </c>
      <c r="BH9" s="2">
        <v>0.03383856500530725</v>
      </c>
      <c r="BI9" s="2">
        <v>0.4081120113516205</v>
      </c>
      <c r="BJ9" s="2">
        <v>18.735313952259652</v>
      </c>
      <c r="BK9" s="2">
        <v>8.52390957234305</v>
      </c>
      <c r="BL9" s="2">
        <v>1.620641935711159</v>
      </c>
      <c r="BM9" s="2">
        <v>8.402204061949568</v>
      </c>
      <c r="BN9" s="2">
        <v>5.450867441240755</v>
      </c>
      <c r="BO9" s="2">
        <v>11.582141857223613</v>
      </c>
      <c r="BP9" s="2">
        <v>2.749804087479561</v>
      </c>
      <c r="BQ9" s="2">
        <v>2.4759543052761583</v>
      </c>
      <c r="BR9" s="11">
        <v>21.645333014948196</v>
      </c>
      <c r="BS9" s="104" t="s">
        <v>5</v>
      </c>
      <c r="BT9" s="2">
        <v>11.960371473732419</v>
      </c>
      <c r="BU9" s="2">
        <v>0.3419126337865534</v>
      </c>
      <c r="BV9" s="2">
        <v>3.2362380748958595</v>
      </c>
      <c r="BW9" s="2">
        <v>8.382220765050006</v>
      </c>
      <c r="BX9" s="2">
        <v>2.695528416544452</v>
      </c>
      <c r="BY9" s="2">
        <v>2.695528416544452</v>
      </c>
      <c r="BZ9" s="2">
        <v>99.69590321456306</v>
      </c>
      <c r="CA9" s="2">
        <v>0.7769951639931147</v>
      </c>
      <c r="CB9" s="2">
        <v>0.47289837855618067</v>
      </c>
      <c r="CC9" s="2">
        <v>100</v>
      </c>
      <c r="CD9" s="2">
        <v>3.865588225386124</v>
      </c>
      <c r="CE9" s="2">
        <v>27.342370795253313</v>
      </c>
      <c r="CF9" s="2">
        <v>68.79204097936056</v>
      </c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s="1" customFormat="1" ht="10.5" customHeight="1">
      <c r="A10" s="104" t="s">
        <v>6</v>
      </c>
      <c r="B10" s="1">
        <v>97712791.70365968</v>
      </c>
      <c r="C10" s="1">
        <v>1369417.4532773097</v>
      </c>
      <c r="D10" s="1">
        <v>176188.863107873</v>
      </c>
      <c r="E10" s="1">
        <v>1276658.9805047268</v>
      </c>
      <c r="F10" s="1">
        <v>3807985.626830642</v>
      </c>
      <c r="G10" s="1">
        <v>6248645.864058496</v>
      </c>
      <c r="H10" s="1">
        <v>3896438.122718698</v>
      </c>
      <c r="I10" s="1">
        <v>18568155.793161932</v>
      </c>
      <c r="J10" s="1">
        <v>7369569</v>
      </c>
      <c r="K10" s="1">
        <v>14675420</v>
      </c>
      <c r="L10" s="1">
        <v>4452634</v>
      </c>
      <c r="M10" s="1">
        <v>3420608</v>
      </c>
      <c r="N10" s="10">
        <v>32451070</v>
      </c>
      <c r="O10" s="104" t="s">
        <v>6</v>
      </c>
      <c r="P10" s="1">
        <v>19777519.120695554</v>
      </c>
      <c r="Q10" s="1">
        <v>1436019.197292246</v>
      </c>
      <c r="R10" s="1">
        <v>5726992.288488286</v>
      </c>
      <c r="S10" s="1">
        <v>12614507.634915022</v>
      </c>
      <c r="T10" s="1">
        <v>2985545</v>
      </c>
      <c r="U10" s="1">
        <v>2985545</v>
      </c>
      <c r="V10" s="1">
        <v>120475855.82435524</v>
      </c>
      <c r="W10" s="1">
        <v>938947</v>
      </c>
      <c r="X10" s="1">
        <v>571467</v>
      </c>
      <c r="Y10" s="1">
        <v>120843335.82435524</v>
      </c>
      <c r="Z10" s="1">
        <v>2822265.2968899095</v>
      </c>
      <c r="AA10" s="1">
        <v>10056631.49088914</v>
      </c>
      <c r="AB10" s="1">
        <v>107596959.03657618</v>
      </c>
      <c r="AC10" s="104" t="s">
        <v>6</v>
      </c>
      <c r="AD10" s="2">
        <v>-3.432957721860905</v>
      </c>
      <c r="AE10" s="2">
        <v>1.7365200990095222</v>
      </c>
      <c r="AF10" s="2">
        <v>-15.820474305813084</v>
      </c>
      <c r="AG10" s="2">
        <v>-3.7735649796059145</v>
      </c>
      <c r="AH10" s="2">
        <v>-14.909366947549636</v>
      </c>
      <c r="AI10" s="2">
        <v>-22.84574545167234</v>
      </c>
      <c r="AJ10" s="2">
        <v>0.31923850183398134</v>
      </c>
      <c r="AK10" s="2">
        <v>-4.668272465907967</v>
      </c>
      <c r="AL10" s="2">
        <v>4.527140917634604</v>
      </c>
      <c r="AM10" s="2">
        <v>0.4746787777808815</v>
      </c>
      <c r="AN10" s="2">
        <v>1.8137973722884102</v>
      </c>
      <c r="AO10" s="2">
        <v>3.7837627912748544</v>
      </c>
      <c r="AP10" s="11">
        <v>-1.791874518546379</v>
      </c>
      <c r="AQ10" s="104" t="s">
        <v>6</v>
      </c>
      <c r="AR10" s="2">
        <v>1.15827370881332</v>
      </c>
      <c r="AS10" s="2">
        <v>39.100260300325644</v>
      </c>
      <c r="AT10" s="2">
        <v>-0.2522685578496662</v>
      </c>
      <c r="AU10" s="2">
        <v>-1.2734981195804769</v>
      </c>
      <c r="AV10" s="2">
        <v>2.909125252874122</v>
      </c>
      <c r="AW10" s="2">
        <v>2.909125252874122</v>
      </c>
      <c r="AX10" s="2">
        <v>-2.5581282165888983</v>
      </c>
      <c r="AY10" s="2">
        <v>-4.505286068070522</v>
      </c>
      <c r="AZ10" s="2">
        <v>-14.215525859920799</v>
      </c>
      <c r="BA10" s="2">
        <v>-2.5109240510613566</v>
      </c>
      <c r="BB10" s="2">
        <v>-2.075000700683381</v>
      </c>
      <c r="BC10" s="2">
        <v>-20.021134619668377</v>
      </c>
      <c r="BD10" s="2">
        <v>-0.5412645563761388</v>
      </c>
      <c r="BE10" s="104" t="s">
        <v>6</v>
      </c>
      <c r="BF10" s="2">
        <v>80.85906519966015</v>
      </c>
      <c r="BG10" s="2">
        <v>1.1332171889625309</v>
      </c>
      <c r="BH10" s="2">
        <v>0.14579940375360212</v>
      </c>
      <c r="BI10" s="2">
        <v>1.0564579103975908</v>
      </c>
      <c r="BJ10" s="2">
        <v>3.1511755289224364</v>
      </c>
      <c r="BK10" s="2">
        <v>5.170865088614278</v>
      </c>
      <c r="BL10" s="2">
        <v>3.224371535375469</v>
      </c>
      <c r="BM10" s="2">
        <v>15.365477679423373</v>
      </c>
      <c r="BN10" s="2">
        <v>6.0984488302371975</v>
      </c>
      <c r="BO10" s="2">
        <v>12.14416988730814</v>
      </c>
      <c r="BP10" s="2">
        <v>3.684633471614741</v>
      </c>
      <c r="BQ10" s="2">
        <v>2.8306136839617078</v>
      </c>
      <c r="BR10" s="11">
        <v>26.853834991089087</v>
      </c>
      <c r="BS10" s="104" t="s">
        <v>6</v>
      </c>
      <c r="BT10" s="2">
        <v>16.366247245476583</v>
      </c>
      <c r="BU10" s="2">
        <v>1.1883313113596001</v>
      </c>
      <c r="BV10" s="2">
        <v>4.739187518633563</v>
      </c>
      <c r="BW10" s="2">
        <v>10.438728415483418</v>
      </c>
      <c r="BX10" s="2">
        <v>2.4705913484045694</v>
      </c>
      <c r="BY10" s="2">
        <v>2.4705913484045694</v>
      </c>
      <c r="BZ10" s="2">
        <v>99.6959037935413</v>
      </c>
      <c r="CA10" s="2">
        <v>0.776995267132274</v>
      </c>
      <c r="CB10" s="2">
        <v>0.4728990606735835</v>
      </c>
      <c r="CC10" s="2">
        <v>100</v>
      </c>
      <c r="CD10" s="2">
        <v>2.3425982555413927</v>
      </c>
      <c r="CE10" s="2">
        <v>8.347424819750568</v>
      </c>
      <c r="CF10" s="2">
        <v>89.30997692470802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s="1" customFormat="1" ht="10.5" customHeight="1">
      <c r="A11" s="104" t="s">
        <v>7</v>
      </c>
      <c r="B11" s="1">
        <v>74126110.38329461</v>
      </c>
      <c r="C11" s="1">
        <v>3907687.575716686</v>
      </c>
      <c r="D11" s="1">
        <v>72053.80964991334</v>
      </c>
      <c r="E11" s="193">
        <v>187752.87881577204</v>
      </c>
      <c r="F11" s="1">
        <v>9322027.773827536</v>
      </c>
      <c r="G11" s="1">
        <v>5140630.513839157</v>
      </c>
      <c r="H11" s="1">
        <v>2037070.5255872994</v>
      </c>
      <c r="I11" s="1">
        <v>9022619.305858249</v>
      </c>
      <c r="J11" s="1">
        <v>4021267</v>
      </c>
      <c r="K11" s="1">
        <v>11803380</v>
      </c>
      <c r="L11" s="1">
        <v>2717046</v>
      </c>
      <c r="M11" s="1">
        <v>2357551</v>
      </c>
      <c r="N11" s="10">
        <v>23537024</v>
      </c>
      <c r="O11" s="104" t="s">
        <v>7</v>
      </c>
      <c r="P11" s="1">
        <v>12653668.038549874</v>
      </c>
      <c r="Q11" s="1">
        <v>594295.5309365483</v>
      </c>
      <c r="R11" s="1">
        <v>3412168.910525521</v>
      </c>
      <c r="S11" s="1">
        <v>8647203.597087806</v>
      </c>
      <c r="T11" s="1">
        <v>2484403</v>
      </c>
      <c r="U11" s="1">
        <v>2484403</v>
      </c>
      <c r="V11" s="1">
        <v>89264181.42184448</v>
      </c>
      <c r="W11" s="1">
        <v>695694</v>
      </c>
      <c r="X11" s="1">
        <v>423417</v>
      </c>
      <c r="Y11" s="1">
        <v>89536458.42184448</v>
      </c>
      <c r="Z11" s="1">
        <v>4167494.264182371</v>
      </c>
      <c r="AA11" s="1">
        <v>14462658.287666693</v>
      </c>
      <c r="AB11" s="1">
        <v>70634028.86999542</v>
      </c>
      <c r="AC11" s="104" t="s">
        <v>7</v>
      </c>
      <c r="AD11" s="2">
        <v>-8.93252739322726</v>
      </c>
      <c r="AE11" s="2">
        <v>-1.2991782437537496</v>
      </c>
      <c r="AF11" s="2">
        <v>-6.553712615052086</v>
      </c>
      <c r="AG11" s="2">
        <v>-22.79620909576206</v>
      </c>
      <c r="AH11" s="2">
        <v>-30.15076242443048</v>
      </c>
      <c r="AI11" s="2">
        <v>-28.3447707026593</v>
      </c>
      <c r="AJ11" s="2">
        <v>-1.0186652610861295</v>
      </c>
      <c r="AK11" s="2">
        <v>-6.136704296719359</v>
      </c>
      <c r="AL11" s="2">
        <v>2.6681478221040744</v>
      </c>
      <c r="AM11" s="2">
        <v>-0.6011236267303716</v>
      </c>
      <c r="AN11" s="2">
        <v>0.635209652519949</v>
      </c>
      <c r="AO11" s="2">
        <v>-1.0069568664204387</v>
      </c>
      <c r="AP11" s="11">
        <v>-2.1490193626426732</v>
      </c>
      <c r="AQ11" s="104" t="s">
        <v>7</v>
      </c>
      <c r="AR11" s="2">
        <v>0.8881343572225517</v>
      </c>
      <c r="AS11" s="2">
        <v>20.73237444853442</v>
      </c>
      <c r="AT11" s="2">
        <v>-0.06551810048705024</v>
      </c>
      <c r="AU11" s="2">
        <v>0.13404753994696111</v>
      </c>
      <c r="AV11" s="2">
        <v>3.069769487252993</v>
      </c>
      <c r="AW11" s="2">
        <v>3.069769487252993</v>
      </c>
      <c r="AX11" s="2">
        <v>-7.353860769029722</v>
      </c>
      <c r="AY11" s="2">
        <v>-9.205117028135303</v>
      </c>
      <c r="AZ11" s="2">
        <v>-18.43750722359631</v>
      </c>
      <c r="BA11" s="2">
        <v>-7.308979367342161</v>
      </c>
      <c r="BB11" s="2">
        <v>-2.615489760753963</v>
      </c>
      <c r="BC11" s="2">
        <v>-29.51936040529936</v>
      </c>
      <c r="BD11" s="2">
        <v>-1.2803632590472074</v>
      </c>
      <c r="BE11" s="104" t="s">
        <v>7</v>
      </c>
      <c r="BF11" s="2">
        <v>82.78874515457699</v>
      </c>
      <c r="BG11" s="2">
        <v>4.364353521004708</v>
      </c>
      <c r="BH11" s="2">
        <v>0.080474268158382</v>
      </c>
      <c r="BI11" s="2">
        <v>0.20969433248206898</v>
      </c>
      <c r="BJ11" s="2">
        <v>10.411432323922712</v>
      </c>
      <c r="BK11" s="2">
        <v>5.741382454083064</v>
      </c>
      <c r="BL11" s="2">
        <v>2.2751296639295138</v>
      </c>
      <c r="BM11" s="2">
        <v>10.077033942250472</v>
      </c>
      <c r="BN11" s="2">
        <v>4.491206231381293</v>
      </c>
      <c r="BO11" s="2">
        <v>13.182763991389113</v>
      </c>
      <c r="BP11" s="2">
        <v>3.034569434496545</v>
      </c>
      <c r="BQ11" s="2">
        <v>2.633062599921666</v>
      </c>
      <c r="BR11" s="11">
        <v>26.287642391557448</v>
      </c>
      <c r="BS11" s="104" t="s">
        <v>7</v>
      </c>
      <c r="BT11" s="2">
        <v>14.132419643999143</v>
      </c>
      <c r="BU11" s="2">
        <v>0.663746971246694</v>
      </c>
      <c r="BV11" s="2">
        <v>3.81092682318228</v>
      </c>
      <c r="BW11" s="2">
        <v>9.65774584957017</v>
      </c>
      <c r="BX11" s="2">
        <v>2.7747389653217205</v>
      </c>
      <c r="BY11" s="2">
        <v>2.7747389653217205</v>
      </c>
      <c r="BZ11" s="2">
        <v>99.69590376389785</v>
      </c>
      <c r="CA11" s="2">
        <v>0.7769952176601498</v>
      </c>
      <c r="CB11" s="2">
        <v>0.47289898155799476</v>
      </c>
      <c r="CC11" s="2">
        <v>100</v>
      </c>
      <c r="CD11" s="2">
        <v>4.668719521985683</v>
      </c>
      <c r="CE11" s="2">
        <v>16.202084707772194</v>
      </c>
      <c r="CF11" s="2">
        <v>79.12919577024212</v>
      </c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s="1" customFormat="1" ht="10.5" customHeight="1">
      <c r="A12" s="104" t="s">
        <v>8</v>
      </c>
      <c r="B12" s="1">
        <v>33256188.604115367</v>
      </c>
      <c r="C12" s="1">
        <v>619536.8208012853</v>
      </c>
      <c r="D12" s="1">
        <v>119289.75147425286</v>
      </c>
      <c r="E12" s="1">
        <v>3576630.9960543388</v>
      </c>
      <c r="F12" s="1">
        <v>2622163.7773335166</v>
      </c>
      <c r="G12" s="1">
        <v>2806056.9614186995</v>
      </c>
      <c r="H12" s="1">
        <v>1146241.7176900168</v>
      </c>
      <c r="I12" s="1">
        <v>3159556.579343257</v>
      </c>
      <c r="J12" s="1">
        <v>1357615</v>
      </c>
      <c r="K12" s="1">
        <v>6409396</v>
      </c>
      <c r="L12" s="1">
        <v>1599423</v>
      </c>
      <c r="M12" s="1">
        <v>1280210</v>
      </c>
      <c r="N12" s="10">
        <v>8560068</v>
      </c>
      <c r="O12" s="104" t="s">
        <v>8</v>
      </c>
      <c r="P12" s="1">
        <v>6350773.072506787</v>
      </c>
      <c r="Q12" s="1">
        <v>416911.2831163217</v>
      </c>
      <c r="R12" s="1">
        <v>2629265.0964733227</v>
      </c>
      <c r="S12" s="1">
        <v>3304596.6929171425</v>
      </c>
      <c r="T12" s="1">
        <v>1005699</v>
      </c>
      <c r="U12" s="1">
        <v>1005699</v>
      </c>
      <c r="V12" s="1">
        <v>40612660.67662215</v>
      </c>
      <c r="W12" s="1">
        <v>316521</v>
      </c>
      <c r="X12" s="1">
        <v>192643</v>
      </c>
      <c r="Y12" s="1">
        <v>40736538.67662215</v>
      </c>
      <c r="Z12" s="1">
        <v>4315457.568329877</v>
      </c>
      <c r="AA12" s="1">
        <v>5428220.738752216</v>
      </c>
      <c r="AB12" s="1">
        <v>30868982.369540058</v>
      </c>
      <c r="AC12" s="104" t="s">
        <v>8</v>
      </c>
      <c r="AD12" s="2">
        <v>-2.7693611051674236</v>
      </c>
      <c r="AE12" s="2">
        <v>-15.508370414371415</v>
      </c>
      <c r="AF12" s="2">
        <v>-15.791641149405173</v>
      </c>
      <c r="AG12" s="2">
        <v>86.67305024726699</v>
      </c>
      <c r="AH12" s="2">
        <v>-18.47892337232661</v>
      </c>
      <c r="AI12" s="2">
        <v>-32.42174894052622</v>
      </c>
      <c r="AJ12" s="2">
        <v>1.255653520720469</v>
      </c>
      <c r="AK12" s="2">
        <v>-7.714602718484113</v>
      </c>
      <c r="AL12" s="2">
        <v>4.227476872288972</v>
      </c>
      <c r="AM12" s="2">
        <v>0.23091250001954763</v>
      </c>
      <c r="AN12" s="2">
        <v>7.093270375483934</v>
      </c>
      <c r="AO12" s="2">
        <v>-1.0108383083980845</v>
      </c>
      <c r="AP12" s="11">
        <v>-4.930323143262868</v>
      </c>
      <c r="AQ12" s="104" t="s">
        <v>8</v>
      </c>
      <c r="AR12" s="2">
        <v>-1.3852696851607333</v>
      </c>
      <c r="AS12" s="2">
        <v>32.404607680458625</v>
      </c>
      <c r="AT12" s="2">
        <v>0.059696000485051276</v>
      </c>
      <c r="AU12" s="2">
        <v>-5.51305928730864</v>
      </c>
      <c r="AV12" s="2">
        <v>-8.059371563193361</v>
      </c>
      <c r="AW12" s="2">
        <v>-8.059371563193361</v>
      </c>
      <c r="AX12" s="2">
        <v>-2.694439727597195</v>
      </c>
      <c r="AY12" s="2">
        <v>-4.638796329213842</v>
      </c>
      <c r="AZ12" s="2">
        <v>-14.335581929998535</v>
      </c>
      <c r="BA12" s="2">
        <v>-2.647300557741664</v>
      </c>
      <c r="BB12" s="2">
        <v>54.626056426561064</v>
      </c>
      <c r="BC12" s="2">
        <v>-26.335626260504196</v>
      </c>
      <c r="BD12" s="2">
        <v>-2.243715619932606</v>
      </c>
      <c r="BE12" s="104" t="s">
        <v>8</v>
      </c>
      <c r="BF12" s="2">
        <v>81.63724676785168</v>
      </c>
      <c r="BG12" s="2">
        <v>1.5208381490615561</v>
      </c>
      <c r="BH12" s="2">
        <v>0.2928323204413799</v>
      </c>
      <c r="BI12" s="2">
        <v>8.779908927576344</v>
      </c>
      <c r="BJ12" s="2">
        <v>6.436884091083374</v>
      </c>
      <c r="BK12" s="2">
        <v>6.888304830447062</v>
      </c>
      <c r="BL12" s="2">
        <v>2.813792616965322</v>
      </c>
      <c r="BM12" s="2">
        <v>7.756075214010415</v>
      </c>
      <c r="BN12" s="2">
        <v>3.332671464252575</v>
      </c>
      <c r="BO12" s="2">
        <v>15.733776624665015</v>
      </c>
      <c r="BP12" s="2">
        <v>3.92626141532706</v>
      </c>
      <c r="BQ12" s="2">
        <v>3.1426577750325304</v>
      </c>
      <c r="BR12" s="11">
        <v>21.013243338989042</v>
      </c>
      <c r="BS12" s="104" t="s">
        <v>8</v>
      </c>
      <c r="BT12" s="2">
        <v>15.589869141610116</v>
      </c>
      <c r="BU12" s="2">
        <v>1.02343325343834</v>
      </c>
      <c r="BV12" s="2">
        <v>6.454316399695006</v>
      </c>
      <c r="BW12" s="2">
        <v>8.11211948847677</v>
      </c>
      <c r="BX12" s="2">
        <v>2.4687885438267476</v>
      </c>
      <c r="BY12" s="2">
        <v>2.4687885438267476</v>
      </c>
      <c r="BZ12" s="2">
        <v>99.69590445328855</v>
      </c>
      <c r="CA12" s="2">
        <v>0.7769953223385785</v>
      </c>
      <c r="CB12" s="2">
        <v>0.47289977562711727</v>
      </c>
      <c r="CC12" s="2">
        <v>100</v>
      </c>
      <c r="CD12" s="2">
        <v>10.625892262247133</v>
      </c>
      <c r="CE12" s="2">
        <v>13.365833826979134</v>
      </c>
      <c r="CF12" s="2">
        <v>76.00827391077372</v>
      </c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s="1" customFormat="1" ht="10.5" customHeight="1">
      <c r="A13" s="104" t="s">
        <v>9</v>
      </c>
      <c r="B13" s="1">
        <v>64622995.92288867</v>
      </c>
      <c r="C13" s="1">
        <v>3849258.591087008</v>
      </c>
      <c r="D13" s="1">
        <v>275205.3563160699</v>
      </c>
      <c r="E13" s="193">
        <v>179418.5056568599</v>
      </c>
      <c r="F13" s="1">
        <v>10706920.882018799</v>
      </c>
      <c r="G13" s="1">
        <v>4783807.40277295</v>
      </c>
      <c r="H13" s="1">
        <v>2911289.322294523</v>
      </c>
      <c r="I13" s="1">
        <v>6529964.862742455</v>
      </c>
      <c r="J13" s="1">
        <v>3398765</v>
      </c>
      <c r="K13" s="1">
        <v>9364087</v>
      </c>
      <c r="L13" s="1">
        <v>1812144</v>
      </c>
      <c r="M13" s="1">
        <v>1863858</v>
      </c>
      <c r="N13" s="10">
        <v>18948277</v>
      </c>
      <c r="O13" s="104" t="s">
        <v>9</v>
      </c>
      <c r="P13" s="1">
        <v>13115654.76120887</v>
      </c>
      <c r="Q13" s="1">
        <v>527872.6892236626</v>
      </c>
      <c r="R13" s="1">
        <v>2940739.9370892313</v>
      </c>
      <c r="S13" s="1">
        <v>9647042.134895977</v>
      </c>
      <c r="T13" s="1">
        <v>1644676</v>
      </c>
      <c r="U13" s="1">
        <v>1644676</v>
      </c>
      <c r="V13" s="1">
        <v>79383326.68409753</v>
      </c>
      <c r="W13" s="1">
        <v>618686</v>
      </c>
      <c r="X13" s="1">
        <v>376548</v>
      </c>
      <c r="Y13" s="1">
        <v>79625464.68409753</v>
      </c>
      <c r="Z13" s="1">
        <v>4303882.453059938</v>
      </c>
      <c r="AA13" s="1">
        <v>15490728.284791749</v>
      </c>
      <c r="AB13" s="1">
        <v>59588715.946245834</v>
      </c>
      <c r="AC13" s="104" t="s">
        <v>9</v>
      </c>
      <c r="AD13" s="2">
        <v>-4.344834736600399</v>
      </c>
      <c r="AE13" s="2">
        <v>3.4490314718674977</v>
      </c>
      <c r="AF13" s="2">
        <v>-9.612104785129498</v>
      </c>
      <c r="AG13" s="2">
        <v>235.019708418078</v>
      </c>
      <c r="AH13" s="2">
        <v>-14.86183211626399</v>
      </c>
      <c r="AI13" s="2">
        <v>-25.899438620307162</v>
      </c>
      <c r="AJ13" s="2">
        <v>4.780191600866958</v>
      </c>
      <c r="AK13" s="2">
        <v>1.308240251547157</v>
      </c>
      <c r="AL13" s="2">
        <v>-3.41964692168977</v>
      </c>
      <c r="AM13" s="2">
        <v>0.4719907958039492</v>
      </c>
      <c r="AN13" s="2">
        <v>7.478471910432234</v>
      </c>
      <c r="AO13" s="2">
        <v>0.08607843716354635</v>
      </c>
      <c r="AP13" s="11">
        <v>0.5963330125283819</v>
      </c>
      <c r="AQ13" s="104" t="s">
        <v>9</v>
      </c>
      <c r="AR13" s="2">
        <v>-0.8194923870493152</v>
      </c>
      <c r="AS13" s="2">
        <v>-3.2743570762235366</v>
      </c>
      <c r="AT13" s="2">
        <v>-4.862655183668286</v>
      </c>
      <c r="AU13" s="2">
        <v>0.6238151360267847</v>
      </c>
      <c r="AV13" s="2">
        <v>-1.6944168164951607</v>
      </c>
      <c r="AW13" s="2">
        <v>-1.6944168164951607</v>
      </c>
      <c r="AX13" s="2">
        <v>-3.7256701507912964</v>
      </c>
      <c r="AY13" s="2">
        <v>-5.649420265322213</v>
      </c>
      <c r="AZ13" s="2">
        <v>-15.243433047471132</v>
      </c>
      <c r="BA13" s="2">
        <v>-3.6790307035590906</v>
      </c>
      <c r="BB13" s="2">
        <v>5.51449849607502</v>
      </c>
      <c r="BC13" s="2">
        <v>-18.6059368445212</v>
      </c>
      <c r="BD13" s="2">
        <v>0.4113109138603425</v>
      </c>
      <c r="BE13" s="104" t="s">
        <v>9</v>
      </c>
      <c r="BF13" s="2">
        <v>81.15870491842155</v>
      </c>
      <c r="BG13" s="2">
        <v>4.834205497397575</v>
      </c>
      <c r="BH13" s="2">
        <v>0.345624804084858</v>
      </c>
      <c r="BI13" s="2">
        <v>0.22532804846876153</v>
      </c>
      <c r="BJ13" s="2">
        <v>13.446603953266651</v>
      </c>
      <c r="BK13" s="2">
        <v>6.007886323492128</v>
      </c>
      <c r="BL13" s="2">
        <v>3.656228988860085</v>
      </c>
      <c r="BM13" s="2">
        <v>8.20084992740594</v>
      </c>
      <c r="BN13" s="2">
        <v>4.268439767961301</v>
      </c>
      <c r="BO13" s="2">
        <v>11.760166219626669</v>
      </c>
      <c r="BP13" s="2">
        <v>2.275834756116549</v>
      </c>
      <c r="BQ13" s="2">
        <v>2.3407813158699744</v>
      </c>
      <c r="BR13" s="11">
        <v>23.796755315871046</v>
      </c>
      <c r="BS13" s="104" t="s">
        <v>9</v>
      </c>
      <c r="BT13" s="2">
        <v>16.471683792670255</v>
      </c>
      <c r="BU13" s="2">
        <v>0.6629445634231723</v>
      </c>
      <c r="BV13" s="2">
        <v>3.6932154163949815</v>
      </c>
      <c r="BW13" s="2">
        <v>12.115523812852102</v>
      </c>
      <c r="BX13" s="2">
        <v>2.0655151044016047</v>
      </c>
      <c r="BY13" s="2">
        <v>2.0655151044016047</v>
      </c>
      <c r="BZ13" s="2">
        <v>99.6959038154934</v>
      </c>
      <c r="CA13" s="2">
        <v>0.7769951515567877</v>
      </c>
      <c r="CB13" s="2">
        <v>0.4728989670501761</v>
      </c>
      <c r="CC13" s="2">
        <v>100</v>
      </c>
      <c r="CD13" s="2">
        <v>5.4216453666486535</v>
      </c>
      <c r="CE13" s="2">
        <v>19.513831092562324</v>
      </c>
      <c r="CF13" s="2">
        <v>75.06452354078901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1" customFormat="1" ht="10.5" customHeight="1">
      <c r="A14" s="105" t="s">
        <v>10</v>
      </c>
      <c r="B14" s="3">
        <v>85516072.36115813</v>
      </c>
      <c r="C14" s="3">
        <v>3825911.595123727</v>
      </c>
      <c r="D14" s="3">
        <v>48334.84741419874</v>
      </c>
      <c r="E14" s="3">
        <v>913401.3016762439</v>
      </c>
      <c r="F14" s="3">
        <v>21123852.376214813</v>
      </c>
      <c r="G14" s="3">
        <v>7181554.42797451</v>
      </c>
      <c r="H14" s="3">
        <v>1672878.8364445495</v>
      </c>
      <c r="I14" s="3">
        <v>10195386.976310097</v>
      </c>
      <c r="J14" s="3">
        <v>2498964</v>
      </c>
      <c r="K14" s="3">
        <v>12896648</v>
      </c>
      <c r="L14" s="3">
        <v>5220049</v>
      </c>
      <c r="M14" s="3">
        <v>2563003</v>
      </c>
      <c r="N14" s="12">
        <v>17376088</v>
      </c>
      <c r="O14" s="105" t="s">
        <v>10</v>
      </c>
      <c r="P14" s="3">
        <v>9932236.554064717</v>
      </c>
      <c r="Q14" s="3">
        <v>1215855.4073679645</v>
      </c>
      <c r="R14" s="3">
        <v>3618108.1070720246</v>
      </c>
      <c r="S14" s="3">
        <v>5098273.039624729</v>
      </c>
      <c r="T14" s="3">
        <v>1386468</v>
      </c>
      <c r="U14" s="3">
        <v>1386468</v>
      </c>
      <c r="V14" s="3">
        <v>96834776.91522285</v>
      </c>
      <c r="W14" s="3">
        <v>754697</v>
      </c>
      <c r="X14" s="3">
        <v>459327</v>
      </c>
      <c r="Y14" s="3">
        <v>97130146.91522285</v>
      </c>
      <c r="Z14" s="3">
        <v>4787647.74421417</v>
      </c>
      <c r="AA14" s="3">
        <v>28305406.804189324</v>
      </c>
      <c r="AB14" s="3">
        <v>63741722.36681935</v>
      </c>
      <c r="AC14" s="105" t="s">
        <v>10</v>
      </c>
      <c r="AD14" s="13">
        <v>-0.014119531016153826</v>
      </c>
      <c r="AE14" s="13">
        <v>-1.3229439033650705</v>
      </c>
      <c r="AF14" s="13">
        <v>-18.9934415017737</v>
      </c>
      <c r="AG14" s="13">
        <v>2.983565792641154</v>
      </c>
      <c r="AH14" s="13">
        <v>4.92203677595554</v>
      </c>
      <c r="AI14" s="13">
        <v>-7.567373719768603</v>
      </c>
      <c r="AJ14" s="13">
        <v>0.29415885869732106</v>
      </c>
      <c r="AK14" s="13">
        <v>-6.2195340405780914</v>
      </c>
      <c r="AL14" s="13">
        <v>2.216188512436482</v>
      </c>
      <c r="AM14" s="13">
        <v>1.7331472316106618</v>
      </c>
      <c r="AN14" s="13">
        <v>3.495087499120201</v>
      </c>
      <c r="AO14" s="13">
        <v>0.9999893601384285</v>
      </c>
      <c r="AP14" s="14">
        <v>-1.04339011236211</v>
      </c>
      <c r="AQ14" s="105" t="s">
        <v>10</v>
      </c>
      <c r="AR14" s="13">
        <v>3.6001842332484255</v>
      </c>
      <c r="AS14" s="13">
        <v>48.27195940606433</v>
      </c>
      <c r="AT14" s="13">
        <v>0.003859972921622105</v>
      </c>
      <c r="AU14" s="13">
        <v>-0.9870716069495904</v>
      </c>
      <c r="AV14" s="13">
        <v>3.771641732955311</v>
      </c>
      <c r="AW14" s="13">
        <v>3.771641732955311</v>
      </c>
      <c r="AX14" s="13">
        <v>0.3975773007805246</v>
      </c>
      <c r="AY14" s="13">
        <v>-1.6085315533189488</v>
      </c>
      <c r="AZ14" s="13">
        <v>-11.613492918719212</v>
      </c>
      <c r="BA14" s="13">
        <v>0.4462145528486845</v>
      </c>
      <c r="BB14" s="13">
        <v>-0.7496937139608473</v>
      </c>
      <c r="BC14" s="13">
        <v>1.444325980140793</v>
      </c>
      <c r="BD14" s="13">
        <v>0.026097466297494622</v>
      </c>
      <c r="BE14" s="105" t="s">
        <v>10</v>
      </c>
      <c r="BF14" s="13">
        <v>88.042770527052</v>
      </c>
      <c r="BG14" s="13">
        <v>3.9389537817368483</v>
      </c>
      <c r="BH14" s="13">
        <v>0.04976297158943491</v>
      </c>
      <c r="BI14" s="13">
        <v>0.9403890868954197</v>
      </c>
      <c r="BJ14" s="13">
        <v>21.74798767127588</v>
      </c>
      <c r="BK14" s="13">
        <v>7.393744018777934</v>
      </c>
      <c r="BL14" s="13">
        <v>1.722306502742832</v>
      </c>
      <c r="BM14" s="13">
        <v>10.496624683589571</v>
      </c>
      <c r="BN14" s="13">
        <v>2.5727995677605078</v>
      </c>
      <c r="BO14" s="13">
        <v>13.277698438216564</v>
      </c>
      <c r="BP14" s="13">
        <v>5.374283027241958</v>
      </c>
      <c r="BQ14" s="13">
        <v>2.6387306942272417</v>
      </c>
      <c r="BR14" s="14">
        <v>17.889490082997813</v>
      </c>
      <c r="BS14" s="105" t="s">
        <v>10</v>
      </c>
      <c r="BT14" s="13">
        <v>10.22569909498209</v>
      </c>
      <c r="BU14" s="13">
        <v>1.2517796440987448</v>
      </c>
      <c r="BV14" s="13">
        <v>3.725010433918093</v>
      </c>
      <c r="BW14" s="13">
        <v>5.248909016965253</v>
      </c>
      <c r="BX14" s="13">
        <v>1.4274332367788316</v>
      </c>
      <c r="BY14" s="13">
        <v>1.4274332367788316</v>
      </c>
      <c r="BZ14" s="13">
        <v>99.69590285881293</v>
      </c>
      <c r="CA14" s="13">
        <v>0.7769956331464367</v>
      </c>
      <c r="CB14" s="13">
        <v>0.4728984919593603</v>
      </c>
      <c r="CC14" s="13">
        <v>100</v>
      </c>
      <c r="CD14" s="13">
        <v>4.9441408311454795</v>
      </c>
      <c r="CE14" s="13">
        <v>29.230621173393327</v>
      </c>
      <c r="CF14" s="13">
        <v>65.82523799546118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104" t="s">
        <v>11</v>
      </c>
      <c r="B15" s="1">
        <v>22097701.370723452</v>
      </c>
      <c r="C15" s="1">
        <v>3301205.6343233665</v>
      </c>
      <c r="D15" s="1">
        <v>33072.15867569919</v>
      </c>
      <c r="E15" s="1">
        <v>201194.86782300135</v>
      </c>
      <c r="F15" s="1">
        <v>881980.4535416433</v>
      </c>
      <c r="G15" s="1">
        <v>2811410.9674667018</v>
      </c>
      <c r="H15" s="1">
        <v>941874.403191528</v>
      </c>
      <c r="I15" s="1">
        <v>1456462.8857015113</v>
      </c>
      <c r="J15" s="1">
        <v>2523380</v>
      </c>
      <c r="K15" s="1">
        <v>3760452</v>
      </c>
      <c r="L15" s="1">
        <v>1282499</v>
      </c>
      <c r="M15" s="1">
        <v>738015</v>
      </c>
      <c r="N15" s="10">
        <v>4166154</v>
      </c>
      <c r="O15" s="104" t="s">
        <v>11</v>
      </c>
      <c r="P15" s="1">
        <v>3677148.015415661</v>
      </c>
      <c r="Q15" s="1">
        <v>8320.105432706165</v>
      </c>
      <c r="R15" s="1">
        <v>1093534.7976186394</v>
      </c>
      <c r="S15" s="1">
        <v>2575293.1123643154</v>
      </c>
      <c r="T15" s="1">
        <v>797575</v>
      </c>
      <c r="U15" s="1">
        <v>797575</v>
      </c>
      <c r="V15" s="1">
        <v>26572424.386139113</v>
      </c>
      <c r="W15" s="1">
        <v>207096</v>
      </c>
      <c r="X15" s="1">
        <v>126044</v>
      </c>
      <c r="Y15" s="1">
        <v>26653476.386139113</v>
      </c>
      <c r="Z15" s="1">
        <v>3535472.660822067</v>
      </c>
      <c r="AA15" s="1">
        <v>3693391.421008345</v>
      </c>
      <c r="AB15" s="1">
        <v>19343560.3043087</v>
      </c>
      <c r="AC15" s="104" t="s">
        <v>11</v>
      </c>
      <c r="AD15" s="2">
        <v>-8.433060403519614</v>
      </c>
      <c r="AE15" s="2">
        <v>-3.7985929136218566</v>
      </c>
      <c r="AF15" s="2">
        <v>-19.128613975503857</v>
      </c>
      <c r="AG15" s="2">
        <v>-43.676283430437316</v>
      </c>
      <c r="AH15" s="2">
        <v>1.5291112813380967</v>
      </c>
      <c r="AI15" s="2">
        <v>-24.32167346533166</v>
      </c>
      <c r="AJ15" s="2">
        <v>-0.6666434436204913</v>
      </c>
      <c r="AK15" s="2">
        <v>-4.061732373599813</v>
      </c>
      <c r="AL15" s="2">
        <v>-26.467249925035862</v>
      </c>
      <c r="AM15" s="2">
        <v>1.4101325670237708</v>
      </c>
      <c r="AN15" s="2">
        <v>6.234763686485851</v>
      </c>
      <c r="AO15" s="2">
        <v>-0.1003037538781411</v>
      </c>
      <c r="AP15" s="11">
        <v>-0.030354519188015412</v>
      </c>
      <c r="AQ15" s="104" t="s">
        <v>11</v>
      </c>
      <c r="AR15" s="2">
        <v>-6.850381792233332</v>
      </c>
      <c r="AS15" s="2">
        <v>90.01687581851286</v>
      </c>
      <c r="AT15" s="2">
        <v>-17.51597744363268</v>
      </c>
      <c r="AU15" s="2">
        <v>-1.6102204201406896</v>
      </c>
      <c r="AV15" s="2">
        <v>9.957262011442753</v>
      </c>
      <c r="AW15" s="2">
        <v>9.957262011442753</v>
      </c>
      <c r="AX15" s="2">
        <v>-7.7530867531201215</v>
      </c>
      <c r="AY15" s="2">
        <v>-9.596647459402828</v>
      </c>
      <c r="AZ15" s="2">
        <v>-18.789222066157237</v>
      </c>
      <c r="BA15" s="2">
        <v>-7.708399499352341</v>
      </c>
      <c r="BB15" s="2">
        <v>-7.6818831432468855</v>
      </c>
      <c r="BC15" s="2">
        <v>-19.422406996694637</v>
      </c>
      <c r="BD15" s="2">
        <v>-5.1435258137352955</v>
      </c>
      <c r="BE15" s="104" t="s">
        <v>11</v>
      </c>
      <c r="BF15" s="2">
        <v>82.90738907970425</v>
      </c>
      <c r="BG15" s="2">
        <v>12.385647509906539</v>
      </c>
      <c r="BH15" s="2">
        <v>0.12408197038378847</v>
      </c>
      <c r="BI15" s="2">
        <v>0.7548541320021985</v>
      </c>
      <c r="BJ15" s="2">
        <v>3.3090634811161403</v>
      </c>
      <c r="BK15" s="2">
        <v>10.548008547690797</v>
      </c>
      <c r="BL15" s="2">
        <v>3.5337769435635074</v>
      </c>
      <c r="BM15" s="2">
        <v>5.4644387268706565</v>
      </c>
      <c r="BN15" s="2">
        <v>9.467357891491632</v>
      </c>
      <c r="BO15" s="2">
        <v>14.108673651124876</v>
      </c>
      <c r="BP15" s="2">
        <v>4.811751313111829</v>
      </c>
      <c r="BQ15" s="2">
        <v>2.768925859081548</v>
      </c>
      <c r="BR15" s="11">
        <v>15.630809053360743</v>
      </c>
      <c r="BS15" s="104" t="s">
        <v>11</v>
      </c>
      <c r="BT15" s="2">
        <v>13.796129113303685</v>
      </c>
      <c r="BU15" s="2">
        <v>0.03121583583383125</v>
      </c>
      <c r="BV15" s="2">
        <v>4.102784874198706</v>
      </c>
      <c r="BW15" s="2">
        <v>9.662128403271147</v>
      </c>
      <c r="BX15" s="2">
        <v>2.9923863905977055</v>
      </c>
      <c r="BY15" s="2">
        <v>2.9923863905977055</v>
      </c>
      <c r="BZ15" s="2">
        <v>99.69590458360564</v>
      </c>
      <c r="CA15" s="2">
        <v>0.7769943289937905</v>
      </c>
      <c r="CB15" s="2">
        <v>0.47289891259943856</v>
      </c>
      <c r="CC15" s="2">
        <v>100</v>
      </c>
      <c r="CD15" s="2">
        <v>13.305043640151496</v>
      </c>
      <c r="CE15" s="2">
        <v>13.89933928247404</v>
      </c>
      <c r="CF15" s="2">
        <v>72.79561707737446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1" customFormat="1" ht="10.5" customHeight="1">
      <c r="A16" s="105" t="s">
        <v>12</v>
      </c>
      <c r="B16" s="3">
        <v>17901805.557704505</v>
      </c>
      <c r="C16" s="3">
        <v>1734044.1548053445</v>
      </c>
      <c r="D16" s="3">
        <v>14943.716142352967</v>
      </c>
      <c r="E16" s="3">
        <v>75524.31969917644</v>
      </c>
      <c r="F16" s="3">
        <v>4981183.905630037</v>
      </c>
      <c r="G16" s="3">
        <v>2127601.633407618</v>
      </c>
      <c r="H16" s="3">
        <v>454210.2325753463</v>
      </c>
      <c r="I16" s="3">
        <v>1282201.5954446313</v>
      </c>
      <c r="J16" s="3">
        <v>155748</v>
      </c>
      <c r="K16" s="3">
        <v>3260981</v>
      </c>
      <c r="L16" s="3">
        <v>590511</v>
      </c>
      <c r="M16" s="3">
        <v>629649</v>
      </c>
      <c r="N16" s="12">
        <v>2595207</v>
      </c>
      <c r="O16" s="105" t="s">
        <v>12</v>
      </c>
      <c r="P16" s="3">
        <v>1963681.2766919932</v>
      </c>
      <c r="Q16" s="3">
        <v>7388.093622215522</v>
      </c>
      <c r="R16" s="3">
        <v>580986.3167121769</v>
      </c>
      <c r="S16" s="3">
        <v>1375306.8663576008</v>
      </c>
      <c r="T16" s="3">
        <v>460824</v>
      </c>
      <c r="U16" s="3">
        <v>460824</v>
      </c>
      <c r="V16" s="3">
        <v>20326310.834396496</v>
      </c>
      <c r="W16" s="3">
        <v>158416</v>
      </c>
      <c r="X16" s="3">
        <v>96416</v>
      </c>
      <c r="Y16" s="3">
        <v>20388310.834396496</v>
      </c>
      <c r="Z16" s="3">
        <v>1824512.1906468738</v>
      </c>
      <c r="AA16" s="3">
        <v>7108785.539037655</v>
      </c>
      <c r="AB16" s="3">
        <v>11393013.104711968</v>
      </c>
      <c r="AC16" s="105" t="s">
        <v>12</v>
      </c>
      <c r="AD16" s="13">
        <v>-24.16201313858524</v>
      </c>
      <c r="AE16" s="13">
        <v>-6.110290267171897</v>
      </c>
      <c r="AF16" s="13">
        <v>-17.513955237391343</v>
      </c>
      <c r="AG16" s="13">
        <v>-55.72084827098204</v>
      </c>
      <c r="AH16" s="13">
        <v>-47.59075563953409</v>
      </c>
      <c r="AI16" s="13">
        <v>-25.51573728310225</v>
      </c>
      <c r="AJ16" s="13">
        <v>3.199963504858784</v>
      </c>
      <c r="AK16" s="13">
        <v>-9.116071348883112</v>
      </c>
      <c r="AL16" s="13">
        <v>14.430558310740816</v>
      </c>
      <c r="AM16" s="13">
        <v>0.7076133052178026</v>
      </c>
      <c r="AN16" s="13">
        <v>7.314905680950822</v>
      </c>
      <c r="AO16" s="13">
        <v>-0.8129991651045195</v>
      </c>
      <c r="AP16" s="14">
        <v>-7.271811271203851</v>
      </c>
      <c r="AQ16" s="105" t="s">
        <v>12</v>
      </c>
      <c r="AR16" s="13">
        <v>-1.227218781062326</v>
      </c>
      <c r="AS16" s="13">
        <v>-74.26816360413545</v>
      </c>
      <c r="AT16" s="13">
        <v>-6.027805242464248</v>
      </c>
      <c r="AU16" s="13">
        <v>2.5495828816157124</v>
      </c>
      <c r="AV16" s="13">
        <v>-5.59458180454917</v>
      </c>
      <c r="AW16" s="13">
        <v>-5.59458180454917</v>
      </c>
      <c r="AX16" s="13">
        <v>-22.066294616457924</v>
      </c>
      <c r="AY16" s="13">
        <v>-23.623653062700384</v>
      </c>
      <c r="AZ16" s="13">
        <v>-31.389697353533485</v>
      </c>
      <c r="BA16" s="13">
        <v>-22.02854204868619</v>
      </c>
      <c r="BB16" s="13">
        <v>-10.3687294950863</v>
      </c>
      <c r="BC16" s="13">
        <v>-42.489480559507335</v>
      </c>
      <c r="BD16" s="13">
        <v>-2.499827368374624</v>
      </c>
      <c r="BE16" s="105" t="s">
        <v>12</v>
      </c>
      <c r="BF16" s="13">
        <v>87.80426050549963</v>
      </c>
      <c r="BG16" s="13">
        <v>8.505089847266266</v>
      </c>
      <c r="BH16" s="13">
        <v>0.07329550870463422</v>
      </c>
      <c r="BI16" s="13">
        <v>0.3704295089113595</v>
      </c>
      <c r="BJ16" s="13">
        <v>24.43156741178594</v>
      </c>
      <c r="BK16" s="13">
        <v>10.43539923777406</v>
      </c>
      <c r="BL16" s="13">
        <v>2.2277972719989245</v>
      </c>
      <c r="BM16" s="13">
        <v>6.288905470685037</v>
      </c>
      <c r="BN16" s="13">
        <v>0.7639083064068374</v>
      </c>
      <c r="BO16" s="13">
        <v>15.994365724984426</v>
      </c>
      <c r="BP16" s="13">
        <v>2.896321351957058</v>
      </c>
      <c r="BQ16" s="13">
        <v>3.088284287571967</v>
      </c>
      <c r="BR16" s="14">
        <v>12.728896577453124</v>
      </c>
      <c r="BS16" s="105" t="s">
        <v>12</v>
      </c>
      <c r="BT16" s="13">
        <v>9.631407391431008</v>
      </c>
      <c r="BU16" s="13">
        <v>0.03623690889463631</v>
      </c>
      <c r="BV16" s="13">
        <v>2.8496049595830795</v>
      </c>
      <c r="BW16" s="13">
        <v>6.745565522953292</v>
      </c>
      <c r="BX16" s="13">
        <v>2.260236288052652</v>
      </c>
      <c r="BY16" s="13">
        <v>2.260236288052652</v>
      </c>
      <c r="BZ16" s="13">
        <v>99.69590418498329</v>
      </c>
      <c r="CA16" s="13">
        <v>0.7769942359949761</v>
      </c>
      <c r="CB16" s="13">
        <v>0.47289842097825735</v>
      </c>
      <c r="CC16" s="13">
        <v>100</v>
      </c>
      <c r="CD16" s="13">
        <v>8.97611084230497</v>
      </c>
      <c r="CE16" s="13">
        <v>34.97331904916094</v>
      </c>
      <c r="CF16" s="13">
        <v>56.05057010853409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1" customFormat="1" ht="10.5" customHeight="1">
      <c r="A17" s="104" t="s">
        <v>13</v>
      </c>
      <c r="B17" s="1">
        <v>40094767.27136461</v>
      </c>
      <c r="C17" s="1">
        <v>2380453.6689345315</v>
      </c>
      <c r="D17" s="1">
        <v>21513.151743240152</v>
      </c>
      <c r="E17" s="1">
        <v>0</v>
      </c>
      <c r="F17" s="1">
        <v>8580262.058482757</v>
      </c>
      <c r="G17" s="1">
        <v>2449686.6817079335</v>
      </c>
      <c r="H17" s="1">
        <v>930206.6100637974</v>
      </c>
      <c r="I17" s="1">
        <v>3947331.1004323484</v>
      </c>
      <c r="J17" s="1">
        <v>729602</v>
      </c>
      <c r="K17" s="1">
        <v>6648643</v>
      </c>
      <c r="L17" s="1">
        <v>4017799</v>
      </c>
      <c r="M17" s="1">
        <v>1406529</v>
      </c>
      <c r="N17" s="10">
        <v>8982741</v>
      </c>
      <c r="O17" s="104" t="s">
        <v>13</v>
      </c>
      <c r="P17" s="1">
        <v>3513913.9947483195</v>
      </c>
      <c r="Q17" s="1">
        <v>115490.46349973585</v>
      </c>
      <c r="R17" s="1">
        <v>1418517.525589792</v>
      </c>
      <c r="S17" s="1">
        <v>1979906.0056587916</v>
      </c>
      <c r="T17" s="1">
        <v>1175026</v>
      </c>
      <c r="U17" s="1">
        <v>1175026</v>
      </c>
      <c r="V17" s="1">
        <v>44783707.26611292</v>
      </c>
      <c r="W17" s="1">
        <v>349029</v>
      </c>
      <c r="X17" s="1">
        <v>212428</v>
      </c>
      <c r="Y17" s="1">
        <v>44920308.26611292</v>
      </c>
      <c r="Z17" s="1">
        <v>2401966.8206777717</v>
      </c>
      <c r="AA17" s="1">
        <v>11029948.74019069</v>
      </c>
      <c r="AB17" s="1">
        <v>31351791.70524446</v>
      </c>
      <c r="AC17" s="104" t="s">
        <v>13</v>
      </c>
      <c r="AD17" s="2">
        <v>-1.9055431894475707</v>
      </c>
      <c r="AE17" s="2">
        <v>4.346012955479082</v>
      </c>
      <c r="AF17" s="2">
        <v>-40.75776820969186</v>
      </c>
      <c r="AG17" s="2" t="s">
        <v>195</v>
      </c>
      <c r="AH17" s="2">
        <v>-3.548376881324089</v>
      </c>
      <c r="AI17" s="2">
        <v>-9.247709968539795</v>
      </c>
      <c r="AJ17" s="2">
        <v>0.4092009666175274</v>
      </c>
      <c r="AK17" s="2">
        <v>-2.070159862727021</v>
      </c>
      <c r="AL17" s="2">
        <v>6.832361799921223</v>
      </c>
      <c r="AM17" s="2">
        <v>0.3170060864866838</v>
      </c>
      <c r="AN17" s="2">
        <v>-5.600221608574691</v>
      </c>
      <c r="AO17" s="2">
        <v>-1.3238398511574654</v>
      </c>
      <c r="AP17" s="11">
        <v>-0.3186941960570207</v>
      </c>
      <c r="AQ17" s="104" t="s">
        <v>13</v>
      </c>
      <c r="AR17" s="2">
        <v>-1.2188539072845137</v>
      </c>
      <c r="AS17" s="2">
        <v>-18.3040881048316</v>
      </c>
      <c r="AT17" s="2">
        <v>0.035601720644958805</v>
      </c>
      <c r="AU17" s="2">
        <v>-0.9002973878818911</v>
      </c>
      <c r="AV17" s="2">
        <v>6.607620960681257</v>
      </c>
      <c r="AW17" s="2">
        <v>6.607620960681257</v>
      </c>
      <c r="AX17" s="2">
        <v>-1.6458217063179785</v>
      </c>
      <c r="AY17" s="2">
        <v>-3.6111072755140086</v>
      </c>
      <c r="AZ17" s="2">
        <v>-13.412382353780373</v>
      </c>
      <c r="BA17" s="2">
        <v>-1.5981745661851152</v>
      </c>
      <c r="BB17" s="2">
        <v>3.639300008028321</v>
      </c>
      <c r="BC17" s="2">
        <v>-4.875152454168819</v>
      </c>
      <c r="BD17" s="2">
        <v>-0.8489925412097749</v>
      </c>
      <c r="BE17" s="104" t="s">
        <v>13</v>
      </c>
      <c r="BF17" s="2">
        <v>89.25755147057033</v>
      </c>
      <c r="BG17" s="2">
        <v>5.299281685318048</v>
      </c>
      <c r="BH17" s="2">
        <v>0.0478918168054276</v>
      </c>
      <c r="BI17" s="2">
        <v>0</v>
      </c>
      <c r="BJ17" s="2">
        <v>19.10107563744293</v>
      </c>
      <c r="BK17" s="2">
        <v>5.453405767377455</v>
      </c>
      <c r="BL17" s="2">
        <v>2.0707930242890358</v>
      </c>
      <c r="BM17" s="2">
        <v>8.787408752958502</v>
      </c>
      <c r="BN17" s="2">
        <v>1.6242141431393484</v>
      </c>
      <c r="BO17" s="2">
        <v>14.800973672337012</v>
      </c>
      <c r="BP17" s="2">
        <v>8.94428189628199</v>
      </c>
      <c r="BQ17" s="2">
        <v>3.1311650660711523</v>
      </c>
      <c r="BR17" s="11">
        <v>19.99706000854945</v>
      </c>
      <c r="BS17" s="104" t="s">
        <v>13</v>
      </c>
      <c r="BT17" s="2">
        <v>7.822550936052132</v>
      </c>
      <c r="BU17" s="2">
        <v>0.25710078126703284</v>
      </c>
      <c r="BV17" s="2">
        <v>3.157853497323161</v>
      </c>
      <c r="BW17" s="2">
        <v>4.407596657461937</v>
      </c>
      <c r="BX17" s="2">
        <v>2.6158012831056605</v>
      </c>
      <c r="BY17" s="2">
        <v>2.6158012831056605</v>
      </c>
      <c r="BZ17" s="2">
        <v>99.69590368972813</v>
      </c>
      <c r="CA17" s="2">
        <v>0.7769960035276544</v>
      </c>
      <c r="CB17" s="2">
        <v>0.4728996932557827</v>
      </c>
      <c r="CC17" s="2">
        <v>100</v>
      </c>
      <c r="CD17" s="2">
        <v>5.363483658029579</v>
      </c>
      <c r="CE17" s="2">
        <v>24.62937843588681</v>
      </c>
      <c r="CF17" s="2">
        <v>70.0071379060836</v>
      </c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</row>
    <row r="18" spans="1:135" s="1" customFormat="1" ht="10.5" customHeight="1">
      <c r="A18" s="104" t="s">
        <v>14</v>
      </c>
      <c r="B18" s="1">
        <v>19288843.94225148</v>
      </c>
      <c r="C18" s="1">
        <v>1258159.0033718604</v>
      </c>
      <c r="D18" s="1">
        <v>3742.67845572614</v>
      </c>
      <c r="E18" s="1">
        <v>0</v>
      </c>
      <c r="F18" s="1">
        <v>1422819.7161196945</v>
      </c>
      <c r="G18" s="1">
        <v>2430412.859711756</v>
      </c>
      <c r="H18" s="1">
        <v>324646.9471670909</v>
      </c>
      <c r="I18" s="1">
        <v>2640267.7374253557</v>
      </c>
      <c r="J18" s="1">
        <v>138203</v>
      </c>
      <c r="K18" s="1">
        <v>2843900</v>
      </c>
      <c r="L18" s="1">
        <v>2163692</v>
      </c>
      <c r="M18" s="1">
        <v>491200</v>
      </c>
      <c r="N18" s="10">
        <v>5571800</v>
      </c>
      <c r="O18" s="104" t="s">
        <v>14</v>
      </c>
      <c r="P18" s="1">
        <v>1606929.8934732494</v>
      </c>
      <c r="Q18" s="1">
        <v>17652.223689678995</v>
      </c>
      <c r="R18" s="1">
        <v>453802.65204206243</v>
      </c>
      <c r="S18" s="1">
        <v>1135475.0177415079</v>
      </c>
      <c r="T18" s="1">
        <v>538598</v>
      </c>
      <c r="U18" s="1">
        <v>538598</v>
      </c>
      <c r="V18" s="1">
        <v>21434371.83572473</v>
      </c>
      <c r="W18" s="1">
        <v>167052</v>
      </c>
      <c r="X18" s="1">
        <v>101672</v>
      </c>
      <c r="Y18" s="1">
        <v>21499751.83572473</v>
      </c>
      <c r="Z18" s="1">
        <v>1261901.6818275866</v>
      </c>
      <c r="AA18" s="1">
        <v>3853232.5758314505</v>
      </c>
      <c r="AB18" s="1">
        <v>16319237.578065693</v>
      </c>
      <c r="AC18" s="104" t="s">
        <v>14</v>
      </c>
      <c r="AD18" s="2">
        <v>0.6131905274374699</v>
      </c>
      <c r="AE18" s="2">
        <v>-0.7805461671764474</v>
      </c>
      <c r="AF18" s="2">
        <v>-18.19128460596058</v>
      </c>
      <c r="AG18" s="2" t="s">
        <v>195</v>
      </c>
      <c r="AH18" s="2">
        <v>-5.402969504494708</v>
      </c>
      <c r="AI18" s="2">
        <v>0.6447030881024779</v>
      </c>
      <c r="AJ18" s="2">
        <v>3.4815665238719844</v>
      </c>
      <c r="AK18" s="2">
        <v>3.745365225353434</v>
      </c>
      <c r="AL18" s="2">
        <v>18.359953753265103</v>
      </c>
      <c r="AM18" s="2">
        <v>0.10165391768848565</v>
      </c>
      <c r="AN18" s="2">
        <v>7.143592851851412</v>
      </c>
      <c r="AO18" s="2">
        <v>-0.16990626702111228</v>
      </c>
      <c r="AP18" s="11">
        <v>-1.4156003557800187</v>
      </c>
      <c r="AQ18" s="104" t="s">
        <v>14</v>
      </c>
      <c r="AR18" s="2">
        <v>-0.9294278573992892</v>
      </c>
      <c r="AS18" s="2">
        <v>-61.640922680161125</v>
      </c>
      <c r="AT18" s="2">
        <v>-0.4145738011212971</v>
      </c>
      <c r="AU18" s="2">
        <v>1.354996656421129</v>
      </c>
      <c r="AV18" s="2">
        <v>-7.212985406577807</v>
      </c>
      <c r="AW18" s="2">
        <v>-7.212985406577807</v>
      </c>
      <c r="AX18" s="2">
        <v>0.28358206794320356</v>
      </c>
      <c r="AY18" s="2">
        <v>-1.720242857815221</v>
      </c>
      <c r="AZ18" s="2">
        <v>-11.713933415536374</v>
      </c>
      <c r="BA18" s="2">
        <v>0.332164663676462</v>
      </c>
      <c r="BB18" s="2">
        <v>-0.8431350793133615</v>
      </c>
      <c r="BC18" s="2">
        <v>-1.6763935313913556</v>
      </c>
      <c r="BD18" s="2">
        <v>0.8468492601794967</v>
      </c>
      <c r="BE18" s="104" t="s">
        <v>14</v>
      </c>
      <c r="BF18" s="2">
        <v>89.71658877569214</v>
      </c>
      <c r="BG18" s="2">
        <v>5.851969887769867</v>
      </c>
      <c r="BH18" s="2">
        <v>0.017408007703173467</v>
      </c>
      <c r="BI18" s="2">
        <v>0</v>
      </c>
      <c r="BJ18" s="2">
        <v>6.617842508095782</v>
      </c>
      <c r="BK18" s="2">
        <v>11.304376340164533</v>
      </c>
      <c r="BL18" s="2">
        <v>1.5100032300263406</v>
      </c>
      <c r="BM18" s="2">
        <v>12.280456805265052</v>
      </c>
      <c r="BN18" s="2">
        <v>0.6428120708368229</v>
      </c>
      <c r="BO18" s="2">
        <v>13.227594540298263</v>
      </c>
      <c r="BP18" s="2">
        <v>10.063799882586249</v>
      </c>
      <c r="BQ18" s="2">
        <v>2.2846775337369483</v>
      </c>
      <c r="BR18" s="11">
        <v>25.91564796920914</v>
      </c>
      <c r="BS18" s="104" t="s">
        <v>14</v>
      </c>
      <c r="BT18" s="2">
        <v>7.474178798673941</v>
      </c>
      <c r="BU18" s="2">
        <v>0.08210431368955362</v>
      </c>
      <c r="BV18" s="2">
        <v>2.1107343727010295</v>
      </c>
      <c r="BW18" s="2">
        <v>5.281340112283359</v>
      </c>
      <c r="BX18" s="2">
        <v>2.5051358923364266</v>
      </c>
      <c r="BY18" s="2">
        <v>2.5051358923364266</v>
      </c>
      <c r="BZ18" s="2">
        <v>99.69590346670252</v>
      </c>
      <c r="CA18" s="2">
        <v>0.7769950149955714</v>
      </c>
      <c r="CB18" s="2">
        <v>0.4728984816980924</v>
      </c>
      <c r="CC18" s="2">
        <v>100</v>
      </c>
      <c r="CD18" s="2">
        <v>5.887280912633845</v>
      </c>
      <c r="CE18" s="2">
        <v>17.97688593518405</v>
      </c>
      <c r="CF18" s="2">
        <v>76.1358331521821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1" customFormat="1" ht="10.5" customHeight="1">
      <c r="A19" s="104" t="s">
        <v>15</v>
      </c>
      <c r="B19" s="1">
        <v>73056722.44317608</v>
      </c>
      <c r="C19" s="1">
        <v>2770608.17923136</v>
      </c>
      <c r="D19" s="1">
        <v>12036.965869631651</v>
      </c>
      <c r="E19" s="1">
        <v>0</v>
      </c>
      <c r="F19" s="1">
        <v>17489723.00870982</v>
      </c>
      <c r="G19" s="1">
        <v>5623430.708212573</v>
      </c>
      <c r="H19" s="1">
        <v>1922777.7343376467</v>
      </c>
      <c r="I19" s="1">
        <v>7511546.846815039</v>
      </c>
      <c r="J19" s="1">
        <v>2051863</v>
      </c>
      <c r="K19" s="1">
        <v>8286352</v>
      </c>
      <c r="L19" s="1">
        <v>6307309</v>
      </c>
      <c r="M19" s="1">
        <v>1948571</v>
      </c>
      <c r="N19" s="10">
        <v>19132504</v>
      </c>
      <c r="O19" s="104" t="s">
        <v>15</v>
      </c>
      <c r="P19" s="1">
        <v>14042731.94909712</v>
      </c>
      <c r="Q19" s="1">
        <v>746302.4571743488</v>
      </c>
      <c r="R19" s="1">
        <v>3845438.050728547</v>
      </c>
      <c r="S19" s="1">
        <v>9450991.441194223</v>
      </c>
      <c r="T19" s="1">
        <v>1908546</v>
      </c>
      <c r="U19" s="1">
        <v>1908546</v>
      </c>
      <c r="V19" s="1">
        <v>89008000.39227319</v>
      </c>
      <c r="W19" s="1">
        <v>693697</v>
      </c>
      <c r="X19" s="1">
        <v>422202</v>
      </c>
      <c r="Y19" s="1">
        <v>89279495.39227319</v>
      </c>
      <c r="Z19" s="1">
        <v>2782645.1451009917</v>
      </c>
      <c r="AA19" s="1">
        <v>23113153.716922395</v>
      </c>
      <c r="AB19" s="1">
        <v>63112201.5302498</v>
      </c>
      <c r="AC19" s="104" t="s">
        <v>15</v>
      </c>
      <c r="AD19" s="2">
        <v>-0.9019830092223147</v>
      </c>
      <c r="AE19" s="2">
        <v>4.346787901935607</v>
      </c>
      <c r="AF19" s="2">
        <v>-21.582422678579672</v>
      </c>
      <c r="AG19" s="2" t="s">
        <v>195</v>
      </c>
      <c r="AH19" s="2">
        <v>2.004315514978413</v>
      </c>
      <c r="AI19" s="2">
        <v>-23.377817861625243</v>
      </c>
      <c r="AJ19" s="2">
        <v>11.41755553987546</v>
      </c>
      <c r="AK19" s="2">
        <v>-0.6698176865188398</v>
      </c>
      <c r="AL19" s="2">
        <v>22.544277451123847</v>
      </c>
      <c r="AM19" s="2">
        <v>0.6596535078933567</v>
      </c>
      <c r="AN19" s="2">
        <v>-1.6598817855956793</v>
      </c>
      <c r="AO19" s="2">
        <v>1.961183428732593</v>
      </c>
      <c r="AP19" s="11">
        <v>0.4506404058409784</v>
      </c>
      <c r="AQ19" s="104" t="s">
        <v>15</v>
      </c>
      <c r="AR19" s="2">
        <v>0.8111647970296281</v>
      </c>
      <c r="AS19" s="2">
        <v>52.47098051340197</v>
      </c>
      <c r="AT19" s="2">
        <v>0.8142691719701238</v>
      </c>
      <c r="AU19" s="2">
        <v>-1.8169422089731242</v>
      </c>
      <c r="AV19" s="2">
        <v>3.1343773151988366</v>
      </c>
      <c r="AW19" s="2">
        <v>3.1343773151988366</v>
      </c>
      <c r="AX19" s="2">
        <v>-0.5518995095624777</v>
      </c>
      <c r="AY19" s="2">
        <v>-2.5391629318459614</v>
      </c>
      <c r="AZ19" s="2">
        <v>-12.4492728679052</v>
      </c>
      <c r="BA19" s="2">
        <v>-0.503723791717479</v>
      </c>
      <c r="BB19" s="2">
        <v>4.197751134541955</v>
      </c>
      <c r="BC19" s="2">
        <v>-5.6036891132855</v>
      </c>
      <c r="BD19" s="2">
        <v>1.228643744687479</v>
      </c>
      <c r="BE19" s="104" t="s">
        <v>15</v>
      </c>
      <c r="BF19" s="2">
        <v>81.82922867359628</v>
      </c>
      <c r="BG19" s="2">
        <v>3.103297310382364</v>
      </c>
      <c r="BH19" s="2">
        <v>0.013482340840686925</v>
      </c>
      <c r="BI19" s="2">
        <v>0</v>
      </c>
      <c r="BJ19" s="2">
        <v>19.58985423457433</v>
      </c>
      <c r="BK19" s="2">
        <v>6.298681106456232</v>
      </c>
      <c r="BL19" s="2">
        <v>2.1536610684115223</v>
      </c>
      <c r="BM19" s="2">
        <v>8.413518483511877</v>
      </c>
      <c r="BN19" s="2">
        <v>2.298246636570463</v>
      </c>
      <c r="BO19" s="2">
        <v>9.281360701683752</v>
      </c>
      <c r="BP19" s="2">
        <v>7.0646781461825725</v>
      </c>
      <c r="BQ19" s="2">
        <v>2.182551538220994</v>
      </c>
      <c r="BR19" s="11">
        <v>21.429897106761477</v>
      </c>
      <c r="BS19" s="104" t="s">
        <v>15</v>
      </c>
      <c r="BT19" s="2">
        <v>15.728955329996708</v>
      </c>
      <c r="BU19" s="2">
        <v>0.8359169749955134</v>
      </c>
      <c r="BV19" s="2">
        <v>4.3071906195623</v>
      </c>
      <c r="BW19" s="2">
        <v>10.585847735438895</v>
      </c>
      <c r="BX19" s="2">
        <v>2.137720415661285</v>
      </c>
      <c r="BY19" s="2">
        <v>2.137720415661285</v>
      </c>
      <c r="BZ19" s="2">
        <v>99.69590441925426</v>
      </c>
      <c r="CA19" s="2">
        <v>0.7769947589332331</v>
      </c>
      <c r="CB19" s="2">
        <v>0.47289917818749233</v>
      </c>
      <c r="CC19" s="2">
        <v>100</v>
      </c>
      <c r="CD19" s="2">
        <v>3.126286550464461</v>
      </c>
      <c r="CE19" s="2">
        <v>25.967501365111957</v>
      </c>
      <c r="CF19" s="2">
        <v>70.90621208442359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1" customFormat="1" ht="10.5" customHeight="1">
      <c r="A20" s="104" t="s">
        <v>16</v>
      </c>
      <c r="B20" s="1">
        <v>29353859.805562533</v>
      </c>
      <c r="C20" s="1">
        <v>3106710.3292220905</v>
      </c>
      <c r="D20" s="1">
        <v>24689.87882147738</v>
      </c>
      <c r="E20" s="1">
        <v>0</v>
      </c>
      <c r="F20" s="1">
        <v>2764761.033727683</v>
      </c>
      <c r="G20" s="1">
        <v>2777450.615064018</v>
      </c>
      <c r="H20" s="1">
        <v>692684.2497576117</v>
      </c>
      <c r="I20" s="1">
        <v>5339279.698969654</v>
      </c>
      <c r="J20" s="1">
        <v>591031</v>
      </c>
      <c r="K20" s="1">
        <v>4939756</v>
      </c>
      <c r="L20" s="1">
        <v>1810163</v>
      </c>
      <c r="M20" s="1">
        <v>915446</v>
      </c>
      <c r="N20" s="10">
        <v>6391888</v>
      </c>
      <c r="O20" s="104" t="s">
        <v>16</v>
      </c>
      <c r="P20" s="1">
        <v>3212182.099095474</v>
      </c>
      <c r="Q20" s="1">
        <v>35353.4480002958</v>
      </c>
      <c r="R20" s="1">
        <v>1815996.8359558017</v>
      </c>
      <c r="S20" s="1">
        <v>1360831.8151393766</v>
      </c>
      <c r="T20" s="1">
        <v>764767</v>
      </c>
      <c r="U20" s="1">
        <v>764767</v>
      </c>
      <c r="V20" s="1">
        <v>33330808.90465801</v>
      </c>
      <c r="W20" s="1">
        <v>259769</v>
      </c>
      <c r="X20" s="1">
        <v>158102</v>
      </c>
      <c r="Y20" s="1">
        <v>33432475.904658005</v>
      </c>
      <c r="Z20" s="1">
        <v>3131400.208043568</v>
      </c>
      <c r="AA20" s="1">
        <v>5542211.648791701</v>
      </c>
      <c r="AB20" s="1">
        <v>24657197.04782274</v>
      </c>
      <c r="AC20" s="104" t="s">
        <v>16</v>
      </c>
      <c r="AD20" s="2">
        <v>-8.058091268657405</v>
      </c>
      <c r="AE20" s="2">
        <v>0.6917668862907168</v>
      </c>
      <c r="AF20" s="2">
        <v>-15.381885918506445</v>
      </c>
      <c r="AG20" s="2" t="s">
        <v>195</v>
      </c>
      <c r="AH20" s="2">
        <v>-0.4570873779188885</v>
      </c>
      <c r="AI20" s="2">
        <v>-48.6933468693778</v>
      </c>
      <c r="AJ20" s="2">
        <v>-0.9534634758854176</v>
      </c>
      <c r="AK20" s="2">
        <v>-2.1237016740628714</v>
      </c>
      <c r="AL20" s="2">
        <v>5.2750545050372635</v>
      </c>
      <c r="AM20" s="2">
        <v>0.39711663123801244</v>
      </c>
      <c r="AN20" s="2">
        <v>-3.345235215688913</v>
      </c>
      <c r="AO20" s="2">
        <v>-0.6531989820557481</v>
      </c>
      <c r="AP20" s="11">
        <v>3.24980914926934</v>
      </c>
      <c r="AQ20" s="104" t="s">
        <v>16</v>
      </c>
      <c r="AR20" s="2">
        <v>0.6841737762140663</v>
      </c>
      <c r="AS20" s="2">
        <v>-20.152962427754744</v>
      </c>
      <c r="AT20" s="2">
        <v>-0.04532790735440285</v>
      </c>
      <c r="AU20" s="2">
        <v>2.3753193738438103</v>
      </c>
      <c r="AV20" s="2">
        <v>0.6092330846059126</v>
      </c>
      <c r="AW20" s="2">
        <v>0.6092330846059126</v>
      </c>
      <c r="AX20" s="2">
        <v>-7.097050720434862</v>
      </c>
      <c r="AY20" s="2">
        <v>-8.95329356428356</v>
      </c>
      <c r="AZ20" s="2">
        <v>-18.211540252242557</v>
      </c>
      <c r="BA20" s="2">
        <v>-7.052042957619937</v>
      </c>
      <c r="BB20" s="2">
        <v>0.5411839993717703</v>
      </c>
      <c r="BC20" s="2">
        <v>-32.33686543839915</v>
      </c>
      <c r="BD20" s="2">
        <v>0.34841382961251116</v>
      </c>
      <c r="BE20" s="104" t="s">
        <v>16</v>
      </c>
      <c r="BF20" s="2">
        <v>87.80043658529276</v>
      </c>
      <c r="BG20" s="2">
        <v>9.292492539534727</v>
      </c>
      <c r="BH20" s="2">
        <v>0.07384998613888911</v>
      </c>
      <c r="BI20" s="2">
        <v>0</v>
      </c>
      <c r="BJ20" s="2">
        <v>8.2696867608973</v>
      </c>
      <c r="BK20" s="2">
        <v>8.307642613681052</v>
      </c>
      <c r="BL20" s="2">
        <v>2.0718903731000755</v>
      </c>
      <c r="BM20" s="2">
        <v>15.970338883055188</v>
      </c>
      <c r="BN20" s="2">
        <v>1.7678349688652708</v>
      </c>
      <c r="BO20" s="2">
        <v>14.77532209725384</v>
      </c>
      <c r="BP20" s="2">
        <v>5.414385118117434</v>
      </c>
      <c r="BQ20" s="2">
        <v>2.7381938526199754</v>
      </c>
      <c r="BR20" s="11">
        <v>19.11879939202901</v>
      </c>
      <c r="BS20" s="104" t="s">
        <v>16</v>
      </c>
      <c r="BT20" s="2">
        <v>9.60796953314467</v>
      </c>
      <c r="BU20" s="2">
        <v>0.1057458266061897</v>
      </c>
      <c r="BV20" s="2">
        <v>5.431834726014972</v>
      </c>
      <c r="BW20" s="2">
        <v>4.070388980523509</v>
      </c>
      <c r="BX20" s="2">
        <v>2.2874973489278676</v>
      </c>
      <c r="BY20" s="2">
        <v>2.2874973489278676</v>
      </c>
      <c r="BZ20" s="2">
        <v>99.6959034673653</v>
      </c>
      <c r="CA20" s="2">
        <v>0.7769959985638022</v>
      </c>
      <c r="CB20" s="2">
        <v>0.4728994659290918</v>
      </c>
      <c r="CC20" s="2">
        <v>100</v>
      </c>
      <c r="CD20" s="2">
        <v>9.394912127698023</v>
      </c>
      <c r="CE20" s="2">
        <v>16.62789422436481</v>
      </c>
      <c r="CF20" s="2">
        <v>73.97719364793717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1" customFormat="1" ht="10.5" customHeight="1">
      <c r="A21" s="104" t="s">
        <v>143</v>
      </c>
      <c r="B21" s="1">
        <v>8284078.778540571</v>
      </c>
      <c r="C21" s="1">
        <v>949002.540443466</v>
      </c>
      <c r="D21" s="1">
        <v>34206.06125886602</v>
      </c>
      <c r="E21" s="1">
        <v>0</v>
      </c>
      <c r="F21" s="1">
        <v>1839467.3401819563</v>
      </c>
      <c r="G21" s="1">
        <v>1375874.5934263163</v>
      </c>
      <c r="H21" s="1">
        <v>514243.58729483385</v>
      </c>
      <c r="I21" s="1">
        <v>382230.6559351332</v>
      </c>
      <c r="J21" s="1">
        <v>105436</v>
      </c>
      <c r="K21" s="1">
        <v>1909705</v>
      </c>
      <c r="L21" s="1">
        <v>237374</v>
      </c>
      <c r="M21" s="1">
        <v>342347</v>
      </c>
      <c r="N21" s="10">
        <v>594192</v>
      </c>
      <c r="O21" s="104" t="s">
        <v>143</v>
      </c>
      <c r="P21" s="1">
        <v>1266141.1731972515</v>
      </c>
      <c r="Q21" s="1">
        <v>52268.6623505632</v>
      </c>
      <c r="R21" s="1">
        <v>405520.6505910497</v>
      </c>
      <c r="S21" s="1">
        <v>808351.8602556386</v>
      </c>
      <c r="T21" s="1">
        <v>107299</v>
      </c>
      <c r="U21" s="1">
        <v>107299</v>
      </c>
      <c r="V21" s="1">
        <v>9657518.951737823</v>
      </c>
      <c r="W21" s="1">
        <v>75267</v>
      </c>
      <c r="X21" s="1">
        <v>45810</v>
      </c>
      <c r="Y21" s="1">
        <v>9686975.951737823</v>
      </c>
      <c r="Z21" s="1">
        <v>983208.601702332</v>
      </c>
      <c r="AA21" s="1">
        <v>3215341.9336082726</v>
      </c>
      <c r="AB21" s="1">
        <v>5458968.416427217</v>
      </c>
      <c r="AC21" s="104" t="s">
        <v>143</v>
      </c>
      <c r="AD21" s="2">
        <v>2.980766513128259</v>
      </c>
      <c r="AE21" s="2">
        <v>4.859215201175391</v>
      </c>
      <c r="AF21" s="2">
        <v>-15.361685701437489</v>
      </c>
      <c r="AG21" s="2" t="s">
        <v>195</v>
      </c>
      <c r="AH21" s="2">
        <v>3.980803104308207</v>
      </c>
      <c r="AI21" s="2">
        <v>3.7427866462162376</v>
      </c>
      <c r="AJ21" s="2">
        <v>-3.042608848818127</v>
      </c>
      <c r="AK21" s="2">
        <v>7.875197672455032</v>
      </c>
      <c r="AL21" s="2">
        <v>18.274720960233328</v>
      </c>
      <c r="AM21" s="2">
        <v>0.3532876296255036</v>
      </c>
      <c r="AN21" s="2">
        <v>34.90685065414824</v>
      </c>
      <c r="AO21" s="2">
        <v>-2.835077880205259</v>
      </c>
      <c r="AP21" s="11">
        <v>-0.7116706296756126</v>
      </c>
      <c r="AQ21" s="104" t="s">
        <v>143</v>
      </c>
      <c r="AR21" s="2">
        <v>1.4011928946774594</v>
      </c>
      <c r="AS21" s="2">
        <v>35.268930598970265</v>
      </c>
      <c r="AT21" s="2">
        <v>-0.5157908079384557</v>
      </c>
      <c r="AU21" s="2">
        <v>0.7440726095339374</v>
      </c>
      <c r="AV21" s="2">
        <v>3.5155081761613043</v>
      </c>
      <c r="AW21" s="2">
        <v>3.5155081761613043</v>
      </c>
      <c r="AX21" s="2">
        <v>2.776767301811999</v>
      </c>
      <c r="AY21" s="2">
        <v>0.7226303745634108</v>
      </c>
      <c r="AZ21" s="2">
        <v>-9.518260285607063</v>
      </c>
      <c r="BA21" s="2">
        <v>2.826549769678867</v>
      </c>
      <c r="BB21" s="2">
        <v>3.9948392340838</v>
      </c>
      <c r="BC21" s="2">
        <v>3.8788201066110988</v>
      </c>
      <c r="BD21" s="2">
        <v>1.9248473920966365</v>
      </c>
      <c r="BE21" s="104" t="s">
        <v>143</v>
      </c>
      <c r="BF21" s="2">
        <v>85.51769736823208</v>
      </c>
      <c r="BG21" s="2">
        <v>9.796685210860021</v>
      </c>
      <c r="BH21" s="2">
        <v>0.35311392770340805</v>
      </c>
      <c r="BI21" s="2">
        <v>0</v>
      </c>
      <c r="BJ21" s="2">
        <v>18.989077183080646</v>
      </c>
      <c r="BK21" s="2">
        <v>14.203344782532337</v>
      </c>
      <c r="BL21" s="2">
        <v>5.30860807187799</v>
      </c>
      <c r="BM21" s="2">
        <v>3.945820221289616</v>
      </c>
      <c r="BN21" s="2">
        <v>1.0884304918820924</v>
      </c>
      <c r="BO21" s="2">
        <v>19.714150313931594</v>
      </c>
      <c r="BP21" s="2">
        <v>2.4504448156229355</v>
      </c>
      <c r="BQ21" s="2">
        <v>3.534095694111677</v>
      </c>
      <c r="BR21" s="11">
        <v>6.133926655339773</v>
      </c>
      <c r="BS21" s="104" t="s">
        <v>143</v>
      </c>
      <c r="BT21" s="2">
        <v>13.070551423946794</v>
      </c>
      <c r="BU21" s="2">
        <v>0.5395766708926981</v>
      </c>
      <c r="BV21" s="2">
        <v>4.186246075260465</v>
      </c>
      <c r="BW21" s="2">
        <v>8.344728677793631</v>
      </c>
      <c r="BX21" s="2">
        <v>1.1076624999853621</v>
      </c>
      <c r="BY21" s="2">
        <v>1.1076624999853621</v>
      </c>
      <c r="BZ21" s="2">
        <v>99.69591129216424</v>
      </c>
      <c r="CA21" s="2">
        <v>0.776991709022435</v>
      </c>
      <c r="CB21" s="2">
        <v>0.4729030011866787</v>
      </c>
      <c r="CC21" s="2">
        <v>100</v>
      </c>
      <c r="CD21" s="2">
        <v>10.180757673019201</v>
      </c>
      <c r="CE21" s="2">
        <v>33.293664238988505</v>
      </c>
      <c r="CF21" s="2">
        <v>56.52557808799229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1" customFormat="1" ht="10.5" customHeight="1">
      <c r="A22" s="104" t="s">
        <v>17</v>
      </c>
      <c r="B22" s="1">
        <v>9636064.0757715</v>
      </c>
      <c r="C22" s="1">
        <v>687688.9708233548</v>
      </c>
      <c r="D22" s="1">
        <v>63764.52180648034</v>
      </c>
      <c r="E22" s="1">
        <v>0</v>
      </c>
      <c r="F22" s="1">
        <v>1573177.6199074173</v>
      </c>
      <c r="G22" s="1">
        <v>1206085.8265732098</v>
      </c>
      <c r="H22" s="1">
        <v>278368.6330094242</v>
      </c>
      <c r="I22" s="1">
        <v>639443.5036516134</v>
      </c>
      <c r="J22" s="1">
        <v>148413</v>
      </c>
      <c r="K22" s="1">
        <v>1856059</v>
      </c>
      <c r="L22" s="1">
        <v>337763</v>
      </c>
      <c r="M22" s="1">
        <v>363040</v>
      </c>
      <c r="N22" s="10">
        <v>2482260</v>
      </c>
      <c r="O22" s="104" t="s">
        <v>17</v>
      </c>
      <c r="P22" s="1">
        <v>1430021.1839284191</v>
      </c>
      <c r="Q22" s="1">
        <v>0</v>
      </c>
      <c r="R22" s="1">
        <v>445173.69916428375</v>
      </c>
      <c r="S22" s="1">
        <v>984847.4847641354</v>
      </c>
      <c r="T22" s="1">
        <v>264039</v>
      </c>
      <c r="U22" s="1">
        <v>264039</v>
      </c>
      <c r="V22" s="1">
        <v>11330124.259699918</v>
      </c>
      <c r="W22" s="1">
        <v>88303</v>
      </c>
      <c r="X22" s="1">
        <v>53743</v>
      </c>
      <c r="Y22" s="1">
        <v>11364684.259699918</v>
      </c>
      <c r="Z22" s="1">
        <v>751453.4926298351</v>
      </c>
      <c r="AA22" s="1">
        <v>2779263.446480627</v>
      </c>
      <c r="AB22" s="1">
        <v>7799407.320589456</v>
      </c>
      <c r="AC22" s="104" t="s">
        <v>17</v>
      </c>
      <c r="AD22" s="2">
        <v>-3.628454394891779</v>
      </c>
      <c r="AE22" s="2">
        <v>2.041061682308469</v>
      </c>
      <c r="AF22" s="2">
        <v>-12.825586878045439</v>
      </c>
      <c r="AG22" s="2" t="s">
        <v>195</v>
      </c>
      <c r="AH22" s="2">
        <v>4.002785117401324</v>
      </c>
      <c r="AI22" s="2">
        <v>-22.72793785242148</v>
      </c>
      <c r="AJ22" s="2">
        <v>-7.63879099893014</v>
      </c>
      <c r="AK22" s="2">
        <v>-2.666002647184795</v>
      </c>
      <c r="AL22" s="2">
        <v>22.568257271691195</v>
      </c>
      <c r="AM22" s="2">
        <v>0.16097558869684783</v>
      </c>
      <c r="AN22" s="2">
        <v>4.855288197365602</v>
      </c>
      <c r="AO22" s="2">
        <v>-1.1751511472491336</v>
      </c>
      <c r="AP22" s="11">
        <v>-2.897779126930448</v>
      </c>
      <c r="AQ22" s="104" t="s">
        <v>17</v>
      </c>
      <c r="AR22" s="2">
        <v>-0.6617051127927426</v>
      </c>
      <c r="AS22" s="2" t="s">
        <v>195</v>
      </c>
      <c r="AT22" s="2">
        <v>0.20008774293453946</v>
      </c>
      <c r="AU22" s="2">
        <v>-1.0464092563413958</v>
      </c>
      <c r="AV22" s="2">
        <v>-12.162382443055368</v>
      </c>
      <c r="AW22" s="2">
        <v>-12.162382443055368</v>
      </c>
      <c r="AX22" s="2">
        <v>-3.4831709846705063</v>
      </c>
      <c r="AY22" s="2">
        <v>-5.411600878367522</v>
      </c>
      <c r="AZ22" s="2">
        <v>-15.030830039525691</v>
      </c>
      <c r="BA22" s="2">
        <v>-3.4364078536897624</v>
      </c>
      <c r="BB22" s="2">
        <v>0.5854808137283513</v>
      </c>
      <c r="BC22" s="2">
        <v>-9.572181083380697</v>
      </c>
      <c r="BD22" s="2">
        <v>-1.503657424204986</v>
      </c>
      <c r="BE22" s="104" t="s">
        <v>17</v>
      </c>
      <c r="BF22" s="2">
        <v>84.78954501130977</v>
      </c>
      <c r="BG22" s="2">
        <v>6.051104941489268</v>
      </c>
      <c r="BH22" s="2">
        <v>0.5610760523510051</v>
      </c>
      <c r="BI22" s="2">
        <v>0</v>
      </c>
      <c r="BJ22" s="2">
        <v>13.842686553871374</v>
      </c>
      <c r="BK22" s="2">
        <v>10.612576636643457</v>
      </c>
      <c r="BL22" s="2">
        <v>2.4494180977516615</v>
      </c>
      <c r="BM22" s="2">
        <v>5.626583977516483</v>
      </c>
      <c r="BN22" s="2">
        <v>1.30591397533396</v>
      </c>
      <c r="BO22" s="2">
        <v>16.331813164240156</v>
      </c>
      <c r="BP22" s="2">
        <v>2.9720403337357526</v>
      </c>
      <c r="BQ22" s="2">
        <v>3.1944574235763765</v>
      </c>
      <c r="BR22" s="11">
        <v>21.841873854800287</v>
      </c>
      <c r="BS22" s="104" t="s">
        <v>17</v>
      </c>
      <c r="BT22" s="2">
        <v>12.583026076662673</v>
      </c>
      <c r="BU22" s="2">
        <v>0</v>
      </c>
      <c r="BV22" s="2">
        <v>3.917167331633712</v>
      </c>
      <c r="BW22" s="2">
        <v>8.665858745028963</v>
      </c>
      <c r="BX22" s="2">
        <v>2.323328954560607</v>
      </c>
      <c r="BY22" s="2">
        <v>2.323328954560607</v>
      </c>
      <c r="BZ22" s="2">
        <v>99.69590004253305</v>
      </c>
      <c r="CA22" s="2">
        <v>0.7769947495429286</v>
      </c>
      <c r="CB22" s="2">
        <v>0.4728947920759839</v>
      </c>
      <c r="CC22" s="2">
        <v>100</v>
      </c>
      <c r="CD22" s="2">
        <v>6.632349967269799</v>
      </c>
      <c r="CE22" s="2">
        <v>24.529858479718357</v>
      </c>
      <c r="CF22" s="2">
        <v>68.83779155301184</v>
      </c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1" customFormat="1" ht="10.5" customHeight="1">
      <c r="A23" s="105" t="s">
        <v>18</v>
      </c>
      <c r="B23" s="3">
        <v>11190878.685914852</v>
      </c>
      <c r="C23" s="3">
        <v>845560.4196075684</v>
      </c>
      <c r="D23" s="3">
        <v>133152.5617430013</v>
      </c>
      <c r="E23" s="191" t="s">
        <v>196</v>
      </c>
      <c r="F23" s="3">
        <v>287219.93999351846</v>
      </c>
      <c r="G23" s="3">
        <v>2461793.1729789106</v>
      </c>
      <c r="H23" s="3">
        <v>807308.9213464012</v>
      </c>
      <c r="I23" s="3">
        <v>551954.670245451</v>
      </c>
      <c r="J23" s="3">
        <v>340435</v>
      </c>
      <c r="K23" s="3">
        <v>2607939</v>
      </c>
      <c r="L23" s="3">
        <v>144175</v>
      </c>
      <c r="M23" s="3">
        <v>524799</v>
      </c>
      <c r="N23" s="12">
        <v>2486541</v>
      </c>
      <c r="O23" s="105" t="s">
        <v>18</v>
      </c>
      <c r="P23" s="3">
        <v>1705547.654073793</v>
      </c>
      <c r="Q23" s="3">
        <v>0</v>
      </c>
      <c r="R23" s="3">
        <v>635017.8661331538</v>
      </c>
      <c r="S23" s="3">
        <v>1070529.787940639</v>
      </c>
      <c r="T23" s="3">
        <v>620712</v>
      </c>
      <c r="U23" s="3">
        <v>620712</v>
      </c>
      <c r="V23" s="3">
        <v>13517138.339988645</v>
      </c>
      <c r="W23" s="3">
        <v>105348</v>
      </c>
      <c r="X23" s="3">
        <v>64117</v>
      </c>
      <c r="Y23" s="3">
        <v>13558369.339988645</v>
      </c>
      <c r="Z23" s="3">
        <v>978712.9813505698</v>
      </c>
      <c r="AA23" s="3">
        <v>2749013.112972429</v>
      </c>
      <c r="AB23" s="3">
        <v>9789412.245665647</v>
      </c>
      <c r="AC23" s="105" t="s">
        <v>18</v>
      </c>
      <c r="AD23" s="13">
        <v>-2.6510225538468672</v>
      </c>
      <c r="AE23" s="13">
        <v>-2.333802864491223</v>
      </c>
      <c r="AF23" s="13">
        <v>-16.094858167316936</v>
      </c>
      <c r="AG23" s="13" t="s">
        <v>196</v>
      </c>
      <c r="AH23" s="13">
        <v>14.790615666380969</v>
      </c>
      <c r="AI23" s="13">
        <v>-5.8699737412687325</v>
      </c>
      <c r="AJ23" s="13">
        <v>-1.9350263983757867</v>
      </c>
      <c r="AK23" s="13">
        <v>-5.245051833833715</v>
      </c>
      <c r="AL23" s="13">
        <v>4.2769364600945865</v>
      </c>
      <c r="AM23" s="13">
        <v>-0.3153441895826334</v>
      </c>
      <c r="AN23" s="13">
        <v>-16.82339502469193</v>
      </c>
      <c r="AO23" s="13">
        <v>-1.3986092818505833</v>
      </c>
      <c r="AP23" s="14">
        <v>-2.5520631463192016</v>
      </c>
      <c r="AQ23" s="105" t="s">
        <v>18</v>
      </c>
      <c r="AR23" s="13">
        <v>-5.539097327981699</v>
      </c>
      <c r="AS23" s="13" t="s">
        <v>195</v>
      </c>
      <c r="AT23" s="13">
        <v>-5.45455803064205</v>
      </c>
      <c r="AU23" s="13">
        <v>-5.58917302778668</v>
      </c>
      <c r="AV23" s="13">
        <v>-9.395294251595077</v>
      </c>
      <c r="AW23" s="13">
        <v>-9.395294251595077</v>
      </c>
      <c r="AX23" s="13">
        <v>-3.3542077544414086</v>
      </c>
      <c r="AY23" s="13">
        <v>-5.285587132620677</v>
      </c>
      <c r="AZ23" s="13">
        <v>-14.916797154913878</v>
      </c>
      <c r="BA23" s="13">
        <v>-3.3073880624909116</v>
      </c>
      <c r="BB23" s="13">
        <v>-4.465461951650996</v>
      </c>
      <c r="BC23" s="13">
        <v>-4.065930406825244</v>
      </c>
      <c r="BD23" s="13">
        <v>-3.039449051462811</v>
      </c>
      <c r="BE23" s="105" t="s">
        <v>18</v>
      </c>
      <c r="BF23" s="13">
        <v>82.538529562761</v>
      </c>
      <c r="BG23" s="13">
        <v>6.236446274654122</v>
      </c>
      <c r="BH23" s="13">
        <v>0.9820691441874588</v>
      </c>
      <c r="BI23" s="13" t="s">
        <v>196</v>
      </c>
      <c r="BJ23" s="13">
        <v>2.118395898438912</v>
      </c>
      <c r="BK23" s="13">
        <v>18.15700038291605</v>
      </c>
      <c r="BL23" s="13">
        <v>5.954321652570332</v>
      </c>
      <c r="BM23" s="13">
        <v>4.070951722915031</v>
      </c>
      <c r="BN23" s="13">
        <v>2.5108845427003623</v>
      </c>
      <c r="BO23" s="13">
        <v>19.23490159180296</v>
      </c>
      <c r="BP23" s="13">
        <v>1.0633653382990136</v>
      </c>
      <c r="BQ23" s="13">
        <v>3.8706645824448347</v>
      </c>
      <c r="BR23" s="14">
        <v>18.339528431831926</v>
      </c>
      <c r="BS23" s="105" t="s">
        <v>18</v>
      </c>
      <c r="BT23" s="13">
        <v>12.57929778504781</v>
      </c>
      <c r="BU23" s="13">
        <v>0</v>
      </c>
      <c r="BV23" s="13">
        <v>4.683585836980051</v>
      </c>
      <c r="BW23" s="13">
        <v>7.895711948067757</v>
      </c>
      <c r="BX23" s="13">
        <v>4.578072660768215</v>
      </c>
      <c r="BY23" s="13">
        <v>4.578072660768215</v>
      </c>
      <c r="BZ23" s="13">
        <v>99.69590000857703</v>
      </c>
      <c r="CA23" s="13">
        <v>0.7769960926590913</v>
      </c>
      <c r="CB23" s="13">
        <v>0.4728961012361218</v>
      </c>
      <c r="CC23" s="13">
        <v>100</v>
      </c>
      <c r="CD23" s="13">
        <v>7.240533881754975</v>
      </c>
      <c r="CE23" s="13">
        <v>20.337241832021807</v>
      </c>
      <c r="CF23" s="13">
        <v>72.42222428622323</v>
      </c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s="1" customFormat="1" ht="10.5" customHeight="1">
      <c r="A24" s="104" t="s">
        <v>19</v>
      </c>
      <c r="B24" s="1">
        <v>19697892.700542063</v>
      </c>
      <c r="C24" s="1">
        <v>1742871.3971011108</v>
      </c>
      <c r="D24" s="1">
        <v>3233.7221816239207</v>
      </c>
      <c r="E24" s="19">
        <v>394691.3146561449</v>
      </c>
      <c r="F24" s="1">
        <v>2799324.48844526</v>
      </c>
      <c r="G24" s="1">
        <v>1631164.5177297136</v>
      </c>
      <c r="H24" s="1">
        <v>546841.8338588583</v>
      </c>
      <c r="I24" s="1">
        <v>2470208.4265693505</v>
      </c>
      <c r="J24" s="1">
        <v>321378</v>
      </c>
      <c r="K24" s="1">
        <v>5111425</v>
      </c>
      <c r="L24" s="1">
        <v>1007618</v>
      </c>
      <c r="M24" s="1">
        <v>946186</v>
      </c>
      <c r="N24" s="10">
        <v>2722950</v>
      </c>
      <c r="O24" s="104" t="s">
        <v>19</v>
      </c>
      <c r="P24" s="1">
        <v>3158647.2746411487</v>
      </c>
      <c r="Q24" s="1">
        <v>580828.3602800274</v>
      </c>
      <c r="R24" s="1">
        <v>1470423.9959776609</v>
      </c>
      <c r="S24" s="1">
        <v>1107394.9183834605</v>
      </c>
      <c r="T24" s="1">
        <v>1169372</v>
      </c>
      <c r="U24" s="1">
        <v>1169372</v>
      </c>
      <c r="V24" s="1">
        <v>24025911.97518321</v>
      </c>
      <c r="W24" s="1">
        <v>187250</v>
      </c>
      <c r="X24" s="1">
        <v>113965</v>
      </c>
      <c r="Y24" s="1">
        <v>24099196.97518321</v>
      </c>
      <c r="Z24" s="1">
        <v>2140796.4339388795</v>
      </c>
      <c r="AA24" s="1">
        <v>4430489.006174974</v>
      </c>
      <c r="AB24" s="1">
        <v>17454626.535069358</v>
      </c>
      <c r="AC24" s="104" t="s">
        <v>19</v>
      </c>
      <c r="AD24" s="2">
        <v>-7.176534702079074</v>
      </c>
      <c r="AE24" s="2">
        <v>-2.377343550489315</v>
      </c>
      <c r="AF24" s="2">
        <v>-19.796402474694226</v>
      </c>
      <c r="AG24" s="2">
        <v>-4.6509251131606</v>
      </c>
      <c r="AH24" s="2">
        <v>-17.098765912552633</v>
      </c>
      <c r="AI24" s="2">
        <v>-30.036169297582582</v>
      </c>
      <c r="AJ24" s="2">
        <v>3.5713555397335757</v>
      </c>
      <c r="AK24" s="2">
        <v>-13.400898042843897</v>
      </c>
      <c r="AL24" s="2">
        <v>12.915953720262669</v>
      </c>
      <c r="AM24" s="2">
        <v>0.35363321215067384</v>
      </c>
      <c r="AN24" s="2">
        <v>8.871413876859512</v>
      </c>
      <c r="AO24" s="2">
        <v>-0.9180556530007236</v>
      </c>
      <c r="AP24" s="11">
        <v>1.9663808085487067</v>
      </c>
      <c r="AQ24" s="104" t="s">
        <v>19</v>
      </c>
      <c r="AR24" s="2">
        <v>-0.5613329195314204</v>
      </c>
      <c r="AS24" s="2">
        <v>24.45556281825946</v>
      </c>
      <c r="AT24" s="2">
        <v>-8.726517625031601</v>
      </c>
      <c r="AU24" s="2">
        <v>0.7846371044761652</v>
      </c>
      <c r="AV24" s="2">
        <v>-6.025550668581453</v>
      </c>
      <c r="AW24" s="2">
        <v>-6.025550668581453</v>
      </c>
      <c r="AX24" s="2">
        <v>-6.30119014923886</v>
      </c>
      <c r="AY24" s="2">
        <v>-8.173423500738046</v>
      </c>
      <c r="AZ24" s="2">
        <v>-17.510513401420123</v>
      </c>
      <c r="BA24" s="2">
        <v>-6.255799863115179</v>
      </c>
      <c r="BB24" s="2">
        <v>-2.8363689946384647</v>
      </c>
      <c r="BC24" s="2">
        <v>-22.382936733362893</v>
      </c>
      <c r="BD24" s="2">
        <v>-1.554331038047881</v>
      </c>
      <c r="BE24" s="104" t="s">
        <v>19</v>
      </c>
      <c r="BF24" s="2">
        <v>81.73671811897505</v>
      </c>
      <c r="BG24" s="2">
        <v>7.232072499742954</v>
      </c>
      <c r="BH24" s="2">
        <v>0.013418381471191475</v>
      </c>
      <c r="BI24" s="2">
        <v>1.6377778689579938</v>
      </c>
      <c r="BJ24" s="2">
        <v>11.615841354912941</v>
      </c>
      <c r="BK24" s="2">
        <v>6.768543032406635</v>
      </c>
      <c r="BL24" s="2">
        <v>2.2691288611067963</v>
      </c>
      <c r="BM24" s="2">
        <v>10.250169037221918</v>
      </c>
      <c r="BN24" s="2">
        <v>1.3335631072311145</v>
      </c>
      <c r="BO24" s="2">
        <v>21.209939091595565</v>
      </c>
      <c r="BP24" s="2">
        <v>4.181126869238097</v>
      </c>
      <c r="BQ24" s="2">
        <v>3.9262138110840796</v>
      </c>
      <c r="BR24" s="11">
        <v>11.29892420400576</v>
      </c>
      <c r="BS24" s="104" t="s">
        <v>19</v>
      </c>
      <c r="BT24" s="2">
        <v>13.10685695417092</v>
      </c>
      <c r="BU24" s="2">
        <v>2.4101564914306097</v>
      </c>
      <c r="BV24" s="2">
        <v>6.101547688463931</v>
      </c>
      <c r="BW24" s="2">
        <v>4.595152774276379</v>
      </c>
      <c r="BX24" s="2">
        <v>4.852327657241824</v>
      </c>
      <c r="BY24" s="2">
        <v>4.852327657241824</v>
      </c>
      <c r="BZ24" s="2">
        <v>99.69590273038779</v>
      </c>
      <c r="CA24" s="2">
        <v>0.7769968443049188</v>
      </c>
      <c r="CB24" s="2">
        <v>0.47289957469271066</v>
      </c>
      <c r="CC24" s="2">
        <v>100</v>
      </c>
      <c r="CD24" s="2">
        <v>8.910364926626494</v>
      </c>
      <c r="CE24" s="2">
        <v>18.440461326718022</v>
      </c>
      <c r="CF24" s="2">
        <v>72.64917374665548</v>
      </c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1" customFormat="1" ht="10.5" customHeight="1">
      <c r="A25" s="104" t="s">
        <v>20</v>
      </c>
      <c r="B25" s="1">
        <v>10495830.324673621</v>
      </c>
      <c r="C25" s="1">
        <v>4208396.763734044</v>
      </c>
      <c r="D25" s="1">
        <v>0</v>
      </c>
      <c r="E25" s="1">
        <v>69056.80613086883</v>
      </c>
      <c r="F25" s="1">
        <v>99350.56867419419</v>
      </c>
      <c r="G25" s="1">
        <v>1326465.9942973778</v>
      </c>
      <c r="H25" s="1">
        <v>181331.62011574185</v>
      </c>
      <c r="I25" s="1">
        <v>827650.5717213947</v>
      </c>
      <c r="J25" s="1">
        <v>98547</v>
      </c>
      <c r="K25" s="1">
        <v>1973246</v>
      </c>
      <c r="L25" s="1">
        <v>172766</v>
      </c>
      <c r="M25" s="1">
        <v>354273</v>
      </c>
      <c r="N25" s="10">
        <v>1184746</v>
      </c>
      <c r="O25" s="104" t="s">
        <v>20</v>
      </c>
      <c r="P25" s="1">
        <v>1818656.6927206574</v>
      </c>
      <c r="Q25" s="1">
        <v>71448.90540336419</v>
      </c>
      <c r="R25" s="1">
        <v>487889.3313707044</v>
      </c>
      <c r="S25" s="1">
        <v>1259318.455946589</v>
      </c>
      <c r="T25" s="1">
        <v>337711</v>
      </c>
      <c r="U25" s="1">
        <v>337711</v>
      </c>
      <c r="V25" s="1">
        <v>12652198.017394278</v>
      </c>
      <c r="W25" s="1">
        <v>98607</v>
      </c>
      <c r="X25" s="1">
        <v>60015</v>
      </c>
      <c r="Y25" s="1">
        <v>12690790.017394278</v>
      </c>
      <c r="Z25" s="1">
        <v>4277453.569864912</v>
      </c>
      <c r="AA25" s="1">
        <v>1425816.562971572</v>
      </c>
      <c r="AB25" s="1">
        <v>6948927.884557795</v>
      </c>
      <c r="AC25" s="104" t="s">
        <v>20</v>
      </c>
      <c r="AD25" s="2">
        <v>-1.5622408201901128</v>
      </c>
      <c r="AE25" s="2">
        <v>-2.0082253784974387</v>
      </c>
      <c r="AF25" s="2">
        <v>-100</v>
      </c>
      <c r="AG25" s="2">
        <v>43.257333005001364</v>
      </c>
      <c r="AH25" s="2">
        <v>4.411405574746242</v>
      </c>
      <c r="AI25" s="2">
        <v>10.563404875137733</v>
      </c>
      <c r="AJ25" s="2">
        <v>-2.053914062863167</v>
      </c>
      <c r="AK25" s="2">
        <v>-16.58081065768139</v>
      </c>
      <c r="AL25" s="2">
        <v>9.158276011032466</v>
      </c>
      <c r="AM25" s="2">
        <v>0.24399995326255317</v>
      </c>
      <c r="AN25" s="2">
        <v>-11.026079433091628</v>
      </c>
      <c r="AO25" s="2">
        <v>0.2042138192226864</v>
      </c>
      <c r="AP25" s="11">
        <v>-4.502561250357688</v>
      </c>
      <c r="AQ25" s="104" t="s">
        <v>20</v>
      </c>
      <c r="AR25" s="2">
        <v>-3.011857541138638</v>
      </c>
      <c r="AS25" s="2">
        <v>11.595207369478048</v>
      </c>
      <c r="AT25" s="2">
        <v>-12.354237320875045</v>
      </c>
      <c r="AU25" s="2">
        <v>0.3882971038256451</v>
      </c>
      <c r="AV25" s="2">
        <v>15.693280621578475</v>
      </c>
      <c r="AW25" s="2">
        <v>15.693280621578475</v>
      </c>
      <c r="AX25" s="2">
        <v>-1.381508268118289</v>
      </c>
      <c r="AY25" s="2">
        <v>-3.3520538680937397</v>
      </c>
      <c r="AZ25" s="2">
        <v>-13.179023508137433</v>
      </c>
      <c r="BA25" s="2">
        <v>-1.333736680952659</v>
      </c>
      <c r="BB25" s="2">
        <v>-1.5130944553424333</v>
      </c>
      <c r="BC25" s="2">
        <v>10.111333447510166</v>
      </c>
      <c r="BD25" s="2">
        <v>-3.371448833095514</v>
      </c>
      <c r="BE25" s="104" t="s">
        <v>20</v>
      </c>
      <c r="BF25" s="2">
        <v>82.70431005703982</v>
      </c>
      <c r="BG25" s="2">
        <v>33.16103062115063</v>
      </c>
      <c r="BH25" s="2">
        <v>0</v>
      </c>
      <c r="BI25" s="2">
        <v>0.5441489933740771</v>
      </c>
      <c r="BJ25" s="2">
        <v>0.7828556657073523</v>
      </c>
      <c r="BK25" s="2">
        <v>10.452194012187533</v>
      </c>
      <c r="BL25" s="2">
        <v>1.4288442237812202</v>
      </c>
      <c r="BM25" s="2">
        <v>6.521663116220491</v>
      </c>
      <c r="BN25" s="2">
        <v>0.7765237614437659</v>
      </c>
      <c r="BO25" s="2">
        <v>15.548645886469048</v>
      </c>
      <c r="BP25" s="2">
        <v>1.3613494491927065</v>
      </c>
      <c r="BQ25" s="2">
        <v>2.791575619125567</v>
      </c>
      <c r="BR25" s="11">
        <v>9.335478708387427</v>
      </c>
      <c r="BS25" s="104" t="s">
        <v>20</v>
      </c>
      <c r="BT25" s="2">
        <v>14.330523869892783</v>
      </c>
      <c r="BU25" s="2">
        <v>0.5629980899962471</v>
      </c>
      <c r="BV25" s="2">
        <v>3.844436246301392</v>
      </c>
      <c r="BW25" s="2">
        <v>9.923089533595144</v>
      </c>
      <c r="BX25" s="2">
        <v>2.6610715293305285</v>
      </c>
      <c r="BY25" s="2">
        <v>2.6610715293305285</v>
      </c>
      <c r="BZ25" s="2">
        <v>99.69590545626312</v>
      </c>
      <c r="CA25" s="2">
        <v>0.7769965452493269</v>
      </c>
      <c r="CB25" s="2">
        <v>0.472902001512452</v>
      </c>
      <c r="CC25" s="2">
        <v>100</v>
      </c>
      <c r="CD25" s="2">
        <v>33.8079878609571</v>
      </c>
      <c r="CE25" s="2">
        <v>11.269319062279576</v>
      </c>
      <c r="CF25" s="2">
        <v>54.92269307676333</v>
      </c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1" customFormat="1" ht="10.5" customHeight="1">
      <c r="A26" s="104" t="s">
        <v>21</v>
      </c>
      <c r="B26" s="1">
        <v>13118744.688658604</v>
      </c>
      <c r="C26" s="1">
        <v>2719937.528649354</v>
      </c>
      <c r="D26" s="1">
        <v>13303.961840720154</v>
      </c>
      <c r="E26" s="191" t="s">
        <v>196</v>
      </c>
      <c r="F26" s="1">
        <v>406752.8978344925</v>
      </c>
      <c r="G26" s="1">
        <v>891890.8398369123</v>
      </c>
      <c r="H26" s="1">
        <v>384295.44064992864</v>
      </c>
      <c r="I26" s="1">
        <v>1371344.019847196</v>
      </c>
      <c r="J26" s="1">
        <v>503162</v>
      </c>
      <c r="K26" s="1">
        <v>2481194</v>
      </c>
      <c r="L26" s="1">
        <v>867554</v>
      </c>
      <c r="M26" s="1">
        <v>477890</v>
      </c>
      <c r="N26" s="10">
        <v>3001420</v>
      </c>
      <c r="O26" s="104" t="s">
        <v>21</v>
      </c>
      <c r="P26" s="1">
        <v>1621917.8443901346</v>
      </c>
      <c r="Q26" s="1">
        <v>34554.43787520779</v>
      </c>
      <c r="R26" s="1">
        <v>603680.9258730181</v>
      </c>
      <c r="S26" s="1">
        <v>983682.4806419087</v>
      </c>
      <c r="T26" s="1">
        <v>492312</v>
      </c>
      <c r="U26" s="1">
        <v>492312</v>
      </c>
      <c r="V26" s="1">
        <v>15232974.53304874</v>
      </c>
      <c r="W26" s="1">
        <v>118721</v>
      </c>
      <c r="X26" s="1">
        <v>72256</v>
      </c>
      <c r="Y26" s="1">
        <v>15279439.53304874</v>
      </c>
      <c r="Z26" s="1">
        <v>2733241.4904900743</v>
      </c>
      <c r="AA26" s="1">
        <v>1298643.7376714048</v>
      </c>
      <c r="AB26" s="1">
        <v>11201089.304887261</v>
      </c>
      <c r="AC26" s="104" t="s">
        <v>21</v>
      </c>
      <c r="AD26" s="2">
        <v>-1.0657323551687556</v>
      </c>
      <c r="AE26" s="2">
        <v>2.664656568889088</v>
      </c>
      <c r="AF26" s="2">
        <v>-9.843755350254991</v>
      </c>
      <c r="AG26" s="2" t="s">
        <v>196</v>
      </c>
      <c r="AH26" s="2">
        <v>4.234962784517518</v>
      </c>
      <c r="AI26" s="2">
        <v>-25.61644018426867</v>
      </c>
      <c r="AJ26" s="2">
        <v>48.902796388288294</v>
      </c>
      <c r="AK26" s="2">
        <v>-15.854761959763291</v>
      </c>
      <c r="AL26" s="2">
        <v>4.833716002516866</v>
      </c>
      <c r="AM26" s="2">
        <v>0.08470836523342802</v>
      </c>
      <c r="AN26" s="2">
        <v>11.330064432675488</v>
      </c>
      <c r="AO26" s="2">
        <v>-0.2997953380468866</v>
      </c>
      <c r="AP26" s="11">
        <v>3.453434200965936</v>
      </c>
      <c r="AQ26" s="104" t="s">
        <v>21</v>
      </c>
      <c r="AR26" s="2">
        <v>-2.270669792428569</v>
      </c>
      <c r="AS26" s="2">
        <v>2.2775585495669657</v>
      </c>
      <c r="AT26" s="2">
        <v>-0.28704980467926433</v>
      </c>
      <c r="AU26" s="2">
        <v>-3.598173659930215</v>
      </c>
      <c r="AV26" s="2">
        <v>11.31707295013578</v>
      </c>
      <c r="AW26" s="2">
        <v>11.31707295013578</v>
      </c>
      <c r="AX26" s="2">
        <v>-0.8394120529397857</v>
      </c>
      <c r="AY26" s="2">
        <v>-2.8207290021036777</v>
      </c>
      <c r="AZ26" s="2">
        <v>-12.702670049534856</v>
      </c>
      <c r="BA26" s="2">
        <v>-0.7913726478459974</v>
      </c>
      <c r="BB26" s="2">
        <v>2.5953719045485673</v>
      </c>
      <c r="BC26" s="2">
        <v>-18.286771736334366</v>
      </c>
      <c r="BD26" s="2">
        <v>0.8329890419154462</v>
      </c>
      <c r="BE26" s="104" t="s">
        <v>21</v>
      </c>
      <c r="BF26" s="2">
        <v>85.85880823889744</v>
      </c>
      <c r="BG26" s="2">
        <v>17.801291223845293</v>
      </c>
      <c r="BH26" s="2">
        <v>0.08707100683859695</v>
      </c>
      <c r="BI26" s="2" t="s">
        <v>196</v>
      </c>
      <c r="BJ26" s="2">
        <v>2.662093049648217</v>
      </c>
      <c r="BK26" s="2">
        <v>5.837196043138838</v>
      </c>
      <c r="BL26" s="2">
        <v>2.5151147711846034</v>
      </c>
      <c r="BM26" s="2">
        <v>8.97509373220818</v>
      </c>
      <c r="BN26" s="2">
        <v>3.293065815088853</v>
      </c>
      <c r="BO26" s="2">
        <v>16.23877626292044</v>
      </c>
      <c r="BP26" s="2">
        <v>5.677917688823073</v>
      </c>
      <c r="BQ26" s="2">
        <v>3.1276670781434452</v>
      </c>
      <c r="BR26" s="11">
        <v>19.6435215670579</v>
      </c>
      <c r="BS26" s="104" t="s">
        <v>21</v>
      </c>
      <c r="BT26" s="2">
        <v>10.615034935555059</v>
      </c>
      <c r="BU26" s="2">
        <v>0.22614990425838655</v>
      </c>
      <c r="BV26" s="2">
        <v>3.950936319144976</v>
      </c>
      <c r="BW26" s="2">
        <v>6.437948712151698</v>
      </c>
      <c r="BX26" s="2">
        <v>3.222055357038138</v>
      </c>
      <c r="BY26" s="2">
        <v>3.222055357038138</v>
      </c>
      <c r="BZ26" s="2">
        <v>99.69589853149064</v>
      </c>
      <c r="CA26" s="2">
        <v>0.7769983954137311</v>
      </c>
      <c r="CB26" s="2">
        <v>0.4728969269043771</v>
      </c>
      <c r="CC26" s="2">
        <v>100</v>
      </c>
      <c r="CD26" s="2">
        <v>17.94292693498675</v>
      </c>
      <c r="CE26" s="2">
        <v>8.525214394955686</v>
      </c>
      <c r="CF26" s="2">
        <v>73.53185867005757</v>
      </c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1" customFormat="1" ht="10.5" customHeight="1">
      <c r="A27" s="104" t="s">
        <v>22</v>
      </c>
      <c r="B27" s="1">
        <v>11087445.941013647</v>
      </c>
      <c r="C27" s="1">
        <v>1333675.5212584876</v>
      </c>
      <c r="D27" s="1">
        <v>17144.5270643549</v>
      </c>
      <c r="E27" s="1">
        <v>0</v>
      </c>
      <c r="F27" s="1">
        <v>1730435.3014779491</v>
      </c>
      <c r="G27" s="1">
        <v>1943082.3525284927</v>
      </c>
      <c r="H27" s="1">
        <v>189431.69959775015</v>
      </c>
      <c r="I27" s="1">
        <v>1071144.5390866133</v>
      </c>
      <c r="J27" s="1">
        <v>305417</v>
      </c>
      <c r="K27" s="1">
        <v>2049341</v>
      </c>
      <c r="L27" s="1">
        <v>577064</v>
      </c>
      <c r="M27" s="1">
        <v>399589</v>
      </c>
      <c r="N27" s="10">
        <v>1471121</v>
      </c>
      <c r="O27" s="104" t="s">
        <v>22</v>
      </c>
      <c r="P27" s="1">
        <v>1429728.4194961917</v>
      </c>
      <c r="Q27" s="1">
        <v>269980.42120260966</v>
      </c>
      <c r="R27" s="1">
        <v>534701.7866428897</v>
      </c>
      <c r="S27" s="1">
        <v>625046.2116506922</v>
      </c>
      <c r="T27" s="1">
        <v>357662</v>
      </c>
      <c r="U27" s="1">
        <v>357662</v>
      </c>
      <c r="V27" s="1">
        <v>12874836.360509839</v>
      </c>
      <c r="W27" s="1">
        <v>100342</v>
      </c>
      <c r="X27" s="1">
        <v>61071</v>
      </c>
      <c r="Y27" s="1">
        <v>12914107.360509839</v>
      </c>
      <c r="Z27" s="1">
        <v>1350820.0483228425</v>
      </c>
      <c r="AA27" s="1">
        <v>3673517.654006442</v>
      </c>
      <c r="AB27" s="1">
        <v>7850498.658180555</v>
      </c>
      <c r="AC27" s="104" t="s">
        <v>22</v>
      </c>
      <c r="AD27" s="2">
        <v>-7.9700080365112225</v>
      </c>
      <c r="AE27" s="2">
        <v>0.5201125464363688</v>
      </c>
      <c r="AF27" s="2">
        <v>-18.42063000338449</v>
      </c>
      <c r="AG27" s="2" t="s">
        <v>195</v>
      </c>
      <c r="AH27" s="2">
        <v>-10.186494684605353</v>
      </c>
      <c r="AI27" s="2">
        <v>-27.433386600637448</v>
      </c>
      <c r="AJ27" s="2">
        <v>-0.45785550586901097</v>
      </c>
      <c r="AK27" s="2">
        <v>-12.738419709712206</v>
      </c>
      <c r="AL27" s="2">
        <v>8.286620929284334</v>
      </c>
      <c r="AM27" s="2">
        <v>0.3214255118649876</v>
      </c>
      <c r="AN27" s="2">
        <v>8.274480077453637</v>
      </c>
      <c r="AO27" s="2">
        <v>-0.905170382825074</v>
      </c>
      <c r="AP27" s="11">
        <v>3.843884161827841</v>
      </c>
      <c r="AQ27" s="104" t="s">
        <v>22</v>
      </c>
      <c r="AR27" s="2">
        <v>8.534264072910473</v>
      </c>
      <c r="AS27" s="2">
        <v>131.84586527463637</v>
      </c>
      <c r="AT27" s="2">
        <v>0.008118741638972058</v>
      </c>
      <c r="AU27" s="2">
        <v>-6.177311821498915</v>
      </c>
      <c r="AV27" s="2">
        <v>23.23228842933633</v>
      </c>
      <c r="AW27" s="2">
        <v>23.23228842933633</v>
      </c>
      <c r="AX27" s="2">
        <v>-5.714663526396111</v>
      </c>
      <c r="AY27" s="2">
        <v>-7.598946534799344</v>
      </c>
      <c r="AZ27" s="2">
        <v>-16.993774974855246</v>
      </c>
      <c r="BA27" s="2">
        <v>-5.6689938265162105</v>
      </c>
      <c r="BB27" s="2">
        <v>0.22477425881244434</v>
      </c>
      <c r="BC27" s="2">
        <v>-20.216397082659586</v>
      </c>
      <c r="BD27" s="2">
        <v>1.9142658316321732</v>
      </c>
      <c r="BE27" s="104" t="s">
        <v>22</v>
      </c>
      <c r="BF27" s="2">
        <v>85.85530251140736</v>
      </c>
      <c r="BG27" s="2">
        <v>10.327276086744838</v>
      </c>
      <c r="BH27" s="2">
        <v>0.13275812710665003</v>
      </c>
      <c r="BI27" s="2">
        <v>0</v>
      </c>
      <c r="BJ27" s="2">
        <v>13.399573452281047</v>
      </c>
      <c r="BK27" s="2">
        <v>15.04619946455038</v>
      </c>
      <c r="BL27" s="2">
        <v>1.4668586400095682</v>
      </c>
      <c r="BM27" s="2">
        <v>8.294375361645788</v>
      </c>
      <c r="BN27" s="2">
        <v>2.3649873078640904</v>
      </c>
      <c r="BO27" s="2">
        <v>15.869010089436747</v>
      </c>
      <c r="BP27" s="2">
        <v>4.468477641471442</v>
      </c>
      <c r="BQ27" s="2">
        <v>3.0942053433898704</v>
      </c>
      <c r="BR27" s="11">
        <v>11.391580996906946</v>
      </c>
      <c r="BS27" s="104" t="s">
        <v>22</v>
      </c>
      <c r="BT27" s="2">
        <v>11.071058800921623</v>
      </c>
      <c r="BU27" s="2">
        <v>2.0905852310643254</v>
      </c>
      <c r="BV27" s="2">
        <v>4.140447122795021</v>
      </c>
      <c r="BW27" s="2">
        <v>4.840026447062275</v>
      </c>
      <c r="BX27" s="2">
        <v>2.769544886189329</v>
      </c>
      <c r="BY27" s="2">
        <v>2.769544886189329</v>
      </c>
      <c r="BZ27" s="2">
        <v>99.69590619851832</v>
      </c>
      <c r="CA27" s="2">
        <v>0.7769952440293061</v>
      </c>
      <c r="CB27" s="2">
        <v>0.4729014425476246</v>
      </c>
      <c r="CC27" s="2">
        <v>100</v>
      </c>
      <c r="CD27" s="2">
        <v>10.491939551683362</v>
      </c>
      <c r="CE27" s="2">
        <v>28.53253859811366</v>
      </c>
      <c r="CF27" s="2">
        <v>60.97552185020299</v>
      </c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1" customFormat="1" ht="10.5" customHeight="1">
      <c r="A28" s="104" t="s">
        <v>23</v>
      </c>
      <c r="B28" s="1">
        <v>35839386.47078781</v>
      </c>
      <c r="C28" s="1">
        <v>824885.1943074374</v>
      </c>
      <c r="D28" s="1">
        <v>146727.50951199658</v>
      </c>
      <c r="E28" s="191" t="s">
        <v>196</v>
      </c>
      <c r="F28" s="1">
        <v>24239147.059137862</v>
      </c>
      <c r="G28" s="1">
        <v>1558748.487084566</v>
      </c>
      <c r="H28" s="1">
        <v>237426.39490691732</v>
      </c>
      <c r="I28" s="1">
        <v>1061612.8258390275</v>
      </c>
      <c r="J28" s="1">
        <v>324143</v>
      </c>
      <c r="K28" s="1">
        <v>2501420</v>
      </c>
      <c r="L28" s="1">
        <v>1872334</v>
      </c>
      <c r="M28" s="1">
        <v>466779</v>
      </c>
      <c r="N28" s="10">
        <v>2606163</v>
      </c>
      <c r="O28" s="104" t="s">
        <v>23</v>
      </c>
      <c r="P28" s="1">
        <v>2170793.398743969</v>
      </c>
      <c r="Q28" s="1">
        <v>8094.102568788907</v>
      </c>
      <c r="R28" s="1">
        <v>655748.9640130406</v>
      </c>
      <c r="S28" s="1">
        <v>1506950.3321621395</v>
      </c>
      <c r="T28" s="1">
        <v>351413</v>
      </c>
      <c r="U28" s="1">
        <v>351413</v>
      </c>
      <c r="V28" s="1">
        <v>38361592.86953178</v>
      </c>
      <c r="W28" s="1">
        <v>298977</v>
      </c>
      <c r="X28" s="1">
        <v>181965</v>
      </c>
      <c r="Y28" s="1">
        <v>38478604.86953178</v>
      </c>
      <c r="Z28" s="1">
        <v>971612.7038194339</v>
      </c>
      <c r="AA28" s="1">
        <v>25797895.54622243</v>
      </c>
      <c r="AB28" s="1">
        <v>11592084.61948992</v>
      </c>
      <c r="AC28" s="104" t="s">
        <v>23</v>
      </c>
      <c r="AD28" s="2">
        <v>-10.560277007970766</v>
      </c>
      <c r="AE28" s="2">
        <v>3.0597461431466644</v>
      </c>
      <c r="AF28" s="2">
        <v>-22.340035951895292</v>
      </c>
      <c r="AG28" s="2" t="s">
        <v>196</v>
      </c>
      <c r="AH28" s="2">
        <v>-14.437319075805439</v>
      </c>
      <c r="AI28" s="2">
        <v>-0.10168666855080818</v>
      </c>
      <c r="AJ28" s="2">
        <v>2.447945457760451</v>
      </c>
      <c r="AK28" s="2">
        <v>-2.757945842749112</v>
      </c>
      <c r="AL28" s="2">
        <v>10.887495424487799</v>
      </c>
      <c r="AM28" s="2">
        <v>-0.21911410567498754</v>
      </c>
      <c r="AN28" s="2">
        <v>-1.4481173737239756</v>
      </c>
      <c r="AO28" s="2">
        <v>-0.14867136995854313</v>
      </c>
      <c r="AP28" s="11">
        <v>-3.5537445155636607</v>
      </c>
      <c r="AQ28" s="104" t="s">
        <v>23</v>
      </c>
      <c r="AR28" s="2">
        <v>-3.455731964817068</v>
      </c>
      <c r="AS28" s="2">
        <v>-83.80071592811179</v>
      </c>
      <c r="AT28" s="2">
        <v>-6.635252643138331</v>
      </c>
      <c r="AU28" s="2">
        <v>0.7200042294128431</v>
      </c>
      <c r="AV28" s="2">
        <v>0.5275067297157356</v>
      </c>
      <c r="AW28" s="2">
        <v>0.5275067297157356</v>
      </c>
      <c r="AX28" s="2">
        <v>-10.095057416692296</v>
      </c>
      <c r="AY28" s="2">
        <v>-11.891444266314597</v>
      </c>
      <c r="AZ28" s="2">
        <v>-20.850714002983896</v>
      </c>
      <c r="BA28" s="2">
        <v>-10.051503471047646</v>
      </c>
      <c r="BB28" s="2">
        <v>-1.7909351711739407</v>
      </c>
      <c r="BC28" s="2">
        <v>-13.688948205587897</v>
      </c>
      <c r="BD28" s="2">
        <v>-1.6810190727372123</v>
      </c>
      <c r="BE28" s="104" t="s">
        <v>23</v>
      </c>
      <c r="BF28" s="2">
        <v>93.14107565050061</v>
      </c>
      <c r="BG28" s="2">
        <v>2.143750266165705</v>
      </c>
      <c r="BH28" s="2">
        <v>0.38132232187081894</v>
      </c>
      <c r="BI28" s="2" t="s">
        <v>196</v>
      </c>
      <c r="BJ28" s="2">
        <v>62.99383031511873</v>
      </c>
      <c r="BK28" s="2">
        <v>4.050948552760077</v>
      </c>
      <c r="BL28" s="2">
        <v>0.6170348319850776</v>
      </c>
      <c r="BM28" s="2">
        <v>2.7589691191731234</v>
      </c>
      <c r="BN28" s="2">
        <v>0.8423980055905396</v>
      </c>
      <c r="BO28" s="2">
        <v>6.500807418775935</v>
      </c>
      <c r="BP28" s="2">
        <v>4.865909266587147</v>
      </c>
      <c r="BQ28" s="2">
        <v>1.2130871209668155</v>
      </c>
      <c r="BR28" s="11">
        <v>6.773018431506643</v>
      </c>
      <c r="BS28" s="104" t="s">
        <v>23</v>
      </c>
      <c r="BT28" s="2">
        <v>5.641559526662703</v>
      </c>
      <c r="BU28" s="2">
        <v>0.02103533274200905</v>
      </c>
      <c r="BV28" s="2">
        <v>1.7041911114929154</v>
      </c>
      <c r="BW28" s="2">
        <v>3.9163330824277787</v>
      </c>
      <c r="BX28" s="2">
        <v>0.9132685584405288</v>
      </c>
      <c r="BY28" s="2">
        <v>0.9132685584405288</v>
      </c>
      <c r="BZ28" s="2">
        <v>99.69590373560385</v>
      </c>
      <c r="CA28" s="2">
        <v>0.7769954264551225</v>
      </c>
      <c r="CB28" s="2">
        <v>0.4728991620589757</v>
      </c>
      <c r="CC28" s="2">
        <v>100</v>
      </c>
      <c r="CD28" s="2">
        <v>2.532774661166704</v>
      </c>
      <c r="CE28" s="2">
        <v>67.24928142051183</v>
      </c>
      <c r="CF28" s="2">
        <v>30.217943918321467</v>
      </c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1" customFormat="1" ht="10.5" customHeight="1">
      <c r="A29" s="104" t="s">
        <v>24</v>
      </c>
      <c r="B29" s="1">
        <v>13214075.477815466</v>
      </c>
      <c r="C29" s="1">
        <v>1541099.7165822666</v>
      </c>
      <c r="D29" s="1">
        <v>109640.71355470999</v>
      </c>
      <c r="E29" s="191" t="s">
        <v>196</v>
      </c>
      <c r="F29" s="1">
        <v>5538001.731553369</v>
      </c>
      <c r="G29" s="1">
        <v>1335091.7818605236</v>
      </c>
      <c r="H29" s="1">
        <v>154644.24236291266</v>
      </c>
      <c r="I29" s="1">
        <v>401349.2919016831</v>
      </c>
      <c r="J29" s="1">
        <v>178930</v>
      </c>
      <c r="K29" s="1">
        <v>2075279</v>
      </c>
      <c r="L29" s="1">
        <v>31508</v>
      </c>
      <c r="M29" s="1">
        <v>392378</v>
      </c>
      <c r="N29" s="10">
        <v>1456153</v>
      </c>
      <c r="O29" s="104" t="s">
        <v>24</v>
      </c>
      <c r="P29" s="1">
        <v>1730276.8960437402</v>
      </c>
      <c r="Q29" s="1">
        <v>224995.85115635316</v>
      </c>
      <c r="R29" s="1">
        <v>651931.0254111851</v>
      </c>
      <c r="S29" s="1">
        <v>853350.019476202</v>
      </c>
      <c r="T29" s="1">
        <v>382927</v>
      </c>
      <c r="U29" s="1">
        <v>382927</v>
      </c>
      <c r="V29" s="1">
        <v>15327279.373859206</v>
      </c>
      <c r="W29" s="1">
        <v>119455</v>
      </c>
      <c r="X29" s="1">
        <v>72704</v>
      </c>
      <c r="Y29" s="1">
        <v>15374030.373859206</v>
      </c>
      <c r="Z29" s="1">
        <v>1650740.4301369765</v>
      </c>
      <c r="AA29" s="1">
        <v>6873093.513413893</v>
      </c>
      <c r="AB29" s="1">
        <v>6803445.430308336</v>
      </c>
      <c r="AC29" s="104" t="s">
        <v>24</v>
      </c>
      <c r="AD29" s="2">
        <v>1.9088219223718204</v>
      </c>
      <c r="AE29" s="2">
        <v>2.6008008466165338</v>
      </c>
      <c r="AF29" s="2">
        <v>-13.269070279467094</v>
      </c>
      <c r="AG29" s="2" t="s">
        <v>196</v>
      </c>
      <c r="AH29" s="2">
        <v>10.327306626393959</v>
      </c>
      <c r="AI29" s="2">
        <v>-15.696114482239818</v>
      </c>
      <c r="AJ29" s="2">
        <v>6.9003199566447195</v>
      </c>
      <c r="AK29" s="2">
        <v>-10.316870043075701</v>
      </c>
      <c r="AL29" s="2">
        <v>18.986028634317293</v>
      </c>
      <c r="AM29" s="2">
        <v>-0.2976735247841074</v>
      </c>
      <c r="AN29" s="2">
        <v>-10.389351838684908</v>
      </c>
      <c r="AO29" s="2">
        <v>-1.387290210053833</v>
      </c>
      <c r="AP29" s="11">
        <v>-1.4612118726763597</v>
      </c>
      <c r="AQ29" s="104" t="s">
        <v>24</v>
      </c>
      <c r="AR29" s="2">
        <v>5.70470634474686</v>
      </c>
      <c r="AS29" s="2">
        <v>105.7576709630688</v>
      </c>
      <c r="AT29" s="2">
        <v>-0.08411348356148428</v>
      </c>
      <c r="AU29" s="2">
        <v>-2.4817476428747494</v>
      </c>
      <c r="AV29" s="2">
        <v>24.815267523916624</v>
      </c>
      <c r="AW29" s="2">
        <v>24.815267523916624</v>
      </c>
      <c r="AX29" s="2">
        <v>2.79687183664499</v>
      </c>
      <c r="AY29" s="2">
        <v>0.7421463208939489</v>
      </c>
      <c r="AZ29" s="2">
        <v>-9.501226085116448</v>
      </c>
      <c r="BA29" s="2">
        <v>2.846666356925885</v>
      </c>
      <c r="BB29" s="2">
        <v>1.3688399036098873</v>
      </c>
      <c r="BC29" s="2">
        <v>4.086102126531514</v>
      </c>
      <c r="BD29" s="2">
        <v>1.8703708509925885</v>
      </c>
      <c r="BE29" s="104" t="s">
        <v>24</v>
      </c>
      <c r="BF29" s="2">
        <v>85.95062684592871</v>
      </c>
      <c r="BG29" s="2">
        <v>10.024044958325511</v>
      </c>
      <c r="BH29" s="2">
        <v>0.713155307284513</v>
      </c>
      <c r="BI29" s="2" t="s">
        <v>196</v>
      </c>
      <c r="BJ29" s="2">
        <v>36.0217951759075</v>
      </c>
      <c r="BK29" s="2">
        <v>8.684071446421811</v>
      </c>
      <c r="BL29" s="2">
        <v>1.005879646405913</v>
      </c>
      <c r="BM29" s="2">
        <v>2.6105665342258324</v>
      </c>
      <c r="BN29" s="2">
        <v>1.1638457557898318</v>
      </c>
      <c r="BO29" s="2">
        <v>13.498600884310996</v>
      </c>
      <c r="BP29" s="2">
        <v>0.20494300605502724</v>
      </c>
      <c r="BQ29" s="2">
        <v>2.552212988125539</v>
      </c>
      <c r="BR29" s="11">
        <v>9.471511143076237</v>
      </c>
      <c r="BS29" s="104" t="s">
        <v>24</v>
      </c>
      <c r="BT29" s="2">
        <v>11.25454323926514</v>
      </c>
      <c r="BU29" s="2">
        <v>1.4634799443281863</v>
      </c>
      <c r="BV29" s="2">
        <v>4.240469216970441</v>
      </c>
      <c r="BW29" s="2">
        <v>5.550594077966512</v>
      </c>
      <c r="BX29" s="2">
        <v>2.490739192574375</v>
      </c>
      <c r="BY29" s="2">
        <v>2.490739192574375</v>
      </c>
      <c r="BZ29" s="2">
        <v>99.69590927776824</v>
      </c>
      <c r="CA29" s="2">
        <v>0.7769920905263197</v>
      </c>
      <c r="CB29" s="2">
        <v>0.47290136829455065</v>
      </c>
      <c r="CC29" s="2">
        <v>100</v>
      </c>
      <c r="CD29" s="2">
        <v>10.769950686436415</v>
      </c>
      <c r="CE29" s="2">
        <v>44.84222767633509</v>
      </c>
      <c r="CF29" s="2">
        <v>44.38782163722849</v>
      </c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s="1" customFormat="1" ht="10.5" customHeight="1">
      <c r="A30" s="104" t="s">
        <v>25</v>
      </c>
      <c r="B30" s="1">
        <v>29242171.10265284</v>
      </c>
      <c r="C30" s="1">
        <v>1329501.8795114863</v>
      </c>
      <c r="D30" s="1">
        <v>99990.40953624318</v>
      </c>
      <c r="E30" s="1">
        <v>0</v>
      </c>
      <c r="F30" s="1">
        <v>8457652.02492887</v>
      </c>
      <c r="G30" s="1">
        <v>4268495.316557634</v>
      </c>
      <c r="H30" s="1">
        <v>718991.7644716696</v>
      </c>
      <c r="I30" s="1">
        <v>1783616.707646939</v>
      </c>
      <c r="J30" s="1">
        <v>706513</v>
      </c>
      <c r="K30" s="1">
        <v>4195236</v>
      </c>
      <c r="L30" s="1">
        <v>2513594</v>
      </c>
      <c r="M30" s="1">
        <v>838022</v>
      </c>
      <c r="N30" s="10">
        <v>4330558</v>
      </c>
      <c r="O30" s="104" t="s">
        <v>25</v>
      </c>
      <c r="P30" s="1">
        <v>2943191.8783449437</v>
      </c>
      <c r="Q30" s="1">
        <v>24693.312914641025</v>
      </c>
      <c r="R30" s="1">
        <v>1078511.0548562435</v>
      </c>
      <c r="S30" s="1">
        <v>1839987.510574059</v>
      </c>
      <c r="T30" s="1">
        <v>508198</v>
      </c>
      <c r="U30" s="1">
        <v>508198</v>
      </c>
      <c r="V30" s="1">
        <v>32693560.980997786</v>
      </c>
      <c r="W30" s="1">
        <v>254802</v>
      </c>
      <c r="X30" s="1">
        <v>155079</v>
      </c>
      <c r="Y30" s="1">
        <v>32793283.980997786</v>
      </c>
      <c r="Z30" s="1">
        <v>1429492.2890477295</v>
      </c>
      <c r="AA30" s="1">
        <v>12726147.341486502</v>
      </c>
      <c r="AB30" s="1">
        <v>18537921.350463554</v>
      </c>
      <c r="AC30" s="104" t="s">
        <v>25</v>
      </c>
      <c r="AD30" s="2">
        <v>-5.571136965087861</v>
      </c>
      <c r="AE30" s="2">
        <v>3.561459695760774</v>
      </c>
      <c r="AF30" s="2">
        <v>-18.68038490768218</v>
      </c>
      <c r="AG30" s="2" t="s">
        <v>195</v>
      </c>
      <c r="AH30" s="2">
        <v>19.17269206824061</v>
      </c>
      <c r="AI30" s="2">
        <v>-34.520057367064425</v>
      </c>
      <c r="AJ30" s="2">
        <v>0.6784149636321269</v>
      </c>
      <c r="AK30" s="2">
        <v>-12.26771902049695</v>
      </c>
      <c r="AL30" s="2">
        <v>5.70180819327291</v>
      </c>
      <c r="AM30" s="2">
        <v>-0.7918000699502615</v>
      </c>
      <c r="AN30" s="2">
        <v>-1.3080174077744466</v>
      </c>
      <c r="AO30" s="2">
        <v>-1.0422177297460702</v>
      </c>
      <c r="AP30" s="11">
        <v>-11.744948456927812</v>
      </c>
      <c r="AQ30" s="104" t="s">
        <v>25</v>
      </c>
      <c r="AR30" s="2">
        <v>-5.198555662038477</v>
      </c>
      <c r="AS30" s="2">
        <v>8.63450693487727</v>
      </c>
      <c r="AT30" s="2">
        <v>-6.453207454679412</v>
      </c>
      <c r="AU30" s="2">
        <v>-4.611671209718462</v>
      </c>
      <c r="AV30" s="2">
        <v>-6.172306135749747</v>
      </c>
      <c r="AW30" s="2">
        <v>-6.172306135749747</v>
      </c>
      <c r="AX30" s="2">
        <v>-5.547126191499454</v>
      </c>
      <c r="AY30" s="2">
        <v>-7.434599861225647</v>
      </c>
      <c r="AZ30" s="2">
        <v>-16.84682945661616</v>
      </c>
      <c r="BA30" s="2">
        <v>-5.501371049391845</v>
      </c>
      <c r="BB30" s="2">
        <v>1.6173538793526343</v>
      </c>
      <c r="BC30" s="2">
        <v>-6.533660032742499</v>
      </c>
      <c r="BD30" s="2">
        <v>-5.375934434078813</v>
      </c>
      <c r="BE30" s="104" t="s">
        <v>25</v>
      </c>
      <c r="BF30" s="2">
        <v>89.17121908131355</v>
      </c>
      <c r="BG30" s="2">
        <v>4.0541895111263395</v>
      </c>
      <c r="BH30" s="2">
        <v>0.3049112421744131</v>
      </c>
      <c r="BI30" s="2">
        <v>0</v>
      </c>
      <c r="BJ30" s="2">
        <v>25.79080530583547</v>
      </c>
      <c r="BK30" s="2">
        <v>13.01637042216032</v>
      </c>
      <c r="BL30" s="2">
        <v>2.1924969908115712</v>
      </c>
      <c r="BM30" s="2">
        <v>5.438969481313502</v>
      </c>
      <c r="BN30" s="2">
        <v>2.154444185612493</v>
      </c>
      <c r="BO30" s="2">
        <v>12.792973105197236</v>
      </c>
      <c r="BP30" s="2">
        <v>7.664965794388001</v>
      </c>
      <c r="BQ30" s="2">
        <v>2.5554683711628137</v>
      </c>
      <c r="BR30" s="11">
        <v>13.205624671531405</v>
      </c>
      <c r="BS30" s="104" t="s">
        <v>25</v>
      </c>
      <c r="BT30" s="2">
        <v>8.974983658392949</v>
      </c>
      <c r="BU30" s="2">
        <v>0.07529990875250456</v>
      </c>
      <c r="BV30" s="2">
        <v>3.2888168671402096</v>
      </c>
      <c r="BW30" s="2">
        <v>5.6108668825002335</v>
      </c>
      <c r="BX30" s="2">
        <v>1.5497014580621982</v>
      </c>
      <c r="BY30" s="2">
        <v>1.5497014580621982</v>
      </c>
      <c r="BZ30" s="2">
        <v>99.69590419776871</v>
      </c>
      <c r="CA30" s="2">
        <v>0.77699446065739</v>
      </c>
      <c r="CB30" s="2">
        <v>0.47289865842610096</v>
      </c>
      <c r="CC30" s="2">
        <v>100</v>
      </c>
      <c r="CD30" s="2">
        <v>4.372397029123202</v>
      </c>
      <c r="CE30" s="2">
        <v>38.92554668144965</v>
      </c>
      <c r="CF30" s="2">
        <v>56.70205628942715</v>
      </c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s="1" customFormat="1" ht="10.5" customHeight="1">
      <c r="A31" s="105" t="s">
        <v>26</v>
      </c>
      <c r="B31" s="3">
        <v>52271315.61430475</v>
      </c>
      <c r="C31" s="3">
        <v>684465.247538177</v>
      </c>
      <c r="D31" s="3">
        <v>669.9424433172625</v>
      </c>
      <c r="E31" s="3">
        <v>98727.57454651379</v>
      </c>
      <c r="F31" s="3">
        <v>27309357.092223085</v>
      </c>
      <c r="G31" s="3">
        <v>1999411.3743367288</v>
      </c>
      <c r="H31" s="3">
        <v>970384.1238908833</v>
      </c>
      <c r="I31" s="3">
        <v>2372243.259326045</v>
      </c>
      <c r="J31" s="3">
        <v>1170232</v>
      </c>
      <c r="K31" s="3">
        <v>6321076</v>
      </c>
      <c r="L31" s="3">
        <v>3278979</v>
      </c>
      <c r="M31" s="3">
        <v>1275986</v>
      </c>
      <c r="N31" s="12">
        <v>6789784</v>
      </c>
      <c r="O31" s="105" t="s">
        <v>26</v>
      </c>
      <c r="P31" s="3">
        <v>3505055.507844018</v>
      </c>
      <c r="Q31" s="3">
        <v>758577.612725607</v>
      </c>
      <c r="R31" s="3">
        <v>1001778.7217106489</v>
      </c>
      <c r="S31" s="3">
        <v>1744699.1734077618</v>
      </c>
      <c r="T31" s="3">
        <v>834417</v>
      </c>
      <c r="U31" s="3">
        <v>834417</v>
      </c>
      <c r="V31" s="3">
        <v>56610788.12214877</v>
      </c>
      <c r="W31" s="3">
        <v>441205</v>
      </c>
      <c r="X31" s="3">
        <v>268528</v>
      </c>
      <c r="Y31" s="3">
        <v>56783465.12214877</v>
      </c>
      <c r="Z31" s="3">
        <v>783862.764528008</v>
      </c>
      <c r="AA31" s="3">
        <v>29308768.466559812</v>
      </c>
      <c r="AB31" s="3">
        <v>26518156.89106095</v>
      </c>
      <c r="AC31" s="105" t="s">
        <v>26</v>
      </c>
      <c r="AD31" s="13">
        <v>-25.78417520780955</v>
      </c>
      <c r="AE31" s="13">
        <v>0.35176503344066457</v>
      </c>
      <c r="AF31" s="13">
        <v>-15.054731557948282</v>
      </c>
      <c r="AG31" s="13">
        <v>-54.746455437771836</v>
      </c>
      <c r="AH31" s="13">
        <v>-37.94369806195931</v>
      </c>
      <c r="AI31" s="13">
        <v>-42.79619754021021</v>
      </c>
      <c r="AJ31" s="13">
        <v>2.0939106140438764</v>
      </c>
      <c r="AK31" s="13">
        <v>-5.115002033751239</v>
      </c>
      <c r="AL31" s="13">
        <v>-0.8456107885701891</v>
      </c>
      <c r="AM31" s="13">
        <v>0.495635781866837</v>
      </c>
      <c r="AN31" s="13">
        <v>9.163573290542093</v>
      </c>
      <c r="AO31" s="13">
        <v>7.403607151003889</v>
      </c>
      <c r="AP31" s="14">
        <v>-1.816013262056336</v>
      </c>
      <c r="AQ31" s="105" t="s">
        <v>26</v>
      </c>
      <c r="AR31" s="13">
        <v>-4.562070548991981</v>
      </c>
      <c r="AS31" s="13">
        <v>-4.234148061483389</v>
      </c>
      <c r="AT31" s="13">
        <v>-13.555947253730489</v>
      </c>
      <c r="AU31" s="13">
        <v>1.3411411495494492</v>
      </c>
      <c r="AV31" s="13">
        <v>9.565371535118244</v>
      </c>
      <c r="AW31" s="13">
        <v>9.565371535118244</v>
      </c>
      <c r="AX31" s="13">
        <v>-24.383513122902894</v>
      </c>
      <c r="AY31" s="13">
        <v>-25.89447977237837</v>
      </c>
      <c r="AZ31" s="13">
        <v>-33.43001708079538</v>
      </c>
      <c r="BA31" s="13">
        <v>-24.346880470341095</v>
      </c>
      <c r="BB31" s="13">
        <v>-13.002738906761941</v>
      </c>
      <c r="BC31" s="13">
        <v>-38.300744832054555</v>
      </c>
      <c r="BD31" s="13">
        <v>0.21214597787388428</v>
      </c>
      <c r="BE31" s="105" t="s">
        <v>26</v>
      </c>
      <c r="BF31" s="13">
        <v>92.05376160447803</v>
      </c>
      <c r="BG31" s="13">
        <v>1.2053953489203264</v>
      </c>
      <c r="BH31" s="13">
        <v>0.001179819586346355</v>
      </c>
      <c r="BI31" s="13">
        <v>0.17386676620410127</v>
      </c>
      <c r="BJ31" s="13">
        <v>48.093854493516794</v>
      </c>
      <c r="BK31" s="13">
        <v>3.521115469152384</v>
      </c>
      <c r="BL31" s="13">
        <v>1.708920231978549</v>
      </c>
      <c r="BM31" s="13">
        <v>4.1777007694458845</v>
      </c>
      <c r="BN31" s="13">
        <v>2.06086753860948</v>
      </c>
      <c r="BO31" s="13">
        <v>11.1318955023307</v>
      </c>
      <c r="BP31" s="13">
        <v>5.774531358638437</v>
      </c>
      <c r="BQ31" s="13">
        <v>2.2471083743395805</v>
      </c>
      <c r="BR31" s="14">
        <v>11.957325931755438</v>
      </c>
      <c r="BS31" s="105" t="s">
        <v>26</v>
      </c>
      <c r="BT31" s="13">
        <v>6.172669280228281</v>
      </c>
      <c r="BU31" s="13">
        <v>1.3359128596569545</v>
      </c>
      <c r="BV31" s="13">
        <v>1.7642085060425423</v>
      </c>
      <c r="BW31" s="13">
        <v>3.072547914528785</v>
      </c>
      <c r="BX31" s="13">
        <v>1.4694717876146839</v>
      </c>
      <c r="BY31" s="13">
        <v>1.4694717876146839</v>
      </c>
      <c r="BZ31" s="13">
        <v>99.69590267232098</v>
      </c>
      <c r="CA31" s="13">
        <v>0.7769955550456625</v>
      </c>
      <c r="CB31" s="13">
        <v>0.4728982273666474</v>
      </c>
      <c r="CC31" s="13">
        <v>100</v>
      </c>
      <c r="CD31" s="13">
        <v>1.3846526263451266</v>
      </c>
      <c r="CE31" s="13">
        <v>51.77240847331158</v>
      </c>
      <c r="CF31" s="13">
        <v>46.8429389003433</v>
      </c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135" s="1" customFormat="1" ht="10.5" customHeight="1">
      <c r="A32" s="104" t="s">
        <v>27</v>
      </c>
      <c r="B32" s="1">
        <v>10702183.560619107</v>
      </c>
      <c r="C32" s="1">
        <v>1208650.25305579</v>
      </c>
      <c r="D32" s="1">
        <v>205209.45148924872</v>
      </c>
      <c r="E32" s="191" t="s">
        <v>196</v>
      </c>
      <c r="F32" s="1">
        <v>2606811.7576717217</v>
      </c>
      <c r="G32" s="1">
        <v>1735313.7302258364</v>
      </c>
      <c r="H32" s="1">
        <v>168214.3496032264</v>
      </c>
      <c r="I32" s="1">
        <v>592912.0185732845</v>
      </c>
      <c r="J32" s="1">
        <v>166858</v>
      </c>
      <c r="K32" s="1">
        <v>1806978</v>
      </c>
      <c r="L32" s="1">
        <v>136472</v>
      </c>
      <c r="M32" s="1">
        <v>366056</v>
      </c>
      <c r="N32" s="10">
        <v>1708708</v>
      </c>
      <c r="O32" s="104" t="s">
        <v>27</v>
      </c>
      <c r="P32" s="1">
        <v>1825424.840008463</v>
      </c>
      <c r="Q32" s="1">
        <v>52905.67042275477</v>
      </c>
      <c r="R32" s="1">
        <v>682148.3114398334</v>
      </c>
      <c r="S32" s="1">
        <v>1090370.858145875</v>
      </c>
      <c r="T32" s="1">
        <v>266143</v>
      </c>
      <c r="U32" s="1">
        <v>266143</v>
      </c>
      <c r="V32" s="1">
        <v>12793751.40062757</v>
      </c>
      <c r="W32" s="1">
        <v>99710</v>
      </c>
      <c r="X32" s="1">
        <v>60686</v>
      </c>
      <c r="Y32" s="1">
        <v>12832775.40062757</v>
      </c>
      <c r="Z32" s="1">
        <v>1413859.7045450388</v>
      </c>
      <c r="AA32" s="1">
        <v>4342125.487897558</v>
      </c>
      <c r="AB32" s="1">
        <v>7037766.208184974</v>
      </c>
      <c r="AC32" s="104" t="s">
        <v>27</v>
      </c>
      <c r="AD32" s="2">
        <v>-1.5650542454584713</v>
      </c>
      <c r="AE32" s="2">
        <v>-3.8785640398453767</v>
      </c>
      <c r="AF32" s="2">
        <v>0.8675639107225824</v>
      </c>
      <c r="AG32" s="2" t="s">
        <v>196</v>
      </c>
      <c r="AH32" s="2">
        <v>-3.691870579692005</v>
      </c>
      <c r="AI32" s="2">
        <v>-13.175912573139472</v>
      </c>
      <c r="AJ32" s="2">
        <v>4.8771351238255445</v>
      </c>
      <c r="AK32" s="2">
        <v>-15.393088205806599</v>
      </c>
      <c r="AL32" s="2">
        <v>12.001772073729008</v>
      </c>
      <c r="AM32" s="2">
        <v>-0.20009930404324308</v>
      </c>
      <c r="AN32" s="2">
        <v>11.638103807926704</v>
      </c>
      <c r="AO32" s="2">
        <v>-1.844820559023532</v>
      </c>
      <c r="AP32" s="11">
        <v>22.915810940585335</v>
      </c>
      <c r="AQ32" s="104" t="s">
        <v>27</v>
      </c>
      <c r="AR32" s="2">
        <v>-0.569837648097757</v>
      </c>
      <c r="AS32" s="2">
        <v>22.82637675511424</v>
      </c>
      <c r="AT32" s="2">
        <v>-0.07937042736785135</v>
      </c>
      <c r="AU32" s="2">
        <v>-1.7792489639551181</v>
      </c>
      <c r="AV32" s="2">
        <v>-4.90409764603313</v>
      </c>
      <c r="AW32" s="2">
        <v>-4.90409764603313</v>
      </c>
      <c r="AX32" s="2">
        <v>-1.4963287580206026</v>
      </c>
      <c r="AY32" s="2">
        <v>-3.4650349988866194</v>
      </c>
      <c r="AZ32" s="2">
        <v>-13.280937410688768</v>
      </c>
      <c r="BA32" s="2">
        <v>-1.4486118477627312</v>
      </c>
      <c r="BB32" s="2">
        <v>-3.2176038189480725</v>
      </c>
      <c r="BC32" s="2">
        <v>-7.720293676172788</v>
      </c>
      <c r="BD32" s="2">
        <v>3.165285844508651</v>
      </c>
      <c r="BE32" s="104" t="s">
        <v>27</v>
      </c>
      <c r="BF32" s="2">
        <v>83.39726385373916</v>
      </c>
      <c r="BG32" s="2">
        <v>9.418463390208501</v>
      </c>
      <c r="BH32" s="2">
        <v>1.599104208425663</v>
      </c>
      <c r="BI32" s="2" t="s">
        <v>196</v>
      </c>
      <c r="BJ32" s="2">
        <v>20.313702034746427</v>
      </c>
      <c r="BK32" s="2">
        <v>13.522513065575614</v>
      </c>
      <c r="BL32" s="2">
        <v>1.3108181539201573</v>
      </c>
      <c r="BM32" s="2">
        <v>4.6202945197988035</v>
      </c>
      <c r="BN32" s="2">
        <v>1.3002487364646</v>
      </c>
      <c r="BO32" s="2">
        <v>14.08096022557702</v>
      </c>
      <c r="BP32" s="2">
        <v>1.0634644162269529</v>
      </c>
      <c r="BQ32" s="2">
        <v>2.852508429175021</v>
      </c>
      <c r="BR32" s="11">
        <v>13.315186673620408</v>
      </c>
      <c r="BS32" s="104" t="s">
        <v>27</v>
      </c>
      <c r="BT32" s="2">
        <v>14.224708085510427</v>
      </c>
      <c r="BU32" s="2">
        <v>0.4122699008678005</v>
      </c>
      <c r="BV32" s="2">
        <v>5.315672488170203</v>
      </c>
      <c r="BW32" s="2">
        <v>8.496765696472423</v>
      </c>
      <c r="BX32" s="2">
        <v>2.0739317231951606</v>
      </c>
      <c r="BY32" s="2">
        <v>2.0739317231951606</v>
      </c>
      <c r="BZ32" s="2">
        <v>99.69590366244475</v>
      </c>
      <c r="CA32" s="2">
        <v>0.7769948190250708</v>
      </c>
      <c r="CB32" s="2">
        <v>0.47289848146981694</v>
      </c>
      <c r="CC32" s="2">
        <v>100</v>
      </c>
      <c r="CD32" s="2">
        <v>11.051173813457755</v>
      </c>
      <c r="CE32" s="2">
        <v>33.939423644612674</v>
      </c>
      <c r="CF32" s="2">
        <v>55.00940254192959</v>
      </c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</row>
    <row r="33" spans="1:135" s="1" customFormat="1" ht="10.5" customHeight="1">
      <c r="A33" s="104" t="s">
        <v>28</v>
      </c>
      <c r="B33" s="1">
        <v>9540139.389967043</v>
      </c>
      <c r="C33" s="1">
        <v>1422683.8810455198</v>
      </c>
      <c r="D33" s="1">
        <v>149677.45779277518</v>
      </c>
      <c r="E33" s="191" t="s">
        <v>196</v>
      </c>
      <c r="F33" s="1">
        <v>630087.9971401447</v>
      </c>
      <c r="G33" s="1">
        <v>1800063.6159153963</v>
      </c>
      <c r="H33" s="1">
        <v>166395.00557542744</v>
      </c>
      <c r="I33" s="1">
        <v>308704.43249778025</v>
      </c>
      <c r="J33" s="1">
        <v>181853</v>
      </c>
      <c r="K33" s="1">
        <v>2573950</v>
      </c>
      <c r="L33" s="1">
        <v>135264</v>
      </c>
      <c r="M33" s="1">
        <v>508790</v>
      </c>
      <c r="N33" s="10">
        <v>1662670</v>
      </c>
      <c r="O33" s="104" t="s">
        <v>28</v>
      </c>
      <c r="P33" s="1">
        <v>2298362.4146260023</v>
      </c>
      <c r="Q33" s="1">
        <v>61286.77662846515</v>
      </c>
      <c r="R33" s="1">
        <v>842783.7044635642</v>
      </c>
      <c r="S33" s="1">
        <v>1394291.933533973</v>
      </c>
      <c r="T33" s="1">
        <v>429195</v>
      </c>
      <c r="U33" s="1">
        <v>429195</v>
      </c>
      <c r="V33" s="1">
        <v>12267696.804593045</v>
      </c>
      <c r="W33" s="1">
        <v>95610</v>
      </c>
      <c r="X33" s="1">
        <v>58191</v>
      </c>
      <c r="Y33" s="1">
        <v>12305115.804593045</v>
      </c>
      <c r="Z33" s="1">
        <v>1572361.338838295</v>
      </c>
      <c r="AA33" s="1">
        <v>2430151.613055541</v>
      </c>
      <c r="AB33" s="1">
        <v>8265183.85269921</v>
      </c>
      <c r="AC33" s="104" t="s">
        <v>28</v>
      </c>
      <c r="AD33" s="2">
        <v>-6.87109273924066</v>
      </c>
      <c r="AE33" s="2">
        <v>-2.8601064076469513</v>
      </c>
      <c r="AF33" s="2">
        <v>0.7594897344720902</v>
      </c>
      <c r="AG33" s="2" t="s">
        <v>196</v>
      </c>
      <c r="AH33" s="2">
        <v>-0.4152416107752823</v>
      </c>
      <c r="AI33" s="2">
        <v>-29.626919257595635</v>
      </c>
      <c r="AJ33" s="2">
        <v>-1.193673356605991</v>
      </c>
      <c r="AK33" s="2">
        <v>7.397644347124604</v>
      </c>
      <c r="AL33" s="2">
        <v>14.440612689262835</v>
      </c>
      <c r="AM33" s="2">
        <v>-0.20010771153316007</v>
      </c>
      <c r="AN33" s="2">
        <v>66.21282870484148</v>
      </c>
      <c r="AO33" s="2">
        <v>-0.9342118585325201</v>
      </c>
      <c r="AP33" s="11">
        <v>0.678732346691808</v>
      </c>
      <c r="AQ33" s="104" t="s">
        <v>28</v>
      </c>
      <c r="AR33" s="2">
        <v>-0.7461857520052493</v>
      </c>
      <c r="AS33" s="2">
        <v>-12.588758606351064</v>
      </c>
      <c r="AT33" s="2">
        <v>0.04350261772436191</v>
      </c>
      <c r="AU33" s="2">
        <v>-0.6285378824138779</v>
      </c>
      <c r="AV33" s="2">
        <v>-3.7066203591524647</v>
      </c>
      <c r="AW33" s="2">
        <v>-3.7066203591524647</v>
      </c>
      <c r="AX33" s="2">
        <v>-5.672084861607646</v>
      </c>
      <c r="AY33" s="2">
        <v>-7.55709396089958</v>
      </c>
      <c r="AZ33" s="2">
        <v>-16.95660240035392</v>
      </c>
      <c r="BA33" s="2">
        <v>-5.626391665364708</v>
      </c>
      <c r="BB33" s="2">
        <v>-2.5267847827002923</v>
      </c>
      <c r="BC33" s="2">
        <v>-23.834070221539392</v>
      </c>
      <c r="BD33" s="2">
        <v>0.7746568673894182</v>
      </c>
      <c r="BE33" s="104" t="s">
        <v>28</v>
      </c>
      <c r="BF33" s="2">
        <v>77.5298627129219</v>
      </c>
      <c r="BG33" s="2">
        <v>11.56172687553647</v>
      </c>
      <c r="BH33" s="2">
        <v>1.2163839834559387</v>
      </c>
      <c r="BI33" s="2" t="s">
        <v>196</v>
      </c>
      <c r="BJ33" s="2">
        <v>5.120536914451111</v>
      </c>
      <c r="BK33" s="2">
        <v>14.628579238917027</v>
      </c>
      <c r="BL33" s="2">
        <v>1.3522424999309501</v>
      </c>
      <c r="BM33" s="2">
        <v>2.508748697696549</v>
      </c>
      <c r="BN33" s="2">
        <v>1.4778650025554494</v>
      </c>
      <c r="BO33" s="2">
        <v>20.917722684407728</v>
      </c>
      <c r="BP33" s="2">
        <v>1.0992501179835377</v>
      </c>
      <c r="BQ33" s="2">
        <v>4.134784329376953</v>
      </c>
      <c r="BR33" s="11">
        <v>13.512022368610191</v>
      </c>
      <c r="BS33" s="104" t="s">
        <v>28</v>
      </c>
      <c r="BT33" s="2">
        <v>18.678104709653432</v>
      </c>
      <c r="BU33" s="2">
        <v>0.49805932428193045</v>
      </c>
      <c r="BV33" s="2">
        <v>6.849051385188785</v>
      </c>
      <c r="BW33" s="2">
        <v>11.330994000182717</v>
      </c>
      <c r="BX33" s="2">
        <v>3.487939543322277</v>
      </c>
      <c r="BY33" s="2">
        <v>3.487939543322277</v>
      </c>
      <c r="BZ33" s="2">
        <v>99.6959069658976</v>
      </c>
      <c r="CA33" s="2">
        <v>0.7769939065856846</v>
      </c>
      <c r="CB33" s="2">
        <v>0.47290087248329227</v>
      </c>
      <c r="CC33" s="2">
        <v>100</v>
      </c>
      <c r="CD33" s="2">
        <v>12.817086726903787</v>
      </c>
      <c r="CE33" s="2">
        <v>19.809355022090934</v>
      </c>
      <c r="CF33" s="2">
        <v>67.37355825100529</v>
      </c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</row>
    <row r="34" spans="1:135" s="1" customFormat="1" ht="10.5" customHeight="1">
      <c r="A34" s="104" t="s">
        <v>29</v>
      </c>
      <c r="B34" s="1">
        <v>18349347.44545958</v>
      </c>
      <c r="C34" s="1">
        <v>1741005.5572592553</v>
      </c>
      <c r="D34" s="1">
        <v>103191.23882742367</v>
      </c>
      <c r="E34" s="191" t="s">
        <v>196</v>
      </c>
      <c r="F34" s="1">
        <v>2660670.59278964</v>
      </c>
      <c r="G34" s="1">
        <v>1977884.391468222</v>
      </c>
      <c r="H34" s="1">
        <v>614402.4745834701</v>
      </c>
      <c r="I34" s="1">
        <v>2362743.1905315663</v>
      </c>
      <c r="J34" s="1">
        <v>747166</v>
      </c>
      <c r="K34" s="1">
        <v>2986214</v>
      </c>
      <c r="L34" s="1">
        <v>875438</v>
      </c>
      <c r="M34" s="1">
        <v>573678</v>
      </c>
      <c r="N34" s="10">
        <v>3706954</v>
      </c>
      <c r="O34" s="104" t="s">
        <v>29</v>
      </c>
      <c r="P34" s="1">
        <v>4069023.7875309223</v>
      </c>
      <c r="Q34" s="1">
        <v>96398.22156208848</v>
      </c>
      <c r="R34" s="1">
        <v>2266617.529464997</v>
      </c>
      <c r="S34" s="1">
        <v>1706008.0365038367</v>
      </c>
      <c r="T34" s="1">
        <v>557601</v>
      </c>
      <c r="U34" s="1">
        <v>557601</v>
      </c>
      <c r="V34" s="1">
        <v>22975972.2329905</v>
      </c>
      <c r="W34" s="1">
        <v>179067</v>
      </c>
      <c r="X34" s="1">
        <v>108984</v>
      </c>
      <c r="Y34" s="1">
        <v>23046055.2329905</v>
      </c>
      <c r="Z34" s="1">
        <v>1844196.796086679</v>
      </c>
      <c r="AA34" s="1">
        <v>4638554.984257862</v>
      </c>
      <c r="AB34" s="1">
        <v>16493220.452645957</v>
      </c>
      <c r="AC34" s="104" t="s">
        <v>29</v>
      </c>
      <c r="AD34" s="2">
        <v>2.298944464105724</v>
      </c>
      <c r="AE34" s="2">
        <v>-2.4163489753879746</v>
      </c>
      <c r="AF34" s="2" t="s">
        <v>195</v>
      </c>
      <c r="AG34" s="2" t="s">
        <v>196</v>
      </c>
      <c r="AH34" s="2">
        <v>-9.807340955794867</v>
      </c>
      <c r="AI34" s="2">
        <v>27.147077559424314</v>
      </c>
      <c r="AJ34" s="2">
        <v>10.171004260591056</v>
      </c>
      <c r="AK34" s="2">
        <v>10.110654321035002</v>
      </c>
      <c r="AL34" s="2">
        <v>16.155380437063833</v>
      </c>
      <c r="AM34" s="2">
        <v>-0.38498809942773843</v>
      </c>
      <c r="AN34" s="2">
        <v>1.8856286282232122</v>
      </c>
      <c r="AO34" s="2">
        <v>-0.32975662640554854</v>
      </c>
      <c r="AP34" s="11">
        <v>-4.163844372768233</v>
      </c>
      <c r="AQ34" s="104" t="s">
        <v>29</v>
      </c>
      <c r="AR34" s="2">
        <v>-2.414591260884972</v>
      </c>
      <c r="AS34" s="2">
        <v>-6.104670061949968</v>
      </c>
      <c r="AT34" s="2">
        <v>0.062149175762320034</v>
      </c>
      <c r="AU34" s="2">
        <v>-5.3180243902426545</v>
      </c>
      <c r="AV34" s="2">
        <v>2.028862991365256</v>
      </c>
      <c r="AW34" s="2">
        <v>2.028862991365256</v>
      </c>
      <c r="AX34" s="2">
        <v>1.4248227767690314</v>
      </c>
      <c r="AY34" s="2">
        <v>-0.6017174481407264</v>
      </c>
      <c r="AZ34" s="2">
        <v>-10.709838107098381</v>
      </c>
      <c r="BA34" s="2">
        <v>1.4739624103052926</v>
      </c>
      <c r="BB34" s="2">
        <v>3.3675371222445105</v>
      </c>
      <c r="BC34" s="2">
        <v>2.951487913333719</v>
      </c>
      <c r="BD34" s="2">
        <v>0.7926523639839596</v>
      </c>
      <c r="BE34" s="104" t="s">
        <v>29</v>
      </c>
      <c r="BF34" s="2">
        <v>79.62033961973862</v>
      </c>
      <c r="BG34" s="2">
        <v>7.554462313216191</v>
      </c>
      <c r="BH34" s="2">
        <v>0.447760962924818</v>
      </c>
      <c r="BI34" s="2" t="s">
        <v>196</v>
      </c>
      <c r="BJ34" s="2">
        <v>11.545015257018399</v>
      </c>
      <c r="BK34" s="2">
        <v>8.582312120110146</v>
      </c>
      <c r="BL34" s="2">
        <v>2.6659767512140258</v>
      </c>
      <c r="BM34" s="2">
        <v>10.25226732577336</v>
      </c>
      <c r="BN34" s="2">
        <v>3.2420559286451316</v>
      </c>
      <c r="BO34" s="2">
        <v>12.95759282797008</v>
      </c>
      <c r="BP34" s="2">
        <v>3.7986457601941694</v>
      </c>
      <c r="BQ34" s="2">
        <v>2.4892676607785704</v>
      </c>
      <c r="BR34" s="11">
        <v>16.08498271189372</v>
      </c>
      <c r="BS34" s="104" t="s">
        <v>29</v>
      </c>
      <c r="BT34" s="2">
        <v>17.656053265489454</v>
      </c>
      <c r="BU34" s="2">
        <v>0.4182851277041727</v>
      </c>
      <c r="BV34" s="2">
        <v>9.83516487550688</v>
      </c>
      <c r="BW34" s="2">
        <v>7.402603262278401</v>
      </c>
      <c r="BX34" s="2">
        <v>2.4195073489270844</v>
      </c>
      <c r="BY34" s="2">
        <v>2.4195073489270844</v>
      </c>
      <c r="BZ34" s="2">
        <v>99.69590023415515</v>
      </c>
      <c r="CA34" s="2">
        <v>0.7769963153766334</v>
      </c>
      <c r="CB34" s="2">
        <v>0.47289654953177873</v>
      </c>
      <c r="CC34" s="2">
        <v>100</v>
      </c>
      <c r="CD34" s="2">
        <v>8.026632246006344</v>
      </c>
      <c r="CE34" s="2">
        <v>20.188721231119448</v>
      </c>
      <c r="CF34" s="2">
        <v>71.78464652287421</v>
      </c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135" s="1" customFormat="1" ht="10.5" customHeight="1">
      <c r="A35" s="104" t="s">
        <v>30</v>
      </c>
      <c r="B35" s="1">
        <v>10095807.021964394</v>
      </c>
      <c r="C35" s="1">
        <v>1936449.7809081844</v>
      </c>
      <c r="D35" s="1">
        <v>30200.421295901884</v>
      </c>
      <c r="E35" s="191" t="s">
        <v>196</v>
      </c>
      <c r="F35" s="1">
        <v>911783.9803132499</v>
      </c>
      <c r="G35" s="1">
        <v>1692225.7771464714</v>
      </c>
      <c r="H35" s="1">
        <v>134246.59682047417</v>
      </c>
      <c r="I35" s="1">
        <v>539728.4654801115</v>
      </c>
      <c r="J35" s="1">
        <v>156348</v>
      </c>
      <c r="K35" s="1">
        <v>1854782</v>
      </c>
      <c r="L35" s="1">
        <v>1411329</v>
      </c>
      <c r="M35" s="1">
        <v>331227</v>
      </c>
      <c r="N35" s="10">
        <v>1097486</v>
      </c>
      <c r="O35" s="104" t="s">
        <v>30</v>
      </c>
      <c r="P35" s="1">
        <v>2342367.6548939524</v>
      </c>
      <c r="Q35" s="1">
        <v>484304.13712124166</v>
      </c>
      <c r="R35" s="1">
        <v>831718.8861759225</v>
      </c>
      <c r="S35" s="1">
        <v>1026344.6315967884</v>
      </c>
      <c r="T35" s="1">
        <v>291390</v>
      </c>
      <c r="U35" s="1">
        <v>291390</v>
      </c>
      <c r="V35" s="1">
        <v>12729564.676858347</v>
      </c>
      <c r="W35" s="1">
        <v>99210</v>
      </c>
      <c r="X35" s="1">
        <v>60382</v>
      </c>
      <c r="Y35" s="1">
        <v>12768392.676858347</v>
      </c>
      <c r="Z35" s="1">
        <v>1966650.2022040864</v>
      </c>
      <c r="AA35" s="1">
        <v>2604009.7574597215</v>
      </c>
      <c r="AB35" s="1">
        <v>8158904.7171945395</v>
      </c>
      <c r="AC35" s="104" t="s">
        <v>30</v>
      </c>
      <c r="AD35" s="2">
        <v>2.6092270740963417</v>
      </c>
      <c r="AE35" s="2">
        <v>-5.6208613215143135</v>
      </c>
      <c r="AF35" s="2">
        <v>-10.543464220192725</v>
      </c>
      <c r="AG35" s="2" t="s">
        <v>196</v>
      </c>
      <c r="AH35" s="2">
        <v>-32.99478990500357</v>
      </c>
      <c r="AI35" s="2">
        <v>76.20102835183866</v>
      </c>
      <c r="AJ35" s="2">
        <v>1.755245074026476</v>
      </c>
      <c r="AK35" s="2">
        <v>4.942623382911339</v>
      </c>
      <c r="AL35" s="2">
        <v>21.11550081338601</v>
      </c>
      <c r="AM35" s="2">
        <v>-0.20010750599542318</v>
      </c>
      <c r="AN35" s="2">
        <v>1.5839369246748236</v>
      </c>
      <c r="AO35" s="2">
        <v>-0.44034722806680054</v>
      </c>
      <c r="AP35" s="11">
        <v>1.9456778196815725</v>
      </c>
      <c r="AQ35" s="104" t="s">
        <v>30</v>
      </c>
      <c r="AR35" s="2">
        <v>6.4812583889079205</v>
      </c>
      <c r="AS35" s="2">
        <v>89.27856327434061</v>
      </c>
      <c r="AT35" s="2">
        <v>0.07388431493353781</v>
      </c>
      <c r="AU35" s="2">
        <v>-7.7708380064317115</v>
      </c>
      <c r="AV35" s="2">
        <v>-1.9364348598659236</v>
      </c>
      <c r="AW35" s="2">
        <v>-1.9364348598659236</v>
      </c>
      <c r="AX35" s="2">
        <v>3.190204764190873</v>
      </c>
      <c r="AY35" s="2">
        <v>1.1284058591480384</v>
      </c>
      <c r="AZ35" s="2">
        <v>-9.154918982352145</v>
      </c>
      <c r="BA35" s="2">
        <v>3.2401960207162768</v>
      </c>
      <c r="BB35" s="2">
        <v>-5.7005465428025035</v>
      </c>
      <c r="BC35" s="2">
        <v>12.18567102298573</v>
      </c>
      <c r="BD35" s="2">
        <v>2.89535858920336</v>
      </c>
      <c r="BE35" s="104" t="s">
        <v>30</v>
      </c>
      <c r="BF35" s="2">
        <v>79.06873854421949</v>
      </c>
      <c r="BG35" s="2">
        <v>15.16596356264825</v>
      </c>
      <c r="BH35" s="2">
        <v>0.23652484741198196</v>
      </c>
      <c r="BI35" s="2" t="s">
        <v>196</v>
      </c>
      <c r="BJ35" s="2">
        <v>7.140945641230025</v>
      </c>
      <c r="BK35" s="2">
        <v>13.25324040365308</v>
      </c>
      <c r="BL35" s="2">
        <v>1.051397777449193</v>
      </c>
      <c r="BM35" s="2">
        <v>4.22706662568676</v>
      </c>
      <c r="BN35" s="2">
        <v>1.2244924162096595</v>
      </c>
      <c r="BO35" s="2">
        <v>14.526354623801934</v>
      </c>
      <c r="BP35" s="2">
        <v>11.053301975572202</v>
      </c>
      <c r="BQ35" s="2">
        <v>2.5941166471197388</v>
      </c>
      <c r="BR35" s="11">
        <v>8.595334023436656</v>
      </c>
      <c r="BS35" s="104" t="s">
        <v>30</v>
      </c>
      <c r="BT35" s="2">
        <v>18.34504713454889</v>
      </c>
      <c r="BU35" s="2">
        <v>3.7929921907790534</v>
      </c>
      <c r="BV35" s="2">
        <v>6.513888687675967</v>
      </c>
      <c r="BW35" s="2">
        <v>8.038166256093868</v>
      </c>
      <c r="BX35" s="2">
        <v>2.2821196635667405</v>
      </c>
      <c r="BY35" s="2">
        <v>2.2821196635667405</v>
      </c>
      <c r="BZ35" s="2">
        <v>99.69590534233512</v>
      </c>
      <c r="CA35" s="2">
        <v>0.7769967803371987</v>
      </c>
      <c r="CB35" s="2">
        <v>0.4729021226723185</v>
      </c>
      <c r="CC35" s="2">
        <v>100</v>
      </c>
      <c r="CD35" s="2">
        <v>15.449469421207695</v>
      </c>
      <c r="CE35" s="2">
        <v>20.456392842668603</v>
      </c>
      <c r="CF35" s="2">
        <v>64.0941377361237</v>
      </c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</row>
    <row r="36" spans="1:135" s="1" customFormat="1" ht="10.5" customHeight="1">
      <c r="A36" s="105" t="s">
        <v>31</v>
      </c>
      <c r="B36" s="3">
        <v>86182400.93995088</v>
      </c>
      <c r="C36" s="3">
        <v>7416959.35026119</v>
      </c>
      <c r="D36" s="3">
        <v>247728.0349519517</v>
      </c>
      <c r="E36" s="194" t="s">
        <v>196</v>
      </c>
      <c r="F36" s="3">
        <v>24736156.63700082</v>
      </c>
      <c r="G36" s="3">
        <v>5636171.963083341</v>
      </c>
      <c r="H36" s="3">
        <v>1595980.5624431956</v>
      </c>
      <c r="I36" s="3">
        <v>10129113.392210385</v>
      </c>
      <c r="J36" s="3">
        <v>2733573</v>
      </c>
      <c r="K36" s="3">
        <v>10462115</v>
      </c>
      <c r="L36" s="3">
        <v>7507676</v>
      </c>
      <c r="M36" s="3">
        <v>2150683</v>
      </c>
      <c r="N36" s="12">
        <v>13566244</v>
      </c>
      <c r="O36" s="105" t="s">
        <v>31</v>
      </c>
      <c r="P36" s="3">
        <v>5731613.750203013</v>
      </c>
      <c r="Q36" s="3">
        <v>55911.70851538875</v>
      </c>
      <c r="R36" s="3">
        <v>2300771.0999012184</v>
      </c>
      <c r="S36" s="3">
        <v>3374930.941786406</v>
      </c>
      <c r="T36" s="3">
        <v>1263533</v>
      </c>
      <c r="U36" s="3">
        <v>1263533</v>
      </c>
      <c r="V36" s="3">
        <v>93177547.6901539</v>
      </c>
      <c r="W36" s="3">
        <v>726193</v>
      </c>
      <c r="X36" s="3">
        <v>441979</v>
      </c>
      <c r="Y36" s="3">
        <v>93461761.6901539</v>
      </c>
      <c r="Z36" s="3">
        <v>7664687.385213141</v>
      </c>
      <c r="AA36" s="3">
        <v>30372328.600084163</v>
      </c>
      <c r="AB36" s="3">
        <v>55140531.7048566</v>
      </c>
      <c r="AC36" s="105" t="s">
        <v>31</v>
      </c>
      <c r="AD36" s="13">
        <v>-1.2175962207290156</v>
      </c>
      <c r="AE36" s="13">
        <v>-2.1185046575904245</v>
      </c>
      <c r="AF36" s="13">
        <v>126.9929042756011</v>
      </c>
      <c r="AG36" s="13" t="s">
        <v>196</v>
      </c>
      <c r="AH36" s="13">
        <v>-2.9479525703952545</v>
      </c>
      <c r="AI36" s="13">
        <v>-22.646482331824778</v>
      </c>
      <c r="AJ36" s="13">
        <v>3.238025500240381</v>
      </c>
      <c r="AK36" s="13">
        <v>7.141679257263238</v>
      </c>
      <c r="AL36" s="13">
        <v>17.091622015121484</v>
      </c>
      <c r="AM36" s="13">
        <v>0.49458120962178453</v>
      </c>
      <c r="AN36" s="13">
        <v>4.673056162696946</v>
      </c>
      <c r="AO36" s="13">
        <v>1.6654604620953166</v>
      </c>
      <c r="AP36" s="14">
        <v>-1.3456915400107075</v>
      </c>
      <c r="AQ36" s="105" t="s">
        <v>31</v>
      </c>
      <c r="AR36" s="13">
        <v>-4.278339819588468</v>
      </c>
      <c r="AS36" s="13">
        <v>18.751426952343124</v>
      </c>
      <c r="AT36" s="13">
        <v>-4.919192398873152</v>
      </c>
      <c r="AU36" s="13">
        <v>-4.1458655826508535</v>
      </c>
      <c r="AV36" s="13">
        <v>7.44785067392321</v>
      </c>
      <c r="AW36" s="13">
        <v>7.44785067392321</v>
      </c>
      <c r="AX36" s="13">
        <v>-1.303785167808872</v>
      </c>
      <c r="AY36" s="13">
        <v>-3.276020293318096</v>
      </c>
      <c r="AZ36" s="13">
        <v>-13.111370172979498</v>
      </c>
      <c r="BA36" s="13">
        <v>-1.2559727947978634</v>
      </c>
      <c r="BB36" s="13">
        <v>-0.28538047421185275</v>
      </c>
      <c r="BC36" s="13">
        <v>-7.327322201462303</v>
      </c>
      <c r="BD36" s="13">
        <v>2.2104466026698693</v>
      </c>
      <c r="BE36" s="105" t="s">
        <v>31</v>
      </c>
      <c r="BF36" s="13">
        <v>92.21140216216374</v>
      </c>
      <c r="BG36" s="13">
        <v>7.9358223257657245</v>
      </c>
      <c r="BH36" s="13">
        <v>0.26505816974991775</v>
      </c>
      <c r="BI36" s="13" t="s">
        <v>196</v>
      </c>
      <c r="BJ36" s="13">
        <v>26.46660643847756</v>
      </c>
      <c r="BK36" s="13">
        <v>6.0304576557934775</v>
      </c>
      <c r="BL36" s="13">
        <v>1.7076294450068457</v>
      </c>
      <c r="BM36" s="13">
        <v>10.837708608351084</v>
      </c>
      <c r="BN36" s="13">
        <v>2.9248036315240773</v>
      </c>
      <c r="BO36" s="13">
        <v>11.1940057739166</v>
      </c>
      <c r="BP36" s="13">
        <v>8.032885175960605</v>
      </c>
      <c r="BQ36" s="13">
        <v>2.3011368083665946</v>
      </c>
      <c r="BR36" s="14">
        <v>14.51528812925125</v>
      </c>
      <c r="BS36" s="105" t="s">
        <v>31</v>
      </c>
      <c r="BT36" s="13">
        <v>6.132576196460496</v>
      </c>
      <c r="BU36" s="13">
        <v>0.05982308433340713</v>
      </c>
      <c r="BV36" s="13">
        <v>2.4617245152394793</v>
      </c>
      <c r="BW36" s="13">
        <v>3.61102859688761</v>
      </c>
      <c r="BX36" s="13">
        <v>1.351925083745893</v>
      </c>
      <c r="BY36" s="13">
        <v>1.351925083745893</v>
      </c>
      <c r="BZ36" s="13">
        <v>99.69590344237011</v>
      </c>
      <c r="CA36" s="13">
        <v>0.7769947696978878</v>
      </c>
      <c r="CB36" s="13">
        <v>0.47289821206800775</v>
      </c>
      <c r="CC36" s="13">
        <v>100</v>
      </c>
      <c r="CD36" s="13">
        <v>8.225895159530015</v>
      </c>
      <c r="CE36" s="13">
        <v>32.59618797983628</v>
      </c>
      <c r="CF36" s="13">
        <v>59.17791686063371</v>
      </c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</row>
    <row r="37" spans="1:135" s="1" customFormat="1" ht="10.5" customHeight="1">
      <c r="A37" s="104" t="s">
        <v>32</v>
      </c>
      <c r="B37" s="1">
        <v>21464538.881662995</v>
      </c>
      <c r="C37" s="1">
        <v>2652807.2909093723</v>
      </c>
      <c r="D37" s="1">
        <v>27570.844346222562</v>
      </c>
      <c r="E37" s="191" t="s">
        <v>196</v>
      </c>
      <c r="F37" s="1">
        <v>7087311.43875855</v>
      </c>
      <c r="G37" s="1">
        <v>2635445.500955155</v>
      </c>
      <c r="H37" s="1">
        <v>148308.52673203908</v>
      </c>
      <c r="I37" s="1">
        <v>4572061.279961656</v>
      </c>
      <c r="J37" s="1">
        <v>127147</v>
      </c>
      <c r="K37" s="1">
        <v>2042238</v>
      </c>
      <c r="L37" s="1">
        <v>152931</v>
      </c>
      <c r="M37" s="1">
        <v>355595</v>
      </c>
      <c r="N37" s="10">
        <v>1663123</v>
      </c>
      <c r="O37" s="104" t="s">
        <v>32</v>
      </c>
      <c r="P37" s="1">
        <v>1644875.980504548</v>
      </c>
      <c r="Q37" s="1">
        <v>53336.67588447308</v>
      </c>
      <c r="R37" s="1">
        <v>394075.0675371851</v>
      </c>
      <c r="S37" s="1">
        <v>1197464.2370828898</v>
      </c>
      <c r="T37" s="1">
        <v>269379</v>
      </c>
      <c r="U37" s="1">
        <v>269379</v>
      </c>
      <c r="V37" s="1">
        <v>23378793.86216754</v>
      </c>
      <c r="W37" s="1">
        <v>182206</v>
      </c>
      <c r="X37" s="1">
        <v>110895</v>
      </c>
      <c r="Y37" s="1">
        <v>23450104.86216754</v>
      </c>
      <c r="Z37" s="1">
        <v>2680378.1352555947</v>
      </c>
      <c r="AA37" s="1">
        <v>9722756.939713705</v>
      </c>
      <c r="AB37" s="1">
        <v>10975658.787198242</v>
      </c>
      <c r="AC37" s="104" t="s">
        <v>32</v>
      </c>
      <c r="AD37" s="2">
        <v>6.688590742631724</v>
      </c>
      <c r="AE37" s="2">
        <v>4.185117230055319</v>
      </c>
      <c r="AF37" s="2">
        <v>-68.03621357718843</v>
      </c>
      <c r="AG37" s="2" t="s">
        <v>196</v>
      </c>
      <c r="AH37" s="2">
        <v>5.1948871912339305</v>
      </c>
      <c r="AI37" s="2">
        <v>18.915100606888537</v>
      </c>
      <c r="AJ37" s="2">
        <v>3.185553195689684</v>
      </c>
      <c r="AK37" s="2">
        <v>7.31868520458595</v>
      </c>
      <c r="AL37" s="2">
        <v>18.36105861873156</v>
      </c>
      <c r="AM37" s="2">
        <v>0.15821388005563478</v>
      </c>
      <c r="AN37" s="2">
        <v>7.066796418294979</v>
      </c>
      <c r="AO37" s="2">
        <v>-1.182986338828185</v>
      </c>
      <c r="AP37" s="11">
        <v>12.396490353066481</v>
      </c>
      <c r="AQ37" s="104" t="s">
        <v>32</v>
      </c>
      <c r="AR37" s="2">
        <v>-3.2618097656363467</v>
      </c>
      <c r="AS37" s="2">
        <v>-11.610587170409868</v>
      </c>
      <c r="AT37" s="2">
        <v>-17.13421936425261</v>
      </c>
      <c r="AU37" s="2">
        <v>2.836356072206066</v>
      </c>
      <c r="AV37" s="2">
        <v>-8.240908533511371</v>
      </c>
      <c r="AW37" s="2">
        <v>-8.240908533511371</v>
      </c>
      <c r="AX37" s="2">
        <v>5.725259812158455</v>
      </c>
      <c r="AY37" s="2">
        <v>3.6126764968467984</v>
      </c>
      <c r="AZ37" s="2">
        <v>-6.923554690122876</v>
      </c>
      <c r="BA37" s="2">
        <v>5.77648003889253</v>
      </c>
      <c r="BB37" s="2">
        <v>1.8187133368246542</v>
      </c>
      <c r="BC37" s="2">
        <v>8.591001571967627</v>
      </c>
      <c r="BD37" s="2">
        <v>4.26472963662801</v>
      </c>
      <c r="BE37" s="104" t="s">
        <v>32</v>
      </c>
      <c r="BF37" s="2">
        <v>91.53280553679785</v>
      </c>
      <c r="BG37" s="2">
        <v>11.312560461890268</v>
      </c>
      <c r="BH37" s="2">
        <v>0.11757237124642066</v>
      </c>
      <c r="BI37" s="2" t="s">
        <v>196</v>
      </c>
      <c r="BJ37" s="2">
        <v>30.2229413489431</v>
      </c>
      <c r="BK37" s="2">
        <v>11.238523309151443</v>
      </c>
      <c r="BL37" s="2">
        <v>0.6324429148771432</v>
      </c>
      <c r="BM37" s="2">
        <v>19.49697584226091</v>
      </c>
      <c r="BN37" s="2">
        <v>0.5422022662471265</v>
      </c>
      <c r="BO37" s="2">
        <v>8.70886510744256</v>
      </c>
      <c r="BP37" s="2">
        <v>0.6521548662527571</v>
      </c>
      <c r="BQ37" s="2">
        <v>1.516389807593942</v>
      </c>
      <c r="BR37" s="11">
        <v>7.092177240892193</v>
      </c>
      <c r="BS37" s="104" t="s">
        <v>32</v>
      </c>
      <c r="BT37" s="2">
        <v>7.014365138973237</v>
      </c>
      <c r="BU37" s="2">
        <v>0.22744749414968313</v>
      </c>
      <c r="BV37" s="2">
        <v>1.6804831784481833</v>
      </c>
      <c r="BW37" s="2">
        <v>5.1064344663753705</v>
      </c>
      <c r="BX37" s="2">
        <v>1.1487326030451737</v>
      </c>
      <c r="BY37" s="2">
        <v>1.1487326030451737</v>
      </c>
      <c r="BZ37" s="2">
        <v>99.69590327881626</v>
      </c>
      <c r="CA37" s="2">
        <v>0.7769943932914181</v>
      </c>
      <c r="CB37" s="2">
        <v>0.47289767210767925</v>
      </c>
      <c r="CC37" s="2">
        <v>100</v>
      </c>
      <c r="CD37" s="2">
        <v>11.464997514662572</v>
      </c>
      <c r="CE37" s="2">
        <v>41.58793219631164</v>
      </c>
      <c r="CF37" s="2">
        <v>46.94707028902579</v>
      </c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</row>
    <row r="38" spans="1:135" s="1" customFormat="1" ht="10.5" customHeight="1">
      <c r="A38" s="104" t="s">
        <v>33</v>
      </c>
      <c r="B38" s="1">
        <v>21631004.250780627</v>
      </c>
      <c r="C38" s="1">
        <v>3608103.2911409615</v>
      </c>
      <c r="D38" s="1">
        <v>108191.20885907167</v>
      </c>
      <c r="E38" s="191" t="s">
        <v>196</v>
      </c>
      <c r="F38" s="1">
        <v>9360638.084344376</v>
      </c>
      <c r="G38" s="1">
        <v>1354075.7118190012</v>
      </c>
      <c r="H38" s="1">
        <v>355940.66408480896</v>
      </c>
      <c r="I38" s="1">
        <v>1391205.2905324074</v>
      </c>
      <c r="J38" s="1">
        <v>195533</v>
      </c>
      <c r="K38" s="1">
        <v>1852434</v>
      </c>
      <c r="L38" s="1">
        <v>965108</v>
      </c>
      <c r="M38" s="1">
        <v>330716</v>
      </c>
      <c r="N38" s="10">
        <v>2109059</v>
      </c>
      <c r="O38" s="104" t="s">
        <v>33</v>
      </c>
      <c r="P38" s="1">
        <v>1257577.4567509387</v>
      </c>
      <c r="Q38" s="1">
        <v>0</v>
      </c>
      <c r="R38" s="1">
        <v>497242.7663982691</v>
      </c>
      <c r="S38" s="1">
        <v>760334.6903526697</v>
      </c>
      <c r="T38" s="1">
        <v>331364</v>
      </c>
      <c r="U38" s="1">
        <v>331364</v>
      </c>
      <c r="V38" s="1">
        <v>23219945.707531564</v>
      </c>
      <c r="W38" s="1">
        <v>180968</v>
      </c>
      <c r="X38" s="1">
        <v>110142</v>
      </c>
      <c r="Y38" s="1">
        <v>23290771.707531564</v>
      </c>
      <c r="Z38" s="1">
        <v>3716294.500000033</v>
      </c>
      <c r="AA38" s="1">
        <v>10714713.796163376</v>
      </c>
      <c r="AB38" s="1">
        <v>8788937.411368154</v>
      </c>
      <c r="AC38" s="104" t="s">
        <v>33</v>
      </c>
      <c r="AD38" s="2">
        <v>4.2330937546377</v>
      </c>
      <c r="AE38" s="2">
        <v>12.763629398727169</v>
      </c>
      <c r="AF38" s="2">
        <v>56.87879119591843</v>
      </c>
      <c r="AG38" s="2" t="s">
        <v>196</v>
      </c>
      <c r="AH38" s="2">
        <v>17.745587424536367</v>
      </c>
      <c r="AI38" s="2">
        <v>-61.130549970912185</v>
      </c>
      <c r="AJ38" s="2">
        <v>2.9355040120646625</v>
      </c>
      <c r="AK38" s="2">
        <v>175.7319834387445</v>
      </c>
      <c r="AL38" s="2">
        <v>98.49655354441816</v>
      </c>
      <c r="AM38" s="2">
        <v>0.15820423593734118</v>
      </c>
      <c r="AN38" s="2">
        <v>10.417307835319289</v>
      </c>
      <c r="AO38" s="2">
        <v>-0.2632777323735106</v>
      </c>
      <c r="AP38" s="11">
        <v>3.0655902013705534</v>
      </c>
      <c r="AQ38" s="104" t="s">
        <v>33</v>
      </c>
      <c r="AR38" s="2">
        <v>0.4973757065412894</v>
      </c>
      <c r="AS38" s="2" t="s">
        <v>195</v>
      </c>
      <c r="AT38" s="2">
        <v>-0.04770573258346469</v>
      </c>
      <c r="AU38" s="2">
        <v>0.8570742345172435</v>
      </c>
      <c r="AV38" s="2">
        <v>-5.97629005805474</v>
      </c>
      <c r="AW38" s="2">
        <v>-5.97629005805474</v>
      </c>
      <c r="AX38" s="2">
        <v>3.8630525285347814</v>
      </c>
      <c r="AY38" s="2">
        <v>1.7875021092299905</v>
      </c>
      <c r="AZ38" s="2">
        <v>-8.56246264196055</v>
      </c>
      <c r="BA38" s="2">
        <v>3.913366335626388</v>
      </c>
      <c r="BB38" s="2">
        <v>13.694404126103016</v>
      </c>
      <c r="BC38" s="2">
        <v>-6.286952542197826</v>
      </c>
      <c r="BD38" s="2">
        <v>14.826449357639246</v>
      </c>
      <c r="BE38" s="104" t="s">
        <v>33</v>
      </c>
      <c r="BF38" s="2">
        <v>92.8737120538852</v>
      </c>
      <c r="BG38" s="2">
        <v>15.49155749946321</v>
      </c>
      <c r="BH38" s="2">
        <v>0.4645239334173103</v>
      </c>
      <c r="BI38" s="2" t="s">
        <v>196</v>
      </c>
      <c r="BJ38" s="2">
        <v>40.19033032433793</v>
      </c>
      <c r="BK38" s="2">
        <v>5.813786373515191</v>
      </c>
      <c r="BL38" s="2">
        <v>1.528247619076134</v>
      </c>
      <c r="BM38" s="2">
        <v>5.9732039281572264</v>
      </c>
      <c r="BN38" s="2">
        <v>0.8395299325216016</v>
      </c>
      <c r="BO38" s="2">
        <v>7.9535106146825365</v>
      </c>
      <c r="BP38" s="2">
        <v>4.143735605325228</v>
      </c>
      <c r="BQ38" s="2">
        <v>1.4199443631704827</v>
      </c>
      <c r="BR38" s="11">
        <v>9.055341860218359</v>
      </c>
      <c r="BS38" s="104" t="s">
        <v>33</v>
      </c>
      <c r="BT38" s="2">
        <v>5.3994666752251685</v>
      </c>
      <c r="BU38" s="2">
        <v>0</v>
      </c>
      <c r="BV38" s="2">
        <v>2.1349346970649115</v>
      </c>
      <c r="BW38" s="2">
        <v>3.2645319781602575</v>
      </c>
      <c r="BX38" s="2">
        <v>1.4227265809867795</v>
      </c>
      <c r="BY38" s="2">
        <v>1.4227265809867795</v>
      </c>
      <c r="BZ38" s="2">
        <v>99.69590531009715</v>
      </c>
      <c r="CA38" s="2">
        <v>0.7769944348451115</v>
      </c>
      <c r="CB38" s="2">
        <v>0.47289974494225645</v>
      </c>
      <c r="CC38" s="2">
        <v>100</v>
      </c>
      <c r="CD38" s="2">
        <v>16.00475103089765</v>
      </c>
      <c r="CE38" s="2">
        <v>46.14443948802162</v>
      </c>
      <c r="CF38" s="2">
        <v>37.85080948108073</v>
      </c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1:135" s="1" customFormat="1" ht="10.5" customHeight="1">
      <c r="A39" s="104" t="s">
        <v>34</v>
      </c>
      <c r="B39" s="1">
        <v>179482780.0714993</v>
      </c>
      <c r="C39" s="1">
        <v>3744391.592558375</v>
      </c>
      <c r="D39" s="1">
        <v>98080.57361574174</v>
      </c>
      <c r="E39" s="1">
        <v>0</v>
      </c>
      <c r="F39" s="1">
        <v>118575529.08547303</v>
      </c>
      <c r="G39" s="1">
        <v>4729440.650171627</v>
      </c>
      <c r="H39" s="1">
        <v>2698826.926511904</v>
      </c>
      <c r="I39" s="1">
        <v>10866235.243168632</v>
      </c>
      <c r="J39" s="1">
        <v>2286880</v>
      </c>
      <c r="K39" s="1">
        <v>10497240</v>
      </c>
      <c r="L39" s="1">
        <v>8659384</v>
      </c>
      <c r="M39" s="1">
        <v>2654477</v>
      </c>
      <c r="N39" s="10">
        <v>14672295</v>
      </c>
      <c r="O39" s="104" t="s">
        <v>34</v>
      </c>
      <c r="P39" s="1">
        <v>8793994.129600618</v>
      </c>
      <c r="Q39" s="1">
        <v>1184936.0155562046</v>
      </c>
      <c r="R39" s="1">
        <v>4264420.279446516</v>
      </c>
      <c r="S39" s="1">
        <v>3344637.834597897</v>
      </c>
      <c r="T39" s="1">
        <v>1505560</v>
      </c>
      <c r="U39" s="1">
        <v>1505560</v>
      </c>
      <c r="V39" s="1">
        <v>189782334.2010999</v>
      </c>
      <c r="W39" s="1">
        <v>1479098</v>
      </c>
      <c r="X39" s="1">
        <v>900216</v>
      </c>
      <c r="Y39" s="1">
        <v>190361216.2010999</v>
      </c>
      <c r="Z39" s="1">
        <v>3842472.166174117</v>
      </c>
      <c r="AA39" s="1">
        <v>123304969.73564465</v>
      </c>
      <c r="AB39" s="1">
        <v>62634892.299281135</v>
      </c>
      <c r="AC39" s="104" t="s">
        <v>34</v>
      </c>
      <c r="AD39" s="2">
        <v>0.0928138241770284</v>
      </c>
      <c r="AE39" s="2">
        <v>2.0539275248453106</v>
      </c>
      <c r="AF39" s="2">
        <v>-13.69402561976438</v>
      </c>
      <c r="AG39" s="2" t="s">
        <v>195</v>
      </c>
      <c r="AH39" s="2">
        <v>0.027412682773481876</v>
      </c>
      <c r="AI39" s="2">
        <v>-17.59334782624136</v>
      </c>
      <c r="AJ39" s="2">
        <v>-2.3923092926609164</v>
      </c>
      <c r="AK39" s="2">
        <v>4.137130667110645</v>
      </c>
      <c r="AL39" s="2">
        <v>5.113316446294021</v>
      </c>
      <c r="AM39" s="2">
        <v>0.6224511862384379</v>
      </c>
      <c r="AN39" s="2">
        <v>3.0867143557985104</v>
      </c>
      <c r="AO39" s="2">
        <v>-1.3301678423885852</v>
      </c>
      <c r="AP39" s="11">
        <v>2.2197585873112105</v>
      </c>
      <c r="AQ39" s="104" t="s">
        <v>34</v>
      </c>
      <c r="AR39" s="2">
        <v>1.6192195300632324</v>
      </c>
      <c r="AS39" s="2">
        <v>47.90123075722703</v>
      </c>
      <c r="AT39" s="2">
        <v>-4.141011828381553</v>
      </c>
      <c r="AU39" s="2">
        <v>-1.7457110892654586</v>
      </c>
      <c r="AV39" s="2">
        <v>0.05136939646607793</v>
      </c>
      <c r="AW39" s="2">
        <v>0.05136939646607793</v>
      </c>
      <c r="AX39" s="2">
        <v>0.16220002065051622</v>
      </c>
      <c r="AY39" s="2">
        <v>-1.839247364634739</v>
      </c>
      <c r="AZ39" s="2">
        <v>-11.820643123856392</v>
      </c>
      <c r="BA39" s="2">
        <v>0.2107225456480526</v>
      </c>
      <c r="BB39" s="2">
        <v>1.5808119982562</v>
      </c>
      <c r="BC39" s="2">
        <v>-0.786285388614162</v>
      </c>
      <c r="BD39" s="2">
        <v>1.9943676948073943</v>
      </c>
      <c r="BE39" s="104" t="s">
        <v>34</v>
      </c>
      <c r="BF39" s="2">
        <v>94.28537159685484</v>
      </c>
      <c r="BG39" s="2">
        <v>1.9669928923981839</v>
      </c>
      <c r="BH39" s="2">
        <v>0.05152340144335295</v>
      </c>
      <c r="BI39" s="2">
        <v>0</v>
      </c>
      <c r="BJ39" s="2">
        <v>62.28975179492886</v>
      </c>
      <c r="BK39" s="2">
        <v>2.4844559961076254</v>
      </c>
      <c r="BL39" s="2">
        <v>1.4177399054126816</v>
      </c>
      <c r="BM39" s="2">
        <v>5.708219068998492</v>
      </c>
      <c r="BN39" s="2">
        <v>1.2013371450538077</v>
      </c>
      <c r="BO39" s="2">
        <v>5.514379561911702</v>
      </c>
      <c r="BP39" s="2">
        <v>4.548922397539277</v>
      </c>
      <c r="BQ39" s="2">
        <v>1.394442131109195</v>
      </c>
      <c r="BR39" s="11">
        <v>7.70760730195168</v>
      </c>
      <c r="BS39" s="104" t="s">
        <v>34</v>
      </c>
      <c r="BT39" s="2">
        <v>4.619635399004037</v>
      </c>
      <c r="BU39" s="2">
        <v>0.6224671386341762</v>
      </c>
      <c r="BV39" s="2">
        <v>2.240172848518435</v>
      </c>
      <c r="BW39" s="2">
        <v>1.7569954118514248</v>
      </c>
      <c r="BX39" s="2">
        <v>0.7908963968844936</v>
      </c>
      <c r="BY39" s="2">
        <v>0.7908963968844936</v>
      </c>
      <c r="BZ39" s="2">
        <v>99.69590339274336</v>
      </c>
      <c r="CA39" s="2">
        <v>0.7769954560688785</v>
      </c>
      <c r="CB39" s="2">
        <v>0.47289884881225014</v>
      </c>
      <c r="CC39" s="2">
        <v>100</v>
      </c>
      <c r="CD39" s="2">
        <v>2.0246732565226546</v>
      </c>
      <c r="CE39" s="2">
        <v>64.97178478423943</v>
      </c>
      <c r="CF39" s="2">
        <v>33.003541959237914</v>
      </c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1:135" s="1" customFormat="1" ht="10.5" customHeight="1">
      <c r="A40" s="104" t="s">
        <v>35</v>
      </c>
      <c r="B40" s="1">
        <v>88381252.18187946</v>
      </c>
      <c r="C40" s="1">
        <v>2106940.1465220954</v>
      </c>
      <c r="D40" s="1">
        <v>21111.186277249795</v>
      </c>
      <c r="E40" s="1">
        <v>0</v>
      </c>
      <c r="F40" s="1">
        <v>33501952.608831264</v>
      </c>
      <c r="G40" s="1">
        <v>6358033.125787541</v>
      </c>
      <c r="H40" s="1">
        <v>857097.9696939745</v>
      </c>
      <c r="I40" s="1">
        <v>9035215.14476733</v>
      </c>
      <c r="J40" s="1">
        <v>553894</v>
      </c>
      <c r="K40" s="1">
        <v>9673189</v>
      </c>
      <c r="L40" s="1">
        <v>9509002</v>
      </c>
      <c r="M40" s="1">
        <v>1876717</v>
      </c>
      <c r="N40" s="10">
        <v>14888100</v>
      </c>
      <c r="O40" s="104" t="s">
        <v>35</v>
      </c>
      <c r="P40" s="1">
        <v>8311048.989002851</v>
      </c>
      <c r="Q40" s="1">
        <v>605119.6681004439</v>
      </c>
      <c r="R40" s="1">
        <v>1878811.7023489717</v>
      </c>
      <c r="S40" s="1">
        <v>5827117.618553435</v>
      </c>
      <c r="T40" s="1">
        <v>914304</v>
      </c>
      <c r="U40" s="1">
        <v>914304</v>
      </c>
      <c r="V40" s="1">
        <v>97606605.17088231</v>
      </c>
      <c r="W40" s="1">
        <v>760712</v>
      </c>
      <c r="X40" s="1">
        <v>462988</v>
      </c>
      <c r="Y40" s="1">
        <v>97904329.17088231</v>
      </c>
      <c r="Z40" s="1">
        <v>2128051.3327993453</v>
      </c>
      <c r="AA40" s="1">
        <v>39859985.734618805</v>
      </c>
      <c r="AB40" s="1">
        <v>55618568.103464164</v>
      </c>
      <c r="AC40" s="104" t="s">
        <v>35</v>
      </c>
      <c r="AD40" s="2">
        <v>27.993625591481553</v>
      </c>
      <c r="AE40" s="2">
        <v>-3.4902480900771518</v>
      </c>
      <c r="AF40" s="2">
        <v>12.276243025219104</v>
      </c>
      <c r="AG40" s="2" t="s">
        <v>195</v>
      </c>
      <c r="AH40" s="2">
        <v>153.64126721556877</v>
      </c>
      <c r="AI40" s="2">
        <v>-42.292107500456034</v>
      </c>
      <c r="AJ40" s="2">
        <v>5.374709361607851</v>
      </c>
      <c r="AK40" s="2">
        <v>14.225371762574952</v>
      </c>
      <c r="AL40" s="2">
        <v>8.357868501929882</v>
      </c>
      <c r="AM40" s="2">
        <v>2.477973439940267</v>
      </c>
      <c r="AN40" s="2">
        <v>0.5573960113122552</v>
      </c>
      <c r="AO40" s="2">
        <v>-0.8990660295510002</v>
      </c>
      <c r="AP40" s="11">
        <v>18.16445670668474</v>
      </c>
      <c r="AQ40" s="104" t="s">
        <v>35</v>
      </c>
      <c r="AR40" s="2">
        <v>2.700814071082861</v>
      </c>
      <c r="AS40" s="2">
        <v>20.933826232434438</v>
      </c>
      <c r="AT40" s="2">
        <v>-5.830227036718692</v>
      </c>
      <c r="AU40" s="2">
        <v>4.111799429458084</v>
      </c>
      <c r="AV40" s="2">
        <v>11.071642900702896</v>
      </c>
      <c r="AW40" s="2">
        <v>11.071642900702896</v>
      </c>
      <c r="AX40" s="2">
        <v>25.189728037071596</v>
      </c>
      <c r="AY40" s="2">
        <v>22.688162158064763</v>
      </c>
      <c r="AZ40" s="2">
        <v>10.212670738848711</v>
      </c>
      <c r="BA40" s="2">
        <v>25.250375049958123</v>
      </c>
      <c r="BB40" s="2">
        <v>-3.355614214735146</v>
      </c>
      <c r="BC40" s="2">
        <v>64.53381589139217</v>
      </c>
      <c r="BD40" s="2">
        <v>7.915518578358833</v>
      </c>
      <c r="BE40" s="104" t="s">
        <v>35</v>
      </c>
      <c r="BF40" s="2">
        <v>90.2730787599992</v>
      </c>
      <c r="BG40" s="2">
        <v>2.1520398172021995</v>
      </c>
      <c r="BH40" s="2">
        <v>0.02156307740018555</v>
      </c>
      <c r="BI40" s="2">
        <v>0</v>
      </c>
      <c r="BJ40" s="2">
        <v>34.21907171270938</v>
      </c>
      <c r="BK40" s="2">
        <v>6.494128686271088</v>
      </c>
      <c r="BL40" s="2">
        <v>0.8754444026657849</v>
      </c>
      <c r="BM40" s="2">
        <v>9.228616570159279</v>
      </c>
      <c r="BN40" s="2">
        <v>0.565750263232214</v>
      </c>
      <c r="BO40" s="2">
        <v>9.880246442541276</v>
      </c>
      <c r="BP40" s="2">
        <v>9.712544971737643</v>
      </c>
      <c r="BQ40" s="2">
        <v>1.9168886768269218</v>
      </c>
      <c r="BR40" s="11">
        <v>15.206784139253223</v>
      </c>
      <c r="BS40" s="104" t="s">
        <v>35</v>
      </c>
      <c r="BT40" s="2">
        <v>8.488949425818278</v>
      </c>
      <c r="BU40" s="2">
        <v>0.6180724317555636</v>
      </c>
      <c r="BV40" s="2">
        <v>1.9190282168929342</v>
      </c>
      <c r="BW40" s="2">
        <v>5.95184877716978</v>
      </c>
      <c r="BX40" s="2">
        <v>0.9338749447985828</v>
      </c>
      <c r="BY40" s="2">
        <v>0.9338749447985828</v>
      </c>
      <c r="BZ40" s="2">
        <v>99.69590313061606</v>
      </c>
      <c r="CA40" s="2">
        <v>0.7769952630718224</v>
      </c>
      <c r="CB40" s="2">
        <v>0.47289839368788306</v>
      </c>
      <c r="CC40" s="2">
        <v>100</v>
      </c>
      <c r="CD40" s="2">
        <v>2.180232914641087</v>
      </c>
      <c r="CE40" s="2">
        <v>40.8373856101592</v>
      </c>
      <c r="CF40" s="2">
        <v>56.98238147519971</v>
      </c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1:135" s="1" customFormat="1" ht="10.5" customHeight="1">
      <c r="A41" s="104" t="s">
        <v>36</v>
      </c>
      <c r="B41" s="1">
        <v>65576722.04341981</v>
      </c>
      <c r="C41" s="1">
        <v>2549427.164752036</v>
      </c>
      <c r="D41" s="1">
        <v>8777.245921550642</v>
      </c>
      <c r="E41" s="1">
        <v>0</v>
      </c>
      <c r="F41" s="1">
        <v>25680743.29692643</v>
      </c>
      <c r="G41" s="1">
        <v>3185220.752314406</v>
      </c>
      <c r="H41" s="1">
        <v>1457484.4977863624</v>
      </c>
      <c r="I41" s="1">
        <v>4529187.085719018</v>
      </c>
      <c r="J41" s="1">
        <v>739755</v>
      </c>
      <c r="K41" s="1">
        <v>7171333</v>
      </c>
      <c r="L41" s="1">
        <v>5743780</v>
      </c>
      <c r="M41" s="1">
        <v>3913842</v>
      </c>
      <c r="N41" s="10">
        <v>10597172</v>
      </c>
      <c r="O41" s="104" t="s">
        <v>36</v>
      </c>
      <c r="P41" s="1">
        <v>13646105.124485083</v>
      </c>
      <c r="Q41" s="1">
        <v>235775.98776267195</v>
      </c>
      <c r="R41" s="1">
        <v>2747027.4059143304</v>
      </c>
      <c r="S41" s="1">
        <v>10663301.730808081</v>
      </c>
      <c r="T41" s="1">
        <v>1033156</v>
      </c>
      <c r="U41" s="1">
        <v>1033156</v>
      </c>
      <c r="V41" s="1">
        <v>80255983.16790488</v>
      </c>
      <c r="W41" s="1">
        <v>625487</v>
      </c>
      <c r="X41" s="1">
        <v>380687</v>
      </c>
      <c r="Y41" s="1">
        <v>80500783.16790488</v>
      </c>
      <c r="Z41" s="1">
        <v>2558204.4106735867</v>
      </c>
      <c r="AA41" s="1">
        <v>28865964.04924084</v>
      </c>
      <c r="AB41" s="1">
        <v>48831814.70799045</v>
      </c>
      <c r="AC41" s="104" t="s">
        <v>36</v>
      </c>
      <c r="AD41" s="2">
        <v>30.673182582142296</v>
      </c>
      <c r="AE41" s="2">
        <v>-1.6331893498739944</v>
      </c>
      <c r="AF41" s="2">
        <v>-13.755743979782464</v>
      </c>
      <c r="AG41" s="2" t="s">
        <v>195</v>
      </c>
      <c r="AH41" s="2">
        <v>324.2977541290712</v>
      </c>
      <c r="AI41" s="2">
        <v>-56.44665609242404</v>
      </c>
      <c r="AJ41" s="2">
        <v>60.377853072855146</v>
      </c>
      <c r="AK41" s="2">
        <v>-2.4969171906082837</v>
      </c>
      <c r="AL41" s="2">
        <v>7.23573582279949</v>
      </c>
      <c r="AM41" s="2">
        <v>0.9572544505849082</v>
      </c>
      <c r="AN41" s="2">
        <v>2.6238514898806042</v>
      </c>
      <c r="AO41" s="2">
        <v>3.3892654680706054</v>
      </c>
      <c r="AP41" s="11">
        <v>-7.741002368990127</v>
      </c>
      <c r="AQ41" s="104" t="s">
        <v>36</v>
      </c>
      <c r="AR41" s="2">
        <v>-1.0827551328381282</v>
      </c>
      <c r="AS41" s="2">
        <v>1.0798915337758523</v>
      </c>
      <c r="AT41" s="2">
        <v>-7.5488495408573995</v>
      </c>
      <c r="AU41" s="2">
        <v>0.683709895519678</v>
      </c>
      <c r="AV41" s="2">
        <v>-4.782110218571781</v>
      </c>
      <c r="AW41" s="2">
        <v>-4.782110218571781</v>
      </c>
      <c r="AX41" s="2">
        <v>23.34875194326277</v>
      </c>
      <c r="AY41" s="2">
        <v>20.883871765733588</v>
      </c>
      <c r="AZ41" s="2">
        <v>8.59179557687974</v>
      </c>
      <c r="BA41" s="2">
        <v>23.40850720064374</v>
      </c>
      <c r="BB41" s="2">
        <v>-1.6806054889841215</v>
      </c>
      <c r="BC41" s="2">
        <v>115.96711932764754</v>
      </c>
      <c r="BD41" s="2">
        <v>-0.539001361256373</v>
      </c>
      <c r="BE41" s="104" t="s">
        <v>36</v>
      </c>
      <c r="BF41" s="2">
        <v>81.46097399654218</v>
      </c>
      <c r="BG41" s="2">
        <v>3.1669594560770378</v>
      </c>
      <c r="BH41" s="2">
        <v>0.010903305006664917</v>
      </c>
      <c r="BI41" s="2">
        <v>0</v>
      </c>
      <c r="BJ41" s="2">
        <v>31.901234107701416</v>
      </c>
      <c r="BK41" s="2">
        <v>3.9567574711302087</v>
      </c>
      <c r="BL41" s="2">
        <v>1.8105221346063274</v>
      </c>
      <c r="BM41" s="2">
        <v>5.626264624372965</v>
      </c>
      <c r="BN41" s="2">
        <v>0.9189413703678542</v>
      </c>
      <c r="BO41" s="2">
        <v>8.908401530755743</v>
      </c>
      <c r="BP41" s="2">
        <v>7.13506101924485</v>
      </c>
      <c r="BQ41" s="2">
        <v>4.861868227836599</v>
      </c>
      <c r="BR41" s="11">
        <v>13.164060749442521</v>
      </c>
      <c r="BS41" s="104" t="s">
        <v>36</v>
      </c>
      <c r="BT41" s="2">
        <v>16.951518466624922</v>
      </c>
      <c r="BU41" s="2">
        <v>0.2928865763590164</v>
      </c>
      <c r="BV41" s="2">
        <v>3.4124232061006223</v>
      </c>
      <c r="BW41" s="2">
        <v>13.246208684165284</v>
      </c>
      <c r="BX41" s="2">
        <v>1.283411116442296</v>
      </c>
      <c r="BY41" s="2">
        <v>1.283411116442296</v>
      </c>
      <c r="BZ41" s="2">
        <v>99.6959035796094</v>
      </c>
      <c r="CA41" s="2">
        <v>0.7769949252485998</v>
      </c>
      <c r="CB41" s="2">
        <v>0.4728985048579966</v>
      </c>
      <c r="CC41" s="2">
        <v>100</v>
      </c>
      <c r="CD41" s="2">
        <v>3.187556004792221</v>
      </c>
      <c r="CE41" s="2">
        <v>35.967367054553264</v>
      </c>
      <c r="CF41" s="2">
        <v>60.845076940654494</v>
      </c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1:135" s="1" customFormat="1" ht="10.5" customHeight="1">
      <c r="A42" s="104" t="s">
        <v>37</v>
      </c>
      <c r="B42" s="1">
        <v>37228103.58048113</v>
      </c>
      <c r="C42" s="1">
        <v>2774341.8587434115</v>
      </c>
      <c r="D42" s="1">
        <v>25168.03197792099</v>
      </c>
      <c r="E42" s="191" t="s">
        <v>196</v>
      </c>
      <c r="F42" s="1">
        <v>16992543.735852487</v>
      </c>
      <c r="G42" s="1">
        <v>2014759.6582913634</v>
      </c>
      <c r="H42" s="1">
        <v>483494.6739458798</v>
      </c>
      <c r="I42" s="1">
        <v>2530034.621670059</v>
      </c>
      <c r="J42" s="1">
        <v>531005</v>
      </c>
      <c r="K42" s="1">
        <v>4583121</v>
      </c>
      <c r="L42" s="1">
        <v>2694429</v>
      </c>
      <c r="M42" s="1">
        <v>930577</v>
      </c>
      <c r="N42" s="10">
        <v>3668629</v>
      </c>
      <c r="O42" s="104" t="s">
        <v>37</v>
      </c>
      <c r="P42" s="1">
        <v>3797568.0940444325</v>
      </c>
      <c r="Q42" s="1">
        <v>122553.55300348629</v>
      </c>
      <c r="R42" s="1">
        <v>2007207.6397072226</v>
      </c>
      <c r="S42" s="1">
        <v>1667806.9013337237</v>
      </c>
      <c r="T42" s="1">
        <v>736364</v>
      </c>
      <c r="U42" s="1">
        <v>736364</v>
      </c>
      <c r="V42" s="1">
        <v>41762035.67452556</v>
      </c>
      <c r="W42" s="1">
        <v>325479</v>
      </c>
      <c r="X42" s="1">
        <v>198095</v>
      </c>
      <c r="Y42" s="1">
        <v>41889419.67452556</v>
      </c>
      <c r="Z42" s="1">
        <v>2799509.8907213323</v>
      </c>
      <c r="AA42" s="1">
        <v>19007303.39414385</v>
      </c>
      <c r="AB42" s="1">
        <v>19955222.389660373</v>
      </c>
      <c r="AC42" s="104" t="s">
        <v>37</v>
      </c>
      <c r="AD42" s="2">
        <v>11.099729793071193</v>
      </c>
      <c r="AE42" s="2">
        <v>1.1735323185591844</v>
      </c>
      <c r="AF42" s="2">
        <v>-23.383415522083208</v>
      </c>
      <c r="AG42" s="2" t="s">
        <v>196</v>
      </c>
      <c r="AH42" s="2">
        <v>34.57765292173392</v>
      </c>
      <c r="AI42" s="2">
        <v>-32.977537531570405</v>
      </c>
      <c r="AJ42" s="2">
        <v>7.6116274762611456</v>
      </c>
      <c r="AK42" s="2">
        <v>6.9298818542049805</v>
      </c>
      <c r="AL42" s="2">
        <v>28.352916436028398</v>
      </c>
      <c r="AM42" s="2">
        <v>0.09732094398694816</v>
      </c>
      <c r="AN42" s="2">
        <v>4.7973928506419865</v>
      </c>
      <c r="AO42" s="2">
        <v>0.24453117341569114</v>
      </c>
      <c r="AP42" s="11">
        <v>-3.302389956137704</v>
      </c>
      <c r="AQ42" s="104" t="s">
        <v>37</v>
      </c>
      <c r="AR42" s="2">
        <v>1.1358712936435886</v>
      </c>
      <c r="AS42" s="2">
        <v>1.710127934986228</v>
      </c>
      <c r="AT42" s="2">
        <v>-0.08637309181422215</v>
      </c>
      <c r="AU42" s="2">
        <v>2.6038827925754635</v>
      </c>
      <c r="AV42" s="2">
        <v>7.636357257915987</v>
      </c>
      <c r="AW42" s="2">
        <v>7.636357257915987</v>
      </c>
      <c r="AX42" s="2">
        <v>10.051372081835176</v>
      </c>
      <c r="AY42" s="2">
        <v>7.852356999423425</v>
      </c>
      <c r="AZ42" s="2">
        <v>-3.114499933973384</v>
      </c>
      <c r="BA42" s="2">
        <v>10.104685422893674</v>
      </c>
      <c r="BB42" s="2">
        <v>0.8828382679764673</v>
      </c>
      <c r="BC42" s="2">
        <v>21.587074447504587</v>
      </c>
      <c r="BD42" s="2">
        <v>2.124537921906132</v>
      </c>
      <c r="BE42" s="104" t="s">
        <v>37</v>
      </c>
      <c r="BF42" s="2">
        <v>88.87233069767461</v>
      </c>
      <c r="BG42" s="2">
        <v>6.623013353490278</v>
      </c>
      <c r="BH42" s="2">
        <v>0.0600820736440676</v>
      </c>
      <c r="BI42" s="2" t="s">
        <v>196</v>
      </c>
      <c r="BJ42" s="2">
        <v>40.56524026325018</v>
      </c>
      <c r="BK42" s="2">
        <v>4.80971012237873</v>
      </c>
      <c r="BL42" s="2">
        <v>1.154216691714901</v>
      </c>
      <c r="BM42" s="2">
        <v>6.039793917719663</v>
      </c>
      <c r="BN42" s="2">
        <v>1.2676351310804217</v>
      </c>
      <c r="BO42" s="2">
        <v>10.94099902937342</v>
      </c>
      <c r="BP42" s="2">
        <v>6.432242367966196</v>
      </c>
      <c r="BQ42" s="2">
        <v>2.221508455429658</v>
      </c>
      <c r="BR42" s="11">
        <v>8.757889291627077</v>
      </c>
      <c r="BS42" s="104" t="s">
        <v>37</v>
      </c>
      <c r="BT42" s="2">
        <v>9.065697552152693</v>
      </c>
      <c r="BU42" s="2">
        <v>0.29256445650407387</v>
      </c>
      <c r="BV42" s="2">
        <v>4.791681659242171</v>
      </c>
      <c r="BW42" s="2">
        <v>3.9814514364064495</v>
      </c>
      <c r="BX42" s="2">
        <v>1.7578758687072693</v>
      </c>
      <c r="BY42" s="2">
        <v>1.7578758687072693</v>
      </c>
      <c r="BZ42" s="2">
        <v>99.69590411853457</v>
      </c>
      <c r="CA42" s="2">
        <v>0.7769957247651614</v>
      </c>
      <c r="CB42" s="2">
        <v>0.47289984329973567</v>
      </c>
      <c r="CC42" s="2">
        <v>100</v>
      </c>
      <c r="CD42" s="2">
        <v>6.70348043505218</v>
      </c>
      <c r="CE42" s="2">
        <v>45.51335462255285</v>
      </c>
      <c r="CF42" s="2">
        <v>47.78316494239496</v>
      </c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s="1" customFormat="1" ht="10.5" customHeight="1">
      <c r="A43" s="105" t="s">
        <v>38</v>
      </c>
      <c r="B43" s="3">
        <v>52412145.228507966</v>
      </c>
      <c r="C43" s="3">
        <v>1858690.4555374833</v>
      </c>
      <c r="D43" s="3">
        <v>8019.311037917083</v>
      </c>
      <c r="E43" s="3">
        <v>0</v>
      </c>
      <c r="F43" s="3">
        <v>16268886.980626833</v>
      </c>
      <c r="G43" s="3">
        <v>4099873.1152493404</v>
      </c>
      <c r="H43" s="3">
        <v>1655395.1402653165</v>
      </c>
      <c r="I43" s="3">
        <v>3930290.225791083</v>
      </c>
      <c r="J43" s="3">
        <v>935563</v>
      </c>
      <c r="K43" s="3">
        <v>9758929</v>
      </c>
      <c r="L43" s="3">
        <v>1372334</v>
      </c>
      <c r="M43" s="3">
        <v>2025497</v>
      </c>
      <c r="N43" s="12">
        <v>10498667</v>
      </c>
      <c r="O43" s="105" t="s">
        <v>38</v>
      </c>
      <c r="P43" s="3">
        <v>11379293.203422537</v>
      </c>
      <c r="Q43" s="3">
        <v>230564.9217278364</v>
      </c>
      <c r="R43" s="3">
        <v>6144172.573677455</v>
      </c>
      <c r="S43" s="3">
        <v>5004555.708017246</v>
      </c>
      <c r="T43" s="3">
        <v>1501281</v>
      </c>
      <c r="U43" s="3">
        <v>1501281</v>
      </c>
      <c r="V43" s="3">
        <v>65292719.431930505</v>
      </c>
      <c r="W43" s="3">
        <v>508869</v>
      </c>
      <c r="X43" s="3">
        <v>309710</v>
      </c>
      <c r="Y43" s="3">
        <v>65491878.431930505</v>
      </c>
      <c r="Z43" s="3">
        <v>1866709.7665754005</v>
      </c>
      <c r="AA43" s="3">
        <v>20368760.095876172</v>
      </c>
      <c r="AB43" s="3">
        <v>43057249.56947893</v>
      </c>
      <c r="AC43" s="105" t="s">
        <v>38</v>
      </c>
      <c r="AD43" s="13">
        <v>-44.28418775612362</v>
      </c>
      <c r="AE43" s="13">
        <v>-0.7341910522168908</v>
      </c>
      <c r="AF43" s="13">
        <v>-6.186343161354301</v>
      </c>
      <c r="AG43" s="13" t="s">
        <v>195</v>
      </c>
      <c r="AH43" s="13">
        <v>-71.25034940072707</v>
      </c>
      <c r="AI43" s="13">
        <v>-11.226936960742378</v>
      </c>
      <c r="AJ43" s="13">
        <v>3.8531050710242787</v>
      </c>
      <c r="AK43" s="13">
        <v>-6.044372885714658</v>
      </c>
      <c r="AL43" s="13">
        <v>13.393878718535468</v>
      </c>
      <c r="AM43" s="13">
        <v>-0.7929606507394784</v>
      </c>
      <c r="AN43" s="13">
        <v>-3.808117263852781</v>
      </c>
      <c r="AO43" s="13">
        <v>0.8012855604370668</v>
      </c>
      <c r="AP43" s="14">
        <v>-5.484367245076753</v>
      </c>
      <c r="AQ43" s="105" t="s">
        <v>38</v>
      </c>
      <c r="AR43" s="13">
        <v>-2.7391990346806803</v>
      </c>
      <c r="AS43" s="13">
        <v>-19.86662261638617</v>
      </c>
      <c r="AT43" s="13">
        <v>-1.8669486662442958</v>
      </c>
      <c r="AU43" s="13">
        <v>-2.842713654583336</v>
      </c>
      <c r="AV43" s="13">
        <v>1.0147355672184093</v>
      </c>
      <c r="AW43" s="13">
        <v>1.0147355672184093</v>
      </c>
      <c r="AX43" s="13">
        <v>-39.12468388001082</v>
      </c>
      <c r="AY43" s="13">
        <v>-40.34109294178887</v>
      </c>
      <c r="AZ43" s="13">
        <v>-46.40759025366024</v>
      </c>
      <c r="BA43" s="13">
        <v>-39.09519270828092</v>
      </c>
      <c r="BB43" s="13">
        <v>-0.75896832075526</v>
      </c>
      <c r="BC43" s="13">
        <v>-66.72124453041302</v>
      </c>
      <c r="BD43" s="13">
        <v>-2.517027357184026</v>
      </c>
      <c r="BE43" s="105" t="s">
        <v>38</v>
      </c>
      <c r="BF43" s="13">
        <v>80.02846533556513</v>
      </c>
      <c r="BG43" s="13">
        <v>2.838047251109659</v>
      </c>
      <c r="BH43" s="13">
        <v>0.01224474122581782</v>
      </c>
      <c r="BI43" s="13">
        <v>0</v>
      </c>
      <c r="BJ43" s="13">
        <v>24.841075519823466</v>
      </c>
      <c r="BK43" s="13">
        <v>6.26012448171047</v>
      </c>
      <c r="BL43" s="13">
        <v>2.5276342348095335</v>
      </c>
      <c r="BM43" s="13">
        <v>6.001187200449688</v>
      </c>
      <c r="BN43" s="13">
        <v>1.4285175847756217</v>
      </c>
      <c r="BO43" s="13">
        <v>14.90097586701994</v>
      </c>
      <c r="BP43" s="13">
        <v>2.095426231248423</v>
      </c>
      <c r="BQ43" s="13">
        <v>3.092745312085095</v>
      </c>
      <c r="BR43" s="14">
        <v>16.03048691130744</v>
      </c>
      <c r="BS43" s="105" t="s">
        <v>38</v>
      </c>
      <c r="BT43" s="13">
        <v>17.375121123223998</v>
      </c>
      <c r="BU43" s="13">
        <v>0.3520511661113459</v>
      </c>
      <c r="BV43" s="13">
        <v>9.381579396998742</v>
      </c>
      <c r="BW43" s="13">
        <v>7.641490560113907</v>
      </c>
      <c r="BX43" s="13">
        <v>2.2923162931726995</v>
      </c>
      <c r="BY43" s="13">
        <v>2.2923162931726995</v>
      </c>
      <c r="BZ43" s="13">
        <v>99.69590275196184</v>
      </c>
      <c r="CA43" s="13">
        <v>0.7769955789692259</v>
      </c>
      <c r="CB43" s="13">
        <v>0.47289833093106276</v>
      </c>
      <c r="CC43" s="13">
        <v>100</v>
      </c>
      <c r="CD43" s="13">
        <v>2.8589860903580497</v>
      </c>
      <c r="CE43" s="13">
        <v>31.196066380894393</v>
      </c>
      <c r="CF43" s="13">
        <v>65.94494752874755</v>
      </c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s="1" customFormat="1" ht="10.5" customHeight="1">
      <c r="A44" s="104" t="s">
        <v>39</v>
      </c>
      <c r="B44" s="1">
        <v>26276157.364994965</v>
      </c>
      <c r="C44" s="1">
        <v>2006409.7757502296</v>
      </c>
      <c r="D44" s="1">
        <v>109087.67439363082</v>
      </c>
      <c r="E44" s="191" t="s">
        <v>196</v>
      </c>
      <c r="F44" s="1">
        <v>7043068.444451433</v>
      </c>
      <c r="G44" s="1">
        <v>1939394.7258834068</v>
      </c>
      <c r="H44" s="1">
        <v>609821.1264079742</v>
      </c>
      <c r="I44" s="1">
        <v>2095590.6181082905</v>
      </c>
      <c r="J44" s="1">
        <v>1593929</v>
      </c>
      <c r="K44" s="1">
        <v>3635227</v>
      </c>
      <c r="L44" s="1">
        <v>869630</v>
      </c>
      <c r="M44" s="1">
        <v>719780</v>
      </c>
      <c r="N44" s="10">
        <v>5654219</v>
      </c>
      <c r="O44" s="104" t="s">
        <v>39</v>
      </c>
      <c r="P44" s="1">
        <v>7876734.941863117</v>
      </c>
      <c r="Q44" s="1">
        <v>0</v>
      </c>
      <c r="R44" s="1">
        <v>2537510.049659295</v>
      </c>
      <c r="S44" s="1">
        <v>5339224.892203822</v>
      </c>
      <c r="T44" s="1">
        <v>660719</v>
      </c>
      <c r="U44" s="1">
        <v>660719</v>
      </c>
      <c r="V44" s="1">
        <v>34813611.306858085</v>
      </c>
      <c r="W44" s="1">
        <v>271325</v>
      </c>
      <c r="X44" s="1">
        <v>165135</v>
      </c>
      <c r="Y44" s="1">
        <v>34919801.306858085</v>
      </c>
      <c r="Z44" s="1">
        <v>2115497.4501438607</v>
      </c>
      <c r="AA44" s="1">
        <v>8982463.17033484</v>
      </c>
      <c r="AB44" s="1">
        <v>23715650.686379388</v>
      </c>
      <c r="AC44" s="104" t="s">
        <v>39</v>
      </c>
      <c r="AD44" s="2">
        <v>-6.527958070098159</v>
      </c>
      <c r="AE44" s="2">
        <v>1.1045393378056136</v>
      </c>
      <c r="AF44" s="2">
        <v>-15.821461447788165</v>
      </c>
      <c r="AG44" s="2" t="s">
        <v>196</v>
      </c>
      <c r="AH44" s="2">
        <v>3.668655861136642</v>
      </c>
      <c r="AI44" s="2">
        <v>-41.69974384903447</v>
      </c>
      <c r="AJ44" s="2">
        <v>3.0850931852090073</v>
      </c>
      <c r="AK44" s="2">
        <v>-9.08251215919403</v>
      </c>
      <c r="AL44" s="2">
        <v>-10.35839679480438</v>
      </c>
      <c r="AM44" s="2">
        <v>-0.02411922211245883</v>
      </c>
      <c r="AN44" s="2">
        <v>1.9207937733887612</v>
      </c>
      <c r="AO44" s="2">
        <v>3.6315234026868923</v>
      </c>
      <c r="AP44" s="11">
        <v>-6.048863000986167</v>
      </c>
      <c r="AQ44" s="104" t="s">
        <v>39</v>
      </c>
      <c r="AR44" s="2">
        <v>-2.901488721319365</v>
      </c>
      <c r="AS44" s="2" t="s">
        <v>195</v>
      </c>
      <c r="AT44" s="2">
        <v>-1.782558851891982</v>
      </c>
      <c r="AU44" s="2">
        <v>-3.424379898869972</v>
      </c>
      <c r="AV44" s="2">
        <v>3.8882686834698656</v>
      </c>
      <c r="AW44" s="2">
        <v>3.8882686834698656</v>
      </c>
      <c r="AX44" s="2">
        <v>-5.550107728806501</v>
      </c>
      <c r="AY44" s="2">
        <v>-7.437415991757811</v>
      </c>
      <c r="AZ44" s="2">
        <v>-16.84961580680571</v>
      </c>
      <c r="BA44" s="2">
        <v>-5.5043522920289005</v>
      </c>
      <c r="BB44" s="2">
        <v>0.06699418259885027</v>
      </c>
      <c r="BC44" s="2">
        <v>-11.243896765834585</v>
      </c>
      <c r="BD44" s="2">
        <v>-3.6922971254091297</v>
      </c>
      <c r="BE44" s="104" t="s">
        <v>39</v>
      </c>
      <c r="BF44" s="2">
        <v>75.24715600210031</v>
      </c>
      <c r="BG44" s="2">
        <v>5.745765155187696</v>
      </c>
      <c r="BH44" s="2">
        <v>0.3123948886049547</v>
      </c>
      <c r="BI44" s="2" t="s">
        <v>196</v>
      </c>
      <c r="BJ44" s="2">
        <v>20.169268383174355</v>
      </c>
      <c r="BK44" s="2">
        <v>5.5538538402351065</v>
      </c>
      <c r="BL44" s="2">
        <v>1.7463476411253467</v>
      </c>
      <c r="BM44" s="2">
        <v>6.001152754831759</v>
      </c>
      <c r="BN44" s="2">
        <v>4.564542008682506</v>
      </c>
      <c r="BO44" s="2">
        <v>10.410216736502617</v>
      </c>
      <c r="BP44" s="2">
        <v>2.4903635400388398</v>
      </c>
      <c r="BQ44" s="2">
        <v>2.0612373869911984</v>
      </c>
      <c r="BR44" s="11">
        <v>16.192013666725927</v>
      </c>
      <c r="BS44" s="104" t="s">
        <v>39</v>
      </c>
      <c r="BT44" s="2">
        <v>22.55664307092195</v>
      </c>
      <c r="BU44" s="2">
        <v>0</v>
      </c>
      <c r="BV44" s="2">
        <v>7.266679519052532</v>
      </c>
      <c r="BW44" s="2">
        <v>15.289963551869418</v>
      </c>
      <c r="BX44" s="2">
        <v>1.8921041222254549</v>
      </c>
      <c r="BY44" s="2">
        <v>1.8921041222254549</v>
      </c>
      <c r="BZ44" s="2">
        <v>99.69590319524772</v>
      </c>
      <c r="CA44" s="2">
        <v>0.776994684522197</v>
      </c>
      <c r="CB44" s="2">
        <v>0.47289787976991804</v>
      </c>
      <c r="CC44" s="2">
        <v>100</v>
      </c>
      <c r="CD44" s="2">
        <v>6.076638908549885</v>
      </c>
      <c r="CE44" s="2">
        <v>25.801584015977525</v>
      </c>
      <c r="CF44" s="2">
        <v>68.12177707547261</v>
      </c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1:135" s="1" customFormat="1" ht="10.5" customHeight="1">
      <c r="A45" s="104" t="s">
        <v>40</v>
      </c>
      <c r="B45" s="1">
        <v>49920166.72581793</v>
      </c>
      <c r="C45" s="1">
        <v>3465433.537488435</v>
      </c>
      <c r="D45" s="1">
        <v>178593.65650515363</v>
      </c>
      <c r="E45" s="1">
        <v>0</v>
      </c>
      <c r="F45" s="1">
        <v>10274755.826543987</v>
      </c>
      <c r="G45" s="1">
        <v>3688144.452242775</v>
      </c>
      <c r="H45" s="1">
        <v>1265014.8935180183</v>
      </c>
      <c r="I45" s="1">
        <v>4182175.3595195613</v>
      </c>
      <c r="J45" s="1">
        <v>1024632</v>
      </c>
      <c r="K45" s="1">
        <v>6879119</v>
      </c>
      <c r="L45" s="1">
        <v>1210821</v>
      </c>
      <c r="M45" s="1">
        <v>1257111</v>
      </c>
      <c r="N45" s="10">
        <v>16494366</v>
      </c>
      <c r="O45" s="104" t="s">
        <v>40</v>
      </c>
      <c r="P45" s="1">
        <v>7520371.400574604</v>
      </c>
      <c r="Q45" s="1">
        <v>896303.3579917157</v>
      </c>
      <c r="R45" s="1">
        <v>1552949.0990396556</v>
      </c>
      <c r="S45" s="1">
        <v>5071118.943543233</v>
      </c>
      <c r="T45" s="1">
        <v>1910157</v>
      </c>
      <c r="U45" s="1">
        <v>1910157</v>
      </c>
      <c r="V45" s="1">
        <v>59350695.126392536</v>
      </c>
      <c r="W45" s="1">
        <v>462559</v>
      </c>
      <c r="X45" s="1">
        <v>281525</v>
      </c>
      <c r="Y45" s="1">
        <v>59531729.126392536</v>
      </c>
      <c r="Z45" s="1">
        <v>3644027.1939935884</v>
      </c>
      <c r="AA45" s="1">
        <v>13962900.278786762</v>
      </c>
      <c r="AB45" s="1">
        <v>41743767.65361218</v>
      </c>
      <c r="AC45" s="104" t="s">
        <v>40</v>
      </c>
      <c r="AD45" s="2">
        <v>-2.0311394484220457</v>
      </c>
      <c r="AE45" s="2">
        <v>-0.4810300204142793</v>
      </c>
      <c r="AF45" s="2">
        <v>-16.915149180704063</v>
      </c>
      <c r="AG45" s="2" t="s">
        <v>195</v>
      </c>
      <c r="AH45" s="2">
        <v>2.30261607269152</v>
      </c>
      <c r="AI45" s="2">
        <v>-26.14425016115325</v>
      </c>
      <c r="AJ45" s="2">
        <v>-0.9589004817155182</v>
      </c>
      <c r="AK45" s="2">
        <v>-5.301261711341071</v>
      </c>
      <c r="AL45" s="2">
        <v>23.077440511225088</v>
      </c>
      <c r="AM45" s="2">
        <v>0.013419216317767043</v>
      </c>
      <c r="AN45" s="2">
        <v>0.7207883169904737</v>
      </c>
      <c r="AO45" s="2">
        <v>-1.4132654501651594</v>
      </c>
      <c r="AP45" s="11">
        <v>0.9493953269068418</v>
      </c>
      <c r="AQ45" s="104" t="s">
        <v>40</v>
      </c>
      <c r="AR45" s="2">
        <v>2.411263794851438</v>
      </c>
      <c r="AS45" s="2">
        <v>69.92027029511527</v>
      </c>
      <c r="AT45" s="2">
        <v>-1.493263592074861</v>
      </c>
      <c r="AU45" s="2">
        <v>-3.210545805810795</v>
      </c>
      <c r="AV45" s="2">
        <v>8.575324619221822</v>
      </c>
      <c r="AW45" s="2">
        <v>8.575324619221822</v>
      </c>
      <c r="AX45" s="2">
        <v>-1.1772645839981548</v>
      </c>
      <c r="AY45" s="2">
        <v>-3.1519242566680554</v>
      </c>
      <c r="AZ45" s="2">
        <v>-12.999743503373084</v>
      </c>
      <c r="BA45" s="2">
        <v>-1.1293914632219832</v>
      </c>
      <c r="BB45" s="2">
        <v>-1.436517600745045</v>
      </c>
      <c r="BC45" s="2">
        <v>-7.1443180903811685</v>
      </c>
      <c r="BD45" s="2">
        <v>1.0172869031838763</v>
      </c>
      <c r="BE45" s="104" t="s">
        <v>40</v>
      </c>
      <c r="BF45" s="2">
        <v>83.85472328517758</v>
      </c>
      <c r="BG45" s="2">
        <v>5.821153842400464</v>
      </c>
      <c r="BH45" s="2">
        <v>0.2999974284737795</v>
      </c>
      <c r="BI45" s="2">
        <v>0</v>
      </c>
      <c r="BJ45" s="2">
        <v>17.259293451277934</v>
      </c>
      <c r="BK45" s="2">
        <v>6.195258404828845</v>
      </c>
      <c r="BL45" s="2">
        <v>2.1249422989751396</v>
      </c>
      <c r="BM45" s="2">
        <v>7.025119916541202</v>
      </c>
      <c r="BN45" s="2">
        <v>1.721152761789585</v>
      </c>
      <c r="BO45" s="2">
        <v>11.555382484178914</v>
      </c>
      <c r="BP45" s="2">
        <v>2.033908669827633</v>
      </c>
      <c r="BQ45" s="2">
        <v>2.111665524330752</v>
      </c>
      <c r="BR45" s="11">
        <v>27.70684850255334</v>
      </c>
      <c r="BS45" s="104" t="s">
        <v>40</v>
      </c>
      <c r="BT45" s="2">
        <v>12.632543201639605</v>
      </c>
      <c r="BU45" s="2">
        <v>1.5055893237852427</v>
      </c>
      <c r="BV45" s="2">
        <v>2.6086074129353283</v>
      </c>
      <c r="BW45" s="2">
        <v>8.518346464919032</v>
      </c>
      <c r="BX45" s="2">
        <v>3.2086368530376843</v>
      </c>
      <c r="BY45" s="2">
        <v>3.2086368530376843</v>
      </c>
      <c r="BZ45" s="2">
        <v>99.69590333985488</v>
      </c>
      <c r="CA45" s="2">
        <v>0.7769957412423473</v>
      </c>
      <c r="CB45" s="2">
        <v>0.47289908109722606</v>
      </c>
      <c r="CC45" s="2">
        <v>100</v>
      </c>
      <c r="CD45" s="2">
        <v>6.139822265321934</v>
      </c>
      <c r="CE45" s="2">
        <v>23.526093921986146</v>
      </c>
      <c r="CF45" s="2">
        <v>70.33408381269192</v>
      </c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</row>
    <row r="46" spans="1:135" s="1" customFormat="1" ht="10.5" customHeight="1">
      <c r="A46" s="104" t="s">
        <v>41</v>
      </c>
      <c r="B46" s="1">
        <v>13458724.855793402</v>
      </c>
      <c r="C46" s="1">
        <v>1156091.7645201809</v>
      </c>
      <c r="D46" s="1">
        <v>187969.8509693118</v>
      </c>
      <c r="E46" s="1">
        <v>0</v>
      </c>
      <c r="F46" s="1">
        <v>200565.3696671813</v>
      </c>
      <c r="G46" s="1">
        <v>2470695.8574194456</v>
      </c>
      <c r="H46" s="1">
        <v>268359.2419378027</v>
      </c>
      <c r="I46" s="1">
        <v>727586.771279479</v>
      </c>
      <c r="J46" s="1">
        <v>113107</v>
      </c>
      <c r="K46" s="1">
        <v>1689656</v>
      </c>
      <c r="L46" s="1">
        <v>69191</v>
      </c>
      <c r="M46" s="1">
        <v>328234</v>
      </c>
      <c r="N46" s="10">
        <v>6247268</v>
      </c>
      <c r="O46" s="104" t="s">
        <v>41</v>
      </c>
      <c r="P46" s="1">
        <v>1729647.087126879</v>
      </c>
      <c r="Q46" s="1">
        <v>15200.192617443956</v>
      </c>
      <c r="R46" s="1">
        <v>683030.2449659223</v>
      </c>
      <c r="S46" s="1">
        <v>1031416.6495435126</v>
      </c>
      <c r="T46" s="1">
        <v>243000</v>
      </c>
      <c r="U46" s="1">
        <v>243000</v>
      </c>
      <c r="V46" s="1">
        <v>15431371.94292028</v>
      </c>
      <c r="W46" s="1">
        <v>120267</v>
      </c>
      <c r="X46" s="1">
        <v>73197</v>
      </c>
      <c r="Y46" s="1">
        <v>15478441.94292028</v>
      </c>
      <c r="Z46" s="1">
        <v>1344061.6154894927</v>
      </c>
      <c r="AA46" s="1">
        <v>2671261.227086627</v>
      </c>
      <c r="AB46" s="1">
        <v>11416049.100344162</v>
      </c>
      <c r="AC46" s="104" t="s">
        <v>41</v>
      </c>
      <c r="AD46" s="2">
        <v>4.908615970608524</v>
      </c>
      <c r="AE46" s="2">
        <v>7.522492887742594</v>
      </c>
      <c r="AF46" s="2">
        <v>-12.927846751505243</v>
      </c>
      <c r="AG46" s="2" t="s">
        <v>195</v>
      </c>
      <c r="AH46" s="2">
        <v>5.621936328362164</v>
      </c>
      <c r="AI46" s="2">
        <v>23.877087251607435</v>
      </c>
      <c r="AJ46" s="2">
        <v>2.6983112336382105</v>
      </c>
      <c r="AK46" s="2">
        <v>-3.2979078040099266</v>
      </c>
      <c r="AL46" s="2">
        <v>18.398216285812982</v>
      </c>
      <c r="AM46" s="2">
        <v>-0.2665608922824837</v>
      </c>
      <c r="AN46" s="2">
        <v>1.7170662864031283</v>
      </c>
      <c r="AO46" s="2">
        <v>0.09087138953942232</v>
      </c>
      <c r="AP46" s="11">
        <v>1.5126474262927438</v>
      </c>
      <c r="AQ46" s="104" t="s">
        <v>41</v>
      </c>
      <c r="AR46" s="2">
        <v>0.4900424453074842</v>
      </c>
      <c r="AS46" s="2">
        <v>-13.482047626709292</v>
      </c>
      <c r="AT46" s="2">
        <v>-0.23355894205295802</v>
      </c>
      <c r="AU46" s="2">
        <v>1.2170900899651715</v>
      </c>
      <c r="AV46" s="2">
        <v>-6.227208001944917</v>
      </c>
      <c r="AW46" s="2">
        <v>-6.227208001944917</v>
      </c>
      <c r="AX46" s="2">
        <v>4.200211547298402</v>
      </c>
      <c r="AY46" s="2">
        <v>2.1185001528376866</v>
      </c>
      <c r="AZ46" s="2">
        <v>-8.266389282267868</v>
      </c>
      <c r="BA46" s="2">
        <v>4.250697413591712</v>
      </c>
      <c r="BB46" s="2">
        <v>4.103062513219374</v>
      </c>
      <c r="BC46" s="2">
        <v>22.29014057239704</v>
      </c>
      <c r="BD46" s="2">
        <v>0.7248355742671322</v>
      </c>
      <c r="BE46" s="104" t="s">
        <v>41</v>
      </c>
      <c r="BF46" s="2">
        <v>86.95141865973997</v>
      </c>
      <c r="BG46" s="2">
        <v>7.469044809442001</v>
      </c>
      <c r="BH46" s="2">
        <v>1.2143977518052957</v>
      </c>
      <c r="BI46" s="2">
        <v>0</v>
      </c>
      <c r="BJ46" s="2">
        <v>1.295772341988971</v>
      </c>
      <c r="BK46" s="2">
        <v>15.962174142143052</v>
      </c>
      <c r="BL46" s="2">
        <v>1.7337613367510039</v>
      </c>
      <c r="BM46" s="2">
        <v>4.7006460596137165</v>
      </c>
      <c r="BN46" s="2">
        <v>0.7307389233173709</v>
      </c>
      <c r="BO46" s="2">
        <v>10.916189150244774</v>
      </c>
      <c r="BP46" s="2">
        <v>0.44701527618319126</v>
      </c>
      <c r="BQ46" s="2">
        <v>2.120588113522186</v>
      </c>
      <c r="BR46" s="11">
        <v>40.361090754728394</v>
      </c>
      <c r="BS46" s="104" t="s">
        <v>41</v>
      </c>
      <c r="BT46" s="2">
        <v>11.174555510853637</v>
      </c>
      <c r="BU46" s="2">
        <v>0.09820234280360761</v>
      </c>
      <c r="BV46" s="2">
        <v>4.412784229089254</v>
      </c>
      <c r="BW46" s="2">
        <v>6.663568938960776</v>
      </c>
      <c r="BX46" s="2">
        <v>1.5699254543584493</v>
      </c>
      <c r="BY46" s="2">
        <v>1.5699254543584493</v>
      </c>
      <c r="BZ46" s="2">
        <v>99.69589962495205</v>
      </c>
      <c r="CA46" s="2">
        <v>0.7769968091330355</v>
      </c>
      <c r="CB46" s="2">
        <v>0.472896434085084</v>
      </c>
      <c r="CC46" s="2">
        <v>100</v>
      </c>
      <c r="CD46" s="2">
        <v>8.709929489491252</v>
      </c>
      <c r="CE46" s="2">
        <v>17.310588047306886</v>
      </c>
      <c r="CF46" s="2">
        <v>73.97948246320188</v>
      </c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</row>
    <row r="47" spans="1:135" s="1" customFormat="1" ht="10.5" customHeight="1">
      <c r="A47" s="104" t="s">
        <v>42</v>
      </c>
      <c r="B47" s="1">
        <v>18851918.551923603</v>
      </c>
      <c r="C47" s="1">
        <v>1398550.952544351</v>
      </c>
      <c r="D47" s="1">
        <v>246444.8316455067</v>
      </c>
      <c r="E47" s="191" t="s">
        <v>196</v>
      </c>
      <c r="F47" s="1">
        <v>1229344.0705121858</v>
      </c>
      <c r="G47" s="1">
        <v>1544685.724372973</v>
      </c>
      <c r="H47" s="1">
        <v>1071202.7732994908</v>
      </c>
      <c r="I47" s="1">
        <v>2198785.1995490952</v>
      </c>
      <c r="J47" s="1">
        <v>999864</v>
      </c>
      <c r="K47" s="1">
        <v>3334211</v>
      </c>
      <c r="L47" s="1">
        <v>951728</v>
      </c>
      <c r="M47" s="1">
        <v>704354</v>
      </c>
      <c r="N47" s="10">
        <v>5172748</v>
      </c>
      <c r="O47" s="104" t="s">
        <v>42</v>
      </c>
      <c r="P47" s="1">
        <v>4027469.642390576</v>
      </c>
      <c r="Q47" s="1">
        <v>298231.7792049392</v>
      </c>
      <c r="R47" s="1">
        <v>1409714.6558323062</v>
      </c>
      <c r="S47" s="1">
        <v>2319523.2073533307</v>
      </c>
      <c r="T47" s="1">
        <v>246210</v>
      </c>
      <c r="U47" s="1">
        <v>246210</v>
      </c>
      <c r="V47" s="1">
        <v>23125598.194314178</v>
      </c>
      <c r="W47" s="1">
        <v>180233</v>
      </c>
      <c r="X47" s="1">
        <v>109694</v>
      </c>
      <c r="Y47" s="1">
        <v>23196137.194314178</v>
      </c>
      <c r="Z47" s="1">
        <v>1644995.7841898578</v>
      </c>
      <c r="AA47" s="1">
        <v>2774029.7948851585</v>
      </c>
      <c r="AB47" s="1">
        <v>18706572.615239162</v>
      </c>
      <c r="AC47" s="104" t="s">
        <v>42</v>
      </c>
      <c r="AD47" s="2">
        <v>-2.7239753015739594</v>
      </c>
      <c r="AE47" s="2">
        <v>2.9625840662309675</v>
      </c>
      <c r="AF47" s="2">
        <v>-11.425955444991118</v>
      </c>
      <c r="AG47" s="2" t="s">
        <v>196</v>
      </c>
      <c r="AH47" s="2">
        <v>-10.033809972161126</v>
      </c>
      <c r="AI47" s="2">
        <v>-25.436004076242924</v>
      </c>
      <c r="AJ47" s="2">
        <v>-2.6468592397793667</v>
      </c>
      <c r="AK47" s="2">
        <v>6.567617544534662</v>
      </c>
      <c r="AL47" s="2">
        <v>5.277654937140691</v>
      </c>
      <c r="AM47" s="2">
        <v>0.4109239208014538</v>
      </c>
      <c r="AN47" s="2">
        <v>6.486095788792939</v>
      </c>
      <c r="AO47" s="2">
        <v>0.8134014435979167</v>
      </c>
      <c r="AP47" s="11">
        <v>-2.0101309752484435</v>
      </c>
      <c r="AQ47" s="104" t="s">
        <v>42</v>
      </c>
      <c r="AR47" s="2">
        <v>0.07492230229039869</v>
      </c>
      <c r="AS47" s="2">
        <v>31.062315653040674</v>
      </c>
      <c r="AT47" s="2">
        <v>-3.178661990371782</v>
      </c>
      <c r="AU47" s="2">
        <v>-0.9135671585176964</v>
      </c>
      <c r="AV47" s="2">
        <v>-6.705064322388739</v>
      </c>
      <c r="AW47" s="2">
        <v>-6.705064322388739</v>
      </c>
      <c r="AX47" s="2">
        <v>-2.292450495791762</v>
      </c>
      <c r="AY47" s="2">
        <v>-4.244964749260186</v>
      </c>
      <c r="AZ47" s="2">
        <v>-13.981681879489352</v>
      </c>
      <c r="BA47" s="2">
        <v>-2.2451178983829876</v>
      </c>
      <c r="BB47" s="2">
        <v>0.5163287585942745</v>
      </c>
      <c r="BC47" s="2">
        <v>-19.31445509135194</v>
      </c>
      <c r="BD47" s="2">
        <v>0.6078140283648027</v>
      </c>
      <c r="BE47" s="104" t="s">
        <v>42</v>
      </c>
      <c r="BF47" s="2">
        <v>81.27180139521063</v>
      </c>
      <c r="BG47" s="2">
        <v>6.029240734475234</v>
      </c>
      <c r="BH47" s="2">
        <v>1.062439101739384</v>
      </c>
      <c r="BI47" s="2" t="s">
        <v>196</v>
      </c>
      <c r="BJ47" s="2">
        <v>5.299779270203325</v>
      </c>
      <c r="BK47" s="2">
        <v>6.659236886870998</v>
      </c>
      <c r="BL47" s="2">
        <v>4.61802223502137</v>
      </c>
      <c r="BM47" s="2">
        <v>9.47910068443663</v>
      </c>
      <c r="BN47" s="2">
        <v>4.310476316052683</v>
      </c>
      <c r="BO47" s="2">
        <v>14.373992411190253</v>
      </c>
      <c r="BP47" s="2">
        <v>4.1029590057489695</v>
      </c>
      <c r="BQ47" s="2">
        <v>3.036514201048314</v>
      </c>
      <c r="BR47" s="11">
        <v>22.300040548423468</v>
      </c>
      <c r="BS47" s="104" t="s">
        <v>42</v>
      </c>
      <c r="BT47" s="2">
        <v>17.362673830786733</v>
      </c>
      <c r="BU47" s="2">
        <v>1.2856958755962247</v>
      </c>
      <c r="BV47" s="2">
        <v>6.077368158427062</v>
      </c>
      <c r="BW47" s="2">
        <v>9.99960979676345</v>
      </c>
      <c r="BX47" s="2">
        <v>1.0614267278103133</v>
      </c>
      <c r="BY47" s="2">
        <v>1.0614267278103133</v>
      </c>
      <c r="BZ47" s="2">
        <v>99.69590195380768</v>
      </c>
      <c r="CA47" s="2">
        <v>0.7769957492930272</v>
      </c>
      <c r="CB47" s="2">
        <v>0.4728977031007047</v>
      </c>
      <c r="CC47" s="2">
        <v>100</v>
      </c>
      <c r="CD47" s="2">
        <v>7.113311276827027</v>
      </c>
      <c r="CE47" s="2">
        <v>11.99549422063037</v>
      </c>
      <c r="CF47" s="2">
        <v>80.8911945025426</v>
      </c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</row>
    <row r="48" spans="1:135" s="1" customFormat="1" ht="10.5" customHeight="1">
      <c r="A48" s="104" t="s">
        <v>43</v>
      </c>
      <c r="B48" s="1">
        <v>6227160.48218318</v>
      </c>
      <c r="C48" s="1">
        <v>609573.6760080124</v>
      </c>
      <c r="D48" s="1">
        <v>95463.7984304264</v>
      </c>
      <c r="E48" s="1">
        <v>0</v>
      </c>
      <c r="F48" s="1">
        <v>102322.70102508219</v>
      </c>
      <c r="G48" s="1">
        <v>3414820.2443112964</v>
      </c>
      <c r="H48" s="1">
        <v>67123.79823002494</v>
      </c>
      <c r="I48" s="1">
        <v>85905.26417833711</v>
      </c>
      <c r="J48" s="1">
        <v>58958</v>
      </c>
      <c r="K48" s="1">
        <v>652981</v>
      </c>
      <c r="L48" s="1">
        <v>41135</v>
      </c>
      <c r="M48" s="1">
        <v>133893</v>
      </c>
      <c r="N48" s="10">
        <v>964984</v>
      </c>
      <c r="O48" s="104" t="s">
        <v>43</v>
      </c>
      <c r="P48" s="1">
        <v>941970.6873159262</v>
      </c>
      <c r="Q48" s="1">
        <v>0</v>
      </c>
      <c r="R48" s="1">
        <v>347544.5840107972</v>
      </c>
      <c r="S48" s="1">
        <v>594426.103305129</v>
      </c>
      <c r="T48" s="1">
        <v>12623</v>
      </c>
      <c r="U48" s="1">
        <v>12623</v>
      </c>
      <c r="V48" s="1">
        <v>7181754.169499106</v>
      </c>
      <c r="W48" s="1">
        <v>55972</v>
      </c>
      <c r="X48" s="1">
        <v>34066</v>
      </c>
      <c r="Y48" s="1">
        <v>7203660.169499106</v>
      </c>
      <c r="Z48" s="1">
        <v>705037.4744384388</v>
      </c>
      <c r="AA48" s="1">
        <v>3517142.9453363786</v>
      </c>
      <c r="AB48" s="1">
        <v>2959573.749724288</v>
      </c>
      <c r="AC48" s="104" t="s">
        <v>43</v>
      </c>
      <c r="AD48" s="2">
        <v>-17.71925347826334</v>
      </c>
      <c r="AE48" s="2">
        <v>-1.502224817160461</v>
      </c>
      <c r="AF48" s="2">
        <v>-7.244346198175672</v>
      </c>
      <c r="AG48" s="2" t="s">
        <v>195</v>
      </c>
      <c r="AH48" s="2">
        <v>-26.8190857976763</v>
      </c>
      <c r="AI48" s="2">
        <v>-27.751533258230776</v>
      </c>
      <c r="AJ48" s="2">
        <v>1.8192982707600551</v>
      </c>
      <c r="AK48" s="2">
        <v>-15.086856587304547</v>
      </c>
      <c r="AL48" s="2">
        <v>19.51026696126325</v>
      </c>
      <c r="AM48" s="2">
        <v>0.2533274172425387</v>
      </c>
      <c r="AN48" s="2">
        <v>5.922492596884254</v>
      </c>
      <c r="AO48" s="2">
        <v>-0.37723214285714285</v>
      </c>
      <c r="AP48" s="11">
        <v>2.7575690457124358</v>
      </c>
      <c r="AQ48" s="104" t="s">
        <v>43</v>
      </c>
      <c r="AR48" s="2">
        <v>-2.168662586496692</v>
      </c>
      <c r="AS48" s="2" t="s">
        <v>195</v>
      </c>
      <c r="AT48" s="2">
        <v>-0.11761985983586772</v>
      </c>
      <c r="AU48" s="2">
        <v>-3.329291482357549</v>
      </c>
      <c r="AV48" s="2">
        <v>-8.667969032631504</v>
      </c>
      <c r="AW48" s="2">
        <v>-8.667969032631504</v>
      </c>
      <c r="AX48" s="2">
        <v>-15.952341943756299</v>
      </c>
      <c r="AY48" s="2">
        <v>-17.632516113841717</v>
      </c>
      <c r="AZ48" s="2">
        <v>-26.007819287576023</v>
      </c>
      <c r="BA48" s="2">
        <v>-15.911628876300535</v>
      </c>
      <c r="BB48" s="2">
        <v>-2.320990691320554</v>
      </c>
      <c r="BC48" s="2">
        <v>-27.724741687951234</v>
      </c>
      <c r="BD48" s="2">
        <v>0.0954164092248274</v>
      </c>
      <c r="BE48" s="104" t="s">
        <v>43</v>
      </c>
      <c r="BF48" s="2">
        <v>86.44439542761184</v>
      </c>
      <c r="BG48" s="2">
        <v>8.461999340127091</v>
      </c>
      <c r="BH48" s="2">
        <v>1.3252124084729597</v>
      </c>
      <c r="BI48" s="2">
        <v>0</v>
      </c>
      <c r="BJ48" s="2">
        <v>1.4204265417506088</v>
      </c>
      <c r="BK48" s="2">
        <v>47.40396081938913</v>
      </c>
      <c r="BL48" s="2">
        <v>0.9318012878263284</v>
      </c>
      <c r="BM48" s="2">
        <v>1.1925224421616543</v>
      </c>
      <c r="BN48" s="2">
        <v>0.8184450489437725</v>
      </c>
      <c r="BO48" s="2">
        <v>9.064572517798322</v>
      </c>
      <c r="BP48" s="2">
        <v>0.5710291578462988</v>
      </c>
      <c r="BQ48" s="2">
        <v>1.8586801271791533</v>
      </c>
      <c r="BR48" s="11">
        <v>13.395745736116513</v>
      </c>
      <c r="BS48" s="104" t="s">
        <v>43</v>
      </c>
      <c r="BT48" s="2">
        <v>13.076278796497204</v>
      </c>
      <c r="BU48" s="2">
        <v>0</v>
      </c>
      <c r="BV48" s="2">
        <v>4.824555515296651</v>
      </c>
      <c r="BW48" s="2">
        <v>8.251723281200555</v>
      </c>
      <c r="BX48" s="2">
        <v>0.17523036488376878</v>
      </c>
      <c r="BY48" s="2">
        <v>0.17523036488376878</v>
      </c>
      <c r="BZ48" s="2">
        <v>99.6959045889928</v>
      </c>
      <c r="CA48" s="2">
        <v>0.7769938986987488</v>
      </c>
      <c r="CB48" s="2">
        <v>0.4728984876915525</v>
      </c>
      <c r="CC48" s="2">
        <v>100</v>
      </c>
      <c r="CD48" s="2">
        <v>9.817064992738562</v>
      </c>
      <c r="CE48" s="2">
        <v>48.97331295846462</v>
      </c>
      <c r="CF48" s="2">
        <v>41.20962204879681</v>
      </c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</row>
    <row r="49" spans="1:135" s="1" customFormat="1" ht="10.5" customHeight="1">
      <c r="A49" s="104" t="s">
        <v>44</v>
      </c>
      <c r="B49" s="1">
        <v>3237055.464963076</v>
      </c>
      <c r="C49" s="1">
        <v>699656.9435281606</v>
      </c>
      <c r="D49" s="1">
        <v>99294.46932646884</v>
      </c>
      <c r="E49" s="1">
        <v>0</v>
      </c>
      <c r="F49" s="1">
        <v>84616.38863804868</v>
      </c>
      <c r="G49" s="1">
        <v>1017458.0757804757</v>
      </c>
      <c r="H49" s="1">
        <v>67874.52755138595</v>
      </c>
      <c r="I49" s="1">
        <v>204141.06013853636</v>
      </c>
      <c r="J49" s="1">
        <v>47502</v>
      </c>
      <c r="K49" s="1">
        <v>643623</v>
      </c>
      <c r="L49" s="1">
        <v>0</v>
      </c>
      <c r="M49" s="1">
        <v>126014</v>
      </c>
      <c r="N49" s="10">
        <v>246875</v>
      </c>
      <c r="O49" s="104" t="s">
        <v>44</v>
      </c>
      <c r="P49" s="1">
        <v>858864.9675858428</v>
      </c>
      <c r="Q49" s="1">
        <v>0</v>
      </c>
      <c r="R49" s="1">
        <v>271506.8892900685</v>
      </c>
      <c r="S49" s="1">
        <v>587358.0782957743</v>
      </c>
      <c r="T49" s="1">
        <v>34714</v>
      </c>
      <c r="U49" s="1">
        <v>34714</v>
      </c>
      <c r="V49" s="1">
        <v>4130634.4325489188</v>
      </c>
      <c r="W49" s="1">
        <v>32193</v>
      </c>
      <c r="X49" s="1">
        <v>19593</v>
      </c>
      <c r="Y49" s="1">
        <v>4143234.4325489188</v>
      </c>
      <c r="Z49" s="1">
        <v>798951.4128546295</v>
      </c>
      <c r="AA49" s="1">
        <v>1102074.4644185244</v>
      </c>
      <c r="AB49" s="1">
        <v>2229608.555275765</v>
      </c>
      <c r="AC49" s="104" t="s">
        <v>44</v>
      </c>
      <c r="AD49" s="2">
        <v>-8.554781054884458</v>
      </c>
      <c r="AE49" s="2">
        <v>6.21494171014807</v>
      </c>
      <c r="AF49" s="2">
        <v>-15.272256440847379</v>
      </c>
      <c r="AG49" s="2" t="s">
        <v>195</v>
      </c>
      <c r="AH49" s="2">
        <v>57.12847788843247</v>
      </c>
      <c r="AI49" s="2">
        <v>-22.88771323040406</v>
      </c>
      <c r="AJ49" s="2">
        <v>6.096889075504198</v>
      </c>
      <c r="AK49" s="2">
        <v>0.25016716955973417</v>
      </c>
      <c r="AL49" s="2">
        <v>17.236783651710354</v>
      </c>
      <c r="AM49" s="2">
        <v>-0.20002698038340058</v>
      </c>
      <c r="AN49" s="2" t="s">
        <v>195</v>
      </c>
      <c r="AO49" s="2">
        <v>-1.257649723003628</v>
      </c>
      <c r="AP49" s="11">
        <v>-20.367270181957764</v>
      </c>
      <c r="AQ49" s="104" t="s">
        <v>44</v>
      </c>
      <c r="AR49" s="2">
        <v>-2.828228231836273</v>
      </c>
      <c r="AS49" s="2" t="s">
        <v>195</v>
      </c>
      <c r="AT49" s="2">
        <v>-0.3170419504455446</v>
      </c>
      <c r="AU49" s="2">
        <v>-3.946759023217165</v>
      </c>
      <c r="AV49" s="2">
        <v>0.46885853206760825</v>
      </c>
      <c r="AW49" s="2">
        <v>0.46885853206760825</v>
      </c>
      <c r="AX49" s="2">
        <v>-7.3495522913343745</v>
      </c>
      <c r="AY49" s="2">
        <v>-9.200394866732479</v>
      </c>
      <c r="AZ49" s="2">
        <v>-18.433870363431996</v>
      </c>
      <c r="BA49" s="2">
        <v>-7.304664876548572</v>
      </c>
      <c r="BB49" s="2">
        <v>2.9695461564306296</v>
      </c>
      <c r="BC49" s="2">
        <v>-19.750012710681325</v>
      </c>
      <c r="BD49" s="2">
        <v>-3.4420006922677686</v>
      </c>
      <c r="BE49" s="104" t="s">
        <v>44</v>
      </c>
      <c r="BF49" s="2">
        <v>78.12870639259577</v>
      </c>
      <c r="BG49" s="2">
        <v>16.88673317714565</v>
      </c>
      <c r="BH49" s="2">
        <v>2.396544799551274</v>
      </c>
      <c r="BI49" s="2">
        <v>0</v>
      </c>
      <c r="BJ49" s="2">
        <v>2.0422785631754046</v>
      </c>
      <c r="BK49" s="2">
        <v>24.55709645071991</v>
      </c>
      <c r="BL49" s="2">
        <v>1.638201474147084</v>
      </c>
      <c r="BM49" s="2">
        <v>4.927094120835173</v>
      </c>
      <c r="BN49" s="2">
        <v>1.1464955887320323</v>
      </c>
      <c r="BO49" s="2">
        <v>15.53431287748888</v>
      </c>
      <c r="BP49" s="2">
        <v>0</v>
      </c>
      <c r="BQ49" s="2">
        <v>3.0414402576413266</v>
      </c>
      <c r="BR49" s="11">
        <v>5.958509083159035</v>
      </c>
      <c r="BS49" s="104" t="s">
        <v>44</v>
      </c>
      <c r="BT49" s="2">
        <v>20.729335536475276</v>
      </c>
      <c r="BU49" s="2">
        <v>0</v>
      </c>
      <c r="BV49" s="2">
        <v>6.553017786228364</v>
      </c>
      <c r="BW49" s="2">
        <v>14.17631775024691</v>
      </c>
      <c r="BX49" s="2">
        <v>0.8378478351910187</v>
      </c>
      <c r="BY49" s="2">
        <v>0.8378478351910187</v>
      </c>
      <c r="BZ49" s="2">
        <v>99.69588976426206</v>
      </c>
      <c r="CA49" s="2">
        <v>0.7770016523104356</v>
      </c>
      <c r="CB49" s="2">
        <v>0.47289141657249606</v>
      </c>
      <c r="CC49" s="2">
        <v>100</v>
      </c>
      <c r="CD49" s="2">
        <v>19.342099280415262</v>
      </c>
      <c r="CE49" s="2">
        <v>26.680513185439647</v>
      </c>
      <c r="CF49" s="2">
        <v>53.977387534145095</v>
      </c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</row>
    <row r="50" spans="1:135" s="1" customFormat="1" ht="10.5" customHeight="1">
      <c r="A50" s="104" t="s">
        <v>45</v>
      </c>
      <c r="B50" s="1">
        <v>7498401.55334362</v>
      </c>
      <c r="C50" s="1">
        <v>900534.7007787201</v>
      </c>
      <c r="D50" s="1">
        <v>195241.22626454037</v>
      </c>
      <c r="E50" s="1">
        <v>0</v>
      </c>
      <c r="F50" s="1">
        <v>253745.53097624233</v>
      </c>
      <c r="G50" s="1">
        <v>1091088.6541008141</v>
      </c>
      <c r="H50" s="1">
        <v>171295.23877557612</v>
      </c>
      <c r="I50" s="1">
        <v>625546.2024477271</v>
      </c>
      <c r="J50" s="1">
        <v>116592</v>
      </c>
      <c r="K50" s="1">
        <v>1648462</v>
      </c>
      <c r="L50" s="1">
        <v>131403</v>
      </c>
      <c r="M50" s="1">
        <v>338312</v>
      </c>
      <c r="N50" s="10">
        <v>2026181</v>
      </c>
      <c r="O50" s="104" t="s">
        <v>45</v>
      </c>
      <c r="P50" s="1">
        <v>2337679.3895070385</v>
      </c>
      <c r="Q50" s="1">
        <v>0</v>
      </c>
      <c r="R50" s="1">
        <v>1098954.0064265563</v>
      </c>
      <c r="S50" s="1">
        <v>1238725.3830804823</v>
      </c>
      <c r="T50" s="1">
        <v>355559</v>
      </c>
      <c r="U50" s="1">
        <v>355559</v>
      </c>
      <c r="V50" s="1">
        <v>10191639.942850659</v>
      </c>
      <c r="W50" s="1">
        <v>79430</v>
      </c>
      <c r="X50" s="1">
        <v>48343</v>
      </c>
      <c r="Y50" s="1">
        <v>10222726.942850659</v>
      </c>
      <c r="Z50" s="1">
        <v>1095775.9270432605</v>
      </c>
      <c r="AA50" s="1">
        <v>1344834.1850770565</v>
      </c>
      <c r="AB50" s="1">
        <v>7751029.830730341</v>
      </c>
      <c r="AC50" s="104" t="s">
        <v>45</v>
      </c>
      <c r="AD50" s="2">
        <v>-6.576125143174526</v>
      </c>
      <c r="AE50" s="2">
        <v>3.7980180139606543</v>
      </c>
      <c r="AF50" s="2">
        <v>-13.424062453486844</v>
      </c>
      <c r="AG50" s="2" t="s">
        <v>195</v>
      </c>
      <c r="AH50" s="2">
        <v>-12.877897384806944</v>
      </c>
      <c r="AI50" s="2">
        <v>-25.913641615405524</v>
      </c>
      <c r="AJ50" s="2">
        <v>3.627714462093283</v>
      </c>
      <c r="AK50" s="2">
        <v>-1.650251896435413</v>
      </c>
      <c r="AL50" s="2">
        <v>13.841587251991877</v>
      </c>
      <c r="AM50" s="2">
        <v>-0.7101929645662438</v>
      </c>
      <c r="AN50" s="2">
        <v>-9.636491170160093</v>
      </c>
      <c r="AO50" s="2">
        <v>-2.1422083894966417</v>
      </c>
      <c r="AP50" s="11">
        <v>-4.1539360310691364</v>
      </c>
      <c r="AQ50" s="104" t="s">
        <v>45</v>
      </c>
      <c r="AR50" s="2">
        <v>-3.835117138291412</v>
      </c>
      <c r="AS50" s="2" t="s">
        <v>195</v>
      </c>
      <c r="AT50" s="2">
        <v>-2.2124764270048054</v>
      </c>
      <c r="AU50" s="2">
        <v>-5.230242295445159</v>
      </c>
      <c r="AV50" s="2">
        <v>-5.5903540238919</v>
      </c>
      <c r="AW50" s="2">
        <v>-5.5903540238919</v>
      </c>
      <c r="AX50" s="2">
        <v>-5.926820858728478</v>
      </c>
      <c r="AY50" s="2">
        <v>-7.806769116486374</v>
      </c>
      <c r="AZ50" s="2">
        <v>-17.181182758856988</v>
      </c>
      <c r="BA50" s="2">
        <v>-5.881249816420334</v>
      </c>
      <c r="BB50" s="2">
        <v>0.24497240129956135</v>
      </c>
      <c r="BC50" s="2">
        <v>-23.761292738100188</v>
      </c>
      <c r="BD50" s="2">
        <v>-2.8286262568071185</v>
      </c>
      <c r="BE50" s="104" t="s">
        <v>45</v>
      </c>
      <c r="BF50" s="2">
        <v>73.35030657928004</v>
      </c>
      <c r="BG50" s="2">
        <v>8.809143644480457</v>
      </c>
      <c r="BH50" s="2">
        <v>1.9098742180635448</v>
      </c>
      <c r="BI50" s="2">
        <v>0</v>
      </c>
      <c r="BJ50" s="2">
        <v>2.482170681020696</v>
      </c>
      <c r="BK50" s="2">
        <v>10.673166369408655</v>
      </c>
      <c r="BL50" s="2">
        <v>1.6756315583228283</v>
      </c>
      <c r="BM50" s="2">
        <v>6.119171586454312</v>
      </c>
      <c r="BN50" s="2">
        <v>1.1405176001647925</v>
      </c>
      <c r="BO50" s="2">
        <v>16.12546250345525</v>
      </c>
      <c r="BP50" s="2">
        <v>1.2854006639774105</v>
      </c>
      <c r="BQ50" s="2">
        <v>3.30941051141546</v>
      </c>
      <c r="BR50" s="11">
        <v>19.820357242516636</v>
      </c>
      <c r="BS50" s="104" t="s">
        <v>45</v>
      </c>
      <c r="BT50" s="2">
        <v>22.867473645492527</v>
      </c>
      <c r="BU50" s="2">
        <v>0</v>
      </c>
      <c r="BV50" s="2">
        <v>10.750106234570984</v>
      </c>
      <c r="BW50" s="2">
        <v>12.117367410921547</v>
      </c>
      <c r="BX50" s="2">
        <v>3.478122833444777</v>
      </c>
      <c r="BY50" s="2">
        <v>3.478122833444777</v>
      </c>
      <c r="BZ50" s="2">
        <v>99.69590305821735</v>
      </c>
      <c r="CA50" s="2">
        <v>0.776994244725963</v>
      </c>
      <c r="CB50" s="2">
        <v>0.4728973029433115</v>
      </c>
      <c r="CC50" s="2">
        <v>100</v>
      </c>
      <c r="CD50" s="2">
        <v>10.751713494469918</v>
      </c>
      <c r="CE50" s="2">
        <v>13.195464053068765</v>
      </c>
      <c r="CF50" s="2">
        <v>76.05282245246131</v>
      </c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</row>
    <row r="51" spans="1:135" s="1" customFormat="1" ht="10.5" customHeight="1">
      <c r="A51" s="104" t="s">
        <v>46</v>
      </c>
      <c r="B51" s="1">
        <v>15151117.482196072</v>
      </c>
      <c r="C51" s="1">
        <v>1222573.0579636113</v>
      </c>
      <c r="D51" s="1">
        <v>246812.79560264654</v>
      </c>
      <c r="E51" s="1">
        <v>52782.03018192411</v>
      </c>
      <c r="F51" s="1">
        <v>2238249.843186</v>
      </c>
      <c r="G51" s="1">
        <v>1924799.1615990757</v>
      </c>
      <c r="H51" s="1">
        <v>368202.24312051345</v>
      </c>
      <c r="I51" s="1">
        <v>1537879.3505423013</v>
      </c>
      <c r="J51" s="1">
        <v>537249</v>
      </c>
      <c r="K51" s="1">
        <v>2687474</v>
      </c>
      <c r="L51" s="1">
        <v>431888</v>
      </c>
      <c r="M51" s="1">
        <v>540111</v>
      </c>
      <c r="N51" s="10">
        <v>3363097</v>
      </c>
      <c r="O51" s="104" t="s">
        <v>46</v>
      </c>
      <c r="P51" s="1">
        <v>3511015.064038079</v>
      </c>
      <c r="Q51" s="1">
        <v>112287.42291067842</v>
      </c>
      <c r="R51" s="1">
        <v>1317134.2756601414</v>
      </c>
      <c r="S51" s="1">
        <v>2081593.3654672594</v>
      </c>
      <c r="T51" s="1">
        <v>591254</v>
      </c>
      <c r="U51" s="1">
        <v>591254</v>
      </c>
      <c r="V51" s="1">
        <v>19253386.546234153</v>
      </c>
      <c r="W51" s="1">
        <v>150054</v>
      </c>
      <c r="X51" s="1">
        <v>91327</v>
      </c>
      <c r="Y51" s="1">
        <v>19312113.546234153</v>
      </c>
      <c r="Z51" s="1">
        <v>1522167.8837481819</v>
      </c>
      <c r="AA51" s="1">
        <v>4163049.004785076</v>
      </c>
      <c r="AB51" s="1">
        <v>13568169.657700896</v>
      </c>
      <c r="AC51" s="104" t="s">
        <v>46</v>
      </c>
      <c r="AD51" s="2">
        <v>-5.316878998208517</v>
      </c>
      <c r="AE51" s="2">
        <v>4.485567571221232</v>
      </c>
      <c r="AF51" s="2">
        <v>-14.185774421062138</v>
      </c>
      <c r="AG51" s="2">
        <v>-2.472531990532965</v>
      </c>
      <c r="AH51" s="2">
        <v>-20.290205162958117</v>
      </c>
      <c r="AI51" s="2">
        <v>-12.970187387381044</v>
      </c>
      <c r="AJ51" s="2">
        <v>1.5204053787744407</v>
      </c>
      <c r="AK51" s="2">
        <v>-7.914382333920576</v>
      </c>
      <c r="AL51" s="2">
        <v>3.6765940366308563</v>
      </c>
      <c r="AM51" s="2">
        <v>0.7290039369960689</v>
      </c>
      <c r="AN51" s="2">
        <v>7.09064399988098</v>
      </c>
      <c r="AO51" s="2">
        <v>1.5777041386288322</v>
      </c>
      <c r="AP51" s="11">
        <v>1.4059531387146993</v>
      </c>
      <c r="AQ51" s="104" t="s">
        <v>46</v>
      </c>
      <c r="AR51" s="2">
        <v>0.32572139538959494</v>
      </c>
      <c r="AS51" s="2">
        <v>175.6893274161173</v>
      </c>
      <c r="AT51" s="2">
        <v>-3.2447006039732065</v>
      </c>
      <c r="AU51" s="2">
        <v>-0.7622335732389497</v>
      </c>
      <c r="AV51" s="2">
        <v>7.367396487634446</v>
      </c>
      <c r="AW51" s="2">
        <v>7.367396487634446</v>
      </c>
      <c r="AX51" s="2">
        <v>-3.9837622249595888</v>
      </c>
      <c r="AY51" s="2">
        <v>-5.902788664739413</v>
      </c>
      <c r="AZ51" s="2">
        <v>-15.470053035421738</v>
      </c>
      <c r="BA51" s="2">
        <v>-3.9372547909591966</v>
      </c>
      <c r="BB51" s="2">
        <v>0.6843950720640883</v>
      </c>
      <c r="BC51" s="2">
        <v>-17.065011686260874</v>
      </c>
      <c r="BD51" s="2">
        <v>0.3507564362062261</v>
      </c>
      <c r="BE51" s="104" t="s">
        <v>46</v>
      </c>
      <c r="BF51" s="2">
        <v>78.45395816425555</v>
      </c>
      <c r="BG51" s="2">
        <v>6.330602059876621</v>
      </c>
      <c r="BH51" s="2">
        <v>1.2780206320336949</v>
      </c>
      <c r="BI51" s="2">
        <v>0.2733104797440286</v>
      </c>
      <c r="BJ51" s="2">
        <v>11.589875120750088</v>
      </c>
      <c r="BK51" s="2">
        <v>9.966797041613345</v>
      </c>
      <c r="BL51" s="2">
        <v>1.9065869835480156</v>
      </c>
      <c r="BM51" s="2">
        <v>7.963288672990361</v>
      </c>
      <c r="BN51" s="2">
        <v>2.781927512562514</v>
      </c>
      <c r="BO51" s="2">
        <v>13.916001444202648</v>
      </c>
      <c r="BP51" s="2">
        <v>2.236358019364576</v>
      </c>
      <c r="BQ51" s="2">
        <v>2.7967472265888844</v>
      </c>
      <c r="BR51" s="11">
        <v>17.41444297098078</v>
      </c>
      <c r="BS51" s="104" t="s">
        <v>46</v>
      </c>
      <c r="BT51" s="2">
        <v>18.180377075934935</v>
      </c>
      <c r="BU51" s="2">
        <v>0.5814351838904467</v>
      </c>
      <c r="BV51" s="2">
        <v>6.820249231172222</v>
      </c>
      <c r="BW51" s="2">
        <v>10.778692660872267</v>
      </c>
      <c r="BX51" s="2">
        <v>3.0615706488288232</v>
      </c>
      <c r="BY51" s="2">
        <v>3.0615706488288232</v>
      </c>
      <c r="BZ51" s="2">
        <v>99.69590588901931</v>
      </c>
      <c r="CA51" s="2">
        <v>0.7769941888585281</v>
      </c>
      <c r="CB51" s="2">
        <v>0.4729000778778494</v>
      </c>
      <c r="CC51" s="2">
        <v>100</v>
      </c>
      <c r="CD51" s="2">
        <v>7.9059747753618375</v>
      </c>
      <c r="CE51" s="2">
        <v>21.622424682474072</v>
      </c>
      <c r="CF51" s="2">
        <v>70.4716005421641</v>
      </c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</row>
    <row r="52" spans="1:135" s="1" customFormat="1" ht="10.5" customHeight="1">
      <c r="A52" s="104" t="s">
        <v>47</v>
      </c>
      <c r="B52" s="1">
        <v>9267809.049919758</v>
      </c>
      <c r="C52" s="1">
        <v>1138951.2358122037</v>
      </c>
      <c r="D52" s="1">
        <v>40879.487925581554</v>
      </c>
      <c r="E52" s="1">
        <v>0</v>
      </c>
      <c r="F52" s="1">
        <v>1386284.6951696337</v>
      </c>
      <c r="G52" s="1">
        <v>1236870.3617215052</v>
      </c>
      <c r="H52" s="1">
        <v>1059956.8280727114</v>
      </c>
      <c r="I52" s="1">
        <v>572002.4412181228</v>
      </c>
      <c r="J52" s="1">
        <v>235457</v>
      </c>
      <c r="K52" s="1">
        <v>1564621</v>
      </c>
      <c r="L52" s="1">
        <v>13175</v>
      </c>
      <c r="M52" s="1">
        <v>315476</v>
      </c>
      <c r="N52" s="10">
        <v>1704135</v>
      </c>
      <c r="O52" s="104" t="s">
        <v>47</v>
      </c>
      <c r="P52" s="1">
        <v>1547818.8680350329</v>
      </c>
      <c r="Q52" s="1">
        <v>0</v>
      </c>
      <c r="R52" s="1">
        <v>645728.6760976047</v>
      </c>
      <c r="S52" s="1">
        <v>902090.1919374283</v>
      </c>
      <c r="T52" s="1">
        <v>294629</v>
      </c>
      <c r="U52" s="1">
        <v>294629</v>
      </c>
      <c r="V52" s="1">
        <v>11110256.917954791</v>
      </c>
      <c r="W52" s="1">
        <v>86589</v>
      </c>
      <c r="X52" s="1">
        <v>52701</v>
      </c>
      <c r="Y52" s="1">
        <v>11144144.917954791</v>
      </c>
      <c r="Z52" s="1">
        <v>1179830.7237377854</v>
      </c>
      <c r="AA52" s="1">
        <v>2623155.0568911387</v>
      </c>
      <c r="AB52" s="1">
        <v>7307271.137325867</v>
      </c>
      <c r="AC52" s="104" t="s">
        <v>47</v>
      </c>
      <c r="AD52" s="2">
        <v>2.500758854141171</v>
      </c>
      <c r="AE52" s="2">
        <v>5.285484323521388</v>
      </c>
      <c r="AF52" s="2">
        <v>-16.075617403566365</v>
      </c>
      <c r="AG52" s="2" t="s">
        <v>195</v>
      </c>
      <c r="AH52" s="2">
        <v>6.964808515200022</v>
      </c>
      <c r="AI52" s="2">
        <v>1.8905670711992868</v>
      </c>
      <c r="AJ52" s="2">
        <v>-0.5428189881948385</v>
      </c>
      <c r="AK52" s="2">
        <v>6.045547998913794</v>
      </c>
      <c r="AL52" s="2">
        <v>5.34941678113297</v>
      </c>
      <c r="AM52" s="2">
        <v>0.995938527955218</v>
      </c>
      <c r="AN52" s="2">
        <v>-2.2408547896416118</v>
      </c>
      <c r="AO52" s="2">
        <v>-0.6650125319596458</v>
      </c>
      <c r="AP52" s="11">
        <v>0.6945244599177136</v>
      </c>
      <c r="AQ52" s="104" t="s">
        <v>47</v>
      </c>
      <c r="AR52" s="2">
        <v>-5.787266847267879</v>
      </c>
      <c r="AS52" s="2" t="s">
        <v>195</v>
      </c>
      <c r="AT52" s="2">
        <v>-5.98628907516917</v>
      </c>
      <c r="AU52" s="2">
        <v>-5.644285723204687</v>
      </c>
      <c r="AV52" s="2">
        <v>8.127082691093788</v>
      </c>
      <c r="AW52" s="2">
        <v>8.127082691093788</v>
      </c>
      <c r="AX52" s="2">
        <v>1.3979745536474857</v>
      </c>
      <c r="AY52" s="2">
        <v>-0.6288947289899813</v>
      </c>
      <c r="AZ52" s="2">
        <v>-10.73225265511459</v>
      </c>
      <c r="BA52" s="2">
        <v>1.4470877159470648</v>
      </c>
      <c r="BB52" s="2">
        <v>4.365084623386368</v>
      </c>
      <c r="BC52" s="2">
        <v>4.510675910413065</v>
      </c>
      <c r="BD52" s="2">
        <v>-0.12826423922078317</v>
      </c>
      <c r="BE52" s="104" t="s">
        <v>47</v>
      </c>
      <c r="BF52" s="2">
        <v>83.16303420451764</v>
      </c>
      <c r="BG52" s="2">
        <v>10.22017610321266</v>
      </c>
      <c r="BH52" s="2">
        <v>0.3668248055507509</v>
      </c>
      <c r="BI52" s="2">
        <v>0</v>
      </c>
      <c r="BJ52" s="2">
        <v>12.439578858456276</v>
      </c>
      <c r="BK52" s="2">
        <v>11.098835943247044</v>
      </c>
      <c r="BL52" s="2">
        <v>9.511333851778716</v>
      </c>
      <c r="BM52" s="2">
        <v>5.132762050649092</v>
      </c>
      <c r="BN52" s="2">
        <v>2.112831462023125</v>
      </c>
      <c r="BO52" s="2">
        <v>14.039847933771703</v>
      </c>
      <c r="BP52" s="2">
        <v>0.11822351644739663</v>
      </c>
      <c r="BQ52" s="2">
        <v>2.83086770965912</v>
      </c>
      <c r="BR52" s="11">
        <v>15.291751969721767</v>
      </c>
      <c r="BS52" s="104" t="s">
        <v>47</v>
      </c>
      <c r="BT52" s="2">
        <v>13.889076994514655</v>
      </c>
      <c r="BU52" s="2">
        <v>0</v>
      </c>
      <c r="BV52" s="2">
        <v>5.794331291019417</v>
      </c>
      <c r="BW52" s="2">
        <v>8.094745703495237</v>
      </c>
      <c r="BX52" s="2">
        <v>2.6438008673533226</v>
      </c>
      <c r="BY52" s="2">
        <v>2.6438008673533226</v>
      </c>
      <c r="BZ52" s="2">
        <v>99.69591206638563</v>
      </c>
      <c r="CA52" s="2">
        <v>0.7769909727258921</v>
      </c>
      <c r="CB52" s="2">
        <v>0.47290303911151804</v>
      </c>
      <c r="CC52" s="2">
        <v>100</v>
      </c>
      <c r="CD52" s="2">
        <v>10.619292897098658</v>
      </c>
      <c r="CE52" s="2">
        <v>23.61021060324874</v>
      </c>
      <c r="CF52" s="2">
        <v>65.7704964996526</v>
      </c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</row>
    <row r="53" spans="1:135" s="1" customFormat="1" ht="10.5" customHeight="1">
      <c r="A53" s="104" t="s">
        <v>48</v>
      </c>
      <c r="B53" s="1">
        <v>5293401.531383823</v>
      </c>
      <c r="C53" s="1">
        <v>666639.7776235164</v>
      </c>
      <c r="D53" s="1">
        <v>55264.263698181014</v>
      </c>
      <c r="E53" s="191" t="s">
        <v>196</v>
      </c>
      <c r="F53" s="1">
        <v>73000.24608151928</v>
      </c>
      <c r="G53" s="1">
        <v>1174101.7381654668</v>
      </c>
      <c r="H53" s="1">
        <v>71890.07972702797</v>
      </c>
      <c r="I53" s="1">
        <v>83209.42608811083</v>
      </c>
      <c r="J53" s="1">
        <v>64798</v>
      </c>
      <c r="K53" s="1">
        <v>1023315</v>
      </c>
      <c r="L53" s="1">
        <v>7437</v>
      </c>
      <c r="M53" s="1">
        <v>156549</v>
      </c>
      <c r="N53" s="10">
        <v>1917197</v>
      </c>
      <c r="O53" s="104" t="s">
        <v>48</v>
      </c>
      <c r="P53" s="1">
        <v>1335674.107215893</v>
      </c>
      <c r="Q53" s="1">
        <v>0</v>
      </c>
      <c r="R53" s="1">
        <v>351507.62486140255</v>
      </c>
      <c r="S53" s="1">
        <v>984166.4823544904</v>
      </c>
      <c r="T53" s="1">
        <v>77853</v>
      </c>
      <c r="U53" s="1">
        <v>77853</v>
      </c>
      <c r="V53" s="1">
        <v>6706928.638599716</v>
      </c>
      <c r="W53" s="1">
        <v>52271</v>
      </c>
      <c r="X53" s="1">
        <v>31814</v>
      </c>
      <c r="Y53" s="1">
        <v>6727385.638599716</v>
      </c>
      <c r="Z53" s="1">
        <v>721904.0413216974</v>
      </c>
      <c r="AA53" s="1">
        <v>1247101.984246986</v>
      </c>
      <c r="AB53" s="1">
        <v>4737922.6130310325</v>
      </c>
      <c r="AC53" s="104" t="s">
        <v>48</v>
      </c>
      <c r="AD53" s="2">
        <v>-16.74939207227698</v>
      </c>
      <c r="AE53" s="2">
        <v>-1.4796223051113917</v>
      </c>
      <c r="AF53" s="2">
        <v>-16.028264179513858</v>
      </c>
      <c r="AG53" s="2" t="s">
        <v>196</v>
      </c>
      <c r="AH53" s="2">
        <v>-31.135951740605567</v>
      </c>
      <c r="AI53" s="2">
        <v>-43.16110863864051</v>
      </c>
      <c r="AJ53" s="2">
        <v>-1.3374941724687663</v>
      </c>
      <c r="AK53" s="2">
        <v>-10.562246941794253</v>
      </c>
      <c r="AL53" s="2">
        <v>13.305006207487455</v>
      </c>
      <c r="AM53" s="2">
        <v>1.2504489564915398</v>
      </c>
      <c r="AN53" s="2">
        <v>-1.925359356455229</v>
      </c>
      <c r="AO53" s="2">
        <v>0.015333013895543843</v>
      </c>
      <c r="AP53" s="11">
        <v>-6.3128487252135725</v>
      </c>
      <c r="AQ53" s="104" t="s">
        <v>48</v>
      </c>
      <c r="AR53" s="2">
        <v>-1.8998716098526731</v>
      </c>
      <c r="AS53" s="2" t="s">
        <v>195</v>
      </c>
      <c r="AT53" s="2">
        <v>0.3298522046315089</v>
      </c>
      <c r="AU53" s="2">
        <v>-2.6724152576381908</v>
      </c>
      <c r="AV53" s="2">
        <v>-9.4964078956546</v>
      </c>
      <c r="AW53" s="2">
        <v>-9.4964078956546</v>
      </c>
      <c r="AX53" s="2">
        <v>-14.079360008545509</v>
      </c>
      <c r="AY53" s="2">
        <v>-15.796510784992831</v>
      </c>
      <c r="AZ53" s="2">
        <v>-24.35863905466131</v>
      </c>
      <c r="BA53" s="2">
        <v>-14.037737002085846</v>
      </c>
      <c r="BB53" s="2">
        <v>-2.7692310171428947</v>
      </c>
      <c r="BC53" s="2">
        <v>-42.574122021784106</v>
      </c>
      <c r="BD53" s="2">
        <v>-3.1460232860204185</v>
      </c>
      <c r="BE53" s="104" t="s">
        <v>48</v>
      </c>
      <c r="BF53" s="2">
        <v>78.68437779175132</v>
      </c>
      <c r="BG53" s="2">
        <v>9.909343888338105</v>
      </c>
      <c r="BH53" s="2">
        <v>0.8214820238799941</v>
      </c>
      <c r="BI53" s="2" t="s">
        <v>196</v>
      </c>
      <c r="BJ53" s="2">
        <v>1.085120580313782</v>
      </c>
      <c r="BK53" s="2">
        <v>17.45257074945762</v>
      </c>
      <c r="BL53" s="2">
        <v>1.0686183844515216</v>
      </c>
      <c r="BM53" s="2">
        <v>1.2368761144103315</v>
      </c>
      <c r="BN53" s="2">
        <v>0.9631973470973413</v>
      </c>
      <c r="BO53" s="2">
        <v>15.211183882911754</v>
      </c>
      <c r="BP53" s="2">
        <v>0.1105481445470991</v>
      </c>
      <c r="BQ53" s="2">
        <v>2.3270406724087422</v>
      </c>
      <c r="BR53" s="11">
        <v>28.49839600393502</v>
      </c>
      <c r="BS53" s="104" t="s">
        <v>48</v>
      </c>
      <c r="BT53" s="2">
        <v>19.854281870689803</v>
      </c>
      <c r="BU53" s="2">
        <v>0</v>
      </c>
      <c r="BV53" s="2">
        <v>5.225025645096923</v>
      </c>
      <c r="BW53" s="2">
        <v>14.629256225592883</v>
      </c>
      <c r="BX53" s="2">
        <v>1.157254900823626</v>
      </c>
      <c r="BY53" s="2">
        <v>1.157254900823626</v>
      </c>
      <c r="BZ53" s="2">
        <v>99.69591456326475</v>
      </c>
      <c r="CA53" s="2">
        <v>0.7769883102892856</v>
      </c>
      <c r="CB53" s="2">
        <v>0.4729028735540421</v>
      </c>
      <c r="CC53" s="2">
        <v>100</v>
      </c>
      <c r="CD53" s="2">
        <v>10.763556319460374</v>
      </c>
      <c r="CE53" s="2">
        <v>18.594233686484518</v>
      </c>
      <c r="CF53" s="2">
        <v>70.64220999405511</v>
      </c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1" customFormat="1" ht="10.5" customHeight="1">
      <c r="A54" s="104" t="s">
        <v>49</v>
      </c>
      <c r="B54" s="1">
        <v>12105626.974109665</v>
      </c>
      <c r="C54" s="1">
        <v>488719.0498098049</v>
      </c>
      <c r="D54" s="1">
        <v>126065.08261179528</v>
      </c>
      <c r="E54" s="191" t="s">
        <v>196</v>
      </c>
      <c r="F54" s="1">
        <v>159229.50227462326</v>
      </c>
      <c r="G54" s="1">
        <v>1586311.2221035277</v>
      </c>
      <c r="H54" s="1">
        <v>327235.01402861375</v>
      </c>
      <c r="I54" s="1">
        <v>923076.1032813</v>
      </c>
      <c r="J54" s="1">
        <v>103997</v>
      </c>
      <c r="K54" s="1">
        <v>2003364</v>
      </c>
      <c r="L54" s="1">
        <v>189670</v>
      </c>
      <c r="M54" s="1">
        <v>409737</v>
      </c>
      <c r="N54" s="10">
        <v>5788223</v>
      </c>
      <c r="O54" s="104" t="s">
        <v>49</v>
      </c>
      <c r="P54" s="1">
        <v>1609900.8845541917</v>
      </c>
      <c r="Q54" s="1">
        <v>0</v>
      </c>
      <c r="R54" s="1">
        <v>542990.1094189934</v>
      </c>
      <c r="S54" s="1">
        <v>1066910.7751351984</v>
      </c>
      <c r="T54" s="1">
        <v>933762</v>
      </c>
      <c r="U54" s="1">
        <v>933762</v>
      </c>
      <c r="V54" s="1">
        <v>14649289.858663857</v>
      </c>
      <c r="W54" s="1">
        <v>114171</v>
      </c>
      <c r="X54" s="1">
        <v>69488</v>
      </c>
      <c r="Y54" s="1">
        <v>14693972.858663857</v>
      </c>
      <c r="Z54" s="1">
        <v>614784.1324216002</v>
      </c>
      <c r="AA54" s="1">
        <v>1745540.724378151</v>
      </c>
      <c r="AB54" s="1">
        <v>12288965.001864105</v>
      </c>
      <c r="AC54" s="104" t="s">
        <v>49</v>
      </c>
      <c r="AD54" s="2">
        <v>-16.09774855986885</v>
      </c>
      <c r="AE54" s="2">
        <v>-5.827465214660516</v>
      </c>
      <c r="AF54" s="2">
        <v>-0.12937410240638925</v>
      </c>
      <c r="AG54" s="2" t="s">
        <v>196</v>
      </c>
      <c r="AH54" s="2">
        <v>-44.510683687218496</v>
      </c>
      <c r="AI54" s="2">
        <v>-53.085901629532906</v>
      </c>
      <c r="AJ54" s="2">
        <v>-41.47959025522922</v>
      </c>
      <c r="AK54" s="2">
        <v>-13.063436317636759</v>
      </c>
      <c r="AL54" s="2">
        <v>21.07315823786905</v>
      </c>
      <c r="AM54" s="2">
        <v>-0.9524732415089471</v>
      </c>
      <c r="AN54" s="2">
        <v>-13.55216860221327</v>
      </c>
      <c r="AO54" s="2">
        <v>2.1986820379026346</v>
      </c>
      <c r="AP54" s="11">
        <v>0.40314089445552476</v>
      </c>
      <c r="AQ54" s="104" t="s">
        <v>49</v>
      </c>
      <c r="AR54" s="2">
        <v>-2.5351580118359682</v>
      </c>
      <c r="AS54" s="2" t="s">
        <v>195</v>
      </c>
      <c r="AT54" s="2">
        <v>-0.317243453158069</v>
      </c>
      <c r="AU54" s="2">
        <v>-3.6264636169526456</v>
      </c>
      <c r="AV54" s="2">
        <v>-3.1852298070572522</v>
      </c>
      <c r="AW54" s="2">
        <v>-3.1852298070572522</v>
      </c>
      <c r="AX54" s="2">
        <v>-14.05273420056146</v>
      </c>
      <c r="AY54" s="2">
        <v>-15.770797060819783</v>
      </c>
      <c r="AZ54" s="2">
        <v>-24.33468356635742</v>
      </c>
      <c r="BA54" s="2">
        <v>-14.011104758983198</v>
      </c>
      <c r="BB54" s="2">
        <v>-4.712660019204854</v>
      </c>
      <c r="BC54" s="2">
        <v>-52.41509311173046</v>
      </c>
      <c r="BD54" s="2">
        <v>-3.4725265134594077</v>
      </c>
      <c r="BE54" s="104" t="s">
        <v>49</v>
      </c>
      <c r="BF54" s="2">
        <v>82.38498254045669</v>
      </c>
      <c r="BG54" s="2">
        <v>3.3259830714989134</v>
      </c>
      <c r="BH54" s="2">
        <v>0.8579373585644322</v>
      </c>
      <c r="BI54" s="2" t="s">
        <v>196</v>
      </c>
      <c r="BJ54" s="2">
        <v>1.0836381951035006</v>
      </c>
      <c r="BK54" s="2">
        <v>10.795659127464683</v>
      </c>
      <c r="BL54" s="2">
        <v>2.2270016228842393</v>
      </c>
      <c r="BM54" s="2">
        <v>6.282004956454211</v>
      </c>
      <c r="BN54" s="2">
        <v>0.7077527704747413</v>
      </c>
      <c r="BO54" s="2">
        <v>13.633916567490983</v>
      </c>
      <c r="BP54" s="2">
        <v>1.290801349807631</v>
      </c>
      <c r="BQ54" s="2">
        <v>2.7884698300528776</v>
      </c>
      <c r="BR54" s="11">
        <v>39.39181769066049</v>
      </c>
      <c r="BS54" s="104" t="s">
        <v>49</v>
      </c>
      <c r="BT54" s="2">
        <v>10.956198844514418</v>
      </c>
      <c r="BU54" s="2">
        <v>0</v>
      </c>
      <c r="BV54" s="2">
        <v>3.6953253870945844</v>
      </c>
      <c r="BW54" s="2">
        <v>7.260873457419834</v>
      </c>
      <c r="BX54" s="2">
        <v>6.3547279485373185</v>
      </c>
      <c r="BY54" s="2">
        <v>6.3547279485373185</v>
      </c>
      <c r="BZ54" s="2">
        <v>99.69590933350844</v>
      </c>
      <c r="CA54" s="2">
        <v>0.7769920435961778</v>
      </c>
      <c r="CB54" s="2">
        <v>0.47290137710461677</v>
      </c>
      <c r="CC54" s="2">
        <v>100</v>
      </c>
      <c r="CD54" s="2">
        <v>4.196682148780104</v>
      </c>
      <c r="CE54" s="2">
        <v>11.915531341239769</v>
      </c>
      <c r="CF54" s="2">
        <v>83.88778650998012</v>
      </c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</row>
    <row r="55" spans="1:135" s="1" customFormat="1" ht="10.5" customHeight="1">
      <c r="A55" s="106" t="s">
        <v>50</v>
      </c>
      <c r="B55" s="15">
        <v>25066054.35706462</v>
      </c>
      <c r="C55" s="15">
        <v>1319284.7565189467</v>
      </c>
      <c r="D55" s="15">
        <v>103436.11350590183</v>
      </c>
      <c r="E55" s="15">
        <v>0</v>
      </c>
      <c r="F55" s="15">
        <v>10732784.0592368</v>
      </c>
      <c r="G55" s="15">
        <v>2580302.0376183395</v>
      </c>
      <c r="H55" s="15">
        <v>785449.8027442693</v>
      </c>
      <c r="I55" s="15">
        <v>872981.5874403645</v>
      </c>
      <c r="J55" s="15">
        <v>110757</v>
      </c>
      <c r="K55" s="15">
        <v>2213003</v>
      </c>
      <c r="L55" s="15">
        <v>791727</v>
      </c>
      <c r="M55" s="15">
        <v>479281</v>
      </c>
      <c r="N55" s="16">
        <v>5077048</v>
      </c>
      <c r="O55" s="106" t="s">
        <v>50</v>
      </c>
      <c r="P55" s="15">
        <v>2458284.7437354624</v>
      </c>
      <c r="Q55" s="15">
        <v>0</v>
      </c>
      <c r="R55" s="15">
        <v>595518.1525603717</v>
      </c>
      <c r="S55" s="15">
        <v>1862766.5911750905</v>
      </c>
      <c r="T55" s="15">
        <v>235636</v>
      </c>
      <c r="U55" s="15">
        <v>235636</v>
      </c>
      <c r="V55" s="15">
        <v>27759975.100800082</v>
      </c>
      <c r="W55" s="15">
        <v>216352</v>
      </c>
      <c r="X55" s="15">
        <v>131677</v>
      </c>
      <c r="Y55" s="15">
        <v>27844650.100800082</v>
      </c>
      <c r="Z55" s="15">
        <v>1422720.8700248485</v>
      </c>
      <c r="AA55" s="15">
        <v>13313086.09685514</v>
      </c>
      <c r="AB55" s="15">
        <v>13024168.133920094</v>
      </c>
      <c r="AC55" s="106" t="s">
        <v>50</v>
      </c>
      <c r="AD55" s="17">
        <v>-6.63908491766541</v>
      </c>
      <c r="AE55" s="17">
        <v>7.700748556820683</v>
      </c>
      <c r="AF55" s="17">
        <v>3.0510987746730094</v>
      </c>
      <c r="AG55" s="17" t="s">
        <v>195</v>
      </c>
      <c r="AH55" s="17">
        <v>-8.816129140285103</v>
      </c>
      <c r="AI55" s="17">
        <v>-22.363085153102453</v>
      </c>
      <c r="AJ55" s="17">
        <v>-2.369843396760336</v>
      </c>
      <c r="AK55" s="17">
        <v>-0.7787815972649107</v>
      </c>
      <c r="AL55" s="17">
        <v>16.000209467951404</v>
      </c>
      <c r="AM55" s="17">
        <v>1.8404425198227343</v>
      </c>
      <c r="AN55" s="17">
        <v>-0.8248654661335418</v>
      </c>
      <c r="AO55" s="17">
        <v>-6.207607798012532</v>
      </c>
      <c r="AP55" s="18">
        <v>-1.7415787310171633</v>
      </c>
      <c r="AQ55" s="106" t="s">
        <v>50</v>
      </c>
      <c r="AR55" s="17">
        <v>-2.01799183856205</v>
      </c>
      <c r="AS55" s="17" t="s">
        <v>195</v>
      </c>
      <c r="AT55" s="17">
        <v>0.0037443022797911066</v>
      </c>
      <c r="AU55" s="17">
        <v>-2.647198383936135</v>
      </c>
      <c r="AV55" s="17">
        <v>9.997199141069927</v>
      </c>
      <c r="AW55" s="17">
        <v>9.997199141069927</v>
      </c>
      <c r="AX55" s="17">
        <v>-6.1265084152344595</v>
      </c>
      <c r="AY55" s="17">
        <v>-8.002262183687614</v>
      </c>
      <c r="AZ55" s="17">
        <v>-17.356839806190845</v>
      </c>
      <c r="BA55" s="17">
        <v>-6.0810331782105145</v>
      </c>
      <c r="BB55" s="17">
        <v>7.348607613569384</v>
      </c>
      <c r="BC55" s="17">
        <v>-11.79902866089431</v>
      </c>
      <c r="BD55" s="17">
        <v>-0.9743938301171354</v>
      </c>
      <c r="BE55" s="106" t="s">
        <v>50</v>
      </c>
      <c r="BF55" s="17">
        <v>90.02107861410828</v>
      </c>
      <c r="BG55" s="17">
        <v>4.738018799816194</v>
      </c>
      <c r="BH55" s="17">
        <v>0.3714757166330121</v>
      </c>
      <c r="BI55" s="17">
        <v>0</v>
      </c>
      <c r="BJ55" s="17">
        <v>38.54522868983154</v>
      </c>
      <c r="BK55" s="17">
        <v>9.266778459335704</v>
      </c>
      <c r="BL55" s="17">
        <v>2.8208284173113034</v>
      </c>
      <c r="BM55" s="17">
        <v>3.135186056495932</v>
      </c>
      <c r="BN55" s="17">
        <v>0.3977676128055117</v>
      </c>
      <c r="BO55" s="17">
        <v>7.947677532268262</v>
      </c>
      <c r="BP55" s="17">
        <v>2.8433720557948425</v>
      </c>
      <c r="BQ55" s="17">
        <v>1.721267813619351</v>
      </c>
      <c r="BR55" s="18">
        <v>18.233477460196625</v>
      </c>
      <c r="BS55" s="106" t="s">
        <v>50</v>
      </c>
      <c r="BT55" s="17">
        <v>8.828571143240282</v>
      </c>
      <c r="BU55" s="17">
        <v>0</v>
      </c>
      <c r="BV55" s="17">
        <v>2.1387165951252523</v>
      </c>
      <c r="BW55" s="17">
        <v>6.68985454811503</v>
      </c>
      <c r="BX55" s="17">
        <v>0.8462523290721089</v>
      </c>
      <c r="BY55" s="17">
        <v>0.8462523290721089</v>
      </c>
      <c r="BZ55" s="17">
        <v>99.69590208642066</v>
      </c>
      <c r="CA55" s="17">
        <v>0.7769966554321449</v>
      </c>
      <c r="CB55" s="17">
        <v>0.4728987418528072</v>
      </c>
      <c r="CC55" s="17">
        <v>100</v>
      </c>
      <c r="CD55" s="17">
        <v>5.125079777120707</v>
      </c>
      <c r="CE55" s="17">
        <v>47.95784595812349</v>
      </c>
      <c r="CF55" s="17">
        <v>46.917074264755804</v>
      </c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</row>
    <row r="56" spans="1:135" s="8" customFormat="1" ht="10.5" customHeight="1">
      <c r="A56" s="8" t="s">
        <v>190</v>
      </c>
      <c r="O56" s="8" t="s">
        <v>187</v>
      </c>
      <c r="Z56" s="1"/>
      <c r="AA56" s="1"/>
      <c r="AB56" s="1"/>
      <c r="AC56" s="8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AP56" s="1"/>
      <c r="AQ56" s="8" t="s">
        <v>187</v>
      </c>
      <c r="BB56" s="1"/>
      <c r="BC56" s="1"/>
      <c r="BD56" s="1"/>
      <c r="BE56" s="8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R56" s="1"/>
      <c r="BS56" s="8" t="s">
        <v>187</v>
      </c>
      <c r="CD56" s="1"/>
      <c r="CE56" s="1"/>
      <c r="CF56" s="1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</row>
    <row r="57" spans="26:135" s="8" customFormat="1" ht="10.5" customHeight="1">
      <c r="Z57" s="1"/>
      <c r="AA57" s="1"/>
      <c r="AB57" s="1"/>
      <c r="AP57" s="1"/>
      <c r="BB57" s="1"/>
      <c r="BC57" s="1"/>
      <c r="BD57" s="1"/>
      <c r="BR57" s="1"/>
      <c r="CD57" s="1"/>
      <c r="CE57" s="1"/>
      <c r="CF57" s="1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</row>
    <row r="58" spans="1:135" s="1" customFormat="1" ht="10.5" customHeight="1">
      <c r="A58" s="1" t="str">
        <f>$A$1</f>
        <v>市町村内総生産（93SNA）</v>
      </c>
      <c r="C58" s="4" t="str">
        <f>$C$1</f>
        <v>平成14年度</v>
      </c>
      <c r="D58" s="5" t="str">
        <f>$D$1</f>
        <v>(実数)</v>
      </c>
      <c r="E58" s="5"/>
      <c r="N58" s="6" t="str">
        <f>$N$1</f>
        <v>（単位：千円）</v>
      </c>
      <c r="O58" s="1" t="str">
        <f>$A$1</f>
        <v>市町村内総生産（93SNA）</v>
      </c>
      <c r="P58" s="4"/>
      <c r="Q58" s="6" t="str">
        <f>$C$1</f>
        <v>平成14年度</v>
      </c>
      <c r="R58" s="5" t="str">
        <f>$D$1</f>
        <v>(実数)</v>
      </c>
      <c r="AA58" s="4"/>
      <c r="AB58" s="6" t="str">
        <f>$N$1</f>
        <v>（単位：千円）</v>
      </c>
      <c r="AC58" s="1" t="str">
        <f>$A$1</f>
        <v>市町村内総生産（93SNA）</v>
      </c>
      <c r="AE58" s="6" t="str">
        <f>$C$1</f>
        <v>平成14年度</v>
      </c>
      <c r="AF58" s="1" t="str">
        <f>$AF$1</f>
        <v>（対前年度増加率）</v>
      </c>
      <c r="AG58" s="5"/>
      <c r="AP58" s="6" t="str">
        <f>$AP$1</f>
        <v>（単位：％）</v>
      </c>
      <c r="AQ58" s="1" t="str">
        <f>$A$1</f>
        <v>市町村内総生産（93SNA）</v>
      </c>
      <c r="AR58" s="4"/>
      <c r="AS58" s="6" t="str">
        <f>$C$1</f>
        <v>平成14年度</v>
      </c>
      <c r="AT58" s="1" t="str">
        <f>$AF$1</f>
        <v>（対前年度増加率）</v>
      </c>
      <c r="BC58" s="4"/>
      <c r="BD58" s="6" t="str">
        <f>$AP$1</f>
        <v>（単位：％）</v>
      </c>
      <c r="BE58" s="1" t="str">
        <f>$A$1</f>
        <v>市町村内総生産（93SNA）</v>
      </c>
      <c r="BG58" s="6" t="str">
        <f>$C$1</f>
        <v>平成14年度</v>
      </c>
      <c r="BH58" s="5" t="str">
        <f>$BH$1</f>
        <v>（構成比）</v>
      </c>
      <c r="BI58" s="5"/>
      <c r="BR58" s="6" t="str">
        <f>$AP$1</f>
        <v>（単位：％）</v>
      </c>
      <c r="BS58" s="1" t="str">
        <f>$A$1</f>
        <v>市町村内総生産（93SNA）</v>
      </c>
      <c r="BT58" s="4"/>
      <c r="BU58" s="7" t="str">
        <f>$C$1</f>
        <v>平成14年度</v>
      </c>
      <c r="BV58" s="1" t="str">
        <f>$BH$1</f>
        <v>（構成比）</v>
      </c>
      <c r="CE58" s="4"/>
      <c r="CF58" s="6" t="str">
        <f>$AP$1</f>
        <v>（単位：％）</v>
      </c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</row>
    <row r="59" spans="1:135" s="1" customFormat="1" ht="10.5" customHeight="1">
      <c r="A59" s="89"/>
      <c r="B59" s="134" t="s">
        <v>126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21"/>
      <c r="O59" s="89"/>
      <c r="P59" s="119" t="s">
        <v>127</v>
      </c>
      <c r="Q59" s="119"/>
      <c r="R59" s="119"/>
      <c r="S59" s="119"/>
      <c r="T59" s="163" t="s">
        <v>173</v>
      </c>
      <c r="U59" s="119"/>
      <c r="V59" s="164" t="s">
        <v>128</v>
      </c>
      <c r="W59" s="165" t="s">
        <v>183</v>
      </c>
      <c r="X59" s="189" t="s">
        <v>184</v>
      </c>
      <c r="Y59" s="166" t="s">
        <v>129</v>
      </c>
      <c r="Z59" s="167" t="s">
        <v>188</v>
      </c>
      <c r="AA59" s="168"/>
      <c r="AB59" s="169"/>
      <c r="AC59" s="89"/>
      <c r="AD59" s="134" t="s">
        <v>126</v>
      </c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21"/>
      <c r="AQ59" s="89"/>
      <c r="AR59" s="119" t="s">
        <v>127</v>
      </c>
      <c r="AS59" s="119"/>
      <c r="AT59" s="119"/>
      <c r="AU59" s="119"/>
      <c r="AV59" s="163" t="s">
        <v>175</v>
      </c>
      <c r="AW59" s="119"/>
      <c r="AX59" s="164" t="s">
        <v>128</v>
      </c>
      <c r="AY59" s="165" t="s">
        <v>183</v>
      </c>
      <c r="AZ59" s="189" t="s">
        <v>184</v>
      </c>
      <c r="BA59" s="166" t="s">
        <v>129</v>
      </c>
      <c r="BB59" s="167" t="s">
        <v>188</v>
      </c>
      <c r="BC59" s="168"/>
      <c r="BD59" s="169"/>
      <c r="BE59" s="89"/>
      <c r="BF59" s="134" t="s">
        <v>126</v>
      </c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21"/>
      <c r="BS59" s="89"/>
      <c r="BT59" s="119" t="s">
        <v>127</v>
      </c>
      <c r="BU59" s="119"/>
      <c r="BV59" s="119"/>
      <c r="BW59" s="119"/>
      <c r="BX59" s="163" t="s">
        <v>174</v>
      </c>
      <c r="BY59" s="119"/>
      <c r="BZ59" s="164" t="s">
        <v>128</v>
      </c>
      <c r="CA59" s="165" t="s">
        <v>183</v>
      </c>
      <c r="CB59" s="189" t="s">
        <v>184</v>
      </c>
      <c r="CC59" s="166" t="s">
        <v>129</v>
      </c>
      <c r="CD59" s="167" t="s">
        <v>188</v>
      </c>
      <c r="CE59" s="168"/>
      <c r="CF59" s="16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</row>
    <row r="60" spans="1:135" s="4" customFormat="1" ht="10.5" customHeight="1">
      <c r="A60" s="96"/>
      <c r="B60" s="128"/>
      <c r="C60" s="170" t="s">
        <v>130</v>
      </c>
      <c r="D60" s="171" t="s">
        <v>131</v>
      </c>
      <c r="E60" s="171" t="s">
        <v>132</v>
      </c>
      <c r="F60" s="188" t="s">
        <v>180</v>
      </c>
      <c r="G60" s="171" t="s">
        <v>133</v>
      </c>
      <c r="H60" s="171" t="s">
        <v>134</v>
      </c>
      <c r="I60" s="171" t="s">
        <v>181</v>
      </c>
      <c r="J60" s="171" t="s">
        <v>182</v>
      </c>
      <c r="K60" s="171" t="s">
        <v>135</v>
      </c>
      <c r="L60" s="199" t="s">
        <v>191</v>
      </c>
      <c r="M60" s="199" t="s">
        <v>192</v>
      </c>
      <c r="N60" s="173" t="s">
        <v>136</v>
      </c>
      <c r="O60" s="96"/>
      <c r="P60" s="128"/>
      <c r="Q60" s="174" t="s">
        <v>134</v>
      </c>
      <c r="R60" s="172" t="s">
        <v>136</v>
      </c>
      <c r="S60" s="172" t="s">
        <v>137</v>
      </c>
      <c r="T60" s="175" t="s">
        <v>138</v>
      </c>
      <c r="U60" s="176" t="s">
        <v>136</v>
      </c>
      <c r="V60" s="177"/>
      <c r="W60" s="178" t="s">
        <v>185</v>
      </c>
      <c r="X60" s="170" t="s">
        <v>186</v>
      </c>
      <c r="Y60" s="179"/>
      <c r="Z60" s="180" t="s">
        <v>140</v>
      </c>
      <c r="AA60" s="174" t="s">
        <v>141</v>
      </c>
      <c r="AB60" s="181" t="s">
        <v>142</v>
      </c>
      <c r="AC60" s="110"/>
      <c r="AD60" s="171"/>
      <c r="AE60" s="170" t="s">
        <v>130</v>
      </c>
      <c r="AF60" s="171" t="s">
        <v>131</v>
      </c>
      <c r="AG60" s="171" t="s">
        <v>132</v>
      </c>
      <c r="AH60" s="171" t="s">
        <v>180</v>
      </c>
      <c r="AI60" s="171" t="s">
        <v>133</v>
      </c>
      <c r="AJ60" s="171" t="s">
        <v>134</v>
      </c>
      <c r="AK60" s="171" t="s">
        <v>181</v>
      </c>
      <c r="AL60" s="171" t="s">
        <v>182</v>
      </c>
      <c r="AM60" s="171" t="s">
        <v>135</v>
      </c>
      <c r="AN60" s="204" t="s">
        <v>194</v>
      </c>
      <c r="AO60" s="204" t="s">
        <v>193</v>
      </c>
      <c r="AP60" s="173" t="s">
        <v>136</v>
      </c>
      <c r="AQ60" s="96"/>
      <c r="AR60" s="128"/>
      <c r="AS60" s="176" t="s">
        <v>134</v>
      </c>
      <c r="AT60" s="182" t="s">
        <v>136</v>
      </c>
      <c r="AU60" s="182" t="s">
        <v>137</v>
      </c>
      <c r="AV60" s="175" t="s">
        <v>138</v>
      </c>
      <c r="AW60" s="176" t="s">
        <v>136</v>
      </c>
      <c r="AX60" s="177"/>
      <c r="AY60" s="178" t="s">
        <v>185</v>
      </c>
      <c r="AZ60" s="170" t="s">
        <v>186</v>
      </c>
      <c r="BA60" s="179"/>
      <c r="BB60" s="180" t="s">
        <v>140</v>
      </c>
      <c r="BC60" s="174" t="s">
        <v>141</v>
      </c>
      <c r="BD60" s="181" t="s">
        <v>142</v>
      </c>
      <c r="BE60" s="96"/>
      <c r="BF60" s="128"/>
      <c r="BG60" s="170" t="s">
        <v>130</v>
      </c>
      <c r="BH60" s="171" t="s">
        <v>131</v>
      </c>
      <c r="BI60" s="171" t="s">
        <v>132</v>
      </c>
      <c r="BJ60" s="171" t="s">
        <v>180</v>
      </c>
      <c r="BK60" s="171" t="s">
        <v>133</v>
      </c>
      <c r="BL60" s="171" t="s">
        <v>134</v>
      </c>
      <c r="BM60" s="171" t="s">
        <v>181</v>
      </c>
      <c r="BN60" s="171" t="s">
        <v>182</v>
      </c>
      <c r="BO60" s="171" t="s">
        <v>135</v>
      </c>
      <c r="BP60" s="204" t="s">
        <v>194</v>
      </c>
      <c r="BQ60" s="204" t="s">
        <v>193</v>
      </c>
      <c r="BR60" s="173" t="s">
        <v>136</v>
      </c>
      <c r="BS60" s="96"/>
      <c r="BT60" s="128"/>
      <c r="BU60" s="176" t="s">
        <v>134</v>
      </c>
      <c r="BV60" s="182" t="s">
        <v>136</v>
      </c>
      <c r="BW60" s="182" t="s">
        <v>137</v>
      </c>
      <c r="BX60" s="175" t="s">
        <v>138</v>
      </c>
      <c r="BY60" s="176" t="s">
        <v>136</v>
      </c>
      <c r="BZ60" s="183"/>
      <c r="CA60" s="184" t="s">
        <v>185</v>
      </c>
      <c r="CB60" s="190" t="s">
        <v>186</v>
      </c>
      <c r="CC60" s="185"/>
      <c r="CD60" s="186" t="s">
        <v>140</v>
      </c>
      <c r="CE60" s="176" t="s">
        <v>141</v>
      </c>
      <c r="CF60" s="187" t="s">
        <v>142</v>
      </c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</row>
    <row r="61" spans="1:135" s="1" customFormat="1" ht="10.5" customHeight="1">
      <c r="A61" s="104" t="s">
        <v>51</v>
      </c>
      <c r="B61" s="1">
        <v>31247931.0198917</v>
      </c>
      <c r="C61" s="1">
        <v>1577478.5939275955</v>
      </c>
      <c r="D61" s="1">
        <v>124682.29398509671</v>
      </c>
      <c r="E61" s="191" t="s">
        <v>196</v>
      </c>
      <c r="F61" s="1">
        <v>3102296.511396516</v>
      </c>
      <c r="G61" s="1">
        <v>3286405.0690042605</v>
      </c>
      <c r="H61" s="1">
        <v>1057185.827168833</v>
      </c>
      <c r="I61" s="1">
        <v>3561670.7244094</v>
      </c>
      <c r="J61" s="1">
        <v>1184125</v>
      </c>
      <c r="K61" s="1">
        <v>6345810</v>
      </c>
      <c r="L61" s="1">
        <v>2397694</v>
      </c>
      <c r="M61" s="1">
        <v>1266669</v>
      </c>
      <c r="N61" s="10">
        <v>7343914</v>
      </c>
      <c r="O61" s="104" t="s">
        <v>51</v>
      </c>
      <c r="P61" s="1">
        <v>8994497.127285782</v>
      </c>
      <c r="Q61" s="1">
        <v>687414.710946492</v>
      </c>
      <c r="R61" s="1">
        <v>2704800.5933402227</v>
      </c>
      <c r="S61" s="1">
        <v>5602281.822999069</v>
      </c>
      <c r="T61" s="1">
        <v>1139767</v>
      </c>
      <c r="U61" s="1">
        <v>1139767</v>
      </c>
      <c r="V61" s="1">
        <v>41382195.14717749</v>
      </c>
      <c r="W61" s="1">
        <v>322518</v>
      </c>
      <c r="X61" s="1">
        <v>196293</v>
      </c>
      <c r="Y61" s="1">
        <v>41508420.14717749</v>
      </c>
      <c r="Z61" s="1">
        <v>1702160.8879126923</v>
      </c>
      <c r="AA61" s="1">
        <v>6388701.580400776</v>
      </c>
      <c r="AB61" s="1">
        <v>33291332.67886402</v>
      </c>
      <c r="AC61" s="104" t="s">
        <v>51</v>
      </c>
      <c r="AD61" s="2">
        <v>-3.1901228875639833</v>
      </c>
      <c r="AE61" s="2">
        <v>-1.907667264582546</v>
      </c>
      <c r="AF61" s="2">
        <v>-12.931638618519134</v>
      </c>
      <c r="AG61" s="2" t="s">
        <v>196</v>
      </c>
      <c r="AH61" s="2">
        <v>-6.5016121442505</v>
      </c>
      <c r="AI61" s="2">
        <v>-32.19128297302567</v>
      </c>
      <c r="AJ61" s="2">
        <v>0.44916296329873295</v>
      </c>
      <c r="AK61" s="2">
        <v>7.580636513914954</v>
      </c>
      <c r="AL61" s="2">
        <v>4.132589708142942</v>
      </c>
      <c r="AM61" s="2">
        <v>-0.12916238656585274</v>
      </c>
      <c r="AN61" s="2">
        <v>6.595350995980158</v>
      </c>
      <c r="AO61" s="2">
        <v>0.06580631298209247</v>
      </c>
      <c r="AP61" s="11">
        <v>5.030361051814727</v>
      </c>
      <c r="AQ61" s="104" t="s">
        <v>51</v>
      </c>
      <c r="AR61" s="2">
        <v>-48.05097979663424</v>
      </c>
      <c r="AS61" s="2">
        <v>-92.2494805087134</v>
      </c>
      <c r="AT61" s="2">
        <v>-1.9977634958889778</v>
      </c>
      <c r="AU61" s="2">
        <v>-1.4528394526632789</v>
      </c>
      <c r="AV61" s="2">
        <v>11.937973685270174</v>
      </c>
      <c r="AW61" s="2">
        <v>11.937973685270174</v>
      </c>
      <c r="AX61" s="2">
        <v>-18.233042691864604</v>
      </c>
      <c r="AY61" s="2">
        <v>-19.86712350209576</v>
      </c>
      <c r="AZ61" s="2">
        <v>-28.01527025490764</v>
      </c>
      <c r="BA61" s="2">
        <v>-18.19343263437931</v>
      </c>
      <c r="BB61" s="2">
        <v>-2.8090468608206454</v>
      </c>
      <c r="BC61" s="2">
        <v>-21.75123177094972</v>
      </c>
      <c r="BD61" s="2">
        <v>-18.190980182636928</v>
      </c>
      <c r="BE61" s="104" t="s">
        <v>51</v>
      </c>
      <c r="BF61" s="2">
        <v>75.28094518918112</v>
      </c>
      <c r="BG61" s="2">
        <v>3.800382159413171</v>
      </c>
      <c r="BH61" s="2">
        <v>0.300378317322142</v>
      </c>
      <c r="BI61" s="2" t="s">
        <v>196</v>
      </c>
      <c r="BJ61" s="2">
        <v>7.47389686332706</v>
      </c>
      <c r="BK61" s="2">
        <v>7.917441948769836</v>
      </c>
      <c r="BL61" s="2">
        <v>2.546918970706044</v>
      </c>
      <c r="BM61" s="2">
        <v>8.580598133536983</v>
      </c>
      <c r="BN61" s="2">
        <v>2.8527344471348637</v>
      </c>
      <c r="BO61" s="2">
        <v>15.28800657191841</v>
      </c>
      <c r="BP61" s="2">
        <v>5.776403899494208</v>
      </c>
      <c r="BQ61" s="2">
        <v>3.051595304058161</v>
      </c>
      <c r="BR61" s="11">
        <v>17.692588573500252</v>
      </c>
      <c r="BS61" s="104" t="s">
        <v>51</v>
      </c>
      <c r="BT61" s="2">
        <v>21.669090501141117</v>
      </c>
      <c r="BU61" s="2">
        <v>1.6560849786841025</v>
      </c>
      <c r="BV61" s="2">
        <v>6.516269671911725</v>
      </c>
      <c r="BW61" s="2">
        <v>13.49673585054529</v>
      </c>
      <c r="BX61" s="2">
        <v>2.745869382546236</v>
      </c>
      <c r="BY61" s="2">
        <v>2.745869382546236</v>
      </c>
      <c r="BZ61" s="2">
        <v>99.6959050728685</v>
      </c>
      <c r="CA61" s="2">
        <v>0.7769941589114678</v>
      </c>
      <c r="CB61" s="2">
        <v>0.47289923177995885</v>
      </c>
      <c r="CC61" s="2">
        <v>100</v>
      </c>
      <c r="CD61" s="2">
        <v>4.113268718246789</v>
      </c>
      <c r="CE61" s="2">
        <v>15.438285856221729</v>
      </c>
      <c r="CF61" s="2">
        <v>80.44844542553149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</row>
    <row r="62" spans="1:135" s="1" customFormat="1" ht="10.5" customHeight="1">
      <c r="A62" s="104" t="s">
        <v>52</v>
      </c>
      <c r="B62" s="1">
        <v>27480259.5532111</v>
      </c>
      <c r="C62" s="1">
        <v>1261766.6936984488</v>
      </c>
      <c r="D62" s="1">
        <v>1356.8834262410824</v>
      </c>
      <c r="E62" s="1">
        <v>28921.824744856076</v>
      </c>
      <c r="F62" s="1">
        <v>4089333.338054312</v>
      </c>
      <c r="G62" s="1">
        <v>3063943.9185288013</v>
      </c>
      <c r="H62" s="1">
        <v>455898.6238187268</v>
      </c>
      <c r="I62" s="1">
        <v>6314649.2709397115</v>
      </c>
      <c r="J62" s="1">
        <v>310941</v>
      </c>
      <c r="K62" s="1">
        <v>3144328</v>
      </c>
      <c r="L62" s="1">
        <v>2918747</v>
      </c>
      <c r="M62" s="1">
        <v>735812</v>
      </c>
      <c r="N62" s="10">
        <v>5154561</v>
      </c>
      <c r="O62" s="104" t="s">
        <v>52</v>
      </c>
      <c r="P62" s="1">
        <v>1854234.1929730638</v>
      </c>
      <c r="Q62" s="1">
        <v>0</v>
      </c>
      <c r="R62" s="1">
        <v>708140.1376573712</v>
      </c>
      <c r="S62" s="1">
        <v>1146094.0553156927</v>
      </c>
      <c r="T62" s="1">
        <v>382909</v>
      </c>
      <c r="U62" s="1">
        <v>382909</v>
      </c>
      <c r="V62" s="1">
        <v>29717402.746184163</v>
      </c>
      <c r="W62" s="1">
        <v>231607</v>
      </c>
      <c r="X62" s="1">
        <v>140962</v>
      </c>
      <c r="Y62" s="1">
        <v>29808047.746184163</v>
      </c>
      <c r="Z62" s="1">
        <v>1292045.401869546</v>
      </c>
      <c r="AA62" s="1">
        <v>7153277.256583113</v>
      </c>
      <c r="AB62" s="1">
        <v>21272080.087731503</v>
      </c>
      <c r="AC62" s="104" t="s">
        <v>52</v>
      </c>
      <c r="AD62" s="2">
        <v>6.515382740809724</v>
      </c>
      <c r="AE62" s="2">
        <v>9.341438524078146</v>
      </c>
      <c r="AF62" s="2" t="s">
        <v>195</v>
      </c>
      <c r="AG62" s="2">
        <v>-1.221573017183173</v>
      </c>
      <c r="AH62" s="2">
        <v>-3.338658780104694</v>
      </c>
      <c r="AI62" s="2">
        <v>46.07382968063789</v>
      </c>
      <c r="AJ62" s="2">
        <v>-2.0705376100554758</v>
      </c>
      <c r="AK62" s="2">
        <v>5.815564932615034</v>
      </c>
      <c r="AL62" s="2">
        <v>-0.616867654720316</v>
      </c>
      <c r="AM62" s="2">
        <v>1.986452526106976</v>
      </c>
      <c r="AN62" s="2">
        <v>6.918665902773606</v>
      </c>
      <c r="AO62" s="2">
        <v>1.4510098057599188</v>
      </c>
      <c r="AP62" s="11">
        <v>3.0145771545969797</v>
      </c>
      <c r="AQ62" s="104" t="s">
        <v>52</v>
      </c>
      <c r="AR62" s="2">
        <v>-2.722626964437384</v>
      </c>
      <c r="AS62" s="2" t="s">
        <v>195</v>
      </c>
      <c r="AT62" s="2">
        <v>0.11960195552875458</v>
      </c>
      <c r="AU62" s="2">
        <v>-4.399495725095115</v>
      </c>
      <c r="AV62" s="2">
        <v>5.54505060751064</v>
      </c>
      <c r="AW62" s="2">
        <v>5.54505060751064</v>
      </c>
      <c r="AX62" s="2">
        <v>5.875482459336939</v>
      </c>
      <c r="AY62" s="2">
        <v>3.7596039692672987</v>
      </c>
      <c r="AZ62" s="2">
        <v>-6.790890816758358</v>
      </c>
      <c r="BA62" s="2">
        <v>5.926770761604856</v>
      </c>
      <c r="BB62" s="2">
        <v>9.19473117463763</v>
      </c>
      <c r="BC62" s="2">
        <v>13.039729978598388</v>
      </c>
      <c r="BD62" s="2">
        <v>3.4790298150821464</v>
      </c>
      <c r="BE62" s="104" t="s">
        <v>52</v>
      </c>
      <c r="BF62" s="2">
        <v>92.19073918294079</v>
      </c>
      <c r="BG62" s="2">
        <v>4.232973270985089</v>
      </c>
      <c r="BH62" s="2">
        <v>0.004552070762214818</v>
      </c>
      <c r="BI62" s="2">
        <v>0.09702690022213369</v>
      </c>
      <c r="BJ62" s="2">
        <v>13.718890189907867</v>
      </c>
      <c r="BK62" s="2">
        <v>10.27891509238819</v>
      </c>
      <c r="BL62" s="2">
        <v>1.5294481131428275</v>
      </c>
      <c r="BM62" s="2">
        <v>21.184377201449138</v>
      </c>
      <c r="BN62" s="2">
        <v>1.0431444643663546</v>
      </c>
      <c r="BO62" s="2">
        <v>10.548587504871119</v>
      </c>
      <c r="BP62" s="2">
        <v>9.791808658028064</v>
      </c>
      <c r="BQ62" s="2">
        <v>2.4685011452794456</v>
      </c>
      <c r="BR62" s="11">
        <v>17.292514571538334</v>
      </c>
      <c r="BS62" s="104" t="s">
        <v>52</v>
      </c>
      <c r="BT62" s="2">
        <v>6.220582470753829</v>
      </c>
      <c r="BU62" s="2">
        <v>0</v>
      </c>
      <c r="BV62" s="2">
        <v>2.375667617306547</v>
      </c>
      <c r="BW62" s="2">
        <v>3.8449148534472823</v>
      </c>
      <c r="BX62" s="2">
        <v>1.2845826176221742</v>
      </c>
      <c r="BY62" s="2">
        <v>1.2845826176221742</v>
      </c>
      <c r="BZ62" s="2">
        <v>99.69590427131678</v>
      </c>
      <c r="CA62" s="2">
        <v>0.7769948638439391</v>
      </c>
      <c r="CB62" s="2">
        <v>0.472899135160722</v>
      </c>
      <c r="CC62" s="2">
        <v>100</v>
      </c>
      <c r="CD62" s="2">
        <v>4.3477736358889905</v>
      </c>
      <c r="CE62" s="2">
        <v>24.07100417785206</v>
      </c>
      <c r="CF62" s="2">
        <v>71.58122218625894</v>
      </c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</row>
    <row r="63" spans="1:135" s="1" customFormat="1" ht="10.5" customHeight="1">
      <c r="A63" s="104" t="s">
        <v>53</v>
      </c>
      <c r="B63" s="1">
        <v>98566756.50868878</v>
      </c>
      <c r="C63" s="1">
        <v>3167086.146741422</v>
      </c>
      <c r="D63" s="1">
        <v>39011.64839704925</v>
      </c>
      <c r="E63" s="1">
        <v>0</v>
      </c>
      <c r="F63" s="1">
        <v>32905215.174178462</v>
      </c>
      <c r="G63" s="1">
        <v>3552342.028112973</v>
      </c>
      <c r="H63" s="1">
        <v>1753296.8413919911</v>
      </c>
      <c r="I63" s="1">
        <v>6286549.669866885</v>
      </c>
      <c r="J63" s="1">
        <v>1462518</v>
      </c>
      <c r="K63" s="1">
        <v>10575375</v>
      </c>
      <c r="L63" s="1">
        <v>15462108</v>
      </c>
      <c r="M63" s="1">
        <v>6324918</v>
      </c>
      <c r="N63" s="10">
        <v>17038336</v>
      </c>
      <c r="O63" s="104" t="s">
        <v>53</v>
      </c>
      <c r="P63" s="1">
        <v>15873510.021024957</v>
      </c>
      <c r="Q63" s="1">
        <v>553476.0136700058</v>
      </c>
      <c r="R63" s="1">
        <v>2109099.2620544787</v>
      </c>
      <c r="S63" s="1">
        <v>13210934.745300474</v>
      </c>
      <c r="T63" s="1">
        <v>1219288</v>
      </c>
      <c r="U63" s="1">
        <v>1219288</v>
      </c>
      <c r="V63" s="1">
        <v>115659554.52971373</v>
      </c>
      <c r="W63" s="1">
        <v>901410</v>
      </c>
      <c r="X63" s="1">
        <v>548621</v>
      </c>
      <c r="Y63" s="1">
        <v>116012343.52971373</v>
      </c>
      <c r="Z63" s="1">
        <v>3206097.7951384713</v>
      </c>
      <c r="AA63" s="1">
        <v>36457557.20229144</v>
      </c>
      <c r="AB63" s="1">
        <v>75995899.53228381</v>
      </c>
      <c r="AC63" s="104" t="s">
        <v>53</v>
      </c>
      <c r="AD63" s="2">
        <v>2.6663547859923185</v>
      </c>
      <c r="AE63" s="2">
        <v>-1.3413543750215062</v>
      </c>
      <c r="AF63" s="2">
        <v>-18.20509779874551</v>
      </c>
      <c r="AG63" s="2" t="s">
        <v>195</v>
      </c>
      <c r="AH63" s="2">
        <v>6.001117342628662</v>
      </c>
      <c r="AI63" s="2">
        <v>-41.765429913075344</v>
      </c>
      <c r="AJ63" s="2">
        <v>1.9407608244236036</v>
      </c>
      <c r="AK63" s="2">
        <v>18.180810322184765</v>
      </c>
      <c r="AL63" s="2">
        <v>12.004343800473132</v>
      </c>
      <c r="AM63" s="2">
        <v>0.8467873593821281</v>
      </c>
      <c r="AN63" s="2">
        <v>10.794340141264305</v>
      </c>
      <c r="AO63" s="2">
        <v>-2.378100307223574</v>
      </c>
      <c r="AP63" s="11">
        <v>4.272046389435867</v>
      </c>
      <c r="AQ63" s="104" t="s">
        <v>53</v>
      </c>
      <c r="AR63" s="2">
        <v>1.2055638599842762</v>
      </c>
      <c r="AS63" s="2">
        <v>38.97745679514432</v>
      </c>
      <c r="AT63" s="2">
        <v>-3.2320787319453452</v>
      </c>
      <c r="AU63" s="2">
        <v>0.7958038602064921</v>
      </c>
      <c r="AV63" s="2">
        <v>4.693254246631331</v>
      </c>
      <c r="AW63" s="2">
        <v>4.693254246631331</v>
      </c>
      <c r="AX63" s="2">
        <v>2.484254656188455</v>
      </c>
      <c r="AY63" s="2">
        <v>0.4363260367200227</v>
      </c>
      <c r="AZ63" s="2">
        <v>-9.776373695047265</v>
      </c>
      <c r="BA63" s="2">
        <v>2.533901345299559</v>
      </c>
      <c r="BB63" s="2">
        <v>-1.5882380037084871</v>
      </c>
      <c r="BC63" s="2">
        <v>-1.8437924613931276</v>
      </c>
      <c r="BD63" s="2">
        <v>4.886019109168233</v>
      </c>
      <c r="BE63" s="104" t="s">
        <v>53</v>
      </c>
      <c r="BF63" s="2">
        <v>84.96230100156825</v>
      </c>
      <c r="BG63" s="2">
        <v>2.729956184300552</v>
      </c>
      <c r="BH63" s="2">
        <v>0.03362715312018274</v>
      </c>
      <c r="BI63" s="2">
        <v>0</v>
      </c>
      <c r="BJ63" s="2">
        <v>28.363546647732875</v>
      </c>
      <c r="BK63" s="2">
        <v>3.0620379866760703</v>
      </c>
      <c r="BL63" s="2">
        <v>1.5113019770546459</v>
      </c>
      <c r="BM63" s="2">
        <v>5.418862750804391</v>
      </c>
      <c r="BN63" s="2">
        <v>1.2606572331033135</v>
      </c>
      <c r="BO63" s="2">
        <v>9.115732583482702</v>
      </c>
      <c r="BP63" s="2">
        <v>13.327985220848296</v>
      </c>
      <c r="BQ63" s="2">
        <v>5.45193537822122</v>
      </c>
      <c r="BR63" s="11">
        <v>14.686657886224017</v>
      </c>
      <c r="BS63" s="104" t="s">
        <v>53</v>
      </c>
      <c r="BT63" s="2">
        <v>13.682604400590654</v>
      </c>
      <c r="BU63" s="2">
        <v>0.47708372818815303</v>
      </c>
      <c r="BV63" s="2">
        <v>1.8179955665788998</v>
      </c>
      <c r="BW63" s="2">
        <v>11.3875251058236</v>
      </c>
      <c r="BX63" s="2">
        <v>1.0509985083507163</v>
      </c>
      <c r="BY63" s="2">
        <v>1.0509985083507163</v>
      </c>
      <c r="BZ63" s="2">
        <v>99.69590391050961</v>
      </c>
      <c r="CA63" s="2">
        <v>0.7769949063817729</v>
      </c>
      <c r="CB63" s="2">
        <v>0.47289881689139746</v>
      </c>
      <c r="CC63" s="2">
        <v>100</v>
      </c>
      <c r="CD63" s="2">
        <v>2.7720129203115706</v>
      </c>
      <c r="CE63" s="2">
        <v>31.521440101107462</v>
      </c>
      <c r="CF63" s="2">
        <v>65.70654697858096</v>
      </c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</row>
    <row r="64" spans="1:135" s="1" customFormat="1" ht="10.5" customHeight="1">
      <c r="A64" s="104" t="s">
        <v>54</v>
      </c>
      <c r="B64" s="1">
        <v>25834527.642872</v>
      </c>
      <c r="C64" s="1">
        <v>1939326.533976254</v>
      </c>
      <c r="D64" s="1">
        <v>58095.0088906462</v>
      </c>
      <c r="E64" s="1">
        <v>324235.6137383153</v>
      </c>
      <c r="F64" s="1">
        <v>5579927.272296491</v>
      </c>
      <c r="G64" s="1">
        <v>2012063.6623407546</v>
      </c>
      <c r="H64" s="1">
        <v>765214.0988130964</v>
      </c>
      <c r="I64" s="1">
        <v>2073841.4528164372</v>
      </c>
      <c r="J64" s="1">
        <v>1154782</v>
      </c>
      <c r="K64" s="1">
        <v>4426184</v>
      </c>
      <c r="L64" s="1">
        <v>1161619</v>
      </c>
      <c r="M64" s="1">
        <v>794587</v>
      </c>
      <c r="N64" s="10">
        <v>5544652</v>
      </c>
      <c r="O64" s="104" t="s">
        <v>54</v>
      </c>
      <c r="P64" s="1">
        <v>3083429.7244572975</v>
      </c>
      <c r="Q64" s="1">
        <v>0</v>
      </c>
      <c r="R64" s="1">
        <v>1573651.3822885852</v>
      </c>
      <c r="S64" s="1">
        <v>1509778.342168712</v>
      </c>
      <c r="T64" s="1">
        <v>863650</v>
      </c>
      <c r="U64" s="1">
        <v>863650</v>
      </c>
      <c r="V64" s="1">
        <v>29781607.367329296</v>
      </c>
      <c r="W64" s="1">
        <v>232108</v>
      </c>
      <c r="X64" s="1">
        <v>141266</v>
      </c>
      <c r="Y64" s="1">
        <v>29872449.367329296</v>
      </c>
      <c r="Z64" s="1">
        <v>2321657.1566052157</v>
      </c>
      <c r="AA64" s="1">
        <v>7591990.934637246</v>
      </c>
      <c r="AB64" s="1">
        <v>19867959.276086833</v>
      </c>
      <c r="AC64" s="104" t="s">
        <v>54</v>
      </c>
      <c r="AD64" s="2">
        <v>-7.185715934302464</v>
      </c>
      <c r="AE64" s="2">
        <v>-11.451802719993166</v>
      </c>
      <c r="AF64" s="2">
        <v>-13.711940551808844</v>
      </c>
      <c r="AG64" s="2">
        <v>-16.017438216563946</v>
      </c>
      <c r="AH64" s="2">
        <v>-18.25910221117035</v>
      </c>
      <c r="AI64" s="2">
        <v>-21.611525013731494</v>
      </c>
      <c r="AJ64" s="2">
        <v>0.6998692875961823</v>
      </c>
      <c r="AK64" s="2">
        <v>-7.064920764380685</v>
      </c>
      <c r="AL64" s="2">
        <v>-0.8128014292524339</v>
      </c>
      <c r="AM64" s="2">
        <v>0.5514881274211092</v>
      </c>
      <c r="AN64" s="2">
        <v>23.72706783574904</v>
      </c>
      <c r="AO64" s="2">
        <v>-0.8569414377600738</v>
      </c>
      <c r="AP64" s="11">
        <v>0.8098566773858482</v>
      </c>
      <c r="AQ64" s="104" t="s">
        <v>54</v>
      </c>
      <c r="AR64" s="2">
        <v>0.5376204099523068</v>
      </c>
      <c r="AS64" s="2" t="s">
        <v>195</v>
      </c>
      <c r="AT64" s="2">
        <v>0.07145888008835323</v>
      </c>
      <c r="AU64" s="2">
        <v>1.0281485537429453</v>
      </c>
      <c r="AV64" s="2">
        <v>12.59429030331949</v>
      </c>
      <c r="AW64" s="2">
        <v>12.59429030331949</v>
      </c>
      <c r="AX64" s="2">
        <v>-5.958659727324064</v>
      </c>
      <c r="AY64" s="2">
        <v>-7.83769510853812</v>
      </c>
      <c r="AZ64" s="2">
        <v>-17.20965123570746</v>
      </c>
      <c r="BA64" s="2">
        <v>-5.913099243344899</v>
      </c>
      <c r="BB64" s="2">
        <v>-12.17615205371093</v>
      </c>
      <c r="BC64" s="2">
        <v>-19.17519042890157</v>
      </c>
      <c r="BD64" s="2">
        <v>1.202164993820409</v>
      </c>
      <c r="BE64" s="104" t="s">
        <v>54</v>
      </c>
      <c r="BF64" s="2">
        <v>86.48278996206629</v>
      </c>
      <c r="BG64" s="2">
        <v>6.492023838183298</v>
      </c>
      <c r="BH64" s="2">
        <v>0.19447688462461055</v>
      </c>
      <c r="BI64" s="2">
        <v>1.085400161705264</v>
      </c>
      <c r="BJ64" s="2">
        <v>18.679175596491625</v>
      </c>
      <c r="BK64" s="2">
        <v>6.735516186166157</v>
      </c>
      <c r="BL64" s="2">
        <v>2.561604806501039</v>
      </c>
      <c r="BM64" s="2">
        <v>6.942321425723271</v>
      </c>
      <c r="BN64" s="2">
        <v>3.8657091214721566</v>
      </c>
      <c r="BO64" s="2">
        <v>14.81694368470769</v>
      </c>
      <c r="BP64" s="2">
        <v>3.8885964311665444</v>
      </c>
      <c r="BQ64" s="2">
        <v>2.659932535927297</v>
      </c>
      <c r="BR64" s="11">
        <v>18.561089289397337</v>
      </c>
      <c r="BS64" s="104" t="s">
        <v>54</v>
      </c>
      <c r="BT64" s="2">
        <v>10.321984938501771</v>
      </c>
      <c r="BU64" s="2">
        <v>0</v>
      </c>
      <c r="BV64" s="2">
        <v>5.267902082410577</v>
      </c>
      <c r="BW64" s="2">
        <v>5.054082856091193</v>
      </c>
      <c r="BX64" s="2">
        <v>2.8911254962057145</v>
      </c>
      <c r="BY64" s="2">
        <v>2.8911254962057145</v>
      </c>
      <c r="BZ64" s="2">
        <v>99.69590039677378</v>
      </c>
      <c r="CA64" s="2">
        <v>0.7769968814604481</v>
      </c>
      <c r="CB64" s="2">
        <v>0.47289727823423433</v>
      </c>
      <c r="CC64" s="2">
        <v>100</v>
      </c>
      <c r="CD64" s="2">
        <v>7.7956072953674616</v>
      </c>
      <c r="CE64" s="2">
        <v>25.492213502773296</v>
      </c>
      <c r="CF64" s="2">
        <v>66.71217920185923</v>
      </c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:135" s="1" customFormat="1" ht="10.5" customHeight="1">
      <c r="A65" s="104" t="s">
        <v>55</v>
      </c>
      <c r="B65" s="1">
        <v>24896777.04676736</v>
      </c>
      <c r="C65" s="1">
        <v>2422365.0713843545</v>
      </c>
      <c r="D65" s="1">
        <v>286345.39924293204</v>
      </c>
      <c r="E65" s="1">
        <v>0</v>
      </c>
      <c r="F65" s="1">
        <v>3621009.7989346287</v>
      </c>
      <c r="G65" s="1">
        <v>3218996.1735895914</v>
      </c>
      <c r="H65" s="1">
        <v>718120.0787616472</v>
      </c>
      <c r="I65" s="1">
        <v>2323177.524854207</v>
      </c>
      <c r="J65" s="1">
        <v>791693</v>
      </c>
      <c r="K65" s="1">
        <v>4420554</v>
      </c>
      <c r="L65" s="1">
        <v>839590</v>
      </c>
      <c r="M65" s="1">
        <v>949075</v>
      </c>
      <c r="N65" s="10">
        <v>5305851</v>
      </c>
      <c r="O65" s="104" t="s">
        <v>55</v>
      </c>
      <c r="P65" s="1">
        <v>7522741.065594957</v>
      </c>
      <c r="Q65" s="1">
        <v>0</v>
      </c>
      <c r="R65" s="1">
        <v>2572651.55029977</v>
      </c>
      <c r="S65" s="1">
        <v>4950089.515295187</v>
      </c>
      <c r="T65" s="1">
        <v>805819</v>
      </c>
      <c r="U65" s="1">
        <v>805819</v>
      </c>
      <c r="V65" s="1">
        <v>33225337.112362318</v>
      </c>
      <c r="W65" s="1">
        <v>258947</v>
      </c>
      <c r="X65" s="1">
        <v>157601</v>
      </c>
      <c r="Y65" s="1">
        <v>33326683.112362318</v>
      </c>
      <c r="Z65" s="1">
        <v>2708710.4706272865</v>
      </c>
      <c r="AA65" s="1">
        <v>6840005.97252422</v>
      </c>
      <c r="AB65" s="1">
        <v>23676620.669210814</v>
      </c>
      <c r="AC65" s="104" t="s">
        <v>55</v>
      </c>
      <c r="AD65" s="2">
        <v>-4.206780158619398</v>
      </c>
      <c r="AE65" s="2">
        <v>-0.4617671616167231</v>
      </c>
      <c r="AF65" s="2">
        <v>-14.81310071287665</v>
      </c>
      <c r="AG65" s="2" t="s">
        <v>195</v>
      </c>
      <c r="AH65" s="2">
        <v>6.9425291969799865</v>
      </c>
      <c r="AI65" s="2">
        <v>-29.13211018795287</v>
      </c>
      <c r="AJ65" s="2">
        <v>4.458348700971141</v>
      </c>
      <c r="AK65" s="2">
        <v>-12.12977926144349</v>
      </c>
      <c r="AL65" s="2">
        <v>5.109617940353714</v>
      </c>
      <c r="AM65" s="2">
        <v>-0.6174882307183871</v>
      </c>
      <c r="AN65" s="2">
        <v>1.0788209898763466</v>
      </c>
      <c r="AO65" s="2">
        <v>-0.4762918446294477</v>
      </c>
      <c r="AP65" s="11">
        <v>6.642168695524239</v>
      </c>
      <c r="AQ65" s="104" t="s">
        <v>55</v>
      </c>
      <c r="AR65" s="2">
        <v>-0.08739250924718926</v>
      </c>
      <c r="AS65" s="2" t="s">
        <v>195</v>
      </c>
      <c r="AT65" s="2">
        <v>0.06569411904661682</v>
      </c>
      <c r="AU65" s="2">
        <v>-0.1667695830908505</v>
      </c>
      <c r="AV65" s="2">
        <v>13.939033167099572</v>
      </c>
      <c r="AW65" s="2">
        <v>13.939033167099572</v>
      </c>
      <c r="AX65" s="2">
        <v>-2.9256281524636742</v>
      </c>
      <c r="AY65" s="2">
        <v>-4.865351408942283</v>
      </c>
      <c r="AZ65" s="2">
        <v>-14.53956857939202</v>
      </c>
      <c r="BA65" s="2">
        <v>-2.8785984162007683</v>
      </c>
      <c r="BB65" s="2">
        <v>-2.203456038524708</v>
      </c>
      <c r="BC65" s="2">
        <v>-13.725494676319839</v>
      </c>
      <c r="BD65" s="2">
        <v>0.6284554621584284</v>
      </c>
      <c r="BE65" s="104" t="s">
        <v>55</v>
      </c>
      <c r="BF65" s="2">
        <v>74.70523532998116</v>
      </c>
      <c r="BG65" s="2">
        <v>7.268545337131957</v>
      </c>
      <c r="BH65" s="2">
        <v>0.8592076153438566</v>
      </c>
      <c r="BI65" s="2">
        <v>0</v>
      </c>
      <c r="BJ65" s="2">
        <v>10.865197075647288</v>
      </c>
      <c r="BK65" s="2">
        <v>9.658915538448905</v>
      </c>
      <c r="BL65" s="2">
        <v>2.154790131200501</v>
      </c>
      <c r="BM65" s="2">
        <v>6.970923319976116</v>
      </c>
      <c r="BN65" s="2">
        <v>2.375552938559093</v>
      </c>
      <c r="BO65" s="2">
        <v>13.26430831744016</v>
      </c>
      <c r="BP65" s="2">
        <v>2.519272611586598</v>
      </c>
      <c r="BQ65" s="2">
        <v>2.847793153612538</v>
      </c>
      <c r="BR65" s="11">
        <v>15.920729291034153</v>
      </c>
      <c r="BS65" s="104" t="s">
        <v>55</v>
      </c>
      <c r="BT65" s="2">
        <v>22.572726605380193</v>
      </c>
      <c r="BU65" s="2">
        <v>0</v>
      </c>
      <c r="BV65" s="2">
        <v>7.719494741273733</v>
      </c>
      <c r="BW65" s="2">
        <v>14.853231864106462</v>
      </c>
      <c r="BX65" s="2">
        <v>2.417939394938126</v>
      </c>
      <c r="BY65" s="2">
        <v>2.417939394938126</v>
      </c>
      <c r="BZ65" s="2">
        <v>99.69590133029949</v>
      </c>
      <c r="CA65" s="2">
        <v>0.7769960158559712</v>
      </c>
      <c r="CB65" s="2">
        <v>0.4728973461554562</v>
      </c>
      <c r="CC65" s="2">
        <v>100</v>
      </c>
      <c r="CD65" s="2">
        <v>8.152544732554249</v>
      </c>
      <c r="CE65" s="2">
        <v>20.5867165452453</v>
      </c>
      <c r="CF65" s="2">
        <v>71.26073872220046</v>
      </c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:135" s="1" customFormat="1" ht="10.5" customHeight="1">
      <c r="A66" s="105" t="s">
        <v>56</v>
      </c>
      <c r="B66" s="3">
        <v>5910098.255210409</v>
      </c>
      <c r="C66" s="3">
        <v>1039004.8149158165</v>
      </c>
      <c r="D66" s="3">
        <v>216508.4165487937</v>
      </c>
      <c r="E66" s="191" t="s">
        <v>196</v>
      </c>
      <c r="F66" s="3">
        <v>420632.08243669604</v>
      </c>
      <c r="G66" s="3">
        <v>1410933.5366891108</v>
      </c>
      <c r="H66" s="3">
        <v>135244.23711703648</v>
      </c>
      <c r="I66" s="3">
        <v>281995.1675029559</v>
      </c>
      <c r="J66" s="3">
        <v>87024</v>
      </c>
      <c r="K66" s="3">
        <v>1194005</v>
      </c>
      <c r="L66" s="3">
        <v>228057</v>
      </c>
      <c r="M66" s="3">
        <v>231947</v>
      </c>
      <c r="N66" s="12">
        <v>664747</v>
      </c>
      <c r="O66" s="105" t="s">
        <v>56</v>
      </c>
      <c r="P66" s="3">
        <v>1636892.5427608811</v>
      </c>
      <c r="Q66" s="3">
        <v>256657.2523708856</v>
      </c>
      <c r="R66" s="3">
        <v>523364.25845511537</v>
      </c>
      <c r="S66" s="3">
        <v>856871.0319348802</v>
      </c>
      <c r="T66" s="3">
        <v>177779</v>
      </c>
      <c r="U66" s="3">
        <v>177779</v>
      </c>
      <c r="V66" s="3">
        <v>7724769.79797129</v>
      </c>
      <c r="W66" s="3">
        <v>60204</v>
      </c>
      <c r="X66" s="3">
        <v>36642</v>
      </c>
      <c r="Y66" s="3">
        <v>7748331.79797129</v>
      </c>
      <c r="Z66" s="3">
        <v>1255513.2314646102</v>
      </c>
      <c r="AA66" s="3">
        <v>1831565.6191258067</v>
      </c>
      <c r="AB66" s="3">
        <v>4637690.947380872</v>
      </c>
      <c r="AC66" s="105" t="s">
        <v>56</v>
      </c>
      <c r="AD66" s="13">
        <v>-0.6854704411079477</v>
      </c>
      <c r="AE66" s="13">
        <v>-8.180823239682764</v>
      </c>
      <c r="AF66" s="13">
        <v>-12.495095232544422</v>
      </c>
      <c r="AG66" s="13" t="s">
        <v>196</v>
      </c>
      <c r="AH66" s="13">
        <v>-3.2284074290388993</v>
      </c>
      <c r="AI66" s="13">
        <v>2.6384631657870643</v>
      </c>
      <c r="AJ66" s="13">
        <v>4.817431673907146</v>
      </c>
      <c r="AK66" s="13">
        <v>-2.6396346867054548</v>
      </c>
      <c r="AL66" s="13">
        <v>13.247618551871323</v>
      </c>
      <c r="AM66" s="13">
        <v>-0.7102431008876168</v>
      </c>
      <c r="AN66" s="13">
        <v>18.688198680184026</v>
      </c>
      <c r="AO66" s="13">
        <v>-1.5337918152487688</v>
      </c>
      <c r="AP66" s="14">
        <v>4.389809561348821</v>
      </c>
      <c r="AQ66" s="105" t="s">
        <v>56</v>
      </c>
      <c r="AR66" s="13">
        <v>6.41591463734901</v>
      </c>
      <c r="AS66" s="13">
        <v>74.21657106205095</v>
      </c>
      <c r="AT66" s="13">
        <v>0.03142825682551296</v>
      </c>
      <c r="AU66" s="13">
        <v>-1.2459752862466336</v>
      </c>
      <c r="AV66" s="13">
        <v>-11.287481474458454</v>
      </c>
      <c r="AW66" s="13">
        <v>-11.287481474458454</v>
      </c>
      <c r="AX66" s="13">
        <v>0.4587843688121617</v>
      </c>
      <c r="AY66" s="13">
        <v>-1.5486255335153962</v>
      </c>
      <c r="AZ66" s="13">
        <v>-11.55897757717651</v>
      </c>
      <c r="BA66" s="13">
        <v>0.5074472919628247</v>
      </c>
      <c r="BB66" s="13">
        <v>-8.954902055774712</v>
      </c>
      <c r="BC66" s="13">
        <v>1.2290328140046654</v>
      </c>
      <c r="BD66" s="13">
        <v>3.033198610659222</v>
      </c>
      <c r="BE66" s="105" t="s">
        <v>56</v>
      </c>
      <c r="BF66" s="13">
        <v>76.27575082365243</v>
      </c>
      <c r="BG66" s="13">
        <v>13.409400139367476</v>
      </c>
      <c r="BH66" s="13">
        <v>2.7942584570975795</v>
      </c>
      <c r="BI66" s="13" t="s">
        <v>196</v>
      </c>
      <c r="BJ66" s="13">
        <v>5.428679274509491</v>
      </c>
      <c r="BK66" s="13">
        <v>18.20951365374582</v>
      </c>
      <c r="BL66" s="13">
        <v>1.7454626446488375</v>
      </c>
      <c r="BM66" s="13">
        <v>3.6394307169033393</v>
      </c>
      <c r="BN66" s="13">
        <v>1.1231320788661256</v>
      </c>
      <c r="BO66" s="13">
        <v>15.409833124500693</v>
      </c>
      <c r="BP66" s="13">
        <v>2.9433045195575014</v>
      </c>
      <c r="BQ66" s="13">
        <v>2.9935088745261225</v>
      </c>
      <c r="BR66" s="14">
        <v>8.57922733992945</v>
      </c>
      <c r="BS66" s="105" t="s">
        <v>56</v>
      </c>
      <c r="BT66" s="13">
        <v>21.12574145559256</v>
      </c>
      <c r="BU66" s="13">
        <v>3.312419486709191</v>
      </c>
      <c r="BV66" s="13">
        <v>6.754541133513997</v>
      </c>
      <c r="BW66" s="13">
        <v>11.058780835369374</v>
      </c>
      <c r="BX66" s="13">
        <v>2.294416458089044</v>
      </c>
      <c r="BY66" s="13">
        <v>2.294416458089044</v>
      </c>
      <c r="BZ66" s="13">
        <v>99.69590873733402</v>
      </c>
      <c r="CA66" s="13">
        <v>0.7769930556634519</v>
      </c>
      <c r="CB66" s="13">
        <v>0.4729017929974786</v>
      </c>
      <c r="CC66" s="13">
        <v>100</v>
      </c>
      <c r="CD66" s="13">
        <v>16.253082801177303</v>
      </c>
      <c r="CE66" s="13">
        <v>23.710293860236714</v>
      </c>
      <c r="CF66" s="13">
        <v>60.03662333858598</v>
      </c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s="1" customFormat="1" ht="10.5" customHeight="1">
      <c r="A67" s="104" t="s">
        <v>57</v>
      </c>
      <c r="B67" s="1">
        <v>14969210.241115103</v>
      </c>
      <c r="C67" s="1">
        <v>211236.86805528743</v>
      </c>
      <c r="D67" s="1">
        <v>242743.14523801778</v>
      </c>
      <c r="E67" s="19">
        <v>74604.38888859465</v>
      </c>
      <c r="F67" s="1">
        <v>507566.7763183282</v>
      </c>
      <c r="G67" s="1">
        <v>6196727.199734163</v>
      </c>
      <c r="H67" s="1">
        <v>973321.0649643303</v>
      </c>
      <c r="I67" s="1">
        <v>332643.7979163831</v>
      </c>
      <c r="J67" s="1">
        <v>223727</v>
      </c>
      <c r="K67" s="1">
        <v>2149041</v>
      </c>
      <c r="L67" s="1">
        <v>2768178</v>
      </c>
      <c r="M67" s="1">
        <v>417328</v>
      </c>
      <c r="N67" s="10">
        <v>872093</v>
      </c>
      <c r="O67" s="104" t="s">
        <v>57</v>
      </c>
      <c r="P67" s="1">
        <v>1790223.2472249079</v>
      </c>
      <c r="Q67" s="1">
        <v>0</v>
      </c>
      <c r="R67" s="1">
        <v>872399.9996179581</v>
      </c>
      <c r="S67" s="1">
        <v>917823.2476069496</v>
      </c>
      <c r="T67" s="1">
        <v>368182</v>
      </c>
      <c r="U67" s="1">
        <v>368182</v>
      </c>
      <c r="V67" s="1">
        <v>17127615.488340013</v>
      </c>
      <c r="W67" s="1">
        <v>133487</v>
      </c>
      <c r="X67" s="1">
        <v>81243</v>
      </c>
      <c r="Y67" s="1">
        <v>17179859.488340013</v>
      </c>
      <c r="Z67" s="1">
        <v>528584.4021818999</v>
      </c>
      <c r="AA67" s="1">
        <v>6704293.976052491</v>
      </c>
      <c r="AB67" s="1">
        <v>9894737.110105623</v>
      </c>
      <c r="AC67" s="104" t="s">
        <v>57</v>
      </c>
      <c r="AD67" s="2">
        <v>-16.701303682680187</v>
      </c>
      <c r="AE67" s="2">
        <v>-4.519616376703757</v>
      </c>
      <c r="AF67" s="2">
        <v>-16.02239413777174</v>
      </c>
      <c r="AG67" s="2">
        <v>-32.0639004041992</v>
      </c>
      <c r="AH67" s="2">
        <v>-31.559624845677643</v>
      </c>
      <c r="AI67" s="2">
        <v>-24.190129073901765</v>
      </c>
      <c r="AJ67" s="2">
        <v>-32.435562070148634</v>
      </c>
      <c r="AK67" s="2">
        <v>-9.334434290922806</v>
      </c>
      <c r="AL67" s="2">
        <v>9.095209069852492</v>
      </c>
      <c r="AM67" s="2">
        <v>0.12075758613412199</v>
      </c>
      <c r="AN67" s="2">
        <v>-9.061946251444633</v>
      </c>
      <c r="AO67" s="2">
        <v>-2.494597025735681</v>
      </c>
      <c r="AP67" s="11">
        <v>8.505852096913264</v>
      </c>
      <c r="AQ67" s="104" t="s">
        <v>57</v>
      </c>
      <c r="AR67" s="2">
        <v>1.9349065385236779</v>
      </c>
      <c r="AS67" s="2" t="s">
        <v>195</v>
      </c>
      <c r="AT67" s="2">
        <v>0.17892885595785418</v>
      </c>
      <c r="AU67" s="2">
        <v>3.662011949671547</v>
      </c>
      <c r="AV67" s="2">
        <v>15.826032245379473</v>
      </c>
      <c r="AW67" s="2">
        <v>15.826032245379473</v>
      </c>
      <c r="AX67" s="2">
        <v>-14.55263358511957</v>
      </c>
      <c r="AY67" s="2">
        <v>-16.25973928208474</v>
      </c>
      <c r="AZ67" s="2">
        <v>-24.775696521328506</v>
      </c>
      <c r="BA67" s="2">
        <v>-14.511233488629374</v>
      </c>
      <c r="BB67" s="2">
        <v>-14.759355893722152</v>
      </c>
      <c r="BC67" s="2">
        <v>-24.80313582888109</v>
      </c>
      <c r="BD67" s="2">
        <v>-5.843979390131414</v>
      </c>
      <c r="BE67" s="104" t="s">
        <v>57</v>
      </c>
      <c r="BF67" s="2">
        <v>87.13232055986676</v>
      </c>
      <c r="BG67" s="2">
        <v>1.2295610927356775</v>
      </c>
      <c r="BH67" s="2">
        <v>1.4129518661242124</v>
      </c>
      <c r="BI67" s="2">
        <v>0.4342549421852299</v>
      </c>
      <c r="BJ67" s="2">
        <v>2.954429148054525</v>
      </c>
      <c r="BK67" s="2">
        <v>36.06971991790671</v>
      </c>
      <c r="BL67" s="2">
        <v>5.6654774483162935</v>
      </c>
      <c r="BM67" s="2">
        <v>1.9362428321497551</v>
      </c>
      <c r="BN67" s="2">
        <v>1.3022632702662307</v>
      </c>
      <c r="BO67" s="2">
        <v>12.509072041354916</v>
      </c>
      <c r="BP67" s="2">
        <v>16.112925730730016</v>
      </c>
      <c r="BQ67" s="2">
        <v>2.4291700423000604</v>
      </c>
      <c r="BR67" s="11">
        <v>5.076252227743133</v>
      </c>
      <c r="BS67" s="104" t="s">
        <v>57</v>
      </c>
      <c r="BT67" s="2">
        <v>10.4204766543052</v>
      </c>
      <c r="BU67" s="2">
        <v>0</v>
      </c>
      <c r="BV67" s="2">
        <v>5.078039201717901</v>
      </c>
      <c r="BW67" s="2">
        <v>5.3424374525872995</v>
      </c>
      <c r="BX67" s="2">
        <v>2.143102510529178</v>
      </c>
      <c r="BY67" s="2">
        <v>2.143102510529178</v>
      </c>
      <c r="BZ67" s="2">
        <v>99.69589972470114</v>
      </c>
      <c r="CA67" s="2">
        <v>0.7769970417429651</v>
      </c>
      <c r="CB67" s="2">
        <v>0.47289676644410106</v>
      </c>
      <c r="CC67" s="2">
        <v>100</v>
      </c>
      <c r="CD67" s="2">
        <v>3.0861529005117196</v>
      </c>
      <c r="CE67" s="2">
        <v>39.14318359503447</v>
      </c>
      <c r="CF67" s="2">
        <v>57.770663504453815</v>
      </c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s="1" customFormat="1" ht="10.5" customHeight="1">
      <c r="A68" s="104" t="s">
        <v>58</v>
      </c>
      <c r="B68" s="1">
        <v>10664783.962709209</v>
      </c>
      <c r="C68" s="1">
        <v>1811403.5145079095</v>
      </c>
      <c r="D68" s="1">
        <v>10075.134416216026</v>
      </c>
      <c r="E68" s="1">
        <v>1703.871849164526</v>
      </c>
      <c r="F68" s="1">
        <v>368274.16184311034</v>
      </c>
      <c r="G68" s="1">
        <v>2389824.9755506236</v>
      </c>
      <c r="H68" s="1">
        <v>216113.0795131251</v>
      </c>
      <c r="I68" s="1">
        <v>1595808.2250290592</v>
      </c>
      <c r="J68" s="1">
        <v>99012</v>
      </c>
      <c r="K68" s="1">
        <v>2365990</v>
      </c>
      <c r="L68" s="1">
        <v>67514</v>
      </c>
      <c r="M68" s="1">
        <v>455493</v>
      </c>
      <c r="N68" s="10">
        <v>1283572</v>
      </c>
      <c r="O68" s="104" t="s">
        <v>58</v>
      </c>
      <c r="P68" s="1">
        <v>1730325.8929050316</v>
      </c>
      <c r="Q68" s="1">
        <v>26874.340552709793</v>
      </c>
      <c r="R68" s="1">
        <v>519972.3647538442</v>
      </c>
      <c r="S68" s="1">
        <v>1183479.1875984776</v>
      </c>
      <c r="T68" s="1">
        <v>289286</v>
      </c>
      <c r="U68" s="1">
        <v>289286</v>
      </c>
      <c r="V68" s="1">
        <v>12684395.855614241</v>
      </c>
      <c r="W68" s="1">
        <v>98858</v>
      </c>
      <c r="X68" s="1">
        <v>60167</v>
      </c>
      <c r="Y68" s="1">
        <v>12723086.855614241</v>
      </c>
      <c r="Z68" s="1">
        <v>1823182.5207732902</v>
      </c>
      <c r="AA68" s="1">
        <v>2758099.137393734</v>
      </c>
      <c r="AB68" s="1">
        <v>8103114.197447218</v>
      </c>
      <c r="AC68" s="104" t="s">
        <v>58</v>
      </c>
      <c r="AD68" s="2">
        <v>-2.8069105916890633</v>
      </c>
      <c r="AE68" s="2">
        <v>-0.19403415181624553</v>
      </c>
      <c r="AF68" s="2" t="s">
        <v>195</v>
      </c>
      <c r="AG68" s="2">
        <v>-15.494637555862248</v>
      </c>
      <c r="AH68" s="2">
        <v>-4.334519119197197</v>
      </c>
      <c r="AI68" s="2">
        <v>-3.1192692614005653</v>
      </c>
      <c r="AJ68" s="2">
        <v>-3.178492645637207</v>
      </c>
      <c r="AK68" s="2">
        <v>-14.10403807964837</v>
      </c>
      <c r="AL68" s="2">
        <v>16.254931429644937</v>
      </c>
      <c r="AM68" s="2">
        <v>0.10475926946064207</v>
      </c>
      <c r="AN68" s="2">
        <v>-0.022212678997171584</v>
      </c>
      <c r="AO68" s="2">
        <v>-1.0019495634673106</v>
      </c>
      <c r="AP68" s="11">
        <v>2.953604096417239</v>
      </c>
      <c r="AQ68" s="104" t="s">
        <v>58</v>
      </c>
      <c r="AR68" s="2">
        <v>1.2222845742185806</v>
      </c>
      <c r="AS68" s="2">
        <v>-15.575080840565187</v>
      </c>
      <c r="AT68" s="2">
        <v>-0.46472807281280226</v>
      </c>
      <c r="AU68" s="2">
        <v>2.4480411555688457</v>
      </c>
      <c r="AV68" s="2">
        <v>-5.926005417727611</v>
      </c>
      <c r="AW68" s="2">
        <v>-5.926005417727611</v>
      </c>
      <c r="AX68" s="2">
        <v>-2.350512446968663</v>
      </c>
      <c r="AY68" s="2">
        <v>-4.3019496234342025</v>
      </c>
      <c r="AZ68" s="2">
        <v>-14.033633856748917</v>
      </c>
      <c r="BA68" s="2">
        <v>-2.303203760858477</v>
      </c>
      <c r="BB68" s="2">
        <v>0.3434972314564117</v>
      </c>
      <c r="BC68" s="2">
        <v>-3.283318072029799</v>
      </c>
      <c r="BD68" s="2">
        <v>-2.6190780322487983</v>
      </c>
      <c r="BE68" s="104" t="s">
        <v>58</v>
      </c>
      <c r="BF68" s="2">
        <v>83.82229944459763</v>
      </c>
      <c r="BG68" s="2">
        <v>14.237138636749952</v>
      </c>
      <c r="BH68" s="2">
        <v>0.0791878144867826</v>
      </c>
      <c r="BI68" s="2">
        <v>0.013391969012713835</v>
      </c>
      <c r="BJ68" s="2">
        <v>2.89453468346484</v>
      </c>
      <c r="BK68" s="2">
        <v>18.783373898733384</v>
      </c>
      <c r="BL68" s="2">
        <v>1.6985899881502589</v>
      </c>
      <c r="BM68" s="2">
        <v>12.542618337348586</v>
      </c>
      <c r="BN68" s="2">
        <v>0.7782073731290261</v>
      </c>
      <c r="BO68" s="2">
        <v>18.596037477775873</v>
      </c>
      <c r="BP68" s="2">
        <v>0.5306416655499644</v>
      </c>
      <c r="BQ68" s="2">
        <v>3.5800510141059623</v>
      </c>
      <c r="BR68" s="11">
        <v>10.088526586090275</v>
      </c>
      <c r="BS68" s="104" t="s">
        <v>58</v>
      </c>
      <c r="BT68" s="2">
        <v>13.599890596844435</v>
      </c>
      <c r="BU68" s="2">
        <v>0.2112250026875444</v>
      </c>
      <c r="BV68" s="2">
        <v>4.086841272520269</v>
      </c>
      <c r="BW68" s="2">
        <v>9.301824321636621</v>
      </c>
      <c r="BX68" s="2">
        <v>2.273709228608688</v>
      </c>
      <c r="BY68" s="2">
        <v>2.273709228608688</v>
      </c>
      <c r="BZ68" s="2">
        <v>99.69589927005075</v>
      </c>
      <c r="CA68" s="2">
        <v>0.7769969750413007</v>
      </c>
      <c r="CB68" s="2">
        <v>0.47289624509205064</v>
      </c>
      <c r="CC68" s="2">
        <v>100</v>
      </c>
      <c r="CD68" s="2">
        <v>14.373428120081346</v>
      </c>
      <c r="CE68" s="2">
        <v>21.744032343274526</v>
      </c>
      <c r="CF68" s="2">
        <v>63.88253953664413</v>
      </c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s="1" customFormat="1" ht="10.5" customHeight="1">
      <c r="A69" s="104" t="s">
        <v>59</v>
      </c>
      <c r="B69" s="1">
        <v>35099945.81669895</v>
      </c>
      <c r="C69" s="1">
        <v>4481146.35172034</v>
      </c>
      <c r="D69" s="1">
        <v>0</v>
      </c>
      <c r="E69" s="1">
        <v>149182.77973254243</v>
      </c>
      <c r="F69" s="1">
        <v>4534165.465536808</v>
      </c>
      <c r="G69" s="1">
        <v>5193047.992393877</v>
      </c>
      <c r="H69" s="1">
        <v>901233.056601311</v>
      </c>
      <c r="I69" s="1">
        <v>4704953.170714074</v>
      </c>
      <c r="J69" s="1">
        <v>1008771</v>
      </c>
      <c r="K69" s="1">
        <v>6222173</v>
      </c>
      <c r="L69" s="1">
        <v>2040602</v>
      </c>
      <c r="M69" s="1">
        <v>1059453</v>
      </c>
      <c r="N69" s="10">
        <v>4805218</v>
      </c>
      <c r="O69" s="104" t="s">
        <v>59</v>
      </c>
      <c r="P69" s="1">
        <v>4888445.687323945</v>
      </c>
      <c r="Q69" s="1">
        <v>272756.4563806376</v>
      </c>
      <c r="R69" s="1">
        <v>2374032.299110409</v>
      </c>
      <c r="S69" s="1">
        <v>2241656.931832899</v>
      </c>
      <c r="T69" s="1">
        <v>426083</v>
      </c>
      <c r="U69" s="1">
        <v>426083</v>
      </c>
      <c r="V69" s="1">
        <v>40414474.5040229</v>
      </c>
      <c r="W69" s="1">
        <v>314976</v>
      </c>
      <c r="X69" s="1">
        <v>191702</v>
      </c>
      <c r="Y69" s="1">
        <v>40537748.5040229</v>
      </c>
      <c r="Z69" s="1">
        <v>4630329.131452882</v>
      </c>
      <c r="AA69" s="1">
        <v>9727213.457930684</v>
      </c>
      <c r="AB69" s="1">
        <v>26056931.91463933</v>
      </c>
      <c r="AC69" s="104" t="s">
        <v>59</v>
      </c>
      <c r="AD69" s="2">
        <v>-3.481400382561207</v>
      </c>
      <c r="AE69" s="2">
        <v>-0.4918925845828332</v>
      </c>
      <c r="AF69" s="2" t="s">
        <v>195</v>
      </c>
      <c r="AG69" s="2">
        <v>-23.553190170495935</v>
      </c>
      <c r="AH69" s="2">
        <v>22.51192340126742</v>
      </c>
      <c r="AI69" s="2">
        <v>-20.123067071313738</v>
      </c>
      <c r="AJ69" s="2">
        <v>1.036938367958361</v>
      </c>
      <c r="AK69" s="2">
        <v>-14.875628378730907</v>
      </c>
      <c r="AL69" s="2">
        <v>5.001124152201881</v>
      </c>
      <c r="AM69" s="2">
        <v>-3.234222966909886</v>
      </c>
      <c r="AN69" s="2">
        <v>12.746857970370689</v>
      </c>
      <c r="AO69" s="2">
        <v>-0.6042814763944632</v>
      </c>
      <c r="AP69" s="11">
        <v>0.5391625687396183</v>
      </c>
      <c r="AQ69" s="104" t="s">
        <v>59</v>
      </c>
      <c r="AR69" s="2">
        <v>2.9587367415972445</v>
      </c>
      <c r="AS69" s="2">
        <v>8.94886102345642</v>
      </c>
      <c r="AT69" s="2">
        <v>-2.047947015559817</v>
      </c>
      <c r="AU69" s="2">
        <v>8.086592951777405</v>
      </c>
      <c r="AV69" s="2">
        <v>55.14971215503209</v>
      </c>
      <c r="AW69" s="2">
        <v>55.14971215503209</v>
      </c>
      <c r="AX69" s="2">
        <v>-2.353571575336023</v>
      </c>
      <c r="AY69" s="2">
        <v>-4.304789682358838</v>
      </c>
      <c r="AZ69" s="2">
        <v>-14.035748558308894</v>
      </c>
      <c r="BA69" s="2">
        <v>-2.306266405071852</v>
      </c>
      <c r="BB69" s="2">
        <v>-1.44972394246879</v>
      </c>
      <c r="BC69" s="2">
        <v>-4.656759647320633</v>
      </c>
      <c r="BD69" s="2">
        <v>-1.6267788340275307</v>
      </c>
      <c r="BE69" s="104" t="s">
        <v>59</v>
      </c>
      <c r="BF69" s="2">
        <v>86.58582953420735</v>
      </c>
      <c r="BG69" s="2">
        <v>11.05425564341749</v>
      </c>
      <c r="BH69" s="2">
        <v>0</v>
      </c>
      <c r="BI69" s="2">
        <v>0.36800953490975896</v>
      </c>
      <c r="BJ69" s="2">
        <v>11.18504513166745</v>
      </c>
      <c r="BK69" s="2">
        <v>12.810400636529007</v>
      </c>
      <c r="BL69" s="2">
        <v>2.2231946515526735</v>
      </c>
      <c r="BM69" s="2">
        <v>11.606350486503123</v>
      </c>
      <c r="BN69" s="2">
        <v>2.488473181730582</v>
      </c>
      <c r="BO69" s="2">
        <v>15.34908382832984</v>
      </c>
      <c r="BP69" s="2">
        <v>5.033831614495053</v>
      </c>
      <c r="BQ69" s="2">
        <v>2.613497392177224</v>
      </c>
      <c r="BR69" s="11">
        <v>11.853687432895141</v>
      </c>
      <c r="BS69" s="104" t="s">
        <v>59</v>
      </c>
      <c r="BT69" s="2">
        <v>12.058996534646772</v>
      </c>
      <c r="BU69" s="2">
        <v>0.6728455981060955</v>
      </c>
      <c r="BV69" s="2">
        <v>5.856349665978153</v>
      </c>
      <c r="BW69" s="2">
        <v>5.529801270562524</v>
      </c>
      <c r="BX69" s="2">
        <v>1.0510771212607337</v>
      </c>
      <c r="BY69" s="2">
        <v>1.0510771212607337</v>
      </c>
      <c r="BZ69" s="2">
        <v>99.69590319011485</v>
      </c>
      <c r="CA69" s="2">
        <v>0.7769943117801482</v>
      </c>
      <c r="CB69" s="2">
        <v>0.4728975018949951</v>
      </c>
      <c r="CC69" s="2">
        <v>100</v>
      </c>
      <c r="CD69" s="2">
        <v>11.45710587178852</v>
      </c>
      <c r="CE69" s="2">
        <v>24.068637727709234</v>
      </c>
      <c r="CF69" s="2">
        <v>64.47425640050226</v>
      </c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135" s="1" customFormat="1" ht="10.5" customHeight="1">
      <c r="A70" s="104" t="s">
        <v>60</v>
      </c>
      <c r="B70" s="1">
        <v>12706287.190706298</v>
      </c>
      <c r="C70" s="1">
        <v>3090683.7048998727</v>
      </c>
      <c r="D70" s="1">
        <v>1175.898975135971</v>
      </c>
      <c r="E70" s="1">
        <v>4425.667138733681</v>
      </c>
      <c r="F70" s="1">
        <v>138919.77661829666</v>
      </c>
      <c r="G70" s="1">
        <v>1696697.111921063</v>
      </c>
      <c r="H70" s="1">
        <v>173454.46025911774</v>
      </c>
      <c r="I70" s="1">
        <v>1708946.570894078</v>
      </c>
      <c r="J70" s="1">
        <v>127484</v>
      </c>
      <c r="K70" s="1">
        <v>2961294</v>
      </c>
      <c r="L70" s="1">
        <v>632455</v>
      </c>
      <c r="M70" s="1">
        <v>563511</v>
      </c>
      <c r="N70" s="10">
        <v>1607240</v>
      </c>
      <c r="O70" s="104" t="s">
        <v>60</v>
      </c>
      <c r="P70" s="1">
        <v>1415583.3276217424</v>
      </c>
      <c r="Q70" s="1">
        <v>33463.42404983731</v>
      </c>
      <c r="R70" s="1">
        <v>537429.9147381779</v>
      </c>
      <c r="S70" s="1">
        <v>844689.9888337272</v>
      </c>
      <c r="T70" s="1">
        <v>619678</v>
      </c>
      <c r="U70" s="1">
        <v>619678</v>
      </c>
      <c r="V70" s="1">
        <v>14741548.51832804</v>
      </c>
      <c r="W70" s="1">
        <v>114891</v>
      </c>
      <c r="X70" s="1">
        <v>69925</v>
      </c>
      <c r="Y70" s="1">
        <v>14786514.51832804</v>
      </c>
      <c r="Z70" s="1">
        <v>3096285.2710137423</v>
      </c>
      <c r="AA70" s="1">
        <v>1835616.8885393597</v>
      </c>
      <c r="AB70" s="1">
        <v>9809646.35877494</v>
      </c>
      <c r="AC70" s="104" t="s">
        <v>60</v>
      </c>
      <c r="AD70" s="2">
        <v>-8.148087102602938</v>
      </c>
      <c r="AE70" s="2">
        <v>-2.4800535460246227</v>
      </c>
      <c r="AF70" s="2">
        <v>-16.145613315902104</v>
      </c>
      <c r="AG70" s="2">
        <v>-66.04439530633215</v>
      </c>
      <c r="AH70" s="2">
        <v>-42.67204524989305</v>
      </c>
      <c r="AI70" s="2">
        <v>-28.32083269129635</v>
      </c>
      <c r="AJ70" s="2">
        <v>1.5591118683327394</v>
      </c>
      <c r="AK70" s="2">
        <v>-13.036561514887083</v>
      </c>
      <c r="AL70" s="2">
        <v>13.40883009669872</v>
      </c>
      <c r="AM70" s="2">
        <v>0.58162402306932</v>
      </c>
      <c r="AN70" s="2">
        <v>-5.870805371624688</v>
      </c>
      <c r="AO70" s="2">
        <v>0.43649364954318776</v>
      </c>
      <c r="AP70" s="11">
        <v>-0.47217569270496296</v>
      </c>
      <c r="AQ70" s="104" t="s">
        <v>60</v>
      </c>
      <c r="AR70" s="2">
        <v>0.26940076024563986</v>
      </c>
      <c r="AS70" s="2">
        <v>-10.270283138405265</v>
      </c>
      <c r="AT70" s="2">
        <v>-6.593038763976781</v>
      </c>
      <c r="AU70" s="2">
        <v>5.702187651233745</v>
      </c>
      <c r="AV70" s="2">
        <v>-5.3484528650025815</v>
      </c>
      <c r="AW70" s="2">
        <v>-5.3484528650025815</v>
      </c>
      <c r="AX70" s="2">
        <v>-7.285407143160468</v>
      </c>
      <c r="AY70" s="2">
        <v>-9.137569694333504</v>
      </c>
      <c r="AZ70" s="2">
        <v>-18.377709556549043</v>
      </c>
      <c r="BA70" s="2">
        <v>-7.240486291264192</v>
      </c>
      <c r="BB70" s="2">
        <v>-2.746295921034867</v>
      </c>
      <c r="BC70" s="2">
        <v>-29.653575081511274</v>
      </c>
      <c r="BD70" s="2">
        <v>-2.940201585858377</v>
      </c>
      <c r="BE70" s="104" t="s">
        <v>60</v>
      </c>
      <c r="BF70" s="2">
        <v>85.93159107886257</v>
      </c>
      <c r="BG70" s="2">
        <v>20.902043555084855</v>
      </c>
      <c r="BH70" s="2">
        <v>0.007952509522635858</v>
      </c>
      <c r="BI70" s="2">
        <v>0.029930428386270608</v>
      </c>
      <c r="BJ70" s="2">
        <v>0.9395031969576341</v>
      </c>
      <c r="BK70" s="2">
        <v>11.474625137776648</v>
      </c>
      <c r="BL70" s="2">
        <v>1.173058465158365</v>
      </c>
      <c r="BM70" s="2">
        <v>11.557467236621724</v>
      </c>
      <c r="BN70" s="2">
        <v>0.8621639659703593</v>
      </c>
      <c r="BO70" s="2">
        <v>20.02699146123615</v>
      </c>
      <c r="BP70" s="2">
        <v>4.277241937010006</v>
      </c>
      <c r="BQ70" s="2">
        <v>3.810979249379711</v>
      </c>
      <c r="BR70" s="11">
        <v>10.869633935758214</v>
      </c>
      <c r="BS70" s="104" t="s">
        <v>60</v>
      </c>
      <c r="BT70" s="2">
        <v>9.573475384392392</v>
      </c>
      <c r="BU70" s="2">
        <v>0.22631042635746948</v>
      </c>
      <c r="BV70" s="2">
        <v>3.6345949822862433</v>
      </c>
      <c r="BW70" s="2">
        <v>5.712569975748679</v>
      </c>
      <c r="BX70" s="2">
        <v>4.190832120929531</v>
      </c>
      <c r="BY70" s="2">
        <v>4.190832120929531</v>
      </c>
      <c r="BZ70" s="2">
        <v>99.69589858418449</v>
      </c>
      <c r="CA70" s="2">
        <v>0.7769985269861359</v>
      </c>
      <c r="CB70" s="2">
        <v>0.47289711117063604</v>
      </c>
      <c r="CC70" s="2">
        <v>100</v>
      </c>
      <c r="CD70" s="2">
        <v>21.003799344174443</v>
      </c>
      <c r="CE70" s="2">
        <v>12.451995027911437</v>
      </c>
      <c r="CF70" s="2">
        <v>66.54420562791412</v>
      </c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</row>
    <row r="71" spans="1:135" s="1" customFormat="1" ht="10.5" customHeight="1">
      <c r="A71" s="104" t="s">
        <v>61</v>
      </c>
      <c r="B71" s="1">
        <v>8089572.720164413</v>
      </c>
      <c r="C71" s="1">
        <v>535905.9994223446</v>
      </c>
      <c r="D71" s="1">
        <v>5865.5166751007855</v>
      </c>
      <c r="E71" s="191" t="s">
        <v>196</v>
      </c>
      <c r="F71" s="1">
        <v>231765.2712347561</v>
      </c>
      <c r="G71" s="1">
        <v>928449.2246740165</v>
      </c>
      <c r="H71" s="1">
        <v>450912.42161506676</v>
      </c>
      <c r="I71" s="1">
        <v>708212.2865431274</v>
      </c>
      <c r="J71" s="1">
        <v>542621</v>
      </c>
      <c r="K71" s="1">
        <v>1774758</v>
      </c>
      <c r="L71" s="1">
        <v>701471</v>
      </c>
      <c r="M71" s="1">
        <v>340649</v>
      </c>
      <c r="N71" s="10">
        <v>1868963</v>
      </c>
      <c r="O71" s="104" t="s">
        <v>61</v>
      </c>
      <c r="P71" s="1">
        <v>2149813.50797515</v>
      </c>
      <c r="Q71" s="1">
        <v>482737.11726390384</v>
      </c>
      <c r="R71" s="1">
        <v>412074.9500398955</v>
      </c>
      <c r="S71" s="1">
        <v>1255001.4406713506</v>
      </c>
      <c r="T71" s="1">
        <v>517621</v>
      </c>
      <c r="U71" s="1">
        <v>517621</v>
      </c>
      <c r="V71" s="1">
        <v>10757007.228139563</v>
      </c>
      <c r="W71" s="1">
        <v>83836</v>
      </c>
      <c r="X71" s="1">
        <v>51025</v>
      </c>
      <c r="Y71" s="1">
        <v>10789818.228139563</v>
      </c>
      <c r="Z71" s="1">
        <v>541771.5160974454</v>
      </c>
      <c r="AA71" s="1">
        <v>1160214.4959087726</v>
      </c>
      <c r="AB71" s="1">
        <v>9055021.216133345</v>
      </c>
      <c r="AC71" s="104" t="s">
        <v>61</v>
      </c>
      <c r="AD71" s="2">
        <v>0.8223012764619299</v>
      </c>
      <c r="AE71" s="2">
        <v>-3.17762922703416</v>
      </c>
      <c r="AF71" s="2">
        <v>-15.959632055829118</v>
      </c>
      <c r="AG71" s="2" t="s">
        <v>196</v>
      </c>
      <c r="AH71" s="2">
        <v>-18.918504316968384</v>
      </c>
      <c r="AI71" s="2">
        <v>49.517959595092336</v>
      </c>
      <c r="AJ71" s="2">
        <v>-4.3572286652553816</v>
      </c>
      <c r="AK71" s="2">
        <v>-7.5019902140169</v>
      </c>
      <c r="AL71" s="2">
        <v>5.648860609647825</v>
      </c>
      <c r="AM71" s="2">
        <v>1.0425022787479497</v>
      </c>
      <c r="AN71" s="2">
        <v>-8.384204078540773</v>
      </c>
      <c r="AO71" s="2">
        <v>-2.4090552286439504</v>
      </c>
      <c r="AP71" s="11">
        <v>-3.384404310929513</v>
      </c>
      <c r="AQ71" s="104" t="s">
        <v>61</v>
      </c>
      <c r="AR71" s="2">
        <v>4.400415977291104</v>
      </c>
      <c r="AS71" s="2">
        <v>38.81930701227093</v>
      </c>
      <c r="AT71" s="2">
        <v>-8.14882422162965</v>
      </c>
      <c r="AU71" s="2">
        <v>-0.6192849822428473</v>
      </c>
      <c r="AV71" s="2">
        <v>11.569234350549419</v>
      </c>
      <c r="AW71" s="2">
        <v>11.569234350549419</v>
      </c>
      <c r="AX71" s="2">
        <v>1.9936632356666775</v>
      </c>
      <c r="AY71" s="2">
        <v>-0.0453060543195746</v>
      </c>
      <c r="AZ71" s="2">
        <v>-10.20835533030655</v>
      </c>
      <c r="BA71" s="2">
        <v>2.0430660949318904</v>
      </c>
      <c r="BB71" s="2">
        <v>-3.3367996021908</v>
      </c>
      <c r="BC71" s="2">
        <v>27.94544753343999</v>
      </c>
      <c r="BD71" s="2">
        <v>-0.2692018445277797</v>
      </c>
      <c r="BE71" s="104" t="s">
        <v>61</v>
      </c>
      <c r="BF71" s="2">
        <v>74.97413347582649</v>
      </c>
      <c r="BG71" s="2">
        <v>4.966775047467582</v>
      </c>
      <c r="BH71" s="2">
        <v>0.054361589334319574</v>
      </c>
      <c r="BI71" s="2" t="s">
        <v>196</v>
      </c>
      <c r="BJ71" s="2">
        <v>2.147999774735022</v>
      </c>
      <c r="BK71" s="2">
        <v>8.604864373457612</v>
      </c>
      <c r="BL71" s="2">
        <v>4.179054846717427</v>
      </c>
      <c r="BM71" s="2">
        <v>6.563709152172076</v>
      </c>
      <c r="BN71" s="2">
        <v>5.029009650828581</v>
      </c>
      <c r="BO71" s="2">
        <v>16.44845133138089</v>
      </c>
      <c r="BP71" s="2">
        <v>6.501230930569174</v>
      </c>
      <c r="BQ71" s="2">
        <v>3.157133816319503</v>
      </c>
      <c r="BR71" s="11">
        <v>17.3215429628443</v>
      </c>
      <c r="BS71" s="104" t="s">
        <v>61</v>
      </c>
      <c r="BT71" s="2">
        <v>19.924464550927212</v>
      </c>
      <c r="BU71" s="2">
        <v>4.47400602175983</v>
      </c>
      <c r="BV71" s="2">
        <v>3.819109287357732</v>
      </c>
      <c r="BW71" s="2">
        <v>11.631349241809652</v>
      </c>
      <c r="BX71" s="2">
        <v>4.797309732707619</v>
      </c>
      <c r="BY71" s="2">
        <v>4.797309732707619</v>
      </c>
      <c r="BZ71" s="2">
        <v>99.69590775946132</v>
      </c>
      <c r="CA71" s="2">
        <v>0.7769917734235589</v>
      </c>
      <c r="CB71" s="2">
        <v>0.4728995328848834</v>
      </c>
      <c r="CC71" s="2">
        <v>100</v>
      </c>
      <c r="CD71" s="2">
        <v>5.0364520968268</v>
      </c>
      <c r="CE71" s="2">
        <v>10.78566251097921</v>
      </c>
      <c r="CF71" s="2">
        <v>84.177885392194</v>
      </c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</row>
    <row r="72" spans="1:135" s="1" customFormat="1" ht="10.5" customHeight="1">
      <c r="A72" s="104" t="s">
        <v>62</v>
      </c>
      <c r="B72" s="1">
        <v>4275860.043533744</v>
      </c>
      <c r="C72" s="1">
        <v>629974.9248254701</v>
      </c>
      <c r="D72" s="1">
        <v>96221.77533141768</v>
      </c>
      <c r="E72" s="191" t="s">
        <v>196</v>
      </c>
      <c r="F72" s="1">
        <v>353158.83982388326</v>
      </c>
      <c r="G72" s="1">
        <v>1250525.2763248861</v>
      </c>
      <c r="H72" s="1">
        <v>110437.18140612477</v>
      </c>
      <c r="I72" s="1">
        <v>136298.04582196262</v>
      </c>
      <c r="J72" s="1">
        <v>72411</v>
      </c>
      <c r="K72" s="1">
        <v>943077</v>
      </c>
      <c r="L72" s="1">
        <v>70172</v>
      </c>
      <c r="M72" s="1">
        <v>200254</v>
      </c>
      <c r="N72" s="10">
        <v>413330</v>
      </c>
      <c r="O72" s="104" t="s">
        <v>62</v>
      </c>
      <c r="P72" s="1">
        <v>1086079.0418127757</v>
      </c>
      <c r="Q72" s="1">
        <v>22033.279206588333</v>
      </c>
      <c r="R72" s="1">
        <v>405371.43196644884</v>
      </c>
      <c r="S72" s="1">
        <v>658674.3306397385</v>
      </c>
      <c r="T72" s="1">
        <v>246156</v>
      </c>
      <c r="U72" s="1">
        <v>246156</v>
      </c>
      <c r="V72" s="1">
        <v>5608095.08534652</v>
      </c>
      <c r="W72" s="1">
        <v>43708</v>
      </c>
      <c r="X72" s="1">
        <v>26602</v>
      </c>
      <c r="Y72" s="1">
        <v>5625201.08534652</v>
      </c>
      <c r="Z72" s="1">
        <v>726196.7001568878</v>
      </c>
      <c r="AA72" s="1">
        <v>1603684.1161487694</v>
      </c>
      <c r="AB72" s="1">
        <v>3278214.2690408626</v>
      </c>
      <c r="AC72" s="104" t="s">
        <v>62</v>
      </c>
      <c r="AD72" s="2">
        <v>-5.678343215623494</v>
      </c>
      <c r="AE72" s="2">
        <v>-5.538392491823362</v>
      </c>
      <c r="AF72" s="2">
        <v>-14.920497120781576</v>
      </c>
      <c r="AG72" s="2" t="s">
        <v>196</v>
      </c>
      <c r="AH72" s="2">
        <v>-6.085916820309613</v>
      </c>
      <c r="AI72" s="2">
        <v>-14.914680704083247</v>
      </c>
      <c r="AJ72" s="2">
        <v>0.409231364168783</v>
      </c>
      <c r="AK72" s="2">
        <v>24.299498325565448</v>
      </c>
      <c r="AL72" s="2">
        <v>19.885761589403973</v>
      </c>
      <c r="AM72" s="2">
        <v>1.0301448051927182</v>
      </c>
      <c r="AN72" s="2">
        <v>-16.88047096170475</v>
      </c>
      <c r="AO72" s="2">
        <v>-1.4318552098561252</v>
      </c>
      <c r="AP72" s="11">
        <v>1.7039652563329684</v>
      </c>
      <c r="AQ72" s="104" t="s">
        <v>62</v>
      </c>
      <c r="AR72" s="2">
        <v>0.339570351195261</v>
      </c>
      <c r="AS72" s="2">
        <v>182.5318451001773</v>
      </c>
      <c r="AT72" s="2">
        <v>-0.2741519153794405</v>
      </c>
      <c r="AU72" s="2">
        <v>-1.413648568054587</v>
      </c>
      <c r="AV72" s="2">
        <v>-2.4069588109123923</v>
      </c>
      <c r="AW72" s="2">
        <v>-2.4069588109123923</v>
      </c>
      <c r="AX72" s="2">
        <v>-4.4276512377266455</v>
      </c>
      <c r="AY72" s="2">
        <v>-6.336654880531448</v>
      </c>
      <c r="AZ72" s="2">
        <v>-15.85905870445344</v>
      </c>
      <c r="BA72" s="2">
        <v>-4.381359578553268</v>
      </c>
      <c r="BB72" s="2">
        <v>-6.898740357546725</v>
      </c>
      <c r="BC72" s="2">
        <v>-13.115973930900557</v>
      </c>
      <c r="BD72" s="2">
        <v>1.1132131913475696</v>
      </c>
      <c r="BE72" s="104" t="s">
        <v>62</v>
      </c>
      <c r="BF72" s="2">
        <v>76.01257232692056</v>
      </c>
      <c r="BG72" s="2">
        <v>11.199153866099753</v>
      </c>
      <c r="BH72" s="2">
        <v>1.710548189682899</v>
      </c>
      <c r="BI72" s="2" t="s">
        <v>196</v>
      </c>
      <c r="BJ72" s="2">
        <v>6.278154939986972</v>
      </c>
      <c r="BK72" s="2">
        <v>22.230765751334065</v>
      </c>
      <c r="BL72" s="2">
        <v>1.9632574859201088</v>
      </c>
      <c r="BM72" s="2">
        <v>2.4229897519044243</v>
      </c>
      <c r="BN72" s="2">
        <v>1.28726064902157</v>
      </c>
      <c r="BO72" s="2">
        <v>16.765214001979185</v>
      </c>
      <c r="BP72" s="2">
        <v>1.2474576274756817</v>
      </c>
      <c r="BQ72" s="2">
        <v>3.5599438484369146</v>
      </c>
      <c r="BR72" s="11">
        <v>7.3478262150789995</v>
      </c>
      <c r="BS72" s="104" t="s">
        <v>62</v>
      </c>
      <c r="BT72" s="2">
        <v>19.30738164439986</v>
      </c>
      <c r="BU72" s="2">
        <v>0.39168873916319835</v>
      </c>
      <c r="BV72" s="2">
        <v>7.20634561886915</v>
      </c>
      <c r="BW72" s="2">
        <v>11.70934728636751</v>
      </c>
      <c r="BX72" s="2">
        <v>4.375950232983297</v>
      </c>
      <c r="BY72" s="2">
        <v>4.375950232983297</v>
      </c>
      <c r="BZ72" s="2">
        <v>99.69590420430372</v>
      </c>
      <c r="CA72" s="2">
        <v>0.777003334402712</v>
      </c>
      <c r="CB72" s="2">
        <v>0.47290753870643687</v>
      </c>
      <c r="CC72" s="2">
        <v>100</v>
      </c>
      <c r="CD72" s="2">
        <v>12.949079662618034</v>
      </c>
      <c r="CE72" s="2">
        <v>28.59587955880172</v>
      </c>
      <c r="CF72" s="2">
        <v>58.45504077858023</v>
      </c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</row>
    <row r="73" spans="1:135" s="1" customFormat="1" ht="10.5" customHeight="1">
      <c r="A73" s="105" t="s">
        <v>63</v>
      </c>
      <c r="B73" s="3">
        <v>6205886.8569435</v>
      </c>
      <c r="C73" s="3">
        <v>245921.8907960595</v>
      </c>
      <c r="D73" s="3">
        <v>387495.83412161114</v>
      </c>
      <c r="E73" s="194" t="s">
        <v>196</v>
      </c>
      <c r="F73" s="3">
        <v>265369.7780736688</v>
      </c>
      <c r="G73" s="3">
        <v>2888887.1136112865</v>
      </c>
      <c r="H73" s="3">
        <v>382880.95065029373</v>
      </c>
      <c r="I73" s="3">
        <v>141103.28969058022</v>
      </c>
      <c r="J73" s="3">
        <v>55502</v>
      </c>
      <c r="K73" s="3">
        <v>987827</v>
      </c>
      <c r="L73" s="3">
        <v>1089</v>
      </c>
      <c r="M73" s="3">
        <v>223336</v>
      </c>
      <c r="N73" s="12">
        <v>626474</v>
      </c>
      <c r="O73" s="105" t="s">
        <v>63</v>
      </c>
      <c r="P73" s="3">
        <v>1613757.3807423066</v>
      </c>
      <c r="Q73" s="3">
        <v>12959.164219043172</v>
      </c>
      <c r="R73" s="3">
        <v>650297.8532922781</v>
      </c>
      <c r="S73" s="3">
        <v>950500.3632309852</v>
      </c>
      <c r="T73" s="3">
        <v>126234</v>
      </c>
      <c r="U73" s="3">
        <v>126234</v>
      </c>
      <c r="V73" s="3">
        <v>7945878.237685807</v>
      </c>
      <c r="W73" s="3">
        <v>61927</v>
      </c>
      <c r="X73" s="3">
        <v>37691</v>
      </c>
      <c r="Y73" s="3">
        <v>7970114.237685807</v>
      </c>
      <c r="Z73" s="3">
        <v>633417.7249176707</v>
      </c>
      <c r="AA73" s="3">
        <v>3154256.8916849555</v>
      </c>
      <c r="AB73" s="3">
        <v>4158203.621083181</v>
      </c>
      <c r="AC73" s="105" t="s">
        <v>63</v>
      </c>
      <c r="AD73" s="13">
        <v>-16.663745049472748</v>
      </c>
      <c r="AE73" s="13">
        <v>-2.0513560285198764</v>
      </c>
      <c r="AF73" s="13">
        <v>-15.359720092755053</v>
      </c>
      <c r="AG73" s="13" t="s">
        <v>196</v>
      </c>
      <c r="AH73" s="13">
        <v>-19.403557344258935</v>
      </c>
      <c r="AI73" s="13">
        <v>-27.413543233098125</v>
      </c>
      <c r="AJ73" s="13">
        <v>13.03701059058859</v>
      </c>
      <c r="AK73" s="13">
        <v>-5.104258375710528</v>
      </c>
      <c r="AL73" s="13">
        <v>15.778714172472776</v>
      </c>
      <c r="AM73" s="13">
        <v>0.17564230626866578</v>
      </c>
      <c r="AN73" s="13" t="s">
        <v>195</v>
      </c>
      <c r="AO73" s="13">
        <v>-1.406050653140327</v>
      </c>
      <c r="AP73" s="14">
        <v>-7.974863535674624</v>
      </c>
      <c r="AQ73" s="105" t="s">
        <v>63</v>
      </c>
      <c r="AR73" s="13">
        <v>2.0527806255035324</v>
      </c>
      <c r="AS73" s="13">
        <v>9.22885674791697</v>
      </c>
      <c r="AT73" s="13">
        <v>-0.20422864016412384</v>
      </c>
      <c r="AU73" s="13">
        <v>3.562463974552411</v>
      </c>
      <c r="AV73" s="13">
        <v>-8.662431442918543</v>
      </c>
      <c r="AW73" s="13">
        <v>-8.662431442918543</v>
      </c>
      <c r="AX73" s="13">
        <v>-13.314281014830689</v>
      </c>
      <c r="AY73" s="13">
        <v>-15.047464881474978</v>
      </c>
      <c r="AZ73" s="13">
        <v>-23.683890823681867</v>
      </c>
      <c r="BA73" s="13">
        <v>-13.27230060922068</v>
      </c>
      <c r="BB73" s="13">
        <v>-10.64618984523799</v>
      </c>
      <c r="BC73" s="13">
        <v>-26.801513701258774</v>
      </c>
      <c r="BD73" s="13">
        <v>0.2402967082365937</v>
      </c>
      <c r="BE73" s="105" t="s">
        <v>63</v>
      </c>
      <c r="BF73" s="13">
        <v>77.86446557565823</v>
      </c>
      <c r="BG73" s="13">
        <v>3.085550388139293</v>
      </c>
      <c r="BH73" s="13">
        <v>4.861860477348992</v>
      </c>
      <c r="BI73" s="13" t="s">
        <v>196</v>
      </c>
      <c r="BJ73" s="13">
        <v>3.3295605327574482</v>
      </c>
      <c r="BK73" s="13">
        <v>36.24649568950345</v>
      </c>
      <c r="BL73" s="13">
        <v>4.803958126972425</v>
      </c>
      <c r="BM73" s="13">
        <v>1.7704048584823144</v>
      </c>
      <c r="BN73" s="13">
        <v>0.6963764676993576</v>
      </c>
      <c r="BO73" s="13">
        <v>12.394138534792498</v>
      </c>
      <c r="BP73" s="13">
        <v>0.013663543175463953</v>
      </c>
      <c r="BQ73" s="13">
        <v>2.8021681162859666</v>
      </c>
      <c r="BR73" s="14">
        <v>7.860288840501014</v>
      </c>
      <c r="BS73" s="105" t="s">
        <v>63</v>
      </c>
      <c r="BT73" s="13">
        <v>20.247606654266416</v>
      </c>
      <c r="BU73" s="13">
        <v>0.1625969695361102</v>
      </c>
      <c r="BV73" s="13">
        <v>8.159203668843496</v>
      </c>
      <c r="BW73" s="13">
        <v>11.925806015886812</v>
      </c>
      <c r="BX73" s="13">
        <v>1.5838417899095654</v>
      </c>
      <c r="BY73" s="13">
        <v>1.5838417899095654</v>
      </c>
      <c r="BZ73" s="13">
        <v>99.6959140198342</v>
      </c>
      <c r="CA73" s="13">
        <v>0.7769901177474346</v>
      </c>
      <c r="CB73" s="13">
        <v>0.4729041375816454</v>
      </c>
      <c r="CC73" s="13">
        <v>100</v>
      </c>
      <c r="CD73" s="13">
        <v>7.971651540209734</v>
      </c>
      <c r="CE73" s="13">
        <v>39.696768529939305</v>
      </c>
      <c r="CF73" s="13">
        <v>52.33157992985096</v>
      </c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</row>
    <row r="74" spans="1:135" s="1" customFormat="1" ht="10.5" customHeight="1">
      <c r="A74" s="104" t="s">
        <v>64</v>
      </c>
      <c r="B74" s="1">
        <v>13424226.797199903</v>
      </c>
      <c r="C74" s="1">
        <v>1002195.9744772412</v>
      </c>
      <c r="D74" s="1">
        <v>38006.73473207335</v>
      </c>
      <c r="E74" s="1">
        <v>48311.36642745545</v>
      </c>
      <c r="F74" s="1">
        <v>4405971.011378236</v>
      </c>
      <c r="G74" s="1">
        <v>2718761.4722178183</v>
      </c>
      <c r="H74" s="1">
        <v>298195.48435413017</v>
      </c>
      <c r="I74" s="1">
        <v>435062.753612947</v>
      </c>
      <c r="J74" s="1">
        <v>317610</v>
      </c>
      <c r="K74" s="1">
        <v>1911011</v>
      </c>
      <c r="L74" s="1">
        <v>435361</v>
      </c>
      <c r="M74" s="1">
        <v>387612</v>
      </c>
      <c r="N74" s="10">
        <v>1426128</v>
      </c>
      <c r="O74" s="104" t="s">
        <v>64</v>
      </c>
      <c r="P74" s="1">
        <v>1691945.5249491446</v>
      </c>
      <c r="Q74" s="1">
        <v>30296.383916979084</v>
      </c>
      <c r="R74" s="1">
        <v>567331.2689202575</v>
      </c>
      <c r="S74" s="1">
        <v>1094317.8721119082</v>
      </c>
      <c r="T74" s="1">
        <v>287182</v>
      </c>
      <c r="U74" s="1">
        <v>287182</v>
      </c>
      <c r="V74" s="1">
        <v>15403354.322149048</v>
      </c>
      <c r="W74" s="1">
        <v>120048</v>
      </c>
      <c r="X74" s="1">
        <v>73064</v>
      </c>
      <c r="Y74" s="1">
        <v>15450338.322149048</v>
      </c>
      <c r="Z74" s="1">
        <v>1088514.07563677</v>
      </c>
      <c r="AA74" s="1">
        <v>7124732.483596055</v>
      </c>
      <c r="AB74" s="1">
        <v>7190107.762916222</v>
      </c>
      <c r="AC74" s="104" t="s">
        <v>64</v>
      </c>
      <c r="AD74" s="2">
        <v>-16.807087650805165</v>
      </c>
      <c r="AE74" s="2">
        <v>-7.826247864942931</v>
      </c>
      <c r="AF74" s="2">
        <v>-17.06244041166873</v>
      </c>
      <c r="AG74" s="2" t="s">
        <v>195</v>
      </c>
      <c r="AH74" s="2">
        <v>-19.010958089234826</v>
      </c>
      <c r="AI74" s="2">
        <v>-33.195525124125105</v>
      </c>
      <c r="AJ74" s="2">
        <v>9.187769364078822</v>
      </c>
      <c r="AK74" s="2">
        <v>-14.727448519559957</v>
      </c>
      <c r="AL74" s="2">
        <v>-8.980968565607009</v>
      </c>
      <c r="AM74" s="2">
        <v>-0.2238293988716116</v>
      </c>
      <c r="AN74" s="2">
        <v>6.4603293376566855</v>
      </c>
      <c r="AO74" s="2">
        <v>5.357977711334602</v>
      </c>
      <c r="AP74" s="11">
        <v>-14.542525958523889</v>
      </c>
      <c r="AQ74" s="104" t="s">
        <v>64</v>
      </c>
      <c r="AR74" s="2">
        <v>4.981423695188375</v>
      </c>
      <c r="AS74" s="2">
        <v>43.53053009751447</v>
      </c>
      <c r="AT74" s="2">
        <v>-0.03180915771093987</v>
      </c>
      <c r="AU74" s="2">
        <v>6.967046158749588</v>
      </c>
      <c r="AV74" s="2">
        <v>-6.610213034415254</v>
      </c>
      <c r="AW74" s="2">
        <v>-6.610213034415254</v>
      </c>
      <c r="AX74" s="2">
        <v>-14.688537422202016</v>
      </c>
      <c r="AY74" s="2">
        <v>-16.39354537667059</v>
      </c>
      <c r="AZ74" s="2">
        <v>-24.89540824193333</v>
      </c>
      <c r="BA74" s="2">
        <v>-14.647207796233255</v>
      </c>
      <c r="BB74" s="2">
        <v>-3.9361937063415313</v>
      </c>
      <c r="BC74" s="2">
        <v>-25.081172689633775</v>
      </c>
      <c r="BD74" s="2">
        <v>-2.9986853926148456</v>
      </c>
      <c r="BE74" s="104" t="s">
        <v>64</v>
      </c>
      <c r="BF74" s="2">
        <v>86.88629670947344</v>
      </c>
      <c r="BG74" s="2">
        <v>6.4865632944783425</v>
      </c>
      <c r="BH74" s="2">
        <v>0.24599289633410984</v>
      </c>
      <c r="BI74" s="2">
        <v>0.31268808112892915</v>
      </c>
      <c r="BJ74" s="2">
        <v>28.516987262744887</v>
      </c>
      <c r="BK74" s="2">
        <v>17.596776300492397</v>
      </c>
      <c r="BL74" s="2">
        <v>1.9300255964404864</v>
      </c>
      <c r="BM74" s="2">
        <v>2.8158784910829864</v>
      </c>
      <c r="BN74" s="2">
        <v>2.0556831402499824</v>
      </c>
      <c r="BO74" s="2">
        <v>12.368732387306002</v>
      </c>
      <c r="BP74" s="2">
        <v>2.8178088461395188</v>
      </c>
      <c r="BQ74" s="2">
        <v>2.5087605974578135</v>
      </c>
      <c r="BR74" s="11">
        <v>9.230399815617982</v>
      </c>
      <c r="BS74" s="104" t="s">
        <v>64</v>
      </c>
      <c r="BT74" s="2">
        <v>10.950863920718373</v>
      </c>
      <c r="BU74" s="2">
        <v>0.19608880585836286</v>
      </c>
      <c r="BV74" s="2">
        <v>3.671966639765757</v>
      </c>
      <c r="BW74" s="2">
        <v>7.082808475094255</v>
      </c>
      <c r="BX74" s="2">
        <v>1.8587424690131624</v>
      </c>
      <c r="BY74" s="2">
        <v>1.8587424690131624</v>
      </c>
      <c r="BZ74" s="2">
        <v>99.69590309920498</v>
      </c>
      <c r="CA74" s="2">
        <v>0.7769926942499603</v>
      </c>
      <c r="CB74" s="2">
        <v>0.47289579345494387</v>
      </c>
      <c r="CC74" s="2">
        <v>100</v>
      </c>
      <c r="CD74" s="2">
        <v>7.066733990995427</v>
      </c>
      <c r="CE74" s="2">
        <v>46.254421826492305</v>
      </c>
      <c r="CF74" s="2">
        <v>46.678844182512265</v>
      </c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</row>
    <row r="75" spans="1:135" s="1" customFormat="1" ht="10.5" customHeight="1">
      <c r="A75" s="104" t="s">
        <v>65</v>
      </c>
      <c r="B75" s="1">
        <v>31253551.233240455</v>
      </c>
      <c r="C75" s="1">
        <v>1434603.8578701492</v>
      </c>
      <c r="D75" s="1">
        <v>269459.8499290535</v>
      </c>
      <c r="E75" s="1">
        <v>112318.55234806557</v>
      </c>
      <c r="F75" s="1">
        <v>5724405.660514198</v>
      </c>
      <c r="G75" s="1">
        <v>5220449.78735053</v>
      </c>
      <c r="H75" s="1">
        <v>742403.323334885</v>
      </c>
      <c r="I75" s="1">
        <v>2654690.2018935718</v>
      </c>
      <c r="J75" s="1">
        <v>906490</v>
      </c>
      <c r="K75" s="1">
        <v>5651266</v>
      </c>
      <c r="L75" s="1">
        <v>445909</v>
      </c>
      <c r="M75" s="1">
        <v>1148920</v>
      </c>
      <c r="N75" s="10">
        <v>6942635</v>
      </c>
      <c r="O75" s="104" t="s">
        <v>65</v>
      </c>
      <c r="P75" s="1">
        <v>7619041.46783155</v>
      </c>
      <c r="Q75" s="1">
        <v>192048.43364537117</v>
      </c>
      <c r="R75" s="1">
        <v>3110551.7609789316</v>
      </c>
      <c r="S75" s="1">
        <v>4316441.273207247</v>
      </c>
      <c r="T75" s="1">
        <v>1863001</v>
      </c>
      <c r="U75" s="1">
        <v>1863001</v>
      </c>
      <c r="V75" s="1">
        <v>40735593.70107201</v>
      </c>
      <c r="W75" s="1">
        <v>317479</v>
      </c>
      <c r="X75" s="1">
        <v>193226</v>
      </c>
      <c r="Y75" s="1">
        <v>40859846.70107201</v>
      </c>
      <c r="Z75" s="1">
        <v>1816382.2601472684</v>
      </c>
      <c r="AA75" s="1">
        <v>10944855.447864728</v>
      </c>
      <c r="AB75" s="1">
        <v>27974355.993060015</v>
      </c>
      <c r="AC75" s="104" t="s">
        <v>65</v>
      </c>
      <c r="AD75" s="2">
        <v>-19.343120261832357</v>
      </c>
      <c r="AE75" s="2">
        <v>3.605645868971461</v>
      </c>
      <c r="AF75" s="2">
        <v>-15.806442070373217</v>
      </c>
      <c r="AG75" s="2">
        <v>2242.7587815739753</v>
      </c>
      <c r="AH75" s="2">
        <v>-9.58739872081587</v>
      </c>
      <c r="AI75" s="2">
        <v>-54.891893861791196</v>
      </c>
      <c r="AJ75" s="2">
        <v>-25.982460096399247</v>
      </c>
      <c r="AK75" s="2">
        <v>-7.30659460237843</v>
      </c>
      <c r="AL75" s="2">
        <v>6.06365527586215</v>
      </c>
      <c r="AM75" s="2">
        <v>-0.18601864637346652</v>
      </c>
      <c r="AN75" s="2">
        <v>3.6554125676454725</v>
      </c>
      <c r="AO75" s="2">
        <v>-2.7730646557596796</v>
      </c>
      <c r="AP75" s="11">
        <v>-2.755199431655988</v>
      </c>
      <c r="AQ75" s="104" t="s">
        <v>65</v>
      </c>
      <c r="AR75" s="2">
        <v>-0.9378533109535363</v>
      </c>
      <c r="AS75" s="2">
        <v>33.45880813137941</v>
      </c>
      <c r="AT75" s="2">
        <v>-0.032888913509907296</v>
      </c>
      <c r="AU75" s="2">
        <v>-2.688553326779528</v>
      </c>
      <c r="AV75" s="2">
        <v>-1.964807331744494</v>
      </c>
      <c r="AW75" s="2">
        <v>-1.964807331744494</v>
      </c>
      <c r="AX75" s="2">
        <v>-15.73158210331754</v>
      </c>
      <c r="AY75" s="2">
        <v>-17.415439521992358</v>
      </c>
      <c r="AZ75" s="2">
        <v>-25.8129909620745</v>
      </c>
      <c r="BA75" s="2">
        <v>-15.690759028489062</v>
      </c>
      <c r="BB75" s="2">
        <v>6.251031697471044</v>
      </c>
      <c r="BC75" s="2">
        <v>-38.871337387232536</v>
      </c>
      <c r="BD75" s="2">
        <v>-2.6170884365189795</v>
      </c>
      <c r="BE75" s="104" t="s">
        <v>65</v>
      </c>
      <c r="BF75" s="2">
        <v>76.48964388410316</v>
      </c>
      <c r="BG75" s="2">
        <v>3.51103583027518</v>
      </c>
      <c r="BH75" s="2">
        <v>0.6594734725766456</v>
      </c>
      <c r="BI75" s="2">
        <v>0.274887356210073</v>
      </c>
      <c r="BJ75" s="2">
        <v>14.009855940952445</v>
      </c>
      <c r="BK75" s="2">
        <v>12.776479132540567</v>
      </c>
      <c r="BL75" s="2">
        <v>1.8169508289305625</v>
      </c>
      <c r="BM75" s="2">
        <v>6.49706353847853</v>
      </c>
      <c r="BN75" s="2">
        <v>2.2185349999764368</v>
      </c>
      <c r="BO75" s="2">
        <v>13.830854631796091</v>
      </c>
      <c r="BP75" s="2">
        <v>1.0913134433964997</v>
      </c>
      <c r="BQ75" s="2">
        <v>2.8118558750487352</v>
      </c>
      <c r="BR75" s="11">
        <v>16.9913388339214</v>
      </c>
      <c r="BS75" s="104" t="s">
        <v>65</v>
      </c>
      <c r="BT75" s="2">
        <v>18.64676958670933</v>
      </c>
      <c r="BU75" s="2">
        <v>0.4700175089994465</v>
      </c>
      <c r="BV75" s="2">
        <v>7.612734780273472</v>
      </c>
      <c r="BW75" s="2">
        <v>10.564017297436411</v>
      </c>
      <c r="BX75" s="2">
        <v>4.559490919360503</v>
      </c>
      <c r="BY75" s="2">
        <v>4.559490919360503</v>
      </c>
      <c r="BZ75" s="2">
        <v>99.69590439017301</v>
      </c>
      <c r="CA75" s="2">
        <v>0.7769950835172138</v>
      </c>
      <c r="CB75" s="2">
        <v>0.4728994736902194</v>
      </c>
      <c r="CC75" s="2">
        <v>100</v>
      </c>
      <c r="CD75" s="2">
        <v>4.458956148954981</v>
      </c>
      <c r="CE75" s="2">
        <v>26.8680396023704</v>
      </c>
      <c r="CF75" s="2">
        <v>68.67300424867463</v>
      </c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</row>
    <row r="76" spans="1:135" s="1" customFormat="1" ht="10.5" customHeight="1">
      <c r="A76" s="105" t="s">
        <v>66</v>
      </c>
      <c r="B76" s="3">
        <v>8971535.231567778</v>
      </c>
      <c r="C76" s="3">
        <v>561530.7998656612</v>
      </c>
      <c r="D76" s="3">
        <v>42329.36336261145</v>
      </c>
      <c r="E76" s="3">
        <v>291390.0841013691</v>
      </c>
      <c r="F76" s="3">
        <v>726879.1752272181</v>
      </c>
      <c r="G76" s="3">
        <v>2030054.9619770392</v>
      </c>
      <c r="H76" s="3">
        <v>298357.42596539576</v>
      </c>
      <c r="I76" s="3">
        <v>897375.4210684835</v>
      </c>
      <c r="J76" s="3">
        <v>190968</v>
      </c>
      <c r="K76" s="3">
        <v>2030439</v>
      </c>
      <c r="L76" s="3">
        <v>493108</v>
      </c>
      <c r="M76" s="3">
        <v>373082</v>
      </c>
      <c r="N76" s="12">
        <v>1036021</v>
      </c>
      <c r="O76" s="105" t="s">
        <v>66</v>
      </c>
      <c r="P76" s="3">
        <v>1720578.2203998768</v>
      </c>
      <c r="Q76" s="3">
        <v>8272.104824440552</v>
      </c>
      <c r="R76" s="3">
        <v>651978.3637334723</v>
      </c>
      <c r="S76" s="3">
        <v>1060327.751841964</v>
      </c>
      <c r="T76" s="3">
        <v>110455</v>
      </c>
      <c r="U76" s="3">
        <v>110455</v>
      </c>
      <c r="V76" s="3">
        <v>10802568.451967655</v>
      </c>
      <c r="W76" s="3">
        <v>84191</v>
      </c>
      <c r="X76" s="3">
        <v>51241</v>
      </c>
      <c r="Y76" s="3">
        <v>10835518.451967655</v>
      </c>
      <c r="Z76" s="3">
        <v>895250.2473296418</v>
      </c>
      <c r="AA76" s="3">
        <v>2756934.1372042573</v>
      </c>
      <c r="AB76" s="3">
        <v>7150384.067433756</v>
      </c>
      <c r="AC76" s="105" t="s">
        <v>66</v>
      </c>
      <c r="AD76" s="13">
        <v>-24.045276960759434</v>
      </c>
      <c r="AE76" s="13">
        <v>-2.2059765516899312</v>
      </c>
      <c r="AF76" s="13">
        <v>-15.79989220167269</v>
      </c>
      <c r="AG76" s="13">
        <v>-28.29952771245306</v>
      </c>
      <c r="AH76" s="13">
        <v>-25.57882250262409</v>
      </c>
      <c r="AI76" s="13">
        <v>-50.77674623500423</v>
      </c>
      <c r="AJ76" s="13">
        <v>24.659176267801758</v>
      </c>
      <c r="AK76" s="13">
        <v>-23.389586438591017</v>
      </c>
      <c r="AL76" s="13">
        <v>4.811143675700595</v>
      </c>
      <c r="AM76" s="13">
        <v>-0.3069195606596979</v>
      </c>
      <c r="AN76" s="13">
        <v>-2.8209261719042535</v>
      </c>
      <c r="AO76" s="13">
        <v>-2.3135856388020466</v>
      </c>
      <c r="AP76" s="14">
        <v>-10.765617207761165</v>
      </c>
      <c r="AQ76" s="105" t="s">
        <v>66</v>
      </c>
      <c r="AR76" s="13">
        <v>-0.1089856657359692</v>
      </c>
      <c r="AS76" s="13">
        <v>-50.77510973158083</v>
      </c>
      <c r="AT76" s="13">
        <v>0.06441270167211165</v>
      </c>
      <c r="AU76" s="13">
        <v>0.5915706086092131</v>
      </c>
      <c r="AV76" s="13">
        <v>-5.975739519046606</v>
      </c>
      <c r="AW76" s="13">
        <v>-5.975739519046606</v>
      </c>
      <c r="AX76" s="13">
        <v>-20.86968916477978</v>
      </c>
      <c r="AY76" s="13">
        <v>-22.45106618155022</v>
      </c>
      <c r="AZ76" s="13">
        <v>-30.336482903949424</v>
      </c>
      <c r="BA76" s="13">
        <v>-20.83135629096937</v>
      </c>
      <c r="BB76" s="13">
        <v>-13.155762554542363</v>
      </c>
      <c r="BC76" s="13">
        <v>-45.95188768122884</v>
      </c>
      <c r="BD76" s="13">
        <v>-4.913349285874438</v>
      </c>
      <c r="BE76" s="105" t="s">
        <v>66</v>
      </c>
      <c r="BF76" s="13">
        <v>82.79747084864785</v>
      </c>
      <c r="BG76" s="13">
        <v>5.18231593951733</v>
      </c>
      <c r="BH76" s="13">
        <v>0.39065378874348866</v>
      </c>
      <c r="BI76" s="13">
        <v>2.6892121996105747</v>
      </c>
      <c r="BJ76" s="13">
        <v>6.7083008390357355</v>
      </c>
      <c r="BK76" s="13">
        <v>18.73518993092938</v>
      </c>
      <c r="BL76" s="13">
        <v>2.7535131547970932</v>
      </c>
      <c r="BM76" s="13">
        <v>8.281794960217399</v>
      </c>
      <c r="BN76" s="13">
        <v>1.762426051384016</v>
      </c>
      <c r="BO76" s="13">
        <v>18.738734182408102</v>
      </c>
      <c r="BP76" s="13">
        <v>4.550848232928393</v>
      </c>
      <c r="BQ76" s="13">
        <v>3.443139353726548</v>
      </c>
      <c r="BR76" s="14">
        <v>9.561342215349795</v>
      </c>
      <c r="BS76" s="105" t="s">
        <v>66</v>
      </c>
      <c r="BT76" s="13">
        <v>15.879057638330465</v>
      </c>
      <c r="BU76" s="13">
        <v>0.07634249215770932</v>
      </c>
      <c r="BV76" s="13">
        <v>6.017048160857292</v>
      </c>
      <c r="BW76" s="13">
        <v>9.785666985315464</v>
      </c>
      <c r="BX76" s="13">
        <v>1.019379003317946</v>
      </c>
      <c r="BY76" s="13">
        <v>1.019379003317946</v>
      </c>
      <c r="BZ76" s="13">
        <v>99.69590749029626</v>
      </c>
      <c r="CA76" s="13">
        <v>0.7769909706970366</v>
      </c>
      <c r="CB76" s="13">
        <v>0.47289846099329924</v>
      </c>
      <c r="CC76" s="13">
        <v>100</v>
      </c>
      <c r="CD76" s="13">
        <v>8.287383239553318</v>
      </c>
      <c r="CE76" s="13">
        <v>25.52109851895537</v>
      </c>
      <c r="CF76" s="13">
        <v>66.19151824149131</v>
      </c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</row>
    <row r="77" spans="1:135" s="1" customFormat="1" ht="10.5" customHeight="1">
      <c r="A77" s="104" t="s">
        <v>67</v>
      </c>
      <c r="B77" s="1">
        <v>31918302.148563378</v>
      </c>
      <c r="C77" s="1">
        <v>2580523.495535456</v>
      </c>
      <c r="D77" s="1">
        <v>66403.29510187476</v>
      </c>
      <c r="E77" s="1">
        <v>22656.295984958822</v>
      </c>
      <c r="F77" s="1">
        <v>11802810.80100703</v>
      </c>
      <c r="G77" s="1">
        <v>1981095.1956926773</v>
      </c>
      <c r="H77" s="1">
        <v>354111.32366125286</v>
      </c>
      <c r="I77" s="1">
        <v>3318683.7415801305</v>
      </c>
      <c r="J77" s="1">
        <v>293686</v>
      </c>
      <c r="K77" s="1">
        <v>3813315</v>
      </c>
      <c r="L77" s="1">
        <v>985262</v>
      </c>
      <c r="M77" s="1">
        <v>802955</v>
      </c>
      <c r="N77" s="10">
        <v>5896800</v>
      </c>
      <c r="O77" s="104" t="s">
        <v>67</v>
      </c>
      <c r="P77" s="1">
        <v>4021971.268142448</v>
      </c>
      <c r="Q77" s="1">
        <v>58520.74157715923</v>
      </c>
      <c r="R77" s="1">
        <v>1298098.0955369275</v>
      </c>
      <c r="S77" s="1">
        <v>2665352.431028361</v>
      </c>
      <c r="T77" s="1">
        <v>634440</v>
      </c>
      <c r="U77" s="1">
        <v>634440</v>
      </c>
      <c r="V77" s="1">
        <v>36574713.416705824</v>
      </c>
      <c r="W77" s="1">
        <v>285051</v>
      </c>
      <c r="X77" s="1">
        <v>173489</v>
      </c>
      <c r="Y77" s="1">
        <v>36686275.416705824</v>
      </c>
      <c r="Z77" s="1">
        <v>2669583.08662229</v>
      </c>
      <c r="AA77" s="1">
        <v>13783905.996699708</v>
      </c>
      <c r="AB77" s="1">
        <v>20121224.33338383</v>
      </c>
      <c r="AC77" s="104" t="s">
        <v>67</v>
      </c>
      <c r="AD77" s="2">
        <v>0.23306335777919449</v>
      </c>
      <c r="AE77" s="2">
        <v>4.123465763535114</v>
      </c>
      <c r="AF77" s="2">
        <v>-14.724368732151689</v>
      </c>
      <c r="AG77" s="2">
        <v>-33.647727915512604</v>
      </c>
      <c r="AH77" s="2">
        <v>10.126662335026056</v>
      </c>
      <c r="AI77" s="2">
        <v>-27.78391701661479</v>
      </c>
      <c r="AJ77" s="2">
        <v>2.3993634024096364</v>
      </c>
      <c r="AK77" s="2">
        <v>-6.289970756286557</v>
      </c>
      <c r="AL77" s="2">
        <v>12.631687945111967</v>
      </c>
      <c r="AM77" s="2">
        <v>-0.14684768454352182</v>
      </c>
      <c r="AN77" s="2">
        <v>-4.218234914981048</v>
      </c>
      <c r="AO77" s="2">
        <v>-0.789159588900613</v>
      </c>
      <c r="AP77" s="11">
        <v>-1.5237861438917042</v>
      </c>
      <c r="AQ77" s="104" t="s">
        <v>67</v>
      </c>
      <c r="AR77" s="2">
        <v>-2.3086529703850283</v>
      </c>
      <c r="AS77" s="2">
        <v>-49.85413539782773</v>
      </c>
      <c r="AT77" s="2">
        <v>-5.8087294358371375</v>
      </c>
      <c r="AU77" s="2">
        <v>1.6469464783158916</v>
      </c>
      <c r="AV77" s="2">
        <v>6.905987975519667</v>
      </c>
      <c r="AW77" s="2">
        <v>6.905987975519667</v>
      </c>
      <c r="AX77" s="2">
        <v>0.05513187408801139</v>
      </c>
      <c r="AY77" s="2">
        <v>-1.9442523812963748</v>
      </c>
      <c r="AZ77" s="2">
        <v>-11.914843924531368</v>
      </c>
      <c r="BA77" s="2">
        <v>0.10360154943699389</v>
      </c>
      <c r="BB77" s="2">
        <v>3.0589829757712335</v>
      </c>
      <c r="BC77" s="2">
        <v>2.4005366681616533</v>
      </c>
      <c r="BD77" s="2">
        <v>-1.8641546730644394</v>
      </c>
      <c r="BE77" s="104" t="s">
        <v>67</v>
      </c>
      <c r="BF77" s="2">
        <v>87.00338692335266</v>
      </c>
      <c r="BG77" s="2">
        <v>7.034029664293376</v>
      </c>
      <c r="BH77" s="2">
        <v>0.1810030981548939</v>
      </c>
      <c r="BI77" s="2">
        <v>0.061756871548322476</v>
      </c>
      <c r="BJ77" s="2">
        <v>32.172278779852334</v>
      </c>
      <c r="BK77" s="2">
        <v>5.400099010297857</v>
      </c>
      <c r="BL77" s="2">
        <v>0.9652419593949872</v>
      </c>
      <c r="BM77" s="2">
        <v>9.046117938887036</v>
      </c>
      <c r="BN77" s="2">
        <v>0.8005337054910302</v>
      </c>
      <c r="BO77" s="2">
        <v>10.394391244916433</v>
      </c>
      <c r="BP77" s="2">
        <v>2.685641943230196</v>
      </c>
      <c r="BQ77" s="2">
        <v>2.1887067871554997</v>
      </c>
      <c r="BR77" s="11">
        <v>16.073585920130707</v>
      </c>
      <c r="BS77" s="104" t="s">
        <v>67</v>
      </c>
      <c r="BT77" s="2">
        <v>10.963149631458535</v>
      </c>
      <c r="BU77" s="2">
        <v>0.1595167154813177</v>
      </c>
      <c r="BV77" s="2">
        <v>3.538375266478572</v>
      </c>
      <c r="BW77" s="2">
        <v>7.265257649498645</v>
      </c>
      <c r="BX77" s="2">
        <v>1.7293660716265984</v>
      </c>
      <c r="BY77" s="2">
        <v>1.7293660716265984</v>
      </c>
      <c r="BZ77" s="2">
        <v>99.6959026264378</v>
      </c>
      <c r="CA77" s="2">
        <v>0.7769962929248369</v>
      </c>
      <c r="CB77" s="2">
        <v>0.47289891936262995</v>
      </c>
      <c r="CC77" s="2">
        <v>100</v>
      </c>
      <c r="CD77" s="2">
        <v>7.2989856576782755</v>
      </c>
      <c r="CE77" s="2">
        <v>37.68698291537067</v>
      </c>
      <c r="CF77" s="2">
        <v>55.01403142695106</v>
      </c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</row>
    <row r="78" spans="1:135" s="1" customFormat="1" ht="10.5" customHeight="1">
      <c r="A78" s="104" t="s">
        <v>68</v>
      </c>
      <c r="B78" s="1">
        <v>11605728.682569884</v>
      </c>
      <c r="C78" s="1">
        <v>1765736.4344342875</v>
      </c>
      <c r="D78" s="1">
        <v>145272.55216401385</v>
      </c>
      <c r="E78" s="191" t="s">
        <v>196</v>
      </c>
      <c r="F78" s="1">
        <v>1942711.2502696207</v>
      </c>
      <c r="G78" s="1">
        <v>1623697.2986896508</v>
      </c>
      <c r="H78" s="1">
        <v>165402.36347674372</v>
      </c>
      <c r="I78" s="1">
        <v>665272.7835355671</v>
      </c>
      <c r="J78" s="1">
        <v>467482</v>
      </c>
      <c r="K78" s="1">
        <v>1951161</v>
      </c>
      <c r="L78" s="1">
        <v>216371</v>
      </c>
      <c r="M78" s="1">
        <v>403459</v>
      </c>
      <c r="N78" s="10">
        <v>2259163</v>
      </c>
      <c r="O78" s="104" t="s">
        <v>68</v>
      </c>
      <c r="P78" s="1">
        <v>2625025.648965355</v>
      </c>
      <c r="Q78" s="1">
        <v>50126.63520671024</v>
      </c>
      <c r="R78" s="1">
        <v>1278266.4257804966</v>
      </c>
      <c r="S78" s="1">
        <v>1296632.5879781481</v>
      </c>
      <c r="T78" s="1">
        <v>299850</v>
      </c>
      <c r="U78" s="1">
        <v>299850</v>
      </c>
      <c r="V78" s="1">
        <v>14530604.331535239</v>
      </c>
      <c r="W78" s="1">
        <v>113246</v>
      </c>
      <c r="X78" s="1">
        <v>68925</v>
      </c>
      <c r="Y78" s="1">
        <v>14574925.331535239</v>
      </c>
      <c r="Z78" s="1">
        <v>1911008.9865983012</v>
      </c>
      <c r="AA78" s="1">
        <v>3566408.5489592715</v>
      </c>
      <c r="AB78" s="1">
        <v>9053186.795977665</v>
      </c>
      <c r="AC78" s="104" t="s">
        <v>68</v>
      </c>
      <c r="AD78" s="2">
        <v>-20.632625656129306</v>
      </c>
      <c r="AE78" s="2">
        <v>-2.3932681149779778</v>
      </c>
      <c r="AF78" s="2">
        <v>-11.713784928580132</v>
      </c>
      <c r="AG78" s="2" t="s">
        <v>196</v>
      </c>
      <c r="AH78" s="2">
        <v>24.60447231988194</v>
      </c>
      <c r="AI78" s="2">
        <v>-18.238980387928763</v>
      </c>
      <c r="AJ78" s="2">
        <v>-10.08440001581444</v>
      </c>
      <c r="AK78" s="2">
        <v>-81.81178779649967</v>
      </c>
      <c r="AL78" s="2">
        <v>-13.933544933022072</v>
      </c>
      <c r="AM78" s="2">
        <v>0.014403756253588126</v>
      </c>
      <c r="AN78" s="2">
        <v>5.358725397582853</v>
      </c>
      <c r="AO78" s="2">
        <v>-2.2808300797333825</v>
      </c>
      <c r="AP78" s="11">
        <v>5.0648876528597775</v>
      </c>
      <c r="AQ78" s="104" t="s">
        <v>68</v>
      </c>
      <c r="AR78" s="2">
        <v>-2.660468212982924</v>
      </c>
      <c r="AS78" s="2">
        <v>-17.983087680296755</v>
      </c>
      <c r="AT78" s="2">
        <v>-2.675505083012877</v>
      </c>
      <c r="AU78" s="2">
        <v>-1.9372842484151938</v>
      </c>
      <c r="AV78" s="2">
        <v>-0.9169764560099133</v>
      </c>
      <c r="AW78" s="2">
        <v>-0.9169764560099133</v>
      </c>
      <c r="AX78" s="2">
        <v>-17.543721354295307</v>
      </c>
      <c r="AY78" s="2">
        <v>-19.1919624380985</v>
      </c>
      <c r="AZ78" s="2">
        <v>-27.40763365210431</v>
      </c>
      <c r="BA78" s="2">
        <v>-17.503785004108156</v>
      </c>
      <c r="BB78" s="2">
        <v>-3.170366880456678</v>
      </c>
      <c r="BC78" s="2">
        <v>0.6036608901917939</v>
      </c>
      <c r="BD78" s="2">
        <v>-25.20256114285241</v>
      </c>
      <c r="BE78" s="104" t="s">
        <v>68</v>
      </c>
      <c r="BF78" s="2">
        <v>79.62804898532816</v>
      </c>
      <c r="BG78" s="2">
        <v>12.11489180403434</v>
      </c>
      <c r="BH78" s="2">
        <v>0.996729306390976</v>
      </c>
      <c r="BI78" s="2" t="s">
        <v>196</v>
      </c>
      <c r="BJ78" s="2">
        <v>13.329133467780082</v>
      </c>
      <c r="BK78" s="2">
        <v>11.140347286558756</v>
      </c>
      <c r="BL78" s="2">
        <v>1.1348419269007755</v>
      </c>
      <c r="BM78" s="2">
        <v>4.5645021734426345</v>
      </c>
      <c r="BN78" s="2">
        <v>3.2074401025473946</v>
      </c>
      <c r="BO78" s="2">
        <v>13.38710803394885</v>
      </c>
      <c r="BP78" s="2">
        <v>1.4845427683382082</v>
      </c>
      <c r="BQ78" s="2">
        <v>2.7681719859452754</v>
      </c>
      <c r="BR78" s="11">
        <v>15.500340129440874</v>
      </c>
      <c r="BS78" s="104" t="s">
        <v>68</v>
      </c>
      <c r="BT78" s="2">
        <v>18.010559843388577</v>
      </c>
      <c r="BU78" s="2">
        <v>0.34392378737099294</v>
      </c>
      <c r="BV78" s="2">
        <v>8.770312003003939</v>
      </c>
      <c r="BW78" s="2">
        <v>8.896324053013645</v>
      </c>
      <c r="BX78" s="2">
        <v>2.057300419585858</v>
      </c>
      <c r="BY78" s="2">
        <v>2.057300419585858</v>
      </c>
      <c r="BZ78" s="2">
        <v>99.6959092483026</v>
      </c>
      <c r="CA78" s="2">
        <v>0.7769919737082545</v>
      </c>
      <c r="CB78" s="2">
        <v>0.4729012220108564</v>
      </c>
      <c r="CC78" s="2">
        <v>100</v>
      </c>
      <c r="CD78" s="2">
        <v>13.151613952152758</v>
      </c>
      <c r="CE78" s="2">
        <v>24.54411714466153</v>
      </c>
      <c r="CF78" s="2">
        <v>62.30426890318571</v>
      </c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</row>
    <row r="79" spans="1:135" s="1" customFormat="1" ht="10.5" customHeight="1">
      <c r="A79" s="104" t="s">
        <v>69</v>
      </c>
      <c r="B79" s="1">
        <v>13623342.28752658</v>
      </c>
      <c r="C79" s="1">
        <v>818699.725249711</v>
      </c>
      <c r="D79" s="1">
        <v>12715.043681910865</v>
      </c>
      <c r="E79" s="191" t="s">
        <v>196</v>
      </c>
      <c r="F79" s="1">
        <v>1334045.652355405</v>
      </c>
      <c r="G79" s="1">
        <v>934214.0777133794</v>
      </c>
      <c r="H79" s="1">
        <v>255658.82112835988</v>
      </c>
      <c r="I79" s="1">
        <v>2618490.9673978137</v>
      </c>
      <c r="J79" s="1">
        <v>459120</v>
      </c>
      <c r="K79" s="1">
        <v>2043196</v>
      </c>
      <c r="L79" s="1">
        <v>535242</v>
      </c>
      <c r="M79" s="1">
        <v>512959</v>
      </c>
      <c r="N79" s="10">
        <v>4099001</v>
      </c>
      <c r="O79" s="104" t="s">
        <v>69</v>
      </c>
      <c r="P79" s="1">
        <v>1634802.7883880157</v>
      </c>
      <c r="Q79" s="1">
        <v>482411.11313276656</v>
      </c>
      <c r="R79" s="1">
        <v>379815.94158912293</v>
      </c>
      <c r="S79" s="1">
        <v>772575.7336661262</v>
      </c>
      <c r="T79" s="1">
        <v>484993</v>
      </c>
      <c r="U79" s="1">
        <v>484993</v>
      </c>
      <c r="V79" s="1">
        <v>15743138.075914595</v>
      </c>
      <c r="W79" s="1">
        <v>122697</v>
      </c>
      <c r="X79" s="1">
        <v>74676</v>
      </c>
      <c r="Y79" s="1">
        <v>15791159.075914595</v>
      </c>
      <c r="Z79" s="1">
        <v>831414.7689316218</v>
      </c>
      <c r="AA79" s="1">
        <v>2268259.730068784</v>
      </c>
      <c r="AB79" s="1">
        <v>12643463.57691419</v>
      </c>
      <c r="AC79" s="104" t="s">
        <v>69</v>
      </c>
      <c r="AD79" s="2">
        <v>-10.112381787875231</v>
      </c>
      <c r="AE79" s="2">
        <v>-3.7384906070413297</v>
      </c>
      <c r="AF79" s="2">
        <v>-31.9623835202143</v>
      </c>
      <c r="AG79" s="2" t="s">
        <v>196</v>
      </c>
      <c r="AH79" s="2">
        <v>-34.841636068348066</v>
      </c>
      <c r="AI79" s="2">
        <v>-46.54267493300681</v>
      </c>
      <c r="AJ79" s="2">
        <v>-0.5298272025819238</v>
      </c>
      <c r="AK79" s="2">
        <v>-7.509719692144634</v>
      </c>
      <c r="AL79" s="2">
        <v>17.57987067033741</v>
      </c>
      <c r="AM79" s="2">
        <v>0.7822079988635343</v>
      </c>
      <c r="AN79" s="2">
        <v>3.7674798229577227</v>
      </c>
      <c r="AO79" s="2">
        <v>10.943636992819448</v>
      </c>
      <c r="AP79" s="11">
        <v>2.277909898148793</v>
      </c>
      <c r="AQ79" s="104" t="s">
        <v>69</v>
      </c>
      <c r="AR79" s="2">
        <v>16.09442799578808</v>
      </c>
      <c r="AS79" s="2">
        <v>60.93731241622484</v>
      </c>
      <c r="AT79" s="2">
        <v>-8.738763415711661</v>
      </c>
      <c r="AU79" s="2">
        <v>11.606779718907486</v>
      </c>
      <c r="AV79" s="2">
        <v>-4.824580339025625</v>
      </c>
      <c r="AW79" s="2">
        <v>-4.824580339025625</v>
      </c>
      <c r="AX79" s="2">
        <v>-7.793138777065751</v>
      </c>
      <c r="AY79" s="2">
        <v>-9.635439681838267</v>
      </c>
      <c r="AZ79" s="2">
        <v>-18.824258367484482</v>
      </c>
      <c r="BA79" s="2">
        <v>-7.74846881875268</v>
      </c>
      <c r="BB79" s="2">
        <v>-4.3453304984479395</v>
      </c>
      <c r="BC79" s="2">
        <v>-40.22996766271588</v>
      </c>
      <c r="BD79" s="2">
        <v>1.8849105789041987</v>
      </c>
      <c r="BE79" s="104" t="s">
        <v>69</v>
      </c>
      <c r="BF79" s="2">
        <v>86.2719590248795</v>
      </c>
      <c r="BG79" s="2">
        <v>5.184544853952041</v>
      </c>
      <c r="BH79" s="2">
        <v>0.08052001516028318</v>
      </c>
      <c r="BI79" s="2" t="s">
        <v>196</v>
      </c>
      <c r="BJ79" s="2">
        <v>8.44805404050519</v>
      </c>
      <c r="BK79" s="2">
        <v>5.916057670131927</v>
      </c>
      <c r="BL79" s="2">
        <v>1.6189997193955352</v>
      </c>
      <c r="BM79" s="2">
        <v>16.582006139065857</v>
      </c>
      <c r="BN79" s="2">
        <v>2.9074496545365753</v>
      </c>
      <c r="BO79" s="2">
        <v>12.938860220313888</v>
      </c>
      <c r="BP79" s="2">
        <v>3.389504199323632</v>
      </c>
      <c r="BQ79" s="2">
        <v>3.2483935950109495</v>
      </c>
      <c r="BR79" s="11">
        <v>25.957568917483613</v>
      </c>
      <c r="BS79" s="104" t="s">
        <v>69</v>
      </c>
      <c r="BT79" s="2">
        <v>10.352645936430926</v>
      </c>
      <c r="BU79" s="2">
        <v>3.054944293915462</v>
      </c>
      <c r="BV79" s="2">
        <v>2.4052442240825487</v>
      </c>
      <c r="BW79" s="2">
        <v>4.892457418432914</v>
      </c>
      <c r="BX79" s="2">
        <v>3.071294498829625</v>
      </c>
      <c r="BY79" s="2">
        <v>3.071294498829625</v>
      </c>
      <c r="BZ79" s="2">
        <v>99.69589946014004</v>
      </c>
      <c r="CA79" s="2">
        <v>0.7769980620810991</v>
      </c>
      <c r="CB79" s="2">
        <v>0.47289752222114767</v>
      </c>
      <c r="CC79" s="2">
        <v>100</v>
      </c>
      <c r="CD79" s="2">
        <v>5.281124798134129</v>
      </c>
      <c r="CE79" s="2">
        <v>14.407926292274547</v>
      </c>
      <c r="CF79" s="2">
        <v>80.31094890959133</v>
      </c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</row>
    <row r="80" spans="1:135" s="1" customFormat="1" ht="10.5" customHeight="1">
      <c r="A80" s="104" t="s">
        <v>70</v>
      </c>
      <c r="B80" s="1">
        <v>4483721.35547528</v>
      </c>
      <c r="C80" s="1">
        <v>1098990.665908715</v>
      </c>
      <c r="D80" s="1">
        <v>20693.243948748554</v>
      </c>
      <c r="E80" s="191" t="s">
        <v>196</v>
      </c>
      <c r="F80" s="1">
        <v>46373.04453179107</v>
      </c>
      <c r="G80" s="1">
        <v>1233556.5958422807</v>
      </c>
      <c r="H80" s="1">
        <v>67903.51709908164</v>
      </c>
      <c r="I80" s="1">
        <v>240814.28814466408</v>
      </c>
      <c r="J80" s="1">
        <v>54052</v>
      </c>
      <c r="K80" s="1">
        <v>996212</v>
      </c>
      <c r="L80" s="1">
        <v>0</v>
      </c>
      <c r="M80" s="1">
        <v>183002</v>
      </c>
      <c r="N80" s="10">
        <v>542124</v>
      </c>
      <c r="O80" s="104" t="s">
        <v>70</v>
      </c>
      <c r="P80" s="1">
        <v>1098113.747246538</v>
      </c>
      <c r="Q80" s="1">
        <v>21420.271438529573</v>
      </c>
      <c r="R80" s="1">
        <v>349182.90159951797</v>
      </c>
      <c r="S80" s="1">
        <v>727510.5742084906</v>
      </c>
      <c r="T80" s="1">
        <v>233533</v>
      </c>
      <c r="U80" s="1">
        <v>233533</v>
      </c>
      <c r="V80" s="1">
        <v>5815368.102721819</v>
      </c>
      <c r="W80" s="1">
        <v>45323</v>
      </c>
      <c r="X80" s="1">
        <v>27585</v>
      </c>
      <c r="Y80" s="1">
        <v>5833106.102721819</v>
      </c>
      <c r="Z80" s="1">
        <v>1119683.9098574636</v>
      </c>
      <c r="AA80" s="1">
        <v>1279929.6403740717</v>
      </c>
      <c r="AB80" s="1">
        <v>3415754.552490283</v>
      </c>
      <c r="AC80" s="104" t="s">
        <v>70</v>
      </c>
      <c r="AD80" s="2">
        <v>2.988572668287564</v>
      </c>
      <c r="AE80" s="2">
        <v>0.9673383868987679</v>
      </c>
      <c r="AF80" s="2">
        <v>-15.432778255473464</v>
      </c>
      <c r="AG80" s="2" t="s">
        <v>196</v>
      </c>
      <c r="AH80" s="2">
        <v>89.94049411503342</v>
      </c>
      <c r="AI80" s="2">
        <v>6.857623050915454</v>
      </c>
      <c r="AJ80" s="2">
        <v>-4.725385315315752</v>
      </c>
      <c r="AK80" s="2">
        <v>-7.119350497585576</v>
      </c>
      <c r="AL80" s="2">
        <v>15.374927960041838</v>
      </c>
      <c r="AM80" s="2">
        <v>0.3634883599098936</v>
      </c>
      <c r="AN80" s="2" t="s">
        <v>195</v>
      </c>
      <c r="AO80" s="2">
        <v>0.8025558401498252</v>
      </c>
      <c r="AP80" s="11">
        <v>6.230086414672859</v>
      </c>
      <c r="AQ80" s="104" t="s">
        <v>70</v>
      </c>
      <c r="AR80" s="2">
        <v>-0.28984009488080853</v>
      </c>
      <c r="AS80" s="2">
        <v>18.230709953212738</v>
      </c>
      <c r="AT80" s="2">
        <v>-0.16181428925024213</v>
      </c>
      <c r="AU80" s="2">
        <v>-0.8083833739270191</v>
      </c>
      <c r="AV80" s="2">
        <v>5.608917831140054</v>
      </c>
      <c r="AW80" s="2">
        <v>5.608917831140054</v>
      </c>
      <c r="AX80" s="2">
        <v>2.454556945233157</v>
      </c>
      <c r="AY80" s="2">
        <v>0.40762976583442256</v>
      </c>
      <c r="AZ80" s="2">
        <v>-9.802831638491973</v>
      </c>
      <c r="BA80" s="2">
        <v>2.5041951827224382</v>
      </c>
      <c r="BB80" s="2">
        <v>0.6067554618541365</v>
      </c>
      <c r="BC80" s="2">
        <v>8.578369013473615</v>
      </c>
      <c r="BD80" s="2">
        <v>0.9291880815267205</v>
      </c>
      <c r="BE80" s="104" t="s">
        <v>70</v>
      </c>
      <c r="BF80" s="2">
        <v>76.86678892028222</v>
      </c>
      <c r="BG80" s="2">
        <v>18.840573899314272</v>
      </c>
      <c r="BH80" s="2">
        <v>0.35475514390339585</v>
      </c>
      <c r="BI80" s="2" t="s">
        <v>196</v>
      </c>
      <c r="BJ80" s="2">
        <v>0.7949974458745518</v>
      </c>
      <c r="BK80" s="2">
        <v>21.14750827636555</v>
      </c>
      <c r="BL80" s="2">
        <v>1.1641056394876272</v>
      </c>
      <c r="BM80" s="2">
        <v>4.128405756793904</v>
      </c>
      <c r="BN80" s="2">
        <v>0.9266418105231874</v>
      </c>
      <c r="BO80" s="2">
        <v>17.078585276121615</v>
      </c>
      <c r="BP80" s="2">
        <v>0</v>
      </c>
      <c r="BQ80" s="2">
        <v>3.137299352648641</v>
      </c>
      <c r="BR80" s="11">
        <v>9.293916319249472</v>
      </c>
      <c r="BS80" s="104" t="s">
        <v>70</v>
      </c>
      <c r="BT80" s="2">
        <v>18.825540422351324</v>
      </c>
      <c r="BU80" s="2">
        <v>0.3672189578127944</v>
      </c>
      <c r="BV80" s="2">
        <v>5.986225785205308</v>
      </c>
      <c r="BW80" s="2">
        <v>12.472095679333224</v>
      </c>
      <c r="BX80" s="2">
        <v>4.003578811827713</v>
      </c>
      <c r="BY80" s="2">
        <v>4.003578811827713</v>
      </c>
      <c r="BZ80" s="2">
        <v>99.69590815446125</v>
      </c>
      <c r="CA80" s="2">
        <v>0.7769959812466223</v>
      </c>
      <c r="CB80" s="2">
        <v>0.4729041357078762</v>
      </c>
      <c r="CC80" s="2">
        <v>100</v>
      </c>
      <c r="CD80" s="2">
        <v>19.253878517740052</v>
      </c>
      <c r="CE80" s="2">
        <v>22.00943461816312</v>
      </c>
      <c r="CF80" s="2">
        <v>58.73668686409682</v>
      </c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</row>
    <row r="81" spans="1:135" s="1" customFormat="1" ht="10.5" customHeight="1">
      <c r="A81" s="104" t="s">
        <v>71</v>
      </c>
      <c r="B81" s="1">
        <v>31173264.322583348</v>
      </c>
      <c r="C81" s="1">
        <v>2516938.953443502</v>
      </c>
      <c r="D81" s="1">
        <v>229463.28614891844</v>
      </c>
      <c r="E81" s="1">
        <v>17361.694200142996</v>
      </c>
      <c r="F81" s="1">
        <v>10225486.65155208</v>
      </c>
      <c r="G81" s="1">
        <v>2039692.372788986</v>
      </c>
      <c r="H81" s="1">
        <v>1395571.8206645332</v>
      </c>
      <c r="I81" s="1">
        <v>3117749.5437851874</v>
      </c>
      <c r="J81" s="1">
        <v>1067924</v>
      </c>
      <c r="K81" s="1">
        <v>4267740</v>
      </c>
      <c r="L81" s="1">
        <v>146780</v>
      </c>
      <c r="M81" s="1">
        <v>819487</v>
      </c>
      <c r="N81" s="10">
        <v>5329069</v>
      </c>
      <c r="O81" s="104" t="s">
        <v>71</v>
      </c>
      <c r="P81" s="1">
        <v>4563597.877870709</v>
      </c>
      <c r="Q81" s="1">
        <v>99625.26245527873</v>
      </c>
      <c r="R81" s="1">
        <v>1996038.8829293416</v>
      </c>
      <c r="S81" s="1">
        <v>2467933.732486088</v>
      </c>
      <c r="T81" s="1">
        <v>586987</v>
      </c>
      <c r="U81" s="1">
        <v>586987</v>
      </c>
      <c r="V81" s="1">
        <v>36323849.200454056</v>
      </c>
      <c r="W81" s="1">
        <v>283095</v>
      </c>
      <c r="X81" s="1">
        <v>172299</v>
      </c>
      <c r="Y81" s="1">
        <v>36434645.200454056</v>
      </c>
      <c r="Z81" s="1">
        <v>2763763.9337925636</v>
      </c>
      <c r="AA81" s="1">
        <v>12265179.024341065</v>
      </c>
      <c r="AB81" s="1">
        <v>21294906.24232043</v>
      </c>
      <c r="AC81" s="104" t="s">
        <v>71</v>
      </c>
      <c r="AD81" s="2">
        <v>-4.8746604649617655</v>
      </c>
      <c r="AE81" s="2">
        <v>5.041002495751217</v>
      </c>
      <c r="AF81" s="2">
        <v>-14.544738196388346</v>
      </c>
      <c r="AG81" s="2">
        <v>-35.90624131338769</v>
      </c>
      <c r="AH81" s="2">
        <v>3.5985656678233733</v>
      </c>
      <c r="AI81" s="2">
        <v>-44.0299278342384</v>
      </c>
      <c r="AJ81" s="2">
        <v>2.197026421783525</v>
      </c>
      <c r="AK81" s="2">
        <v>-10.64545215893973</v>
      </c>
      <c r="AL81" s="2">
        <v>7.132975729845178</v>
      </c>
      <c r="AM81" s="2">
        <v>-0.2931578435843569</v>
      </c>
      <c r="AN81" s="2">
        <v>-8.796609853545176</v>
      </c>
      <c r="AO81" s="2">
        <v>0.6419325522560362</v>
      </c>
      <c r="AP81" s="11">
        <v>-2.350645514527925</v>
      </c>
      <c r="AQ81" s="104" t="s">
        <v>71</v>
      </c>
      <c r="AR81" s="2">
        <v>0.2666695808431002</v>
      </c>
      <c r="AS81" s="2">
        <v>-5.850922232044793</v>
      </c>
      <c r="AT81" s="2">
        <v>0.1209960807394921</v>
      </c>
      <c r="AU81" s="2">
        <v>0.6491141651955569</v>
      </c>
      <c r="AV81" s="2">
        <v>-2.9216757379852574</v>
      </c>
      <c r="AW81" s="2">
        <v>-2.9216757379852574</v>
      </c>
      <c r="AX81" s="2">
        <v>-4.226532671228484</v>
      </c>
      <c r="AY81" s="2">
        <v>-6.140589358654713</v>
      </c>
      <c r="AZ81" s="2">
        <v>-15.68436505994617</v>
      </c>
      <c r="BA81" s="2">
        <v>-4.180138471933305</v>
      </c>
      <c r="BB81" s="2">
        <v>2.675143782938851</v>
      </c>
      <c r="BC81" s="2">
        <v>-9.244655670321462</v>
      </c>
      <c r="BD81" s="2">
        <v>-1.9595502199355745</v>
      </c>
      <c r="BE81" s="104" t="s">
        <v>71</v>
      </c>
      <c r="BF81" s="2">
        <v>85.55940136393825</v>
      </c>
      <c r="BG81" s="2">
        <v>6.908092392819939</v>
      </c>
      <c r="BH81" s="2">
        <v>0.6297942106653445</v>
      </c>
      <c r="BI81" s="2">
        <v>0.047651607706410797</v>
      </c>
      <c r="BJ81" s="2">
        <v>28.065284004534913</v>
      </c>
      <c r="BK81" s="2">
        <v>5.598222136011268</v>
      </c>
      <c r="BL81" s="2">
        <v>3.830342831627578</v>
      </c>
      <c r="BM81" s="2">
        <v>8.55710142539369</v>
      </c>
      <c r="BN81" s="2">
        <v>2.9310673786572</v>
      </c>
      <c r="BO81" s="2">
        <v>11.71341171711702</v>
      </c>
      <c r="BP81" s="2">
        <v>0.40285832122819953</v>
      </c>
      <c r="BQ81" s="2">
        <v>2.249197145989464</v>
      </c>
      <c r="BR81" s="11">
        <v>14.62637819218722</v>
      </c>
      <c r="BS81" s="104" t="s">
        <v>71</v>
      </c>
      <c r="BT81" s="2">
        <v>12.525435208063552</v>
      </c>
      <c r="BU81" s="2">
        <v>0.2734355224461941</v>
      </c>
      <c r="BV81" s="2">
        <v>5.478409003155234</v>
      </c>
      <c r="BW81" s="2">
        <v>6.77359068246212</v>
      </c>
      <c r="BX81" s="2">
        <v>1.6110682477365932</v>
      </c>
      <c r="BY81" s="2">
        <v>1.6110682477365932</v>
      </c>
      <c r="BZ81" s="2">
        <v>99.69590481973839</v>
      </c>
      <c r="CA81" s="2">
        <v>0.7769939804339635</v>
      </c>
      <c r="CB81" s="2">
        <v>0.47289880017235014</v>
      </c>
      <c r="CC81" s="2">
        <v>100</v>
      </c>
      <c r="CD81" s="2">
        <v>7.6086758276653566</v>
      </c>
      <c r="CE81" s="2">
        <v>33.76618748925912</v>
      </c>
      <c r="CF81" s="2">
        <v>58.62513668307553</v>
      </c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</row>
    <row r="82" spans="1:135" s="1" customFormat="1" ht="10.5" customHeight="1">
      <c r="A82" s="104" t="s">
        <v>72</v>
      </c>
      <c r="B82" s="1">
        <v>7645258.58347924</v>
      </c>
      <c r="C82" s="1">
        <v>882026.289485717</v>
      </c>
      <c r="D82" s="1">
        <v>29240.48786556225</v>
      </c>
      <c r="E82" s="1">
        <v>17275.700667849484</v>
      </c>
      <c r="F82" s="1">
        <v>724187.3568659733</v>
      </c>
      <c r="G82" s="1">
        <v>767132.3027157601</v>
      </c>
      <c r="H82" s="1">
        <v>261871.58109142067</v>
      </c>
      <c r="I82" s="1">
        <v>785910.864786957</v>
      </c>
      <c r="J82" s="1">
        <v>233672</v>
      </c>
      <c r="K82" s="1">
        <v>1774495</v>
      </c>
      <c r="L82" s="1">
        <v>412437</v>
      </c>
      <c r="M82" s="1">
        <v>340848</v>
      </c>
      <c r="N82" s="10">
        <v>1416162</v>
      </c>
      <c r="O82" s="104" t="s">
        <v>72</v>
      </c>
      <c r="P82" s="1">
        <v>1605624.5385720592</v>
      </c>
      <c r="Q82" s="1">
        <v>19923.252468245784</v>
      </c>
      <c r="R82" s="1">
        <v>377590.01134766376</v>
      </c>
      <c r="S82" s="1">
        <v>1208111.2747561496</v>
      </c>
      <c r="T82" s="1">
        <v>100987</v>
      </c>
      <c r="U82" s="1">
        <v>100987</v>
      </c>
      <c r="V82" s="1">
        <v>9351870.122051299</v>
      </c>
      <c r="W82" s="1">
        <v>72885</v>
      </c>
      <c r="X82" s="1">
        <v>44360</v>
      </c>
      <c r="Y82" s="1">
        <v>9380395.122051299</v>
      </c>
      <c r="Z82" s="1">
        <v>928542.4780191287</v>
      </c>
      <c r="AA82" s="1">
        <v>1491319.6595817334</v>
      </c>
      <c r="AB82" s="1">
        <v>6932007.984450435</v>
      </c>
      <c r="AC82" s="104" t="s">
        <v>72</v>
      </c>
      <c r="AD82" s="2">
        <v>-10.133173801977177</v>
      </c>
      <c r="AE82" s="2">
        <v>-1.8255558164509407</v>
      </c>
      <c r="AF82" s="2">
        <v>-15.395746943162022</v>
      </c>
      <c r="AG82" s="2">
        <v>-33.92359671274741</v>
      </c>
      <c r="AH82" s="2">
        <v>-29.119099862067504</v>
      </c>
      <c r="AI82" s="2">
        <v>-36.60291263256539</v>
      </c>
      <c r="AJ82" s="2">
        <v>3.5737497489574563</v>
      </c>
      <c r="AK82" s="2">
        <v>-12.055058407391115</v>
      </c>
      <c r="AL82" s="2">
        <v>2.556990247798952</v>
      </c>
      <c r="AM82" s="2">
        <v>-0.011100517723638806</v>
      </c>
      <c r="AN82" s="2">
        <v>8.752412694729514</v>
      </c>
      <c r="AO82" s="2">
        <v>-0.7746521925189733</v>
      </c>
      <c r="AP82" s="11">
        <v>-1.9740011628872831</v>
      </c>
      <c r="AQ82" s="104" t="s">
        <v>72</v>
      </c>
      <c r="AR82" s="2">
        <v>-1.5751594748398454</v>
      </c>
      <c r="AS82" s="2">
        <v>-47.77161653388161</v>
      </c>
      <c r="AT82" s="2">
        <v>-0.3582041551654418</v>
      </c>
      <c r="AU82" s="2">
        <v>-0.5036405086320703</v>
      </c>
      <c r="AV82" s="2">
        <v>-5.716553076276725</v>
      </c>
      <c r="AW82" s="2">
        <v>-5.716553076276725</v>
      </c>
      <c r="AX82" s="2">
        <v>-8.724401663505613</v>
      </c>
      <c r="AY82" s="2">
        <v>-10.54860088365243</v>
      </c>
      <c r="AZ82" s="2">
        <v>-19.643504093906238</v>
      </c>
      <c r="BA82" s="2">
        <v>-8.680190097683482</v>
      </c>
      <c r="BB82" s="2">
        <v>-3.189505302618292</v>
      </c>
      <c r="BC82" s="2">
        <v>-33.176804007972265</v>
      </c>
      <c r="BD82" s="2">
        <v>-1.741617320674581</v>
      </c>
      <c r="BE82" s="104" t="s">
        <v>72</v>
      </c>
      <c r="BF82" s="2">
        <v>81.50252184480881</v>
      </c>
      <c r="BG82" s="2">
        <v>9.402869260936164</v>
      </c>
      <c r="BH82" s="2">
        <v>0.31171914919472987</v>
      </c>
      <c r="BI82" s="2">
        <v>0.1841681554249033</v>
      </c>
      <c r="BJ82" s="2">
        <v>7.720222308797677</v>
      </c>
      <c r="BK82" s="2">
        <v>8.178038267411534</v>
      </c>
      <c r="BL82" s="2">
        <v>2.791690303917121</v>
      </c>
      <c r="BM82" s="2">
        <v>8.37822772453848</v>
      </c>
      <c r="BN82" s="2">
        <v>2.491067774434013</v>
      </c>
      <c r="BO82" s="2">
        <v>18.91706028276509</v>
      </c>
      <c r="BP82" s="2">
        <v>4.396797732223976</v>
      </c>
      <c r="BQ82" s="2">
        <v>3.6336209249729725</v>
      </c>
      <c r="BR82" s="11">
        <v>15.097039960192152</v>
      </c>
      <c r="BS82" s="104" t="s">
        <v>72</v>
      </c>
      <c r="BT82" s="2">
        <v>17.116811367546557</v>
      </c>
      <c r="BU82" s="2">
        <v>0.21239246544541057</v>
      </c>
      <c r="BV82" s="2">
        <v>4.025310303401086</v>
      </c>
      <c r="BW82" s="2">
        <v>12.879108598700059</v>
      </c>
      <c r="BX82" s="2">
        <v>1.076575119555478</v>
      </c>
      <c r="BY82" s="2">
        <v>1.076575119555478</v>
      </c>
      <c r="BZ82" s="2">
        <v>99.69590833191084</v>
      </c>
      <c r="CA82" s="2">
        <v>0.7769928563953877</v>
      </c>
      <c r="CB82" s="2">
        <v>0.4729011883062276</v>
      </c>
      <c r="CC82" s="2">
        <v>100</v>
      </c>
      <c r="CD82" s="2">
        <v>9.92894967424394</v>
      </c>
      <c r="CE82" s="2">
        <v>15.94675332439944</v>
      </c>
      <c r="CF82" s="2">
        <v>74.12429700135661</v>
      </c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</row>
    <row r="83" spans="1:135" s="1" customFormat="1" ht="10.5" customHeight="1">
      <c r="A83" s="104" t="s">
        <v>73</v>
      </c>
      <c r="B83" s="1">
        <v>5474397.214751013</v>
      </c>
      <c r="C83" s="1">
        <v>308418.526270683</v>
      </c>
      <c r="D83" s="1">
        <v>312133.1837401741</v>
      </c>
      <c r="E83" s="1">
        <v>9073.317581759924</v>
      </c>
      <c r="F83" s="1">
        <v>571788.3178001961</v>
      </c>
      <c r="G83" s="1">
        <v>1508176.321293963</v>
      </c>
      <c r="H83" s="1">
        <v>542205.505506698</v>
      </c>
      <c r="I83" s="1">
        <v>133009.04255753817</v>
      </c>
      <c r="J83" s="1">
        <v>69652</v>
      </c>
      <c r="K83" s="1">
        <v>926149</v>
      </c>
      <c r="L83" s="1">
        <v>9801</v>
      </c>
      <c r="M83" s="1">
        <v>207206</v>
      </c>
      <c r="N83" s="10">
        <v>876785</v>
      </c>
      <c r="O83" s="104" t="s">
        <v>73</v>
      </c>
      <c r="P83" s="1">
        <v>1624829.4343020497</v>
      </c>
      <c r="Q83" s="1">
        <v>24370.308821520342</v>
      </c>
      <c r="R83" s="1">
        <v>444655.03580705053</v>
      </c>
      <c r="S83" s="1">
        <v>1155804.0896734789</v>
      </c>
      <c r="T83" s="1">
        <v>62065</v>
      </c>
      <c r="U83" s="1">
        <v>62065</v>
      </c>
      <c r="V83" s="1">
        <v>7161291.649053062</v>
      </c>
      <c r="W83" s="1">
        <v>55813</v>
      </c>
      <c r="X83" s="1">
        <v>33969</v>
      </c>
      <c r="Y83" s="1">
        <v>7183135.649053062</v>
      </c>
      <c r="Z83" s="1">
        <v>629625.027592617</v>
      </c>
      <c r="AA83" s="1">
        <v>2079964.639094159</v>
      </c>
      <c r="AB83" s="1">
        <v>4451701.982366286</v>
      </c>
      <c r="AC83" s="104" t="s">
        <v>73</v>
      </c>
      <c r="AD83" s="2">
        <v>-13.26836135634435</v>
      </c>
      <c r="AE83" s="2">
        <v>-6.308721370232538</v>
      </c>
      <c r="AF83" s="2">
        <v>-14.830438955207704</v>
      </c>
      <c r="AG83" s="2">
        <v>-34.437587502213965</v>
      </c>
      <c r="AH83" s="2">
        <v>-5.78374956440008</v>
      </c>
      <c r="AI83" s="2">
        <v>-31.277487286673377</v>
      </c>
      <c r="AJ83" s="2">
        <v>-3.684218912007086</v>
      </c>
      <c r="AK83" s="2">
        <v>-5.097485566307105</v>
      </c>
      <c r="AL83" s="2">
        <v>16.95800379493896</v>
      </c>
      <c r="AM83" s="2">
        <v>-0.5841619337241343</v>
      </c>
      <c r="AN83" s="2">
        <v>-3.2382268733339914</v>
      </c>
      <c r="AO83" s="2">
        <v>-1.6788141062141746</v>
      </c>
      <c r="AP83" s="11">
        <v>-1.015153927004201</v>
      </c>
      <c r="AQ83" s="104" t="s">
        <v>73</v>
      </c>
      <c r="AR83" s="2">
        <v>-0.6774901460570943</v>
      </c>
      <c r="AS83" s="2">
        <v>59.69764688729165</v>
      </c>
      <c r="AT83" s="2">
        <v>-0.2261483612655839</v>
      </c>
      <c r="AU83" s="2">
        <v>-1.6328075354381306</v>
      </c>
      <c r="AV83" s="2">
        <v>-5.457896660979771</v>
      </c>
      <c r="AW83" s="2">
        <v>-5.457896660979771</v>
      </c>
      <c r="AX83" s="2">
        <v>-10.633999125091172</v>
      </c>
      <c r="AY83" s="2">
        <v>-12.418598082445431</v>
      </c>
      <c r="AZ83" s="2">
        <v>-21.324346859366315</v>
      </c>
      <c r="BA83" s="2">
        <v>-10.590703174446405</v>
      </c>
      <c r="BB83" s="2">
        <v>-11.259123836954124</v>
      </c>
      <c r="BC83" s="2">
        <v>-25.754731964421758</v>
      </c>
      <c r="BD83" s="2">
        <v>-1.1271985865878194</v>
      </c>
      <c r="BE83" s="104" t="s">
        <v>73</v>
      </c>
      <c r="BF83" s="2">
        <v>76.21180334347008</v>
      </c>
      <c r="BG83" s="2">
        <v>4.293647528587897</v>
      </c>
      <c r="BH83" s="2">
        <v>4.345361120687202</v>
      </c>
      <c r="BI83" s="2">
        <v>0.12631416174015928</v>
      </c>
      <c r="BJ83" s="2">
        <v>7.960149240333138</v>
      </c>
      <c r="BK83" s="2">
        <v>20.996071840753594</v>
      </c>
      <c r="BL83" s="2">
        <v>7.548312213457585</v>
      </c>
      <c r="BM83" s="2">
        <v>1.8516849612198603</v>
      </c>
      <c r="BN83" s="2">
        <v>0.9696600955765338</v>
      </c>
      <c r="BO83" s="2">
        <v>12.893380345978741</v>
      </c>
      <c r="BP83" s="2">
        <v>0.1364445902019412</v>
      </c>
      <c r="BQ83" s="2">
        <v>2.88461766731797</v>
      </c>
      <c r="BR83" s="11">
        <v>12.206159577615448</v>
      </c>
      <c r="BS83" s="104" t="s">
        <v>73</v>
      </c>
      <c r="BT83" s="2">
        <v>22.620057780981035</v>
      </c>
      <c r="BU83" s="2">
        <v>0.33927117643578164</v>
      </c>
      <c r="BV83" s="2">
        <v>6.190263661047087</v>
      </c>
      <c r="BW83" s="2">
        <v>16.090522943498165</v>
      </c>
      <c r="BX83" s="2">
        <v>0.8640376993045077</v>
      </c>
      <c r="BY83" s="2">
        <v>0.8640376993045077</v>
      </c>
      <c r="BZ83" s="2">
        <v>99.69589882375561</v>
      </c>
      <c r="CA83" s="2">
        <v>0.7770005012693546</v>
      </c>
      <c r="CB83" s="2">
        <v>0.47289932502497095</v>
      </c>
      <c r="CC83" s="2">
        <v>100</v>
      </c>
      <c r="CD83" s="2">
        <v>8.792059567576365</v>
      </c>
      <c r="CE83" s="2">
        <v>29.044545886763217</v>
      </c>
      <c r="CF83" s="2">
        <v>62.16339454566041</v>
      </c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</row>
    <row r="84" spans="1:135" s="1" customFormat="1" ht="10.5" customHeight="1">
      <c r="A84" s="104" t="s">
        <v>74</v>
      </c>
      <c r="B84" s="1">
        <v>2166981.82031844</v>
      </c>
      <c r="C84" s="1">
        <v>407119.05411082576</v>
      </c>
      <c r="D84" s="1">
        <v>34854.200046766564</v>
      </c>
      <c r="E84" s="191" t="s">
        <v>196</v>
      </c>
      <c r="F84" s="1">
        <v>45626.400310939964</v>
      </c>
      <c r="G84" s="1">
        <v>786340.149282668</v>
      </c>
      <c r="H84" s="1">
        <v>15092.558314125761</v>
      </c>
      <c r="I84" s="1">
        <v>64260.45825311369</v>
      </c>
      <c r="J84" s="1">
        <v>25538</v>
      </c>
      <c r="K84" s="1">
        <v>456216</v>
      </c>
      <c r="L84" s="1">
        <v>0</v>
      </c>
      <c r="M84" s="1">
        <v>92195</v>
      </c>
      <c r="N84" s="10">
        <v>239740</v>
      </c>
      <c r="O84" s="104" t="s">
        <v>74</v>
      </c>
      <c r="P84" s="1">
        <v>786807.2218656901</v>
      </c>
      <c r="Q84" s="1">
        <v>7379.093508165721</v>
      </c>
      <c r="R84" s="1">
        <v>261900.29714766372</v>
      </c>
      <c r="S84" s="1">
        <v>517527.83120986057</v>
      </c>
      <c r="T84" s="1">
        <v>86260</v>
      </c>
      <c r="U84" s="1">
        <v>86260</v>
      </c>
      <c r="V84" s="1">
        <v>3040049.0421841303</v>
      </c>
      <c r="W84" s="1">
        <v>23693</v>
      </c>
      <c r="X84" s="1">
        <v>14420</v>
      </c>
      <c r="Y84" s="1">
        <v>3049322.0421841303</v>
      </c>
      <c r="Z84" s="1">
        <v>441973.2541575923</v>
      </c>
      <c r="AA84" s="1">
        <v>831966.549593608</v>
      </c>
      <c r="AB84" s="1">
        <v>1766109.2384329299</v>
      </c>
      <c r="AC84" s="104" t="s">
        <v>74</v>
      </c>
      <c r="AD84" s="2">
        <v>2.979674436767287</v>
      </c>
      <c r="AE84" s="2">
        <v>-4.356916795142585</v>
      </c>
      <c r="AF84" s="2">
        <v>-26.000447210107563</v>
      </c>
      <c r="AG84" s="2" t="s">
        <v>196</v>
      </c>
      <c r="AH84" s="2">
        <v>-34.61840965590285</v>
      </c>
      <c r="AI84" s="2">
        <v>19.77244793302952</v>
      </c>
      <c r="AJ84" s="2">
        <v>-42.771768188453706</v>
      </c>
      <c r="AK84" s="2">
        <v>-7.800054999921822</v>
      </c>
      <c r="AL84" s="2">
        <v>12.66599020602638</v>
      </c>
      <c r="AM84" s="2">
        <v>0.36364596326581794</v>
      </c>
      <c r="AN84" s="2" t="s">
        <v>195</v>
      </c>
      <c r="AO84" s="2">
        <v>-0.16459657595807117</v>
      </c>
      <c r="AP84" s="11">
        <v>0.07680876287799095</v>
      </c>
      <c r="AQ84" s="104" t="s">
        <v>74</v>
      </c>
      <c r="AR84" s="2">
        <v>1.4540101427030923</v>
      </c>
      <c r="AS84" s="2">
        <v>73.86679043560626</v>
      </c>
      <c r="AT84" s="2">
        <v>-0.34684451059356924</v>
      </c>
      <c r="AU84" s="2">
        <v>1.7803945670528505</v>
      </c>
      <c r="AV84" s="2">
        <v>-10.83776939376712</v>
      </c>
      <c r="AW84" s="2">
        <v>-10.83776939376712</v>
      </c>
      <c r="AX84" s="2">
        <v>2.1330693063594155</v>
      </c>
      <c r="AY84" s="2">
        <v>0.09294072916226606</v>
      </c>
      <c r="AZ84" s="2">
        <v>-10.088539718169349</v>
      </c>
      <c r="BA84" s="2">
        <v>2.1825695999369965</v>
      </c>
      <c r="BB84" s="2">
        <v>-6.513212775056205</v>
      </c>
      <c r="BC84" s="2">
        <v>14.546528622209937</v>
      </c>
      <c r="BD84" s="2">
        <v>-0.6396202258258922</v>
      </c>
      <c r="BE84" s="104" t="s">
        <v>74</v>
      </c>
      <c r="BF84" s="2">
        <v>71.06438055215386</v>
      </c>
      <c r="BG84" s="2">
        <v>13.35113341519086</v>
      </c>
      <c r="BH84" s="2">
        <v>1.1430147280148093</v>
      </c>
      <c r="BI84" s="2" t="s">
        <v>196</v>
      </c>
      <c r="BJ84" s="2">
        <v>1.4962801462012603</v>
      </c>
      <c r="BK84" s="2">
        <v>25.787376289040235</v>
      </c>
      <c r="BL84" s="2">
        <v>0.4949479951719187</v>
      </c>
      <c r="BM84" s="2">
        <v>2.1073686991448763</v>
      </c>
      <c r="BN84" s="2">
        <v>0.8374976354320373</v>
      </c>
      <c r="BO84" s="2">
        <v>14.961227239653155</v>
      </c>
      <c r="BP84" s="2">
        <v>0</v>
      </c>
      <c r="BQ84" s="2">
        <v>3.023458943482523</v>
      </c>
      <c r="BR84" s="11">
        <v>7.862075460822171</v>
      </c>
      <c r="BS84" s="104" t="s">
        <v>74</v>
      </c>
      <c r="BT84" s="2">
        <v>25.80269354896099</v>
      </c>
      <c r="BU84" s="2">
        <v>0.24199128219597024</v>
      </c>
      <c r="BV84" s="2">
        <v>8.588804118572961</v>
      </c>
      <c r="BW84" s="2">
        <v>16.971898148192054</v>
      </c>
      <c r="BX84" s="2">
        <v>2.8288255161863707</v>
      </c>
      <c r="BY84" s="2">
        <v>2.8288255161863707</v>
      </c>
      <c r="BZ84" s="2">
        <v>99.69589961730124</v>
      </c>
      <c r="CA84" s="2">
        <v>0.7769923829701331</v>
      </c>
      <c r="CB84" s="2">
        <v>0.4728920002713594</v>
      </c>
      <c r="CC84" s="2">
        <v>100</v>
      </c>
      <c r="CD84" s="2">
        <v>14.538359349626004</v>
      </c>
      <c r="CE84" s="2">
        <v>27.366879219681262</v>
      </c>
      <c r="CF84" s="2">
        <v>58.094761430692735</v>
      </c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</row>
    <row r="85" spans="1:135" s="1" customFormat="1" ht="10.5" customHeight="1">
      <c r="A85" s="104" t="s">
        <v>75</v>
      </c>
      <c r="B85" s="1">
        <v>3737377.560293713</v>
      </c>
      <c r="C85" s="1">
        <v>523720.0454284046</v>
      </c>
      <c r="D85" s="1">
        <v>31595.363964839707</v>
      </c>
      <c r="E85" s="191" t="s">
        <v>196</v>
      </c>
      <c r="F85" s="1">
        <v>490041.4810436686</v>
      </c>
      <c r="G85" s="1">
        <v>670815.1733761152</v>
      </c>
      <c r="H85" s="1">
        <v>43944.15574837518</v>
      </c>
      <c r="I85" s="1">
        <v>185929.34073230988</v>
      </c>
      <c r="J85" s="1">
        <v>40835</v>
      </c>
      <c r="K85" s="1">
        <v>671977</v>
      </c>
      <c r="L85" s="1">
        <v>16454</v>
      </c>
      <c r="M85" s="1">
        <v>124898</v>
      </c>
      <c r="N85" s="10">
        <v>937168</v>
      </c>
      <c r="O85" s="104" t="s">
        <v>75</v>
      </c>
      <c r="P85" s="1">
        <v>817367.7138184141</v>
      </c>
      <c r="Q85" s="1">
        <v>54105.685629395084</v>
      </c>
      <c r="R85" s="1">
        <v>330775.4978875529</v>
      </c>
      <c r="S85" s="1">
        <v>432486.5303014661</v>
      </c>
      <c r="T85" s="1">
        <v>258779</v>
      </c>
      <c r="U85" s="1">
        <v>258779</v>
      </c>
      <c r="V85" s="1">
        <v>4813524.274112128</v>
      </c>
      <c r="W85" s="1">
        <v>37515</v>
      </c>
      <c r="X85" s="1">
        <v>22833</v>
      </c>
      <c r="Y85" s="1">
        <v>4828206.274112128</v>
      </c>
      <c r="Z85" s="1">
        <v>555315.4093932443</v>
      </c>
      <c r="AA85" s="1">
        <v>1160856.6544197837</v>
      </c>
      <c r="AB85" s="1">
        <v>3097352.2102991</v>
      </c>
      <c r="AC85" s="104" t="s">
        <v>75</v>
      </c>
      <c r="AD85" s="2">
        <v>2.1192958875839514</v>
      </c>
      <c r="AE85" s="2">
        <v>13.806011911487706</v>
      </c>
      <c r="AF85" s="2">
        <v>-22.033576572627332</v>
      </c>
      <c r="AG85" s="2" t="s">
        <v>196</v>
      </c>
      <c r="AH85" s="2">
        <v>8.244539397307411</v>
      </c>
      <c r="AI85" s="2">
        <v>2.384714615115552</v>
      </c>
      <c r="AJ85" s="2">
        <v>-15.553763040491328</v>
      </c>
      <c r="AK85" s="2">
        <v>-6.895432025401539</v>
      </c>
      <c r="AL85" s="2">
        <v>17.812527047690487</v>
      </c>
      <c r="AM85" s="2">
        <v>0.3633816448209528</v>
      </c>
      <c r="AN85" s="2">
        <v>5.922492596884254</v>
      </c>
      <c r="AO85" s="2">
        <v>-1.5372729566094854</v>
      </c>
      <c r="AP85" s="11">
        <v>-1.648070254976534</v>
      </c>
      <c r="AQ85" s="104" t="s">
        <v>75</v>
      </c>
      <c r="AR85" s="2">
        <v>-3.6840798481098065</v>
      </c>
      <c r="AS85" s="2">
        <v>10.496283179158727</v>
      </c>
      <c r="AT85" s="2">
        <v>0.07121664541619306</v>
      </c>
      <c r="AU85" s="2">
        <v>-7.810121488994562</v>
      </c>
      <c r="AV85" s="2">
        <v>-6.37958417295858</v>
      </c>
      <c r="AW85" s="2">
        <v>-6.37958417295858</v>
      </c>
      <c r="AX85" s="2">
        <v>0.5990568645376234</v>
      </c>
      <c r="AY85" s="2">
        <v>-1.4112267423525702</v>
      </c>
      <c r="AZ85" s="2">
        <v>-11.434777549358055</v>
      </c>
      <c r="BA85" s="2">
        <v>0.6477836892797726</v>
      </c>
      <c r="BB85" s="2">
        <v>10.905386290008034</v>
      </c>
      <c r="BC85" s="2">
        <v>4.779176129863317</v>
      </c>
      <c r="BD85" s="2">
        <v>-2.483730966620751</v>
      </c>
      <c r="BE85" s="104" t="s">
        <v>75</v>
      </c>
      <c r="BF85" s="2">
        <v>77.40716423680531</v>
      </c>
      <c r="BG85" s="2">
        <v>10.847093427563074</v>
      </c>
      <c r="BH85" s="2">
        <v>0.6543913447577354</v>
      </c>
      <c r="BI85" s="2" t="s">
        <v>196</v>
      </c>
      <c r="BJ85" s="2">
        <v>10.149555615947325</v>
      </c>
      <c r="BK85" s="2">
        <v>13.893672624819104</v>
      </c>
      <c r="BL85" s="2">
        <v>0.9101548950796681</v>
      </c>
      <c r="BM85" s="2">
        <v>3.8508988675406366</v>
      </c>
      <c r="BN85" s="2">
        <v>0.8457592257180284</v>
      </c>
      <c r="BO85" s="2">
        <v>13.917735942704141</v>
      </c>
      <c r="BP85" s="2">
        <v>0.34078908534258456</v>
      </c>
      <c r="BQ85" s="2">
        <v>2.5868405968833184</v>
      </c>
      <c r="BR85" s="11">
        <v>19.410272610449695</v>
      </c>
      <c r="BS85" s="104" t="s">
        <v>75</v>
      </c>
      <c r="BT85" s="2">
        <v>16.929013952882993</v>
      </c>
      <c r="BU85" s="2">
        <v>1.1206166960906145</v>
      </c>
      <c r="BV85" s="2">
        <v>6.850898224069354</v>
      </c>
      <c r="BW85" s="2">
        <v>8.957499032723023</v>
      </c>
      <c r="BX85" s="2">
        <v>5.35973372528678</v>
      </c>
      <c r="BY85" s="2">
        <v>5.35973372528678</v>
      </c>
      <c r="BZ85" s="2">
        <v>99.69591191497508</v>
      </c>
      <c r="CA85" s="2">
        <v>0.7769966291860374</v>
      </c>
      <c r="CB85" s="2">
        <v>0.47290854416113</v>
      </c>
      <c r="CC85" s="2">
        <v>100</v>
      </c>
      <c r="CD85" s="2">
        <v>11.53656609523745</v>
      </c>
      <c r="CE85" s="2">
        <v>24.116563837914956</v>
      </c>
      <c r="CF85" s="2">
        <v>64.3468700668476</v>
      </c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</row>
    <row r="86" spans="1:135" s="1" customFormat="1" ht="10.5" customHeight="1">
      <c r="A86" s="104" t="s">
        <v>76</v>
      </c>
      <c r="B86" s="1">
        <v>12387276.548521755</v>
      </c>
      <c r="C86" s="1">
        <v>1358762.3678781611</v>
      </c>
      <c r="D86" s="1">
        <v>117970.86478360291</v>
      </c>
      <c r="E86" s="1">
        <v>79106.05031168075</v>
      </c>
      <c r="F86" s="1">
        <v>1748299.5865561613</v>
      </c>
      <c r="G86" s="1">
        <v>2950949.000371967</v>
      </c>
      <c r="H86" s="1">
        <v>176740.27554448874</v>
      </c>
      <c r="I86" s="1">
        <v>752197.4030756931</v>
      </c>
      <c r="J86" s="1">
        <v>113492</v>
      </c>
      <c r="K86" s="1">
        <v>1804528</v>
      </c>
      <c r="L86" s="1">
        <v>80495</v>
      </c>
      <c r="M86" s="1">
        <v>383819</v>
      </c>
      <c r="N86" s="10">
        <v>2820917</v>
      </c>
      <c r="O86" s="104" t="s">
        <v>76</v>
      </c>
      <c r="P86" s="1">
        <v>2230431.1329167625</v>
      </c>
      <c r="Q86" s="1">
        <v>7726.09790541921</v>
      </c>
      <c r="R86" s="1">
        <v>606135.3149742109</v>
      </c>
      <c r="S86" s="1">
        <v>1616569.7200371325</v>
      </c>
      <c r="T86" s="1">
        <v>420779</v>
      </c>
      <c r="U86" s="1">
        <v>420779</v>
      </c>
      <c r="V86" s="1">
        <v>15038486.681438517</v>
      </c>
      <c r="W86" s="1">
        <v>117205</v>
      </c>
      <c r="X86" s="1">
        <v>71334</v>
      </c>
      <c r="Y86" s="1">
        <v>15084357.681438517</v>
      </c>
      <c r="Z86" s="1">
        <v>1555839.2829734448</v>
      </c>
      <c r="AA86" s="1">
        <v>4699248.586928128</v>
      </c>
      <c r="AB86" s="1">
        <v>8783398.811536945</v>
      </c>
      <c r="AC86" s="104" t="s">
        <v>76</v>
      </c>
      <c r="AD86" s="2">
        <v>2.140963869585494</v>
      </c>
      <c r="AE86" s="2">
        <v>7.784348821262244</v>
      </c>
      <c r="AF86" s="2">
        <v>-15.725116357838967</v>
      </c>
      <c r="AG86" s="2">
        <v>-22.08552141505829</v>
      </c>
      <c r="AH86" s="2">
        <v>-3.8732807226477712</v>
      </c>
      <c r="AI86" s="2">
        <v>11.432522854133898</v>
      </c>
      <c r="AJ86" s="2">
        <v>2.442138642424994</v>
      </c>
      <c r="AK86" s="2">
        <v>-3.8963506629815368</v>
      </c>
      <c r="AL86" s="2">
        <v>20.31379200678469</v>
      </c>
      <c r="AM86" s="2">
        <v>-0.034069323039781337</v>
      </c>
      <c r="AN86" s="2">
        <v>-10.532282624401196</v>
      </c>
      <c r="AO86" s="2">
        <v>2.037457962807885</v>
      </c>
      <c r="AP86" s="11">
        <v>-0.592375517447591</v>
      </c>
      <c r="AQ86" s="104" t="s">
        <v>76</v>
      </c>
      <c r="AR86" s="2">
        <v>1.9231947906161013</v>
      </c>
      <c r="AS86" s="2">
        <v>-13.090565387325404</v>
      </c>
      <c r="AT86" s="2">
        <v>0.1561537688500816</v>
      </c>
      <c r="AU86" s="2">
        <v>2.6872757277919908</v>
      </c>
      <c r="AV86" s="2">
        <v>4.985042377850244</v>
      </c>
      <c r="AW86" s="2">
        <v>4.985042377850244</v>
      </c>
      <c r="AX86" s="2">
        <v>2.1860382873773196</v>
      </c>
      <c r="AY86" s="2">
        <v>0.14440001367100722</v>
      </c>
      <c r="AZ86" s="2">
        <v>-10.038590561707064</v>
      </c>
      <c r="BA86" s="2">
        <v>2.2355414104930262</v>
      </c>
      <c r="BB86" s="2">
        <v>3.574628234299746</v>
      </c>
      <c r="BC86" s="2">
        <v>5.200659623065762</v>
      </c>
      <c r="BD86" s="2">
        <v>0.4081989798336288</v>
      </c>
      <c r="BE86" s="104" t="s">
        <v>76</v>
      </c>
      <c r="BF86" s="2">
        <v>82.1200133948325</v>
      </c>
      <c r="BG86" s="2">
        <v>9.007757549730702</v>
      </c>
      <c r="BH86" s="2">
        <v>0.7820741676575825</v>
      </c>
      <c r="BI86" s="2">
        <v>0.5244243870524344</v>
      </c>
      <c r="BJ86" s="2">
        <v>11.590149368490943</v>
      </c>
      <c r="BK86" s="2">
        <v>19.56297419281661</v>
      </c>
      <c r="BL86" s="2">
        <v>1.1716791611350463</v>
      </c>
      <c r="BM86" s="2">
        <v>4.986605455539423</v>
      </c>
      <c r="BN86" s="2">
        <v>0.7523820529637352</v>
      </c>
      <c r="BO86" s="2">
        <v>11.962909114920373</v>
      </c>
      <c r="BP86" s="2">
        <v>0.5336322679423736</v>
      </c>
      <c r="BQ86" s="2">
        <v>2.5444835511444674</v>
      </c>
      <c r="BR86" s="11">
        <v>18.700942125438807</v>
      </c>
      <c r="BS86" s="104" t="s">
        <v>76</v>
      </c>
      <c r="BT86" s="2">
        <v>14.786384544973597</v>
      </c>
      <c r="BU86" s="2">
        <v>0.05121927011135692</v>
      </c>
      <c r="BV86" s="2">
        <v>4.018303780478951</v>
      </c>
      <c r="BW86" s="2">
        <v>10.716861494383291</v>
      </c>
      <c r="BX86" s="2">
        <v>2.789505585098752</v>
      </c>
      <c r="BY86" s="2">
        <v>2.789505585098752</v>
      </c>
      <c r="BZ86" s="2">
        <v>99.69590352490484</v>
      </c>
      <c r="CA86" s="2">
        <v>0.7769969558877682</v>
      </c>
      <c r="CB86" s="2">
        <v>0.4729004807926117</v>
      </c>
      <c r="CC86" s="2">
        <v>100</v>
      </c>
      <c r="CD86" s="2">
        <v>10.345717065359796</v>
      </c>
      <c r="CE86" s="2">
        <v>31.24814807814571</v>
      </c>
      <c r="CF86" s="2">
        <v>58.4061348564945</v>
      </c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s="1" customFormat="1" ht="10.5" customHeight="1">
      <c r="A87" s="104" t="s">
        <v>77</v>
      </c>
      <c r="B87" s="1">
        <v>6803234.262468977</v>
      </c>
      <c r="C87" s="1">
        <v>47809.89614066182</v>
      </c>
      <c r="D87" s="1">
        <v>431760.9061783691</v>
      </c>
      <c r="E87" s="1">
        <v>25982.0458501708</v>
      </c>
      <c r="F87" s="1">
        <v>347553.5543653406</v>
      </c>
      <c r="G87" s="1">
        <v>4185407.260414266</v>
      </c>
      <c r="H87" s="1">
        <v>557451.008675908</v>
      </c>
      <c r="I87" s="1">
        <v>111637.59084426078</v>
      </c>
      <c r="J87" s="1">
        <v>45010</v>
      </c>
      <c r="K87" s="1">
        <v>564322</v>
      </c>
      <c r="L87" s="1">
        <v>0</v>
      </c>
      <c r="M87" s="1">
        <v>120510</v>
      </c>
      <c r="N87" s="10">
        <v>365790</v>
      </c>
      <c r="O87" s="104" t="s">
        <v>77</v>
      </c>
      <c r="P87" s="1">
        <v>1664455.2432054156</v>
      </c>
      <c r="Q87" s="1">
        <v>3769.047761522781</v>
      </c>
      <c r="R87" s="1">
        <v>631646.554311138</v>
      </c>
      <c r="S87" s="1">
        <v>1029039.6411327549</v>
      </c>
      <c r="T87" s="1">
        <v>29455</v>
      </c>
      <c r="U87" s="1">
        <v>29455</v>
      </c>
      <c r="V87" s="1">
        <v>8497144.505674392</v>
      </c>
      <c r="W87" s="1">
        <v>66224</v>
      </c>
      <c r="X87" s="1">
        <v>40305</v>
      </c>
      <c r="Y87" s="1">
        <v>8523063.505674392</v>
      </c>
      <c r="Z87" s="1">
        <v>505552.84816920175</v>
      </c>
      <c r="AA87" s="1">
        <v>4532960.814779607</v>
      </c>
      <c r="AB87" s="1">
        <v>3458630.8427255834</v>
      </c>
      <c r="AC87" s="104" t="s">
        <v>77</v>
      </c>
      <c r="AD87" s="2">
        <v>-16.269576929375027</v>
      </c>
      <c r="AE87" s="2">
        <v>0.725088270450028</v>
      </c>
      <c r="AF87" s="2">
        <v>-15.412009392970157</v>
      </c>
      <c r="AG87" s="2">
        <v>-30.50044279110485</v>
      </c>
      <c r="AH87" s="2">
        <v>-12.387513313858415</v>
      </c>
      <c r="AI87" s="2">
        <v>-22.1145538622042</v>
      </c>
      <c r="AJ87" s="2">
        <v>13.337991273338872</v>
      </c>
      <c r="AK87" s="2">
        <v>-10.751626160249465</v>
      </c>
      <c r="AL87" s="2">
        <v>7.743865948533813</v>
      </c>
      <c r="AM87" s="2">
        <v>0.03758132279165411</v>
      </c>
      <c r="AN87" s="2" t="s">
        <v>195</v>
      </c>
      <c r="AO87" s="2">
        <v>-2.9194257818164244</v>
      </c>
      <c r="AP87" s="11">
        <v>-11.31052107099474</v>
      </c>
      <c r="AQ87" s="104" t="s">
        <v>77</v>
      </c>
      <c r="AR87" s="2">
        <v>-1.3224500778910409</v>
      </c>
      <c r="AS87" s="2" t="s">
        <v>195</v>
      </c>
      <c r="AT87" s="2">
        <v>0.06874650730030908</v>
      </c>
      <c r="AU87" s="2">
        <v>-2.511447809277905</v>
      </c>
      <c r="AV87" s="2">
        <v>6.56271480771318</v>
      </c>
      <c r="AW87" s="2">
        <v>6.56271480771318</v>
      </c>
      <c r="AX87" s="2">
        <v>-13.64310458581461</v>
      </c>
      <c r="AY87" s="2">
        <v>-15.368690095846645</v>
      </c>
      <c r="AZ87" s="2">
        <v>-23.97578089633318</v>
      </c>
      <c r="BA87" s="2">
        <v>-13.601261865937703</v>
      </c>
      <c r="BB87" s="2">
        <v>-15.072864020833268</v>
      </c>
      <c r="BC87" s="2">
        <v>-21.445865854167437</v>
      </c>
      <c r="BD87" s="2">
        <v>-0.43654613982346147</v>
      </c>
      <c r="BE87" s="104" t="s">
        <v>77</v>
      </c>
      <c r="BF87" s="2">
        <v>79.82146628309872</v>
      </c>
      <c r="BG87" s="2">
        <v>0.5609473179312987</v>
      </c>
      <c r="BH87" s="2">
        <v>5.065794780138809</v>
      </c>
      <c r="BI87" s="2">
        <v>0.30484397814087344</v>
      </c>
      <c r="BJ87" s="2">
        <v>4.077800829877077</v>
      </c>
      <c r="BK87" s="2">
        <v>49.106841191876036</v>
      </c>
      <c r="BL87" s="2">
        <v>6.540500470338798</v>
      </c>
      <c r="BM87" s="2">
        <v>1.309829391391205</v>
      </c>
      <c r="BN87" s="2">
        <v>0.5280964992227705</v>
      </c>
      <c r="BO87" s="2">
        <v>6.621116921448396</v>
      </c>
      <c r="BP87" s="2">
        <v>0</v>
      </c>
      <c r="BQ87" s="2">
        <v>1.4139282186477686</v>
      </c>
      <c r="BR87" s="11">
        <v>4.2917666840856965</v>
      </c>
      <c r="BS87" s="104" t="s">
        <v>77</v>
      </c>
      <c r="BT87" s="2">
        <v>19.528837748272938</v>
      </c>
      <c r="BU87" s="2">
        <v>0.04422174912827372</v>
      </c>
      <c r="BV87" s="2">
        <v>7.411027195686238</v>
      </c>
      <c r="BW87" s="2">
        <v>12.07358880345843</v>
      </c>
      <c r="BX87" s="2">
        <v>0.3455916992803089</v>
      </c>
      <c r="BY87" s="2">
        <v>0.3455916992803089</v>
      </c>
      <c r="BZ87" s="2">
        <v>99.69589573065196</v>
      </c>
      <c r="CA87" s="2">
        <v>0.7769976130755111</v>
      </c>
      <c r="CB87" s="2">
        <v>0.47289334372747754</v>
      </c>
      <c r="CC87" s="2">
        <v>100</v>
      </c>
      <c r="CD87" s="2">
        <v>5.9496793049899726</v>
      </c>
      <c r="CE87" s="2">
        <v>53.34687213748685</v>
      </c>
      <c r="CF87" s="2">
        <v>40.70344855752318</v>
      </c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s="1" customFormat="1" ht="10.5" customHeight="1">
      <c r="A88" s="104" t="s">
        <v>78</v>
      </c>
      <c r="B88" s="1">
        <v>8899223.779530529</v>
      </c>
      <c r="C88" s="1">
        <v>424758.5399898029</v>
      </c>
      <c r="D88" s="1">
        <v>205876.31257367827</v>
      </c>
      <c r="E88" s="1">
        <v>8169.385567883907</v>
      </c>
      <c r="F88" s="1">
        <v>77879.51444046287</v>
      </c>
      <c r="G88" s="1">
        <v>1345735.8177826905</v>
      </c>
      <c r="H88" s="1">
        <v>185238.2115776311</v>
      </c>
      <c r="I88" s="1">
        <v>151854.9975983783</v>
      </c>
      <c r="J88" s="1">
        <v>77070</v>
      </c>
      <c r="K88" s="1">
        <v>1234492</v>
      </c>
      <c r="L88" s="1">
        <v>3982875</v>
      </c>
      <c r="M88" s="1">
        <v>255005</v>
      </c>
      <c r="N88" s="10">
        <v>950269</v>
      </c>
      <c r="O88" s="104" t="s">
        <v>78</v>
      </c>
      <c r="P88" s="1">
        <v>1642612.7767365165</v>
      </c>
      <c r="Q88" s="1">
        <v>309978.92806527566</v>
      </c>
      <c r="R88" s="1">
        <v>543448.0562324235</v>
      </c>
      <c r="S88" s="1">
        <v>789185.7924388174</v>
      </c>
      <c r="T88" s="1">
        <v>178831</v>
      </c>
      <c r="U88" s="1">
        <v>178831</v>
      </c>
      <c r="V88" s="1">
        <v>10720667.556267045</v>
      </c>
      <c r="W88" s="1">
        <v>83553</v>
      </c>
      <c r="X88" s="1">
        <v>50853</v>
      </c>
      <c r="Y88" s="1">
        <v>10753367.556267045</v>
      </c>
      <c r="Z88" s="1">
        <v>638804.2381313652</v>
      </c>
      <c r="AA88" s="1">
        <v>1423615.3322231534</v>
      </c>
      <c r="AB88" s="1">
        <v>8658247.985912528</v>
      </c>
      <c r="AC88" s="104" t="s">
        <v>78</v>
      </c>
      <c r="AD88" s="2">
        <v>-5.519017407130606</v>
      </c>
      <c r="AE88" s="2">
        <v>-6.690746704652841</v>
      </c>
      <c r="AF88" s="2">
        <v>-14.016886135703462</v>
      </c>
      <c r="AG88" s="2">
        <v>-25.628334164439575</v>
      </c>
      <c r="AH88" s="2">
        <v>-24.08064314794274</v>
      </c>
      <c r="AI88" s="2">
        <v>-5.639888719052186</v>
      </c>
      <c r="AJ88" s="2">
        <v>-2.167831722863568</v>
      </c>
      <c r="AK88" s="2">
        <v>-8.48473708429306</v>
      </c>
      <c r="AL88" s="2">
        <v>12.404287901990811</v>
      </c>
      <c r="AM88" s="2">
        <v>-0.13501477558343936</v>
      </c>
      <c r="AN88" s="2">
        <v>-6.858998853649216</v>
      </c>
      <c r="AO88" s="2">
        <v>0.0533607461087853</v>
      </c>
      <c r="AP88" s="11">
        <v>-4.363224281241477</v>
      </c>
      <c r="AQ88" s="104" t="s">
        <v>78</v>
      </c>
      <c r="AR88" s="2">
        <v>4.559126691945673</v>
      </c>
      <c r="AS88" s="2">
        <v>37.42599273186607</v>
      </c>
      <c r="AT88" s="2">
        <v>-0.14676118813525288</v>
      </c>
      <c r="AU88" s="2">
        <v>-1.497308291070255</v>
      </c>
      <c r="AV88" s="2">
        <v>17.631078689969545</v>
      </c>
      <c r="AW88" s="2">
        <v>17.631078689969545</v>
      </c>
      <c r="AX88" s="2">
        <v>-3.7821696048996425</v>
      </c>
      <c r="AY88" s="2">
        <v>-5.704902491874323</v>
      </c>
      <c r="AZ88" s="2">
        <v>-15.293000632974648</v>
      </c>
      <c r="BA88" s="2">
        <v>-3.735558930341481</v>
      </c>
      <c r="BB88" s="2">
        <v>-9.471458673409726</v>
      </c>
      <c r="BC88" s="2">
        <v>-6.8772950259834555</v>
      </c>
      <c r="BD88" s="2">
        <v>-2.800291963462747</v>
      </c>
      <c r="BE88" s="104" t="s">
        <v>78</v>
      </c>
      <c r="BF88" s="2">
        <v>82.75755230131678</v>
      </c>
      <c r="BG88" s="2">
        <v>3.9500048498040443</v>
      </c>
      <c r="BH88" s="2">
        <v>1.914528741777211</v>
      </c>
      <c r="BI88" s="2">
        <v>0.07597048575841531</v>
      </c>
      <c r="BJ88" s="2">
        <v>0.7242337252303331</v>
      </c>
      <c r="BK88" s="2">
        <v>12.514552401758069</v>
      </c>
      <c r="BL88" s="2">
        <v>1.7226065286838872</v>
      </c>
      <c r="BM88" s="2">
        <v>1.4121622533945422</v>
      </c>
      <c r="BN88" s="2">
        <v>0.7167057165741882</v>
      </c>
      <c r="BO88" s="2">
        <v>11.480050259051547</v>
      </c>
      <c r="BP88" s="2">
        <v>37.03839731283794</v>
      </c>
      <c r="BQ88" s="2">
        <v>2.3713966686778365</v>
      </c>
      <c r="BR88" s="11">
        <v>8.836943357768746</v>
      </c>
      <c r="BS88" s="104" t="s">
        <v>78</v>
      </c>
      <c r="BT88" s="2">
        <v>15.275333686322332</v>
      </c>
      <c r="BU88" s="2">
        <v>2.882621899077749</v>
      </c>
      <c r="BV88" s="2">
        <v>5.053747613376266</v>
      </c>
      <c r="BW88" s="2">
        <v>7.338964173868318</v>
      </c>
      <c r="BX88" s="2">
        <v>1.663023225647835</v>
      </c>
      <c r="BY88" s="2">
        <v>1.663023225647835</v>
      </c>
      <c r="BZ88" s="2">
        <v>99.69590921328694</v>
      </c>
      <c r="CA88" s="2">
        <v>0.776993807407852</v>
      </c>
      <c r="CB88" s="2">
        <v>0.47290302069478646</v>
      </c>
      <c r="CC88" s="2">
        <v>100</v>
      </c>
      <c r="CD88" s="2">
        <v>5.958623703035502</v>
      </c>
      <c r="CE88" s="2">
        <v>13.279166849931299</v>
      </c>
      <c r="CF88" s="2">
        <v>80.7622094470332</v>
      </c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s="1" customFormat="1" ht="10.5" customHeight="1">
      <c r="A89" s="105" t="s">
        <v>79</v>
      </c>
      <c r="B89" s="3">
        <v>6213986.249179038</v>
      </c>
      <c r="C89" s="3">
        <v>304669.8480460763</v>
      </c>
      <c r="D89" s="3">
        <v>337990.96222403145</v>
      </c>
      <c r="E89" s="3">
        <v>361835.7857712576</v>
      </c>
      <c r="F89" s="3">
        <v>227173.09790139663</v>
      </c>
      <c r="G89" s="3">
        <v>1351602.6328491063</v>
      </c>
      <c r="H89" s="3">
        <v>289668.5587732921</v>
      </c>
      <c r="I89" s="3">
        <v>248789.36361387745</v>
      </c>
      <c r="J89" s="3">
        <v>116162</v>
      </c>
      <c r="K89" s="3">
        <v>1654121</v>
      </c>
      <c r="L89" s="3">
        <v>32849</v>
      </c>
      <c r="M89" s="3">
        <v>377571</v>
      </c>
      <c r="N89" s="12">
        <v>911553</v>
      </c>
      <c r="O89" s="105" t="s">
        <v>79</v>
      </c>
      <c r="P89" s="3">
        <v>3404792.810614566</v>
      </c>
      <c r="Q89" s="3">
        <v>0</v>
      </c>
      <c r="R89" s="3">
        <v>956023.1459382224</v>
      </c>
      <c r="S89" s="3">
        <v>2448769.6646763436</v>
      </c>
      <c r="T89" s="3">
        <v>296649</v>
      </c>
      <c r="U89" s="3">
        <v>296649</v>
      </c>
      <c r="V89" s="3">
        <v>9915428.059793605</v>
      </c>
      <c r="W89" s="3">
        <v>77277</v>
      </c>
      <c r="X89" s="3">
        <v>47033</v>
      </c>
      <c r="Y89" s="3">
        <v>9945672.059793605</v>
      </c>
      <c r="Z89" s="3">
        <v>1004496.5960413654</v>
      </c>
      <c r="AA89" s="3">
        <v>1578775.730750503</v>
      </c>
      <c r="AB89" s="3">
        <v>7332155.733001737</v>
      </c>
      <c r="AC89" s="105" t="s">
        <v>79</v>
      </c>
      <c r="AD89" s="13">
        <v>-16.66248104874913</v>
      </c>
      <c r="AE89" s="13">
        <v>-1.982342378355989</v>
      </c>
      <c r="AF89" s="13">
        <v>-14.04224779771306</v>
      </c>
      <c r="AG89" s="13">
        <v>-27.42337761958467</v>
      </c>
      <c r="AH89" s="13">
        <v>-19.557835919151255</v>
      </c>
      <c r="AI89" s="13">
        <v>-45.73252360530539</v>
      </c>
      <c r="AJ89" s="13">
        <v>-0.18152677986472915</v>
      </c>
      <c r="AK89" s="13">
        <v>-11.307132220115712</v>
      </c>
      <c r="AL89" s="13">
        <v>14.997079583815944</v>
      </c>
      <c r="AM89" s="13">
        <v>0.11293656245555317</v>
      </c>
      <c r="AN89" s="13">
        <v>0.507909310650797</v>
      </c>
      <c r="AO89" s="13">
        <v>-1.3577415039919742</v>
      </c>
      <c r="AP89" s="14">
        <v>22.957360623829008</v>
      </c>
      <c r="AQ89" s="105" t="s">
        <v>79</v>
      </c>
      <c r="AR89" s="13">
        <v>0.3262040279848437</v>
      </c>
      <c r="AS89" s="13" t="s">
        <v>195</v>
      </c>
      <c r="AT89" s="13">
        <v>-0.06904604989375858</v>
      </c>
      <c r="AU89" s="13">
        <v>0.4813633668461535</v>
      </c>
      <c r="AV89" s="13">
        <v>14.475740631403466</v>
      </c>
      <c r="AW89" s="13">
        <v>14.475740631403466</v>
      </c>
      <c r="AX89" s="13">
        <v>-10.74634475227649</v>
      </c>
      <c r="AY89" s="13">
        <v>-12.530136846752013</v>
      </c>
      <c r="AZ89" s="13">
        <v>-21.42439480762484</v>
      </c>
      <c r="BA89" s="13">
        <v>-10.70310774285944</v>
      </c>
      <c r="BB89" s="13">
        <v>-16.47253964731016</v>
      </c>
      <c r="BC89" s="13">
        <v>-43.06689853411772</v>
      </c>
      <c r="BD89" s="13">
        <v>2.782849953759811</v>
      </c>
      <c r="BE89" s="105" t="s">
        <v>79</v>
      </c>
      <c r="BF89" s="13">
        <v>62.47929965738276</v>
      </c>
      <c r="BG89" s="13">
        <v>3.0633409810256595</v>
      </c>
      <c r="BH89" s="13">
        <v>3.398372278836686</v>
      </c>
      <c r="BI89" s="13">
        <v>3.638123030760442</v>
      </c>
      <c r="BJ89" s="13">
        <v>2.2841402424655355</v>
      </c>
      <c r="BK89" s="13">
        <v>13.589857223556546</v>
      </c>
      <c r="BL89" s="13">
        <v>2.9125086472970176</v>
      </c>
      <c r="BM89" s="13">
        <v>2.5014836817275916</v>
      </c>
      <c r="BN89" s="13">
        <v>1.167965314979535</v>
      </c>
      <c r="BO89" s="13">
        <v>16.631565871621216</v>
      </c>
      <c r="BP89" s="13">
        <v>0.3302843669337886</v>
      </c>
      <c r="BQ89" s="13">
        <v>3.796334704482861</v>
      </c>
      <c r="BR89" s="14">
        <v>9.165323313695875</v>
      </c>
      <c r="BS89" s="105" t="s">
        <v>79</v>
      </c>
      <c r="BT89" s="13">
        <v>34.233913908933204</v>
      </c>
      <c r="BU89" s="13">
        <v>0</v>
      </c>
      <c r="BV89" s="13">
        <v>9.612453941680258</v>
      </c>
      <c r="BW89" s="13">
        <v>24.621459967252942</v>
      </c>
      <c r="BX89" s="13">
        <v>2.982694364106714</v>
      </c>
      <c r="BY89" s="13">
        <v>2.982694364106714</v>
      </c>
      <c r="BZ89" s="13">
        <v>99.69590793042268</v>
      </c>
      <c r="CA89" s="13">
        <v>0.7769912333265055</v>
      </c>
      <c r="CB89" s="13">
        <v>0.472899163749182</v>
      </c>
      <c r="CC89" s="13">
        <v>100</v>
      </c>
      <c r="CD89" s="13">
        <v>10.130642771889312</v>
      </c>
      <c r="CE89" s="13">
        <v>15.922416271187853</v>
      </c>
      <c r="CF89" s="13">
        <v>73.94694095692284</v>
      </c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s="1" customFormat="1" ht="10.5" customHeight="1">
      <c r="A90" s="104" t="s">
        <v>80</v>
      </c>
      <c r="B90" s="1">
        <v>32934894.142681863</v>
      </c>
      <c r="C90" s="1">
        <v>1136651.4332204205</v>
      </c>
      <c r="D90" s="1">
        <v>23407.988952324053</v>
      </c>
      <c r="E90" s="1">
        <v>1367676.1349638535</v>
      </c>
      <c r="F90" s="1">
        <v>974801.9995765398</v>
      </c>
      <c r="G90" s="1">
        <v>2112870.1197538828</v>
      </c>
      <c r="H90" s="1">
        <v>1436767.9672192715</v>
      </c>
      <c r="I90" s="1">
        <v>3819452.498995571</v>
      </c>
      <c r="J90" s="1">
        <v>1417047</v>
      </c>
      <c r="K90" s="1">
        <v>6390681</v>
      </c>
      <c r="L90" s="1">
        <v>3310449</v>
      </c>
      <c r="M90" s="1">
        <v>1186946</v>
      </c>
      <c r="N90" s="10">
        <v>9758143</v>
      </c>
      <c r="O90" s="104" t="s">
        <v>80</v>
      </c>
      <c r="P90" s="1">
        <v>4931801.546723016</v>
      </c>
      <c r="Q90" s="1">
        <v>0</v>
      </c>
      <c r="R90" s="1">
        <v>2563512.1668164604</v>
      </c>
      <c r="S90" s="1">
        <v>2368289.379906555</v>
      </c>
      <c r="T90" s="1">
        <v>913091</v>
      </c>
      <c r="U90" s="1">
        <v>913091</v>
      </c>
      <c r="V90" s="1">
        <v>38779786.689404875</v>
      </c>
      <c r="W90" s="1">
        <v>302236</v>
      </c>
      <c r="X90" s="1">
        <v>183948</v>
      </c>
      <c r="Y90" s="1">
        <v>38898074.689404875</v>
      </c>
      <c r="Z90" s="1">
        <v>2527735.557136598</v>
      </c>
      <c r="AA90" s="1">
        <v>3087672.1193304225</v>
      </c>
      <c r="AB90" s="1">
        <v>33164379.01293786</v>
      </c>
      <c r="AC90" s="104" t="s">
        <v>80</v>
      </c>
      <c r="AD90" s="2">
        <v>-12.805646348352994</v>
      </c>
      <c r="AE90" s="2">
        <v>-3.5528621164752345</v>
      </c>
      <c r="AF90" s="2">
        <v>-16.03758783974256</v>
      </c>
      <c r="AG90" s="2">
        <v>-67.81006729482709</v>
      </c>
      <c r="AH90" s="2">
        <v>-35.13695281617977</v>
      </c>
      <c r="AI90" s="2">
        <v>-25.630289472658497</v>
      </c>
      <c r="AJ90" s="2">
        <v>8.329026891077827</v>
      </c>
      <c r="AK90" s="2">
        <v>-5.665288061623679</v>
      </c>
      <c r="AL90" s="2">
        <v>-0.4109230905464497</v>
      </c>
      <c r="AM90" s="2">
        <v>-1.0347043134514813</v>
      </c>
      <c r="AN90" s="2">
        <v>-2.6506600184027054</v>
      </c>
      <c r="AO90" s="2">
        <v>-1.1350413510881887</v>
      </c>
      <c r="AP90" s="11">
        <v>-3.53819255285823</v>
      </c>
      <c r="AQ90" s="104" t="s">
        <v>80</v>
      </c>
      <c r="AR90" s="2">
        <v>-0.23830987201613388</v>
      </c>
      <c r="AS90" s="2" t="s">
        <v>195</v>
      </c>
      <c r="AT90" s="2">
        <v>0.17545084486543988</v>
      </c>
      <c r="AU90" s="2">
        <v>-0.6823426522419306</v>
      </c>
      <c r="AV90" s="2">
        <v>-5.954166237511587</v>
      </c>
      <c r="AW90" s="2">
        <v>-5.954166237511587</v>
      </c>
      <c r="AX90" s="2">
        <v>-11.231245126539017</v>
      </c>
      <c r="AY90" s="2">
        <v>-13.005083213880686</v>
      </c>
      <c r="AZ90" s="2">
        <v>-21.851288543728916</v>
      </c>
      <c r="BA90" s="2">
        <v>-11.188241125751139</v>
      </c>
      <c r="BB90" s="2">
        <v>-53.663500874089856</v>
      </c>
      <c r="BC90" s="2">
        <v>-28.919317624087437</v>
      </c>
      <c r="BD90" s="2">
        <v>-2.133116207031634</v>
      </c>
      <c r="BE90" s="104" t="s">
        <v>80</v>
      </c>
      <c r="BF90" s="2">
        <v>84.66972827231659</v>
      </c>
      <c r="BG90" s="2">
        <v>2.92212774615815</v>
      </c>
      <c r="BH90" s="2">
        <v>0.06017775722637492</v>
      </c>
      <c r="BI90" s="2">
        <v>3.5160509765188546</v>
      </c>
      <c r="BJ90" s="2">
        <v>2.506041770345148</v>
      </c>
      <c r="BK90" s="2">
        <v>5.431811565546173</v>
      </c>
      <c r="BL90" s="2">
        <v>3.6936737324189997</v>
      </c>
      <c r="BM90" s="2">
        <v>9.819129942788454</v>
      </c>
      <c r="BN90" s="2">
        <v>3.642974649297945</v>
      </c>
      <c r="BO90" s="2">
        <v>16.429299010371597</v>
      </c>
      <c r="BP90" s="2">
        <v>8.510572891932119</v>
      </c>
      <c r="BQ90" s="2">
        <v>3.0514260910792648</v>
      </c>
      <c r="BR90" s="11">
        <v>25.086442138633508</v>
      </c>
      <c r="BS90" s="104" t="s">
        <v>80</v>
      </c>
      <c r="BT90" s="2">
        <v>12.678780598018513</v>
      </c>
      <c r="BU90" s="2">
        <v>0</v>
      </c>
      <c r="BV90" s="2">
        <v>6.590331751084621</v>
      </c>
      <c r="BW90" s="2">
        <v>6.088448846933892</v>
      </c>
      <c r="BX90" s="2">
        <v>2.347393816508634</v>
      </c>
      <c r="BY90" s="2">
        <v>2.347393816508634</v>
      </c>
      <c r="BZ90" s="2">
        <v>99.69590268684372</v>
      </c>
      <c r="CA90" s="2">
        <v>0.7769947546589588</v>
      </c>
      <c r="CB90" s="2">
        <v>0.4728974415026872</v>
      </c>
      <c r="CC90" s="2">
        <v>100</v>
      </c>
      <c r="CD90" s="2">
        <v>6.518178084324551</v>
      </c>
      <c r="CE90" s="2">
        <v>7.962065763951232</v>
      </c>
      <c r="CF90" s="2">
        <v>85.51975615172422</v>
      </c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s="1" customFormat="1" ht="10.5" customHeight="1">
      <c r="A91" s="104" t="s">
        <v>81</v>
      </c>
      <c r="B91" s="1">
        <v>23937667.304581292</v>
      </c>
      <c r="C91" s="1">
        <v>329382.7267660424</v>
      </c>
      <c r="D91" s="1">
        <v>68777.09116222577</v>
      </c>
      <c r="E91" s="1">
        <v>316046.22967454913</v>
      </c>
      <c r="F91" s="1">
        <v>1572204.3002530774</v>
      </c>
      <c r="G91" s="1">
        <v>2349789.885516553</v>
      </c>
      <c r="H91" s="1">
        <v>1302197.487176266</v>
      </c>
      <c r="I91" s="1">
        <v>1805302.584032578</v>
      </c>
      <c r="J91" s="1">
        <v>727101</v>
      </c>
      <c r="K91" s="1">
        <v>3221779</v>
      </c>
      <c r="L91" s="1">
        <v>6244772</v>
      </c>
      <c r="M91" s="1">
        <v>650250</v>
      </c>
      <c r="N91" s="10">
        <v>5350065</v>
      </c>
      <c r="O91" s="104" t="s">
        <v>81</v>
      </c>
      <c r="P91" s="1">
        <v>3436327.5471362476</v>
      </c>
      <c r="Q91" s="1">
        <v>335460.2509656105</v>
      </c>
      <c r="R91" s="1">
        <v>1661189.2020432048</v>
      </c>
      <c r="S91" s="1">
        <v>1439678.0941274324</v>
      </c>
      <c r="T91" s="1">
        <v>676521</v>
      </c>
      <c r="U91" s="1">
        <v>676521</v>
      </c>
      <c r="V91" s="1">
        <v>28050515.85171754</v>
      </c>
      <c r="W91" s="1">
        <v>218616</v>
      </c>
      <c r="X91" s="1">
        <v>133055</v>
      </c>
      <c r="Y91" s="1">
        <v>28136076.85171754</v>
      </c>
      <c r="Z91" s="1">
        <v>714206.0476028173</v>
      </c>
      <c r="AA91" s="1">
        <v>3921994.1857696306</v>
      </c>
      <c r="AB91" s="1">
        <v>23414315.61834509</v>
      </c>
      <c r="AC91" s="104" t="s">
        <v>81</v>
      </c>
      <c r="AD91" s="2">
        <v>-17.45746324550581</v>
      </c>
      <c r="AE91" s="2">
        <v>-1.0555460731601138</v>
      </c>
      <c r="AF91" s="2">
        <v>-16.51569904557672</v>
      </c>
      <c r="AG91" s="2">
        <v>-28.01753063004232</v>
      </c>
      <c r="AH91" s="2">
        <v>-14.584712679332753</v>
      </c>
      <c r="AI91" s="2">
        <v>-63.2111180307274</v>
      </c>
      <c r="AJ91" s="2">
        <v>-3.358865519316124</v>
      </c>
      <c r="AK91" s="2">
        <v>-5.287687893304201</v>
      </c>
      <c r="AL91" s="2">
        <v>13.850574262696803</v>
      </c>
      <c r="AM91" s="2">
        <v>4.687712224867215</v>
      </c>
      <c r="AN91" s="2">
        <v>-4.2987593785276275</v>
      </c>
      <c r="AO91" s="2">
        <v>-1.8622403933660232</v>
      </c>
      <c r="AP91" s="11">
        <v>-7.126617517859682</v>
      </c>
      <c r="AQ91" s="104" t="s">
        <v>81</v>
      </c>
      <c r="AR91" s="2">
        <v>4.794052853614733</v>
      </c>
      <c r="AS91" s="2">
        <v>42.408019445371146</v>
      </c>
      <c r="AT91" s="2">
        <v>0.02841802700128292</v>
      </c>
      <c r="AU91" s="2">
        <v>4.109899672296114</v>
      </c>
      <c r="AV91" s="2">
        <v>9.659636132579491</v>
      </c>
      <c r="AW91" s="2">
        <v>9.659636132579491</v>
      </c>
      <c r="AX91" s="2">
        <v>-14.730883952313336</v>
      </c>
      <c r="AY91" s="2">
        <v>-16.434706491699508</v>
      </c>
      <c r="AZ91" s="2">
        <v>-24.932015391038444</v>
      </c>
      <c r="BA91" s="2">
        <v>-14.689575972381649</v>
      </c>
      <c r="BB91" s="2">
        <v>-16.402584520007352</v>
      </c>
      <c r="BC91" s="2">
        <v>-52.33291408395847</v>
      </c>
      <c r="BD91" s="2">
        <v>-1.679296252688781</v>
      </c>
      <c r="BE91" s="104" t="s">
        <v>81</v>
      </c>
      <c r="BF91" s="2">
        <v>85.07819846646474</v>
      </c>
      <c r="BG91" s="2">
        <v>1.1706775201885888</v>
      </c>
      <c r="BH91" s="2">
        <v>0.24444449567256332</v>
      </c>
      <c r="BI91" s="2">
        <v>1.1232775320460373</v>
      </c>
      <c r="BJ91" s="2">
        <v>5.587858991638715</v>
      </c>
      <c r="BK91" s="2">
        <v>8.351519289275442</v>
      </c>
      <c r="BL91" s="2">
        <v>4.628212717924726</v>
      </c>
      <c r="BM91" s="2">
        <v>6.416326602841131</v>
      </c>
      <c r="BN91" s="2">
        <v>2.5842302174249814</v>
      </c>
      <c r="BO91" s="2">
        <v>11.450704435374506</v>
      </c>
      <c r="BP91" s="2">
        <v>22.19489246106034</v>
      </c>
      <c r="BQ91" s="2">
        <v>2.311089792037962</v>
      </c>
      <c r="BR91" s="11">
        <v>19.014964410979744</v>
      </c>
      <c r="BS91" s="104" t="s">
        <v>81</v>
      </c>
      <c r="BT91" s="2">
        <v>12.213243392980285</v>
      </c>
      <c r="BU91" s="2">
        <v>1.1922779879140566</v>
      </c>
      <c r="BV91" s="2">
        <v>5.904125194134161</v>
      </c>
      <c r="BW91" s="2">
        <v>5.116840210932068</v>
      </c>
      <c r="BX91" s="2">
        <v>2.4044610183764923</v>
      </c>
      <c r="BY91" s="2">
        <v>2.4044610183764923</v>
      </c>
      <c r="BZ91" s="2">
        <v>99.69590287782152</v>
      </c>
      <c r="CA91" s="2">
        <v>0.7769953186869221</v>
      </c>
      <c r="CB91" s="2">
        <v>0.4728981965084368</v>
      </c>
      <c r="CC91" s="2">
        <v>100</v>
      </c>
      <c r="CD91" s="2">
        <v>2.5461422933478293</v>
      </c>
      <c r="CE91" s="2">
        <v>13.981896826790393</v>
      </c>
      <c r="CF91" s="2">
        <v>83.47196087986177</v>
      </c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s="1" customFormat="1" ht="10.5" customHeight="1">
      <c r="A92" s="104" t="s">
        <v>82</v>
      </c>
      <c r="B92" s="1">
        <v>16807028.680142757</v>
      </c>
      <c r="C92" s="1">
        <v>1048238.022364741</v>
      </c>
      <c r="D92" s="1">
        <v>71753.83542156233</v>
      </c>
      <c r="E92" s="1">
        <v>472615.45386118686</v>
      </c>
      <c r="F92" s="1">
        <v>176620.88837482125</v>
      </c>
      <c r="G92" s="1">
        <v>7040627.912171434</v>
      </c>
      <c r="H92" s="1">
        <v>574564.8382121269</v>
      </c>
      <c r="I92" s="1">
        <v>639737.7297368853</v>
      </c>
      <c r="J92" s="1">
        <v>261450</v>
      </c>
      <c r="K92" s="1">
        <v>2440447</v>
      </c>
      <c r="L92" s="1">
        <v>658711</v>
      </c>
      <c r="M92" s="1">
        <v>475025</v>
      </c>
      <c r="N92" s="10">
        <v>2947237</v>
      </c>
      <c r="O92" s="104" t="s">
        <v>82</v>
      </c>
      <c r="P92" s="1">
        <v>2886231.58376227</v>
      </c>
      <c r="Q92" s="1">
        <v>406582.1522251652</v>
      </c>
      <c r="R92" s="1">
        <v>1102687.5593234652</v>
      </c>
      <c r="S92" s="1">
        <v>1376961.8722136396</v>
      </c>
      <c r="T92" s="1">
        <v>388177</v>
      </c>
      <c r="U92" s="1">
        <v>388177</v>
      </c>
      <c r="V92" s="1">
        <v>20081437.263905026</v>
      </c>
      <c r="W92" s="1">
        <v>156508</v>
      </c>
      <c r="X92" s="1">
        <v>95255</v>
      </c>
      <c r="Y92" s="1">
        <v>20142690.263905026</v>
      </c>
      <c r="Z92" s="1">
        <v>1592607.3116474901</v>
      </c>
      <c r="AA92" s="1">
        <v>7217248.800546255</v>
      </c>
      <c r="AB92" s="1">
        <v>11271581.151711281</v>
      </c>
      <c r="AC92" s="104" t="s">
        <v>82</v>
      </c>
      <c r="AD92" s="2">
        <v>-3.6504894840558326</v>
      </c>
      <c r="AE92" s="2">
        <v>-14.578507187155642</v>
      </c>
      <c r="AF92" s="2">
        <v>-16.1604486548104</v>
      </c>
      <c r="AG92" s="2">
        <v>63.06264883458218</v>
      </c>
      <c r="AH92" s="2">
        <v>-37.7059279517136</v>
      </c>
      <c r="AI92" s="2">
        <v>-9.073930731340585</v>
      </c>
      <c r="AJ92" s="2">
        <v>2.290077488027871</v>
      </c>
      <c r="AK92" s="2">
        <v>-8.808091576787977</v>
      </c>
      <c r="AL92" s="2">
        <v>13.358480749219561</v>
      </c>
      <c r="AM92" s="2">
        <v>-0.33255873788588536</v>
      </c>
      <c r="AN92" s="2">
        <v>-8.145197051547715</v>
      </c>
      <c r="AO92" s="2">
        <v>-1.916147882016498</v>
      </c>
      <c r="AP92" s="11">
        <v>10.358773846736833</v>
      </c>
      <c r="AQ92" s="104" t="s">
        <v>82</v>
      </c>
      <c r="AR92" s="2">
        <v>8.111153220630039</v>
      </c>
      <c r="AS92" s="2">
        <v>139.55187235542837</v>
      </c>
      <c r="AT92" s="2">
        <v>-0.018040114192176042</v>
      </c>
      <c r="AU92" s="2">
        <v>-1.4397553151209008</v>
      </c>
      <c r="AV92" s="2">
        <v>-5.50866952121069</v>
      </c>
      <c r="AW92" s="2">
        <v>-5.50866952121069</v>
      </c>
      <c r="AX92" s="2">
        <v>-2.157792478341625</v>
      </c>
      <c r="AY92" s="2">
        <v>-4.112828618866446</v>
      </c>
      <c r="AZ92" s="2">
        <v>-13.862639598498891</v>
      </c>
      <c r="BA92" s="2">
        <v>-2.110395862745493</v>
      </c>
      <c r="BB92" s="2">
        <v>-0.6209002643296684</v>
      </c>
      <c r="BC92" s="2">
        <v>-10.08529137989139</v>
      </c>
      <c r="BD92" s="2">
        <v>3.4566530702471834</v>
      </c>
      <c r="BE92" s="104" t="s">
        <v>82</v>
      </c>
      <c r="BF92" s="2">
        <v>83.43984075583164</v>
      </c>
      <c r="BG92" s="2">
        <v>5.204061665204403</v>
      </c>
      <c r="BH92" s="2">
        <v>0.3562276661233411</v>
      </c>
      <c r="BI92" s="2">
        <v>2.346337294914854</v>
      </c>
      <c r="BJ92" s="2">
        <v>0.8768485542932639</v>
      </c>
      <c r="BK92" s="2">
        <v>34.95376148829526</v>
      </c>
      <c r="BL92" s="2">
        <v>2.852473183493897</v>
      </c>
      <c r="BM92" s="2">
        <v>3.1760292262611625</v>
      </c>
      <c r="BN92" s="2">
        <v>1.2979894769494071</v>
      </c>
      <c r="BO92" s="2">
        <v>12.115794702821763</v>
      </c>
      <c r="BP92" s="2">
        <v>3.270223546952843</v>
      </c>
      <c r="BQ92" s="2">
        <v>2.358299679815996</v>
      </c>
      <c r="BR92" s="11">
        <v>14.63179427070545</v>
      </c>
      <c r="BS92" s="104" t="s">
        <v>82</v>
      </c>
      <c r="BT92" s="2">
        <v>14.328927992971687</v>
      </c>
      <c r="BU92" s="2">
        <v>2.018509677199107</v>
      </c>
      <c r="BV92" s="2">
        <v>5.474380754885764</v>
      </c>
      <c r="BW92" s="2">
        <v>6.836037560886818</v>
      </c>
      <c r="BX92" s="2">
        <v>1.9271358240343852</v>
      </c>
      <c r="BY92" s="2">
        <v>1.9271358240343852</v>
      </c>
      <c r="BZ92" s="2">
        <v>99.6959045728377</v>
      </c>
      <c r="CA92" s="2">
        <v>0.7769965081598692</v>
      </c>
      <c r="CB92" s="2">
        <v>0.4729010809975742</v>
      </c>
      <c r="CC92" s="2">
        <v>100</v>
      </c>
      <c r="CD92" s="2">
        <v>7.930743655037531</v>
      </c>
      <c r="CE92" s="2">
        <v>35.9399016400024</v>
      </c>
      <c r="CF92" s="2">
        <v>56.12935470496008</v>
      </c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s="1" customFormat="1" ht="10.5" customHeight="1">
      <c r="A93" s="104" t="s">
        <v>83</v>
      </c>
      <c r="B93" s="1">
        <v>6333471.8715977445</v>
      </c>
      <c r="C93" s="1">
        <v>60933.769626381196</v>
      </c>
      <c r="D93" s="1">
        <v>26123.755632995224</v>
      </c>
      <c r="E93" s="1">
        <v>150820.65654529567</v>
      </c>
      <c r="F93" s="1">
        <v>1466857.0948621565</v>
      </c>
      <c r="G93" s="1">
        <v>750501.4964012326</v>
      </c>
      <c r="H93" s="1">
        <v>286603.66383415385</v>
      </c>
      <c r="I93" s="1">
        <v>463543.4346955299</v>
      </c>
      <c r="J93" s="1">
        <v>58558</v>
      </c>
      <c r="K93" s="1">
        <v>1286275</v>
      </c>
      <c r="L93" s="1">
        <v>494642</v>
      </c>
      <c r="M93" s="1">
        <v>274223</v>
      </c>
      <c r="N93" s="10">
        <v>1014390</v>
      </c>
      <c r="O93" s="104" t="s">
        <v>83</v>
      </c>
      <c r="P93" s="1">
        <v>1275082.3123502485</v>
      </c>
      <c r="Q93" s="1">
        <v>0</v>
      </c>
      <c r="R93" s="1">
        <v>489240.5317438139</v>
      </c>
      <c r="S93" s="1">
        <v>785841.7806064346</v>
      </c>
      <c r="T93" s="1">
        <v>205130</v>
      </c>
      <c r="U93" s="1">
        <v>205130</v>
      </c>
      <c r="V93" s="1">
        <v>7813684.183947993</v>
      </c>
      <c r="W93" s="1">
        <v>60897</v>
      </c>
      <c r="X93" s="1">
        <v>37064</v>
      </c>
      <c r="Y93" s="1">
        <v>7837517.183947993</v>
      </c>
      <c r="Z93" s="1">
        <v>237878.1818046721</v>
      </c>
      <c r="AA93" s="1">
        <v>2217358.591263389</v>
      </c>
      <c r="AB93" s="1">
        <v>5358447.410879932</v>
      </c>
      <c r="AC93" s="104" t="s">
        <v>83</v>
      </c>
      <c r="AD93" s="2">
        <v>-12.210224400380573</v>
      </c>
      <c r="AE93" s="2">
        <v>-1.75287085604504</v>
      </c>
      <c r="AF93" s="2">
        <v>-14.783929460353862</v>
      </c>
      <c r="AG93" s="2">
        <v>-54.18621296207813</v>
      </c>
      <c r="AH93" s="2">
        <v>-16.91853486470885</v>
      </c>
      <c r="AI93" s="2">
        <v>-36.03237569288519</v>
      </c>
      <c r="AJ93" s="2">
        <v>-2.2163713707684676</v>
      </c>
      <c r="AK93" s="2">
        <v>-5.786040595359844</v>
      </c>
      <c r="AL93" s="2">
        <v>28.402587435588206</v>
      </c>
      <c r="AM93" s="2">
        <v>-0.5432610042055175</v>
      </c>
      <c r="AN93" s="2">
        <v>2.2773702101615294</v>
      </c>
      <c r="AO93" s="2">
        <v>-0.933860293055114</v>
      </c>
      <c r="AP93" s="11">
        <v>4.661420475004927</v>
      </c>
      <c r="AQ93" s="104" t="s">
        <v>83</v>
      </c>
      <c r="AR93" s="2">
        <v>-0.16366265345108913</v>
      </c>
      <c r="AS93" s="2" t="s">
        <v>195</v>
      </c>
      <c r="AT93" s="2">
        <v>0.10941724903213808</v>
      </c>
      <c r="AU93" s="2">
        <v>-0.33292246156816896</v>
      </c>
      <c r="AV93" s="2">
        <v>-10.046877535180078</v>
      </c>
      <c r="AW93" s="2">
        <v>-10.046877535180078</v>
      </c>
      <c r="AX93" s="2">
        <v>-10.38916435537907</v>
      </c>
      <c r="AY93" s="2">
        <v>-12.180032591609823</v>
      </c>
      <c r="AZ93" s="2">
        <v>-21.108533236840422</v>
      </c>
      <c r="BA93" s="2">
        <v>-10.345761790766804</v>
      </c>
      <c r="BB93" s="2">
        <v>-43.61479078712443</v>
      </c>
      <c r="BC93" s="2">
        <v>-24.54927701421166</v>
      </c>
      <c r="BD93" s="2">
        <v>-0.00803182635270445</v>
      </c>
      <c r="BE93" s="104" t="s">
        <v>83</v>
      </c>
      <c r="BF93" s="2">
        <v>80.80967126387063</v>
      </c>
      <c r="BG93" s="2">
        <v>0.777462660639259</v>
      </c>
      <c r="BH93" s="2">
        <v>0.3333167254356934</v>
      </c>
      <c r="BI93" s="2">
        <v>1.9243422758190722</v>
      </c>
      <c r="BJ93" s="2">
        <v>18.715838963216875</v>
      </c>
      <c r="BK93" s="2">
        <v>9.575755673471868</v>
      </c>
      <c r="BL93" s="2">
        <v>3.6568170392167865</v>
      </c>
      <c r="BM93" s="2">
        <v>5.9144168212468164</v>
      </c>
      <c r="BN93" s="2">
        <v>0.7471498770035561</v>
      </c>
      <c r="BO93" s="2">
        <v>16.411766249577326</v>
      </c>
      <c r="BP93" s="2">
        <v>6.311207853082294</v>
      </c>
      <c r="BQ93" s="2">
        <v>3.4988503828946707</v>
      </c>
      <c r="BR93" s="11">
        <v>12.942746742266422</v>
      </c>
      <c r="BS93" s="104" t="s">
        <v>83</v>
      </c>
      <c r="BT93" s="2">
        <v>16.26895715089139</v>
      </c>
      <c r="BU93" s="2">
        <v>0</v>
      </c>
      <c r="BV93" s="2">
        <v>6.24228974892491</v>
      </c>
      <c r="BW93" s="2">
        <v>10.026667401966478</v>
      </c>
      <c r="BX93" s="2">
        <v>2.6172829377666496</v>
      </c>
      <c r="BY93" s="2">
        <v>2.6172829377666496</v>
      </c>
      <c r="BZ93" s="2">
        <v>99.69591135252868</v>
      </c>
      <c r="CA93" s="2">
        <v>0.7769935117300036</v>
      </c>
      <c r="CB93" s="2">
        <v>0.4729048642586803</v>
      </c>
      <c r="CC93" s="2">
        <v>100</v>
      </c>
      <c r="CD93" s="2">
        <v>3.0443792736511677</v>
      </c>
      <c r="CE93" s="2">
        <v>28.377888574235055</v>
      </c>
      <c r="CF93" s="2">
        <v>68.57773215211378</v>
      </c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s="1" customFormat="1" ht="10.5" customHeight="1">
      <c r="A94" s="104" t="s">
        <v>84</v>
      </c>
      <c r="B94" s="1">
        <v>10058811.264336165</v>
      </c>
      <c r="C94" s="1">
        <v>67184.23310517981</v>
      </c>
      <c r="D94" s="1">
        <v>23747.959744455202</v>
      </c>
      <c r="E94" s="1">
        <v>1363042.483467945</v>
      </c>
      <c r="F94" s="1">
        <v>458338.99730387796</v>
      </c>
      <c r="G94" s="1">
        <v>890441.3796484129</v>
      </c>
      <c r="H94" s="1">
        <v>272989.57245250867</v>
      </c>
      <c r="I94" s="1">
        <v>495128.6386137855</v>
      </c>
      <c r="J94" s="1">
        <v>282864</v>
      </c>
      <c r="K94" s="1">
        <v>1824469</v>
      </c>
      <c r="L94" s="1">
        <v>1463779</v>
      </c>
      <c r="M94" s="1">
        <v>360528</v>
      </c>
      <c r="N94" s="10">
        <v>2556298</v>
      </c>
      <c r="O94" s="104" t="s">
        <v>84</v>
      </c>
      <c r="P94" s="1">
        <v>2165531.0140357055</v>
      </c>
      <c r="Q94" s="1">
        <v>6493.08228059629</v>
      </c>
      <c r="R94" s="1">
        <v>749057.9427108427</v>
      </c>
      <c r="S94" s="1">
        <v>1409979.9890442668</v>
      </c>
      <c r="T94" s="1">
        <v>198818</v>
      </c>
      <c r="U94" s="1">
        <v>198818</v>
      </c>
      <c r="V94" s="1">
        <v>12423160.27837187</v>
      </c>
      <c r="W94" s="1">
        <v>96822</v>
      </c>
      <c r="X94" s="1">
        <v>58928</v>
      </c>
      <c r="Y94" s="1">
        <v>12461054.27837187</v>
      </c>
      <c r="Z94" s="1">
        <v>1453974.6763175798</v>
      </c>
      <c r="AA94" s="1">
        <v>1348780.376952291</v>
      </c>
      <c r="AB94" s="1">
        <v>9620405.225102</v>
      </c>
      <c r="AC94" s="104" t="s">
        <v>84</v>
      </c>
      <c r="AD94" s="2">
        <v>-10.46119472921988</v>
      </c>
      <c r="AE94" s="2">
        <v>0.8293346061897954</v>
      </c>
      <c r="AF94" s="2">
        <v>-16.081470615547502</v>
      </c>
      <c r="AG94" s="2">
        <v>-43.8147757643461</v>
      </c>
      <c r="AH94" s="2">
        <v>-8.179203065714201</v>
      </c>
      <c r="AI94" s="2">
        <v>-7.772298850605668</v>
      </c>
      <c r="AJ94" s="2">
        <v>6.455874314958877</v>
      </c>
      <c r="AK94" s="2">
        <v>-5.7288947228650455</v>
      </c>
      <c r="AL94" s="2">
        <v>9.489949563958552</v>
      </c>
      <c r="AM94" s="2">
        <v>-0.5433277585045213</v>
      </c>
      <c r="AN94" s="2">
        <v>6.92151039209012</v>
      </c>
      <c r="AO94" s="2">
        <v>-2.2895798100689477</v>
      </c>
      <c r="AP94" s="11">
        <v>-3.024773599106536</v>
      </c>
      <c r="AQ94" s="104" t="s">
        <v>84</v>
      </c>
      <c r="AR94" s="2">
        <v>1.0072780042320257</v>
      </c>
      <c r="AS94" s="2">
        <v>-77.78469148865824</v>
      </c>
      <c r="AT94" s="2">
        <v>0.2366446534378474</v>
      </c>
      <c r="AU94" s="2">
        <v>3.112570428073039</v>
      </c>
      <c r="AV94" s="2">
        <v>-10.089992312214534</v>
      </c>
      <c r="AW94" s="2">
        <v>-10.089992312214534</v>
      </c>
      <c r="AX94" s="2">
        <v>-8.647121058977127</v>
      </c>
      <c r="AY94" s="2">
        <v>-10.472685579021341</v>
      </c>
      <c r="AZ94" s="2">
        <v>-19.576372966481056</v>
      </c>
      <c r="BA94" s="2">
        <v>-8.602865631652703</v>
      </c>
      <c r="BB94" s="2">
        <v>-42.323437769186654</v>
      </c>
      <c r="BC94" s="2">
        <v>-7.910975893718223</v>
      </c>
      <c r="BD94" s="2">
        <v>0.07150655023339357</v>
      </c>
      <c r="BE94" s="104" t="s">
        <v>84</v>
      </c>
      <c r="BF94" s="2">
        <v>80.72199221373124</v>
      </c>
      <c r="BG94" s="2">
        <v>0.5391536831822381</v>
      </c>
      <c r="BH94" s="2">
        <v>0.19057745206738677</v>
      </c>
      <c r="BI94" s="2">
        <v>10.93842024132517</v>
      </c>
      <c r="BJ94" s="2">
        <v>3.6781719031542757</v>
      </c>
      <c r="BK94" s="2">
        <v>7.145794888269724</v>
      </c>
      <c r="BL94" s="2">
        <v>2.190742182435761</v>
      </c>
      <c r="BM94" s="2">
        <v>3.973408891037089</v>
      </c>
      <c r="BN94" s="2">
        <v>2.2699844947385808</v>
      </c>
      <c r="BO94" s="2">
        <v>14.641369496051826</v>
      </c>
      <c r="BP94" s="2">
        <v>11.746831105138671</v>
      </c>
      <c r="BQ94" s="2">
        <v>2.893238340400726</v>
      </c>
      <c r="BR94" s="11">
        <v>20.51429953592979</v>
      </c>
      <c r="BS94" s="104" t="s">
        <v>84</v>
      </c>
      <c r="BT94" s="2">
        <v>17.37839323751544</v>
      </c>
      <c r="BU94" s="2">
        <v>0.052107005840316904</v>
      </c>
      <c r="BV94" s="2">
        <v>6.011192359630045</v>
      </c>
      <c r="BW94" s="2">
        <v>11.31509387204508</v>
      </c>
      <c r="BX94" s="2">
        <v>1.5955150788892722</v>
      </c>
      <c r="BY94" s="2">
        <v>1.5955150788892722</v>
      </c>
      <c r="BZ94" s="2">
        <v>99.69590053013594</v>
      </c>
      <c r="CA94" s="2">
        <v>0.7769968562615917</v>
      </c>
      <c r="CB94" s="2">
        <v>0.4728973863975447</v>
      </c>
      <c r="CC94" s="2">
        <v>100</v>
      </c>
      <c r="CD94" s="2">
        <v>11.703742395152709</v>
      </c>
      <c r="CE94" s="2">
        <v>10.856982818618652</v>
      </c>
      <c r="CF94" s="2">
        <v>77.43927478622864</v>
      </c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s="1" customFormat="1" ht="10.5" customHeight="1">
      <c r="A95" s="104" t="s">
        <v>85</v>
      </c>
      <c r="B95" s="1">
        <v>9179810.799285807</v>
      </c>
      <c r="C95" s="1">
        <v>62496.635474623436</v>
      </c>
      <c r="D95" s="1">
        <v>28541.54791350439</v>
      </c>
      <c r="E95" s="1">
        <v>2606047.9951020842</v>
      </c>
      <c r="F95" s="1">
        <v>353949.1258438899</v>
      </c>
      <c r="G95" s="1">
        <v>1224181.08749198</v>
      </c>
      <c r="H95" s="1">
        <v>227603.9364359543</v>
      </c>
      <c r="I95" s="1">
        <v>231814.4710237713</v>
      </c>
      <c r="J95" s="1">
        <v>184163</v>
      </c>
      <c r="K95" s="1">
        <v>1387436</v>
      </c>
      <c r="L95" s="1">
        <v>1776776</v>
      </c>
      <c r="M95" s="1">
        <v>294546</v>
      </c>
      <c r="N95" s="10">
        <v>802255</v>
      </c>
      <c r="O95" s="104" t="s">
        <v>85</v>
      </c>
      <c r="P95" s="1">
        <v>1806560.3190580313</v>
      </c>
      <c r="Q95" s="1">
        <v>28298.358597922965</v>
      </c>
      <c r="R95" s="1">
        <v>816497.5573726756</v>
      </c>
      <c r="S95" s="1">
        <v>961764.4030874327</v>
      </c>
      <c r="T95" s="1">
        <v>179883</v>
      </c>
      <c r="U95" s="1">
        <v>179883</v>
      </c>
      <c r="V95" s="1">
        <v>11166254.118343838</v>
      </c>
      <c r="W95" s="1">
        <v>87026</v>
      </c>
      <c r="X95" s="1">
        <v>52966</v>
      </c>
      <c r="Y95" s="1">
        <v>11200314.118343838</v>
      </c>
      <c r="Z95" s="1">
        <v>2697086.178490212</v>
      </c>
      <c r="AA95" s="1">
        <v>1578130.2133358698</v>
      </c>
      <c r="AB95" s="1">
        <v>6891037.726517756</v>
      </c>
      <c r="AC95" s="104" t="s">
        <v>85</v>
      </c>
      <c r="AD95" s="2">
        <v>-8.68438385969991</v>
      </c>
      <c r="AE95" s="2">
        <v>-26.462425888344676</v>
      </c>
      <c r="AF95" s="2">
        <v>-16.07775327955482</v>
      </c>
      <c r="AG95" s="2">
        <v>6.691579092262448</v>
      </c>
      <c r="AH95" s="2">
        <v>-29.34660808028184</v>
      </c>
      <c r="AI95" s="2">
        <v>-36.07559791975637</v>
      </c>
      <c r="AJ95" s="2">
        <v>4.087991564656898</v>
      </c>
      <c r="AK95" s="2">
        <v>-6.963965142011489</v>
      </c>
      <c r="AL95" s="2">
        <v>7.955871060020751</v>
      </c>
      <c r="AM95" s="2">
        <v>-0.3325275759393419</v>
      </c>
      <c r="AN95" s="2">
        <v>-8.383951093446743</v>
      </c>
      <c r="AO95" s="2">
        <v>-1.9748402555910542</v>
      </c>
      <c r="AP95" s="11">
        <v>-0.327745427031916</v>
      </c>
      <c r="AQ95" s="104" t="s">
        <v>85</v>
      </c>
      <c r="AR95" s="2">
        <v>0.8890454279222393</v>
      </c>
      <c r="AS95" s="2">
        <v>157.0582022738359</v>
      </c>
      <c r="AT95" s="2">
        <v>0.25550312188310964</v>
      </c>
      <c r="AU95" s="2">
        <v>-0.35754378545683163</v>
      </c>
      <c r="AV95" s="2">
        <v>-7.031924295437983</v>
      </c>
      <c r="AW95" s="2">
        <v>-7.031924295437983</v>
      </c>
      <c r="AX95" s="2">
        <v>-7.233660917028685</v>
      </c>
      <c r="AY95" s="2">
        <v>-9.087490206320188</v>
      </c>
      <c r="AZ95" s="2">
        <v>-18.33166294040552</v>
      </c>
      <c r="BA95" s="2">
        <v>-7.188723030604612</v>
      </c>
      <c r="BB95" s="2">
        <v>5.289327826722601</v>
      </c>
      <c r="BC95" s="2">
        <v>-34.6803259329017</v>
      </c>
      <c r="BD95" s="2">
        <v>-2.384411559422171</v>
      </c>
      <c r="BE95" s="104" t="s">
        <v>85</v>
      </c>
      <c r="BF95" s="2">
        <v>81.96029774067803</v>
      </c>
      <c r="BG95" s="2">
        <v>0.5579900243357162</v>
      </c>
      <c r="BH95" s="2">
        <v>0.25482810224723196</v>
      </c>
      <c r="BI95" s="2">
        <v>23.267633099985183</v>
      </c>
      <c r="BJ95" s="2">
        <v>3.160171421122852</v>
      </c>
      <c r="BK95" s="2">
        <v>10.929881738647136</v>
      </c>
      <c r="BL95" s="2">
        <v>2.032121010456174</v>
      </c>
      <c r="BM95" s="2">
        <v>2.069714014932013</v>
      </c>
      <c r="BN95" s="2">
        <v>1.6442663844434366</v>
      </c>
      <c r="BO95" s="2">
        <v>12.387474005998294</v>
      </c>
      <c r="BP95" s="2">
        <v>15.863626512849333</v>
      </c>
      <c r="BQ95" s="2">
        <v>2.62980124385613</v>
      </c>
      <c r="BR95" s="11">
        <v>7.162790181804539</v>
      </c>
      <c r="BS95" s="104" t="s">
        <v>85</v>
      </c>
      <c r="BT95" s="2">
        <v>16.129550474832243</v>
      </c>
      <c r="BU95" s="2">
        <v>0.2526568299685096</v>
      </c>
      <c r="BV95" s="2">
        <v>7.289952306207365</v>
      </c>
      <c r="BW95" s="2">
        <v>8.58694133865637</v>
      </c>
      <c r="BX95" s="2">
        <v>1.6060531704676764</v>
      </c>
      <c r="BY95" s="2">
        <v>1.6060531704676764</v>
      </c>
      <c r="BZ95" s="2">
        <v>99.69590138597795</v>
      </c>
      <c r="CA95" s="2">
        <v>0.7769960652931073</v>
      </c>
      <c r="CB95" s="2">
        <v>0.47289745127105376</v>
      </c>
      <c r="CC95" s="2">
        <v>100</v>
      </c>
      <c r="CD95" s="2">
        <v>24.153902910551352</v>
      </c>
      <c r="CE95" s="2">
        <v>14.133031512719466</v>
      </c>
      <c r="CF95" s="2">
        <v>61.713065576729186</v>
      </c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s="1" customFormat="1" ht="10.5" customHeight="1">
      <c r="A96" s="104" t="s">
        <v>86</v>
      </c>
      <c r="B96" s="1">
        <v>5874384.326311593</v>
      </c>
      <c r="C96" s="1">
        <v>296857.5186332058</v>
      </c>
      <c r="D96" s="1">
        <v>33115.15498176283</v>
      </c>
      <c r="E96" s="1">
        <v>350043.67267431086</v>
      </c>
      <c r="F96" s="1">
        <v>826462.3464071802</v>
      </c>
      <c r="G96" s="1">
        <v>609286.0881881727</v>
      </c>
      <c r="H96" s="1">
        <v>154367.34220043995</v>
      </c>
      <c r="I96" s="1">
        <v>319225.2032265205</v>
      </c>
      <c r="J96" s="1">
        <v>138567</v>
      </c>
      <c r="K96" s="1">
        <v>1368640</v>
      </c>
      <c r="L96" s="1">
        <v>350542</v>
      </c>
      <c r="M96" s="1">
        <v>271993</v>
      </c>
      <c r="N96" s="10">
        <v>1155285</v>
      </c>
      <c r="O96" s="104" t="s">
        <v>86</v>
      </c>
      <c r="P96" s="1">
        <v>1632782.2713433106</v>
      </c>
      <c r="Q96" s="1">
        <v>33821.428586485</v>
      </c>
      <c r="R96" s="1">
        <v>656652.5085123477</v>
      </c>
      <c r="S96" s="1">
        <v>942308.3342444779</v>
      </c>
      <c r="T96" s="1">
        <v>263041</v>
      </c>
      <c r="U96" s="1">
        <v>263041</v>
      </c>
      <c r="V96" s="1">
        <v>7770207.597654903</v>
      </c>
      <c r="W96" s="1">
        <v>60558</v>
      </c>
      <c r="X96" s="1">
        <v>36857</v>
      </c>
      <c r="Y96" s="1">
        <v>7793908.597654903</v>
      </c>
      <c r="Z96" s="1">
        <v>680016.3462892794</v>
      </c>
      <c r="AA96" s="1">
        <v>1435748.434595353</v>
      </c>
      <c r="AB96" s="1">
        <v>5654442.816770271</v>
      </c>
      <c r="AC96" s="104" t="s">
        <v>86</v>
      </c>
      <c r="AD96" s="2">
        <v>-9.12351397491751</v>
      </c>
      <c r="AE96" s="2">
        <v>8.007924262769526</v>
      </c>
      <c r="AF96" s="2">
        <v>-13.98636746741167</v>
      </c>
      <c r="AG96" s="2">
        <v>-13.079709229531971</v>
      </c>
      <c r="AH96" s="2">
        <v>30.912246398102234</v>
      </c>
      <c r="AI96" s="2">
        <v>-53.05406210501049</v>
      </c>
      <c r="AJ96" s="2">
        <v>-1.673867509366669</v>
      </c>
      <c r="AK96" s="2">
        <v>-3.5225601288898205</v>
      </c>
      <c r="AL96" s="2">
        <v>5.506529104960597</v>
      </c>
      <c r="AM96" s="2">
        <v>-0.3325065576468498</v>
      </c>
      <c r="AN96" s="2">
        <v>-3.923981592889308</v>
      </c>
      <c r="AO96" s="2">
        <v>-1.9208856195009376</v>
      </c>
      <c r="AP96" s="11">
        <v>-2.4518649050976804</v>
      </c>
      <c r="AQ96" s="104" t="s">
        <v>86</v>
      </c>
      <c r="AR96" s="2">
        <v>-1.3081292149414023</v>
      </c>
      <c r="AS96" s="2">
        <v>10.07209999170061</v>
      </c>
      <c r="AT96" s="2">
        <v>-5.303186228874165</v>
      </c>
      <c r="AU96" s="2">
        <v>1.2939082875464116</v>
      </c>
      <c r="AV96" s="2">
        <v>-2.870594317153776</v>
      </c>
      <c r="AW96" s="2">
        <v>-2.870594317153776</v>
      </c>
      <c r="AX96" s="2">
        <v>-7.38043570348528</v>
      </c>
      <c r="AY96" s="2">
        <v>-9.231530194703</v>
      </c>
      <c r="AZ96" s="2">
        <v>-18.46157249679218</v>
      </c>
      <c r="BA96" s="2">
        <v>-7.335566512388465</v>
      </c>
      <c r="BB96" s="2">
        <v>-5.034379396205236</v>
      </c>
      <c r="BC96" s="2">
        <v>-25.576359816874067</v>
      </c>
      <c r="BD96" s="2">
        <v>-1.5618541015316911</v>
      </c>
      <c r="BE96" s="104" t="s">
        <v>86</v>
      </c>
      <c r="BF96" s="2">
        <v>75.37148085209938</v>
      </c>
      <c r="BG96" s="2">
        <v>3.8088401334668816</v>
      </c>
      <c r="BH96" s="2">
        <v>0.42488508258522306</v>
      </c>
      <c r="BI96" s="2">
        <v>4.491246828063072</v>
      </c>
      <c r="BJ96" s="2">
        <v>10.603952253890341</v>
      </c>
      <c r="BK96" s="2">
        <v>7.817465146710853</v>
      </c>
      <c r="BL96" s="2">
        <v>1.9806152492843871</v>
      </c>
      <c r="BM96" s="2">
        <v>4.095829444581525</v>
      </c>
      <c r="BN96" s="2">
        <v>1.7778884402325839</v>
      </c>
      <c r="BO96" s="2">
        <v>17.560380428528607</v>
      </c>
      <c r="BP96" s="2">
        <v>4.497640633166702</v>
      </c>
      <c r="BQ96" s="2">
        <v>3.489815111275998</v>
      </c>
      <c r="BR96" s="11">
        <v>14.82292210031321</v>
      </c>
      <c r="BS96" s="104" t="s">
        <v>86</v>
      </c>
      <c r="BT96" s="2">
        <v>20.94946650817275</v>
      </c>
      <c r="BU96" s="2">
        <v>0.43394694924522825</v>
      </c>
      <c r="BV96" s="2">
        <v>8.425201556891837</v>
      </c>
      <c r="BW96" s="2">
        <v>12.090318002035687</v>
      </c>
      <c r="BX96" s="2">
        <v>3.3749561815383107</v>
      </c>
      <c r="BY96" s="2">
        <v>3.3749561815383107</v>
      </c>
      <c r="BZ96" s="2">
        <v>99.69590354181044</v>
      </c>
      <c r="CA96" s="2">
        <v>0.7769914060606408</v>
      </c>
      <c r="CB96" s="2">
        <v>0.4728949478710828</v>
      </c>
      <c r="CC96" s="2">
        <v>100</v>
      </c>
      <c r="CD96" s="2">
        <v>8.75158530506331</v>
      </c>
      <c r="CE96" s="2">
        <v>18.477607149501008</v>
      </c>
      <c r="CF96" s="2">
        <v>72.77080754543569</v>
      </c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s="1" customFormat="1" ht="10.5" customHeight="1">
      <c r="A97" s="104" t="s">
        <v>87</v>
      </c>
      <c r="B97" s="1">
        <v>5239764.321235316</v>
      </c>
      <c r="C97" s="1">
        <v>359977.1006359514</v>
      </c>
      <c r="D97" s="1">
        <v>40786.495914792744</v>
      </c>
      <c r="E97" s="1">
        <v>184670.11067552897</v>
      </c>
      <c r="F97" s="1">
        <v>346510.10134338716</v>
      </c>
      <c r="G97" s="1">
        <v>955819.0315437504</v>
      </c>
      <c r="H97" s="1">
        <v>350461.63957032206</v>
      </c>
      <c r="I97" s="1">
        <v>350413.8415515835</v>
      </c>
      <c r="J97" s="1">
        <v>69403</v>
      </c>
      <c r="K97" s="1">
        <v>1040541</v>
      </c>
      <c r="L97" s="1">
        <v>86853</v>
      </c>
      <c r="M97" s="1">
        <v>213846</v>
      </c>
      <c r="N97" s="10">
        <v>1240483</v>
      </c>
      <c r="O97" s="104" t="s">
        <v>87</v>
      </c>
      <c r="P97" s="1">
        <v>972129.0576382284</v>
      </c>
      <c r="Q97" s="1">
        <v>0</v>
      </c>
      <c r="R97" s="1">
        <v>338037.81398278056</v>
      </c>
      <c r="S97" s="1">
        <v>634091.2436554478</v>
      </c>
      <c r="T97" s="1">
        <v>259831</v>
      </c>
      <c r="U97" s="1">
        <v>259831</v>
      </c>
      <c r="V97" s="1">
        <v>6471724.378873544</v>
      </c>
      <c r="W97" s="1">
        <v>50438</v>
      </c>
      <c r="X97" s="1">
        <v>30698</v>
      </c>
      <c r="Y97" s="1">
        <v>6491464.378873544</v>
      </c>
      <c r="Z97" s="1">
        <v>585433.7072262731</v>
      </c>
      <c r="AA97" s="1">
        <v>1302329.1328871376</v>
      </c>
      <c r="AB97" s="1">
        <v>4583961.538760133</v>
      </c>
      <c r="AC97" s="104" t="s">
        <v>87</v>
      </c>
      <c r="AD97" s="2">
        <v>-9.646860692526861</v>
      </c>
      <c r="AE97" s="2">
        <v>-14.960319787212073</v>
      </c>
      <c r="AF97" s="2">
        <v>-16.057429239960086</v>
      </c>
      <c r="AG97" s="2">
        <v>-36.76875344858131</v>
      </c>
      <c r="AH97" s="2">
        <v>-3.162501570892303</v>
      </c>
      <c r="AI97" s="2">
        <v>-22.41894961884131</v>
      </c>
      <c r="AJ97" s="2">
        <v>-3.46020388782019</v>
      </c>
      <c r="AK97" s="2">
        <v>-3.5475782187651865</v>
      </c>
      <c r="AL97" s="2">
        <v>13.922949393476797</v>
      </c>
      <c r="AM97" s="2">
        <v>-0.2772575936762651</v>
      </c>
      <c r="AN97" s="2">
        <v>2.6983244847524563</v>
      </c>
      <c r="AO97" s="2">
        <v>-1.5174471886930612</v>
      </c>
      <c r="AP97" s="11">
        <v>-5.523864214493089</v>
      </c>
      <c r="AQ97" s="104" t="s">
        <v>87</v>
      </c>
      <c r="AR97" s="2">
        <v>0.6964995242782342</v>
      </c>
      <c r="AS97" s="2" t="s">
        <v>195</v>
      </c>
      <c r="AT97" s="2">
        <v>-0.4236426345758682</v>
      </c>
      <c r="AU97" s="2">
        <v>1.3040146470444838</v>
      </c>
      <c r="AV97" s="2">
        <v>-9.396466953532</v>
      </c>
      <c r="AW97" s="2">
        <v>-9.396466953532</v>
      </c>
      <c r="AX97" s="2">
        <v>-8.220568682407587</v>
      </c>
      <c r="AY97" s="2">
        <v>-10.05581610999162</v>
      </c>
      <c r="AZ97" s="2">
        <v>-19.20090542994762</v>
      </c>
      <c r="BA97" s="2">
        <v>-8.176115470580047</v>
      </c>
      <c r="BB97" s="2">
        <v>-23.367393850725037</v>
      </c>
      <c r="BC97" s="2">
        <v>-18.084922645791462</v>
      </c>
      <c r="BD97" s="2">
        <v>-2.4188103310849733</v>
      </c>
      <c r="BE97" s="104" t="s">
        <v>87</v>
      </c>
      <c r="BF97" s="2">
        <v>80.7177551229907</v>
      </c>
      <c r="BG97" s="2">
        <v>5.545391295799082</v>
      </c>
      <c r="BH97" s="2">
        <v>0.6283096314528398</v>
      </c>
      <c r="BI97" s="2">
        <v>2.844814357705442</v>
      </c>
      <c r="BJ97" s="2">
        <v>5.337934264433515</v>
      </c>
      <c r="BK97" s="2">
        <v>14.724243649159677</v>
      </c>
      <c r="BL97" s="2">
        <v>5.398807096760766</v>
      </c>
      <c r="BM97" s="2">
        <v>5.398070775709785</v>
      </c>
      <c r="BN97" s="2">
        <v>1.0691424299557417</v>
      </c>
      <c r="BO97" s="2">
        <v>16.029372407656403</v>
      </c>
      <c r="BP97" s="2">
        <v>1.3379569682714874</v>
      </c>
      <c r="BQ97" s="2">
        <v>3.294264398892203</v>
      </c>
      <c r="BR97" s="11">
        <v>19.109447847193756</v>
      </c>
      <c r="BS97" s="104" t="s">
        <v>87</v>
      </c>
      <c r="BT97" s="2">
        <v>14.975497066609812</v>
      </c>
      <c r="BU97" s="2">
        <v>0</v>
      </c>
      <c r="BV97" s="2">
        <v>5.207419994214616</v>
      </c>
      <c r="BW97" s="2">
        <v>9.768077072395196</v>
      </c>
      <c r="BX97" s="2">
        <v>4.002656177943753</v>
      </c>
      <c r="BY97" s="2">
        <v>4.002656177943753</v>
      </c>
      <c r="BZ97" s="2">
        <v>99.69590836754425</v>
      </c>
      <c r="CA97" s="2">
        <v>0.7769895520670245</v>
      </c>
      <c r="CB97" s="2">
        <v>0.4728979196112756</v>
      </c>
      <c r="CC97" s="2">
        <v>100</v>
      </c>
      <c r="CD97" s="2">
        <v>9.04602348544659</v>
      </c>
      <c r="CE97" s="2">
        <v>20.12337140219526</v>
      </c>
      <c r="CF97" s="2">
        <v>70.83060511235814</v>
      </c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1:135" s="1" customFormat="1" ht="10.5" customHeight="1">
      <c r="A98" s="104" t="s">
        <v>88</v>
      </c>
      <c r="B98" s="1">
        <v>6233531.8230031235</v>
      </c>
      <c r="C98" s="1">
        <v>587472.5731009757</v>
      </c>
      <c r="D98" s="1">
        <v>78063.29335787863</v>
      </c>
      <c r="E98" s="1">
        <v>386617.92186849564</v>
      </c>
      <c r="F98" s="1">
        <v>371115.2541922716</v>
      </c>
      <c r="G98" s="1">
        <v>1299719.9551225565</v>
      </c>
      <c r="H98" s="1">
        <v>211429.7681009063</v>
      </c>
      <c r="I98" s="1">
        <v>373253.05726003903</v>
      </c>
      <c r="J98" s="1">
        <v>109021</v>
      </c>
      <c r="K98" s="1">
        <v>1397615</v>
      </c>
      <c r="L98" s="1">
        <v>179257</v>
      </c>
      <c r="M98" s="1">
        <v>323835</v>
      </c>
      <c r="N98" s="10">
        <v>916132</v>
      </c>
      <c r="O98" s="104" t="s">
        <v>88</v>
      </c>
      <c r="P98" s="1">
        <v>1360862.5617712252</v>
      </c>
      <c r="Q98" s="1">
        <v>0</v>
      </c>
      <c r="R98" s="1">
        <v>418416.22703844914</v>
      </c>
      <c r="S98" s="1">
        <v>942446.334732776</v>
      </c>
      <c r="T98" s="1">
        <v>264039</v>
      </c>
      <c r="U98" s="1">
        <v>264039</v>
      </c>
      <c r="V98" s="1">
        <v>7858433.384774349</v>
      </c>
      <c r="W98" s="1">
        <v>61246</v>
      </c>
      <c r="X98" s="1">
        <v>37276</v>
      </c>
      <c r="Y98" s="1">
        <v>7882403.384774349</v>
      </c>
      <c r="Z98" s="1">
        <v>1052153.78832735</v>
      </c>
      <c r="AA98" s="1">
        <v>1670835.2093148283</v>
      </c>
      <c r="AB98" s="1">
        <v>5135444.38713217</v>
      </c>
      <c r="AC98" s="104" t="s">
        <v>88</v>
      </c>
      <c r="AD98" s="2">
        <v>-19.60478546293153</v>
      </c>
      <c r="AE98" s="2">
        <v>-1.6510041010494685</v>
      </c>
      <c r="AF98" s="2">
        <v>-15.621574794840736</v>
      </c>
      <c r="AG98" s="2">
        <v>-5.314463604902221</v>
      </c>
      <c r="AH98" s="2">
        <v>-22.52644853155411</v>
      </c>
      <c r="AI98" s="2">
        <v>-51.18484686500646</v>
      </c>
      <c r="AJ98" s="2">
        <v>-2.9523419076351174</v>
      </c>
      <c r="AK98" s="2">
        <v>-2.240370104732266</v>
      </c>
      <c r="AL98" s="2">
        <v>18.201728231760868</v>
      </c>
      <c r="AM98" s="2">
        <v>-0.33253035418084004</v>
      </c>
      <c r="AN98" s="2">
        <v>10.238733641641248</v>
      </c>
      <c r="AO98" s="2">
        <v>-1.508239201445282</v>
      </c>
      <c r="AP98" s="11">
        <v>-1.3113147079892922</v>
      </c>
      <c r="AQ98" s="104" t="s">
        <v>88</v>
      </c>
      <c r="AR98" s="2">
        <v>1.1181301509120143</v>
      </c>
      <c r="AS98" s="2" t="s">
        <v>195</v>
      </c>
      <c r="AT98" s="2">
        <v>-0.3333152306772301</v>
      </c>
      <c r="AU98" s="2">
        <v>1.776164638152987</v>
      </c>
      <c r="AV98" s="2">
        <v>-2.0274356871723134</v>
      </c>
      <c r="AW98" s="2">
        <v>-2.0274356871723134</v>
      </c>
      <c r="AX98" s="2">
        <v>-16.122385932402132</v>
      </c>
      <c r="AY98" s="2">
        <v>-17.798327673909835</v>
      </c>
      <c r="AZ98" s="2">
        <v>-26.156893819334393</v>
      </c>
      <c r="BA98" s="2">
        <v>-16.081752014615553</v>
      </c>
      <c r="BB98" s="2">
        <v>-4.190098922539314</v>
      </c>
      <c r="BC98" s="2">
        <v>-46.81503746248365</v>
      </c>
      <c r="BD98" s="2">
        <v>0.12165717606633525</v>
      </c>
      <c r="BE98" s="104" t="s">
        <v>88</v>
      </c>
      <c r="BF98" s="2">
        <v>79.08161405496976</v>
      </c>
      <c r="BG98" s="2">
        <v>7.452962560070674</v>
      </c>
      <c r="BH98" s="2">
        <v>0.9903488764437721</v>
      </c>
      <c r="BI98" s="2">
        <v>4.904822843947404</v>
      </c>
      <c r="BJ98" s="2">
        <v>4.708148467878692</v>
      </c>
      <c r="BK98" s="2">
        <v>16.488878983700527</v>
      </c>
      <c r="BL98" s="2">
        <v>2.6823007879716494</v>
      </c>
      <c r="BM98" s="2">
        <v>4.735269676517884</v>
      </c>
      <c r="BN98" s="2">
        <v>1.3830933876155713</v>
      </c>
      <c r="BO98" s="2">
        <v>17.730823097681515</v>
      </c>
      <c r="BP98" s="2">
        <v>2.2741414166427063</v>
      </c>
      <c r="BQ98" s="2">
        <v>4.108328186115414</v>
      </c>
      <c r="BR98" s="11">
        <v>11.622495770383951</v>
      </c>
      <c r="BS98" s="104" t="s">
        <v>88</v>
      </c>
      <c r="BT98" s="2">
        <v>17.26456380549957</v>
      </c>
      <c r="BU98" s="2">
        <v>0</v>
      </c>
      <c r="BV98" s="2">
        <v>5.308231596554193</v>
      </c>
      <c r="BW98" s="2">
        <v>11.956332208945376</v>
      </c>
      <c r="BX98" s="2">
        <v>3.349727070680216</v>
      </c>
      <c r="BY98" s="2">
        <v>3.349727070680216</v>
      </c>
      <c r="BZ98" s="2">
        <v>99.69590493114954</v>
      </c>
      <c r="CA98" s="2">
        <v>0.7769965201007447</v>
      </c>
      <c r="CB98" s="2">
        <v>0.4729014512502916</v>
      </c>
      <c r="CC98" s="2">
        <v>100</v>
      </c>
      <c r="CD98" s="2">
        <v>13.38884911038235</v>
      </c>
      <c r="CE98" s="2">
        <v>21.261683181689342</v>
      </c>
      <c r="CF98" s="2">
        <v>65.3494677079283</v>
      </c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1:135" s="1" customFormat="1" ht="10.5" customHeight="1">
      <c r="A99" s="104" t="s">
        <v>89</v>
      </c>
      <c r="B99" s="1">
        <v>15601122.033078276</v>
      </c>
      <c r="C99" s="1">
        <v>905344.287938058</v>
      </c>
      <c r="D99" s="1">
        <v>43076.29919120548</v>
      </c>
      <c r="E99" s="1">
        <v>250761.13986706565</v>
      </c>
      <c r="F99" s="1">
        <v>1065424.2408194754</v>
      </c>
      <c r="G99" s="1">
        <v>1941317.0099816718</v>
      </c>
      <c r="H99" s="1">
        <v>600589.454926258</v>
      </c>
      <c r="I99" s="1">
        <v>963336.6003545421</v>
      </c>
      <c r="J99" s="1">
        <v>349568</v>
      </c>
      <c r="K99" s="1">
        <v>3802482</v>
      </c>
      <c r="L99" s="1">
        <v>1068983</v>
      </c>
      <c r="M99" s="1">
        <v>733039</v>
      </c>
      <c r="N99" s="10">
        <v>3877201</v>
      </c>
      <c r="O99" s="104" t="s">
        <v>89</v>
      </c>
      <c r="P99" s="1">
        <v>2601222.7811797</v>
      </c>
      <c r="Q99" s="1">
        <v>5334.067593516188</v>
      </c>
      <c r="R99" s="1">
        <v>1112517.46485579</v>
      </c>
      <c r="S99" s="1">
        <v>1483371.2487303943</v>
      </c>
      <c r="T99" s="1">
        <v>886793</v>
      </c>
      <c r="U99" s="1">
        <v>886793</v>
      </c>
      <c r="V99" s="1">
        <v>19089137.814257976</v>
      </c>
      <c r="W99" s="1">
        <v>148774</v>
      </c>
      <c r="X99" s="1">
        <v>90548</v>
      </c>
      <c r="Y99" s="1">
        <v>19147363.814257976</v>
      </c>
      <c r="Z99" s="1">
        <v>1199181.7269963291</v>
      </c>
      <c r="AA99" s="1">
        <v>3006741.250801147</v>
      </c>
      <c r="AB99" s="1">
        <v>14883214.836460501</v>
      </c>
      <c r="AC99" s="104" t="s">
        <v>89</v>
      </c>
      <c r="AD99" s="2">
        <v>-5.017253670287846</v>
      </c>
      <c r="AE99" s="2">
        <v>-4.984768456219548</v>
      </c>
      <c r="AF99" s="2">
        <v>-16.00732632041707</v>
      </c>
      <c r="AG99" s="2">
        <v>19.003991557953423</v>
      </c>
      <c r="AH99" s="2">
        <v>-14.325710923015365</v>
      </c>
      <c r="AI99" s="2">
        <v>-21.36724763818204</v>
      </c>
      <c r="AJ99" s="2">
        <v>2.6165326764211683</v>
      </c>
      <c r="AK99" s="2">
        <v>-8.400763305763682</v>
      </c>
      <c r="AL99" s="2">
        <v>10.875764005848788</v>
      </c>
      <c r="AM99" s="2">
        <v>0.12971500617765744</v>
      </c>
      <c r="AN99" s="2">
        <v>-4.86504237533251</v>
      </c>
      <c r="AO99" s="2">
        <v>-1.5272538715328152</v>
      </c>
      <c r="AP99" s="11">
        <v>-0.07481758220913667</v>
      </c>
      <c r="AQ99" s="104" t="s">
        <v>89</v>
      </c>
      <c r="AR99" s="2">
        <v>3.523919932815024</v>
      </c>
      <c r="AS99" s="2">
        <v>-15.840156320964846</v>
      </c>
      <c r="AT99" s="2">
        <v>-0.015603387863916062</v>
      </c>
      <c r="AU99" s="2">
        <v>6.437943603776949</v>
      </c>
      <c r="AV99" s="2">
        <v>0.6500080584201411</v>
      </c>
      <c r="AW99" s="2">
        <v>0.6500080584201411</v>
      </c>
      <c r="AX99" s="2">
        <v>-3.682448530862619</v>
      </c>
      <c r="AY99" s="2">
        <v>-5.6074410577874785</v>
      </c>
      <c r="AZ99" s="2">
        <v>-15.20531909912441</v>
      </c>
      <c r="BA99" s="2">
        <v>-3.635791373844821</v>
      </c>
      <c r="BB99" s="2">
        <v>-1.289207122913157</v>
      </c>
      <c r="BC99" s="2">
        <v>-19.00849205282688</v>
      </c>
      <c r="BD99" s="2">
        <v>-0.05699138842717138</v>
      </c>
      <c r="BE99" s="104" t="s">
        <v>89</v>
      </c>
      <c r="BF99" s="2">
        <v>81.47921658782599</v>
      </c>
      <c r="BG99" s="2">
        <v>4.72829730881229</v>
      </c>
      <c r="BH99" s="2">
        <v>0.22497247981013946</v>
      </c>
      <c r="BI99" s="2">
        <v>1.309637933971557</v>
      </c>
      <c r="BJ99" s="2">
        <v>5.56433904507582</v>
      </c>
      <c r="BK99" s="2">
        <v>10.138821348012833</v>
      </c>
      <c r="BL99" s="2">
        <v>3.1366691558815654</v>
      </c>
      <c r="BM99" s="2">
        <v>5.031170920966149</v>
      </c>
      <c r="BN99" s="2">
        <v>1.825671687189106</v>
      </c>
      <c r="BO99" s="2">
        <v>19.85903666367118</v>
      </c>
      <c r="BP99" s="2">
        <v>5.582925202497003</v>
      </c>
      <c r="BQ99" s="2">
        <v>3.828406913405733</v>
      </c>
      <c r="BR99" s="11">
        <v>20.249267928532618</v>
      </c>
      <c r="BS99" s="104" t="s">
        <v>89</v>
      </c>
      <c r="BT99" s="2">
        <v>13.585278926191993</v>
      </c>
      <c r="BU99" s="2">
        <v>0.02785797379346918</v>
      </c>
      <c r="BV99" s="2">
        <v>5.810290521702837</v>
      </c>
      <c r="BW99" s="2">
        <v>7.747130430695688</v>
      </c>
      <c r="BX99" s="2">
        <v>4.631410405121433</v>
      </c>
      <c r="BY99" s="2">
        <v>4.631410405121433</v>
      </c>
      <c r="BZ99" s="2">
        <v>99.69590591913942</v>
      </c>
      <c r="CA99" s="2">
        <v>0.7769946894162856</v>
      </c>
      <c r="CB99" s="2">
        <v>0.47290060855570076</v>
      </c>
      <c r="CC99" s="2">
        <v>100</v>
      </c>
      <c r="CD99" s="2">
        <v>6.282010946039908</v>
      </c>
      <c r="CE99" s="2">
        <v>15.75105842944549</v>
      </c>
      <c r="CF99" s="2">
        <v>77.9669306245146</v>
      </c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1:135" s="1" customFormat="1" ht="10.5" customHeight="1">
      <c r="A100" s="104" t="s">
        <v>90</v>
      </c>
      <c r="B100" s="1">
        <v>41310655.83614671</v>
      </c>
      <c r="C100" s="1">
        <v>1000674.1051099829</v>
      </c>
      <c r="D100" s="1">
        <v>79379.18030624508</v>
      </c>
      <c r="E100" s="1">
        <v>280651.89173741493</v>
      </c>
      <c r="F100" s="1">
        <v>1173600.3606746069</v>
      </c>
      <c r="G100" s="1">
        <v>2545411.031811868</v>
      </c>
      <c r="H100" s="1">
        <v>24016789.644691646</v>
      </c>
      <c r="I100" s="1">
        <v>1354351.6218149457</v>
      </c>
      <c r="J100" s="1">
        <v>541937</v>
      </c>
      <c r="K100" s="1">
        <v>3301823</v>
      </c>
      <c r="L100" s="1">
        <v>405756</v>
      </c>
      <c r="M100" s="1">
        <v>657015</v>
      </c>
      <c r="N100" s="10">
        <v>5953267</v>
      </c>
      <c r="O100" s="104" t="s">
        <v>90</v>
      </c>
      <c r="P100" s="1">
        <v>3683328.3075767513</v>
      </c>
      <c r="Q100" s="1">
        <v>55285.70058259139</v>
      </c>
      <c r="R100" s="1">
        <v>2033676.9655234832</v>
      </c>
      <c r="S100" s="1">
        <v>1594365.6414706765</v>
      </c>
      <c r="T100" s="1">
        <v>1500126</v>
      </c>
      <c r="U100" s="1">
        <v>1500126</v>
      </c>
      <c r="V100" s="1">
        <v>46494110.143723466</v>
      </c>
      <c r="W100" s="1">
        <v>362359</v>
      </c>
      <c r="X100" s="1">
        <v>220541</v>
      </c>
      <c r="Y100" s="1">
        <v>46635928.143723466</v>
      </c>
      <c r="Z100" s="1">
        <v>1360705.177153643</v>
      </c>
      <c r="AA100" s="1">
        <v>3719011.3924864745</v>
      </c>
      <c r="AB100" s="1">
        <v>41414393.57408335</v>
      </c>
      <c r="AC100" s="104" t="s">
        <v>90</v>
      </c>
      <c r="AD100" s="2">
        <v>5.982237473790006</v>
      </c>
      <c r="AE100" s="2">
        <v>5.0438194691542835</v>
      </c>
      <c r="AF100" s="2">
        <v>-15.864348005049973</v>
      </c>
      <c r="AG100" s="2">
        <v>151.2407409997256</v>
      </c>
      <c r="AH100" s="2">
        <v>-17.887883102064748</v>
      </c>
      <c r="AI100" s="2">
        <v>-33.134580084874315</v>
      </c>
      <c r="AJ100" s="2">
        <v>17.681213838681494</v>
      </c>
      <c r="AK100" s="2">
        <v>-11.010716312072717</v>
      </c>
      <c r="AL100" s="2">
        <v>2.1449156264077187</v>
      </c>
      <c r="AM100" s="2">
        <v>0.44173002662974076</v>
      </c>
      <c r="AN100" s="2">
        <v>11.369238116673163</v>
      </c>
      <c r="AO100" s="2">
        <v>-1.75315033219238</v>
      </c>
      <c r="AP100" s="11">
        <v>2.59067312868736</v>
      </c>
      <c r="AQ100" s="104" t="s">
        <v>90</v>
      </c>
      <c r="AR100" s="2">
        <v>1.305063048696152</v>
      </c>
      <c r="AS100" s="2">
        <v>-14.50466223440995</v>
      </c>
      <c r="AT100" s="2">
        <v>0.06717453521304981</v>
      </c>
      <c r="AU100" s="2">
        <v>3.604180511353176</v>
      </c>
      <c r="AV100" s="2">
        <v>-3.8348097723832923</v>
      </c>
      <c r="AW100" s="2">
        <v>-3.8348097723832923</v>
      </c>
      <c r="AX100" s="2">
        <v>5.250603131164151</v>
      </c>
      <c r="AY100" s="2">
        <v>3.1474344011705027</v>
      </c>
      <c r="AZ100" s="2">
        <v>-7.340775503859033</v>
      </c>
      <c r="BA100" s="2">
        <v>5.301589094425798</v>
      </c>
      <c r="BB100" s="2">
        <v>17.435963914188648</v>
      </c>
      <c r="BC100" s="2">
        <v>-28.972730649698242</v>
      </c>
      <c r="BD100" s="2">
        <v>9.619998679140066</v>
      </c>
      <c r="BE100" s="104" t="s">
        <v>90</v>
      </c>
      <c r="BF100" s="2">
        <v>88.58118082014958</v>
      </c>
      <c r="BG100" s="2">
        <v>2.1457149990155377</v>
      </c>
      <c r="BH100" s="2">
        <v>0.17021035812048782</v>
      </c>
      <c r="BI100" s="2">
        <v>0.6017933016632514</v>
      </c>
      <c r="BJ100" s="2">
        <v>2.5165155007911144</v>
      </c>
      <c r="BK100" s="2">
        <v>5.458047332021297</v>
      </c>
      <c r="BL100" s="2">
        <v>51.498470386771885</v>
      </c>
      <c r="BM100" s="2">
        <v>2.904094923641446</v>
      </c>
      <c r="BN100" s="2">
        <v>1.162058999511811</v>
      </c>
      <c r="BO100" s="2">
        <v>7.079998472045804</v>
      </c>
      <c r="BP100" s="2">
        <v>0.8700502298346753</v>
      </c>
      <c r="BQ100" s="2">
        <v>1.4088172491714952</v>
      </c>
      <c r="BR100" s="11">
        <v>12.765409067560768</v>
      </c>
      <c r="BS100" s="104" t="s">
        <v>90</v>
      </c>
      <c r="BT100" s="2">
        <v>7.898048680891269</v>
      </c>
      <c r="BU100" s="2">
        <v>0.11854744353368693</v>
      </c>
      <c r="BV100" s="2">
        <v>4.360751563164048</v>
      </c>
      <c r="BW100" s="2">
        <v>3.418749674193534</v>
      </c>
      <c r="BX100" s="2">
        <v>3.2166744819077766</v>
      </c>
      <c r="BY100" s="2">
        <v>3.2166744819077766</v>
      </c>
      <c r="BZ100" s="2">
        <v>99.69590398294864</v>
      </c>
      <c r="CA100" s="2">
        <v>0.7769953647824384</v>
      </c>
      <c r="CB100" s="2">
        <v>0.4728993477310727</v>
      </c>
      <c r="CC100" s="2">
        <v>100</v>
      </c>
      <c r="CD100" s="2">
        <v>2.9266183887537704</v>
      </c>
      <c r="CE100" s="2">
        <v>7.998887129983125</v>
      </c>
      <c r="CF100" s="2">
        <v>89.07449448126312</v>
      </c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1:135" s="1" customFormat="1" ht="10.5" customHeight="1">
      <c r="A101" s="104" t="s">
        <v>91</v>
      </c>
      <c r="B101" s="1">
        <v>8263090.624739064</v>
      </c>
      <c r="C101" s="1">
        <v>459045.5968907795</v>
      </c>
      <c r="D101" s="1">
        <v>117127.93720193655</v>
      </c>
      <c r="E101" s="1">
        <v>397331.116112597</v>
      </c>
      <c r="F101" s="1">
        <v>444144.36217074306</v>
      </c>
      <c r="G101" s="1">
        <v>1435386.429882954</v>
      </c>
      <c r="H101" s="1">
        <v>354349.23788027273</v>
      </c>
      <c r="I101" s="1">
        <v>441862.94459978153</v>
      </c>
      <c r="J101" s="1">
        <v>94704</v>
      </c>
      <c r="K101" s="1">
        <v>1834579</v>
      </c>
      <c r="L101" s="1">
        <v>289320</v>
      </c>
      <c r="M101" s="1">
        <v>340667</v>
      </c>
      <c r="N101" s="10">
        <v>2054573</v>
      </c>
      <c r="O101" s="104" t="s">
        <v>91</v>
      </c>
      <c r="P101" s="1">
        <v>2134432.5627295054</v>
      </c>
      <c r="Q101" s="1">
        <v>124600.57894348023</v>
      </c>
      <c r="R101" s="1">
        <v>1077047.6832411927</v>
      </c>
      <c r="S101" s="1">
        <v>932784.3005448325</v>
      </c>
      <c r="T101" s="1">
        <v>332416</v>
      </c>
      <c r="U101" s="1">
        <v>332416</v>
      </c>
      <c r="V101" s="1">
        <v>10729939.18746857</v>
      </c>
      <c r="W101" s="1">
        <v>83625</v>
      </c>
      <c r="X101" s="1">
        <v>50897</v>
      </c>
      <c r="Y101" s="1">
        <v>10762667.18746857</v>
      </c>
      <c r="Z101" s="1">
        <v>973504.650205313</v>
      </c>
      <c r="AA101" s="1">
        <v>1879530.7920536972</v>
      </c>
      <c r="AB101" s="1">
        <v>7876903.74520956</v>
      </c>
      <c r="AC101" s="104" t="s">
        <v>91</v>
      </c>
      <c r="AD101" s="2">
        <v>-12.21231694132824</v>
      </c>
      <c r="AE101" s="2">
        <v>0.8836149374216076</v>
      </c>
      <c r="AF101" s="2">
        <v>-18.356320100424533</v>
      </c>
      <c r="AG101" s="2">
        <v>621.0447987608071</v>
      </c>
      <c r="AH101" s="2">
        <v>-5.93539661965736</v>
      </c>
      <c r="AI101" s="2">
        <v>-47.08293244978098</v>
      </c>
      <c r="AJ101" s="2">
        <v>-3.612475613708933</v>
      </c>
      <c r="AK101" s="2">
        <v>-11.435792431763812</v>
      </c>
      <c r="AL101" s="2">
        <v>21.561882268374706</v>
      </c>
      <c r="AM101" s="2">
        <v>-0.30117584658834934</v>
      </c>
      <c r="AN101" s="2">
        <v>-6.667957030871964</v>
      </c>
      <c r="AO101" s="2">
        <v>-2.139803973388181</v>
      </c>
      <c r="AP101" s="11">
        <v>-3.6145714390262436</v>
      </c>
      <c r="AQ101" s="104" t="s">
        <v>91</v>
      </c>
      <c r="AR101" s="2">
        <v>2.863604126600263</v>
      </c>
      <c r="AS101" s="2">
        <v>68.7565894489061</v>
      </c>
      <c r="AT101" s="2">
        <v>0.030137575284474548</v>
      </c>
      <c r="AU101" s="2">
        <v>0.9010242199401309</v>
      </c>
      <c r="AV101" s="2">
        <v>-10.91792462689967</v>
      </c>
      <c r="AW101" s="2">
        <v>-10.91792462689967</v>
      </c>
      <c r="AX101" s="2">
        <v>-9.534094892777404</v>
      </c>
      <c r="AY101" s="2">
        <v>-11.341878438980949</v>
      </c>
      <c r="AZ101" s="2">
        <v>-20.356461052170374</v>
      </c>
      <c r="BA101" s="2">
        <v>-9.490272587215678</v>
      </c>
      <c r="BB101" s="2">
        <v>48.94680040356041</v>
      </c>
      <c r="BC101" s="2">
        <v>-40.98230419841023</v>
      </c>
      <c r="BD101" s="2">
        <v>-1.8145109957728844</v>
      </c>
      <c r="BE101" s="104" t="s">
        <v>91</v>
      </c>
      <c r="BF101" s="2">
        <v>76.77549143543277</v>
      </c>
      <c r="BG101" s="2">
        <v>4.26516577066757</v>
      </c>
      <c r="BH101" s="2">
        <v>1.0882798395765094</v>
      </c>
      <c r="BI101" s="2">
        <v>3.6917532540189155</v>
      </c>
      <c r="BJ101" s="2">
        <v>4.1267127788535465</v>
      </c>
      <c r="BK101" s="2">
        <v>13.336716678875247</v>
      </c>
      <c r="BL101" s="2">
        <v>3.292392412661952</v>
      </c>
      <c r="BM101" s="2">
        <v>4.105515267760591</v>
      </c>
      <c r="BN101" s="2">
        <v>0.8799305818010231</v>
      </c>
      <c r="BO101" s="2">
        <v>17.045765404100557</v>
      </c>
      <c r="BP101" s="2">
        <v>2.6881812376105763</v>
      </c>
      <c r="BQ101" s="2">
        <v>3.165265580233244</v>
      </c>
      <c r="BR101" s="11">
        <v>19.089812629273034</v>
      </c>
      <c r="BS101" s="104" t="s">
        <v>91</v>
      </c>
      <c r="BT101" s="2">
        <v>19.831817945784998</v>
      </c>
      <c r="BU101" s="2">
        <v>1.157710972318813</v>
      </c>
      <c r="BV101" s="2">
        <v>10.007256235659177</v>
      </c>
      <c r="BW101" s="2">
        <v>8.666850737807009</v>
      </c>
      <c r="BX101" s="2">
        <v>3.088602427352265</v>
      </c>
      <c r="BY101" s="2">
        <v>3.088602427352265</v>
      </c>
      <c r="BZ101" s="2">
        <v>99.69591180857003</v>
      </c>
      <c r="CA101" s="2">
        <v>0.7769914143342473</v>
      </c>
      <c r="CB101" s="2">
        <v>0.4729032229042773</v>
      </c>
      <c r="CC101" s="2">
        <v>100</v>
      </c>
      <c r="CD101" s="2">
        <v>9.072788141635165</v>
      </c>
      <c r="CE101" s="2">
        <v>17.516695660761897</v>
      </c>
      <c r="CF101" s="2">
        <v>73.41051619760293</v>
      </c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1:135" s="1" customFormat="1" ht="10.5" customHeight="1">
      <c r="A102" s="105" t="s">
        <v>92</v>
      </c>
      <c r="B102" s="3">
        <v>10657207.853561597</v>
      </c>
      <c r="C102" s="3">
        <v>585367.7537724089</v>
      </c>
      <c r="D102" s="3">
        <v>180873.46064062134</v>
      </c>
      <c r="E102" s="3">
        <v>695850.6639959749</v>
      </c>
      <c r="F102" s="3">
        <v>362185.743671719</v>
      </c>
      <c r="G102" s="3">
        <v>2383361.3827376324</v>
      </c>
      <c r="H102" s="3">
        <v>396884.90146646724</v>
      </c>
      <c r="I102" s="3">
        <v>648540.9472767726</v>
      </c>
      <c r="J102" s="3">
        <v>179134</v>
      </c>
      <c r="K102" s="3">
        <v>2374569</v>
      </c>
      <c r="L102" s="3">
        <v>279357</v>
      </c>
      <c r="M102" s="3">
        <v>465961</v>
      </c>
      <c r="N102" s="12">
        <v>2105122</v>
      </c>
      <c r="O102" s="105" t="s">
        <v>92</v>
      </c>
      <c r="P102" s="3">
        <v>2754925.511915366</v>
      </c>
      <c r="Q102" s="3">
        <v>23046.2920435272</v>
      </c>
      <c r="R102" s="3">
        <v>1412434.5511758924</v>
      </c>
      <c r="S102" s="3">
        <v>1319444.6686959467</v>
      </c>
      <c r="T102" s="3">
        <v>500727</v>
      </c>
      <c r="U102" s="3">
        <v>500727</v>
      </c>
      <c r="V102" s="3">
        <v>13912860.365476962</v>
      </c>
      <c r="W102" s="3">
        <v>108432</v>
      </c>
      <c r="X102" s="3">
        <v>65994</v>
      </c>
      <c r="Y102" s="3">
        <v>13955298.365476962</v>
      </c>
      <c r="Z102" s="3">
        <v>1462091.8784090052</v>
      </c>
      <c r="AA102" s="3">
        <v>2745547.1264093514</v>
      </c>
      <c r="AB102" s="3">
        <v>9705221.360658605</v>
      </c>
      <c r="AC102" s="105" t="s">
        <v>92</v>
      </c>
      <c r="AD102" s="13">
        <v>-18.621113932111548</v>
      </c>
      <c r="AE102" s="13">
        <v>1.3996901438915663</v>
      </c>
      <c r="AF102" s="13">
        <v>-15.495228032478659</v>
      </c>
      <c r="AG102" s="13">
        <v>-46.809990429048554</v>
      </c>
      <c r="AH102" s="13">
        <v>-33.288494502156624</v>
      </c>
      <c r="AI102" s="13">
        <v>-38.275972433063735</v>
      </c>
      <c r="AJ102" s="13">
        <v>1.2797414730999923</v>
      </c>
      <c r="AK102" s="13">
        <v>-8.522493221635624</v>
      </c>
      <c r="AL102" s="13">
        <v>18.59880033368202</v>
      </c>
      <c r="AM102" s="13">
        <v>-0.33255095924771205</v>
      </c>
      <c r="AN102" s="13">
        <v>-2.6745960408871423</v>
      </c>
      <c r="AO102" s="13">
        <v>-1.5582977878340378</v>
      </c>
      <c r="AP102" s="14">
        <v>-4.193226284760369</v>
      </c>
      <c r="AQ102" s="105" t="s">
        <v>92</v>
      </c>
      <c r="AR102" s="13">
        <v>0.7673727972161495</v>
      </c>
      <c r="AS102" s="13">
        <v>2.659653788750434</v>
      </c>
      <c r="AT102" s="13">
        <v>-0.05401526296833847</v>
      </c>
      <c r="AU102" s="13">
        <v>1.6287335323508487</v>
      </c>
      <c r="AV102" s="13">
        <v>8.150248816394235</v>
      </c>
      <c r="AW102" s="13">
        <v>8.150248816394235</v>
      </c>
      <c r="AX102" s="13">
        <v>-14.606930263205623</v>
      </c>
      <c r="AY102" s="13">
        <v>-16.313315685078994</v>
      </c>
      <c r="AZ102" s="13">
        <v>-24.823147462550548</v>
      </c>
      <c r="BA102" s="13">
        <v>-14.565561657601803</v>
      </c>
      <c r="BB102" s="13">
        <v>-30.362069517881817</v>
      </c>
      <c r="BC102" s="13">
        <v>-37.6611617591506</v>
      </c>
      <c r="BD102" s="13">
        <v>-0.8551675074639107</v>
      </c>
      <c r="BE102" s="105" t="s">
        <v>92</v>
      </c>
      <c r="BF102" s="13">
        <v>76.36675027977702</v>
      </c>
      <c r="BG102" s="13">
        <v>4.19459146226862</v>
      </c>
      <c r="BH102" s="13">
        <v>1.2960916771802713</v>
      </c>
      <c r="BI102" s="13">
        <v>4.986282956997833</v>
      </c>
      <c r="BJ102" s="13">
        <v>2.5953278402682165</v>
      </c>
      <c r="BK102" s="13">
        <v>17.0785412129465</v>
      </c>
      <c r="BL102" s="13">
        <v>2.843972884508819</v>
      </c>
      <c r="BM102" s="13">
        <v>4.647273962132925</v>
      </c>
      <c r="BN102" s="13">
        <v>1.2836271594389346</v>
      </c>
      <c r="BO102" s="13">
        <v>17.015537309286632</v>
      </c>
      <c r="BP102" s="13">
        <v>2.0017988342770354</v>
      </c>
      <c r="BQ102" s="13">
        <v>3.3389540502602824</v>
      </c>
      <c r="BR102" s="14">
        <v>15.084750930210951</v>
      </c>
      <c r="BS102" s="105" t="s">
        <v>92</v>
      </c>
      <c r="BT102" s="13">
        <v>19.74107209868464</v>
      </c>
      <c r="BU102" s="13">
        <v>0.16514367117036932</v>
      </c>
      <c r="BV102" s="13">
        <v>10.121134741697931</v>
      </c>
      <c r="BW102" s="13">
        <v>9.45479368581634</v>
      </c>
      <c r="BX102" s="13">
        <v>3.588078068174547</v>
      </c>
      <c r="BY102" s="13">
        <v>3.588078068174547</v>
      </c>
      <c r="BZ102" s="13">
        <v>99.69590044663622</v>
      </c>
      <c r="CA102" s="13">
        <v>0.7769952111396081</v>
      </c>
      <c r="CB102" s="13">
        <v>0.4728956577758162</v>
      </c>
      <c r="CC102" s="13">
        <v>100</v>
      </c>
      <c r="CD102" s="13">
        <v>10.508923686440532</v>
      </c>
      <c r="CE102" s="13">
        <v>19.73387969322316</v>
      </c>
      <c r="CF102" s="13">
        <v>69.7571966203363</v>
      </c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</row>
    <row r="103" spans="1:135" s="1" customFormat="1" ht="10.5" customHeight="1">
      <c r="A103" s="106" t="s">
        <v>93</v>
      </c>
      <c r="B103" s="15">
        <v>4733080338.85294</v>
      </c>
      <c r="C103" s="15">
        <v>178326307</v>
      </c>
      <c r="D103" s="15">
        <v>8729774.000000002</v>
      </c>
      <c r="E103" s="15">
        <v>22656096</v>
      </c>
      <c r="F103" s="15">
        <v>827926679.0000004</v>
      </c>
      <c r="G103" s="15">
        <v>365941966</v>
      </c>
      <c r="H103" s="15">
        <v>139424237.99999994</v>
      </c>
      <c r="I103" s="15">
        <v>661430223.8529414</v>
      </c>
      <c r="J103" s="15">
        <v>256532779</v>
      </c>
      <c r="K103" s="15">
        <v>646478297</v>
      </c>
      <c r="L103" s="15">
        <v>258570067</v>
      </c>
      <c r="M103" s="15">
        <v>188798374</v>
      </c>
      <c r="N103" s="16">
        <v>1178265538</v>
      </c>
      <c r="O103" s="106" t="s">
        <v>93</v>
      </c>
      <c r="P103" s="15">
        <v>734444999.9999998</v>
      </c>
      <c r="Q103" s="15">
        <v>40325000.000000015</v>
      </c>
      <c r="R103" s="15">
        <v>212260999.99999997</v>
      </c>
      <c r="S103" s="15">
        <v>481858999.99999994</v>
      </c>
      <c r="T103" s="15">
        <v>134982172</v>
      </c>
      <c r="U103" s="15">
        <v>134982172</v>
      </c>
      <c r="V103" s="15">
        <v>5602507510.852938</v>
      </c>
      <c r="W103" s="15">
        <v>43663997</v>
      </c>
      <c r="X103" s="15">
        <v>26575004</v>
      </c>
      <c r="Y103" s="15">
        <v>5619596503.852938</v>
      </c>
      <c r="Z103" s="15">
        <v>209712177</v>
      </c>
      <c r="AA103" s="15">
        <v>1193868645.0000005</v>
      </c>
      <c r="AB103" s="15">
        <v>4198926688.852937</v>
      </c>
      <c r="AC103" s="106" t="s">
        <v>93</v>
      </c>
      <c r="AD103" s="17">
        <v>-3.8745825357311414</v>
      </c>
      <c r="AE103" s="17">
        <v>-0.21576402776031697</v>
      </c>
      <c r="AF103" s="17">
        <v>-13.914880814384286</v>
      </c>
      <c r="AG103" s="17">
        <v>-14.539804682637552</v>
      </c>
      <c r="AH103" s="17">
        <v>-8.051793671839665</v>
      </c>
      <c r="AI103" s="17">
        <v>-22.937876001454217</v>
      </c>
      <c r="AJ103" s="17">
        <v>6.557091928148222</v>
      </c>
      <c r="AK103" s="17">
        <v>-4.15499647695046</v>
      </c>
      <c r="AL103" s="17">
        <v>8.301172804180991</v>
      </c>
      <c r="AM103" s="17">
        <v>0.2885244908803916</v>
      </c>
      <c r="AN103" s="17">
        <v>2.3235104015559025</v>
      </c>
      <c r="AO103" s="17">
        <v>-0.29739515301540187</v>
      </c>
      <c r="AP103" s="18">
        <v>-0.8782606174092898</v>
      </c>
      <c r="AQ103" s="106" t="s">
        <v>93</v>
      </c>
      <c r="AR103" s="17">
        <v>-0.734310251149562</v>
      </c>
      <c r="AS103" s="17">
        <v>1.594779804494646</v>
      </c>
      <c r="AT103" s="17">
        <v>-1.1046815013605094</v>
      </c>
      <c r="AU103" s="17">
        <v>-0.7609864196361514</v>
      </c>
      <c r="AV103" s="17">
        <v>0.6273527685722858</v>
      </c>
      <c r="AW103" s="17">
        <v>0.6273527685722858</v>
      </c>
      <c r="AX103" s="17">
        <v>-3.369689045017362</v>
      </c>
      <c r="AY103" s="17">
        <v>-5.300607154927405</v>
      </c>
      <c r="AZ103" s="17">
        <v>-14.930048021380452</v>
      </c>
      <c r="BA103" s="17">
        <v>-3.32287756251026</v>
      </c>
      <c r="BB103" s="17">
        <v>-2.62407041684587</v>
      </c>
      <c r="BC103" s="17">
        <v>-13.19171295406843</v>
      </c>
      <c r="BD103" s="17">
        <v>-0.19714703810437387</v>
      </c>
      <c r="BE103" s="106" t="s">
        <v>93</v>
      </c>
      <c r="BF103" s="17">
        <v>84.2245583932551</v>
      </c>
      <c r="BG103" s="17">
        <v>3.173293792138545</v>
      </c>
      <c r="BH103" s="17">
        <v>0.1553452101768276</v>
      </c>
      <c r="BI103" s="17">
        <v>0.4031623264137631</v>
      </c>
      <c r="BJ103" s="17">
        <v>14.732849207809723</v>
      </c>
      <c r="BK103" s="17">
        <v>6.511890413290365</v>
      </c>
      <c r="BL103" s="17">
        <v>2.4810364570553625</v>
      </c>
      <c r="BM103" s="17">
        <v>11.770066114167593</v>
      </c>
      <c r="BN103" s="17">
        <v>4.564967944301955</v>
      </c>
      <c r="BO103" s="17">
        <v>11.503998490937171</v>
      </c>
      <c r="BP103" s="17">
        <v>4.601221223315906</v>
      </c>
      <c r="BQ103" s="17">
        <v>3.35964288308876</v>
      </c>
      <c r="BR103" s="18">
        <v>20.967084330559167</v>
      </c>
      <c r="BS103" s="106" t="s">
        <v>93</v>
      </c>
      <c r="BT103" s="17">
        <v>13.069354703606312</v>
      </c>
      <c r="BU103" s="17">
        <v>0.7175782099720536</v>
      </c>
      <c r="BV103" s="17">
        <v>3.7771573075481215</v>
      </c>
      <c r="BW103" s="17">
        <v>8.574619186086139</v>
      </c>
      <c r="BX103" s="17">
        <v>2.4019904615474226</v>
      </c>
      <c r="BY103" s="17">
        <v>2.4019904615474226</v>
      </c>
      <c r="BZ103" s="17">
        <v>99.6959035584088</v>
      </c>
      <c r="CA103" s="17">
        <v>0.776995233911596</v>
      </c>
      <c r="CB103" s="17">
        <v>0.47289879232040066</v>
      </c>
      <c r="CC103" s="17">
        <v>100</v>
      </c>
      <c r="CD103" s="17">
        <v>3.743184218740529</v>
      </c>
      <c r="CE103" s="17">
        <v>21.3095411775404</v>
      </c>
      <c r="CF103" s="17">
        <v>74.94727460371907</v>
      </c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</row>
    <row r="104" spans="1:71" ht="12">
      <c r="A104" s="192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104" s="86"/>
      <c r="O104" s="22" t="s">
        <v>187</v>
      </c>
      <c r="AC104" s="192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AQ104" s="22" t="s">
        <v>187</v>
      </c>
      <c r="BE104" s="192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S104" s="22" t="s">
        <v>187</v>
      </c>
    </row>
    <row r="105" spans="2:28" ht="12">
      <c r="B105" s="192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</row>
    <row r="106" spans="4:5" ht="15" customHeight="1">
      <c r="D106" s="195"/>
      <c r="E106" s="195"/>
    </row>
    <row r="109" s="9" customFormat="1" ht="12"/>
    <row r="110" spans="30:93" s="9" customFormat="1" ht="12"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</row>
    <row r="111" s="9" customFormat="1" ht="12"/>
    <row r="112" s="9" customFormat="1" ht="12"/>
    <row r="113" s="9" customFormat="1" ht="10.5" customHeight="1"/>
    <row r="114" s="9" customFormat="1" ht="10.5" customHeight="1"/>
    <row r="115" s="9" customFormat="1" ht="10.5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10.5" customHeight="1"/>
    <row r="170" s="9" customFormat="1" ht="10.5" customHeight="1"/>
    <row r="171" s="9" customFormat="1" ht="10.5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.75" customHeight="1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rowBreaks count="1" manualBreakCount="1">
    <brk id="56" max="80" man="1"/>
  </rowBreaks>
  <colBreaks count="5" manualBreakCount="5">
    <brk id="14" max="103" man="1"/>
    <brk id="28" max="103" man="1"/>
    <brk id="42" max="103" man="1"/>
    <brk id="56" max="103" man="1"/>
    <brk id="7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J561"/>
  <sheetViews>
    <sheetView view="pageBreakPreview" zoomScale="90" zoomScaleNormal="140" zoomScaleSheetLayoutView="90" zoomScalePageLayoutView="0" workbookViewId="0" topLeftCell="A1">
      <pane xSplit="3" ySplit="8" topLeftCell="D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80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3.421875" style="22" customWidth="1"/>
    <col min="29" max="29" width="11.8515625" style="22" bestFit="1" customWidth="1"/>
    <col min="30" max="31" width="9.421875" style="22" customWidth="1"/>
    <col min="32" max="32" width="13.28125" style="81" customWidth="1"/>
    <col min="33" max="33" width="11.8515625" style="80" customWidth="1"/>
    <col min="34" max="34" width="10.7109375" style="81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3" width="8.28125" style="22" customWidth="1"/>
    <col min="44" max="44" width="6.8515625" style="22" customWidth="1"/>
    <col min="45" max="45" width="9.140625" style="22" customWidth="1"/>
    <col min="46" max="56" width="11.421875" style="22" customWidth="1"/>
    <col min="57" max="57" width="11.421875" style="80" customWidth="1"/>
    <col min="58" max="60" width="1.1484375" style="80" customWidth="1"/>
    <col min="61" max="61" width="10.421875" style="22" customWidth="1"/>
    <col min="62" max="62" width="11.421875" style="32" customWidth="1"/>
    <col min="63" max="74" width="11.421875" style="22" customWidth="1"/>
    <col min="75" max="75" width="4.28125" style="32" customWidth="1"/>
    <col min="76" max="76" width="6.00390625" style="22" customWidth="1"/>
    <col min="77" max="77" width="9.421875" style="22" customWidth="1"/>
    <col min="78" max="79" width="11.421875" style="80" customWidth="1"/>
    <col min="80" max="80" width="11.421875" style="81" customWidth="1"/>
    <col min="81" max="87" width="11.421875" style="22" customWidth="1"/>
    <col min="88" max="89" width="11.28125" style="22" customWidth="1"/>
    <col min="90" max="91" width="9.140625" style="22" customWidth="1"/>
    <col min="92" max="102" width="11.421875" style="22" customWidth="1"/>
    <col min="103" max="103" width="11.421875" style="80" customWidth="1"/>
    <col min="104" max="104" width="1.421875" style="80" customWidth="1"/>
    <col min="105" max="105" width="1.421875" style="32" customWidth="1"/>
    <col min="106" max="106" width="1.421875" style="22" customWidth="1"/>
    <col min="107" max="107" width="10.421875" style="22" customWidth="1"/>
    <col min="108" max="108" width="10.421875" style="80" customWidth="1"/>
    <col min="109" max="109" width="10.00390625" style="22" customWidth="1"/>
    <col min="110" max="110" width="9.57421875" style="22" customWidth="1"/>
    <col min="111" max="111" width="12.140625" style="22" customWidth="1"/>
    <col min="112" max="112" width="10.8515625" style="22" customWidth="1"/>
    <col min="113" max="113" width="11.140625" style="22" customWidth="1"/>
    <col min="114" max="114" width="11.00390625" style="22" customWidth="1"/>
    <col min="115" max="116" width="10.00390625" style="22" customWidth="1"/>
    <col min="117" max="117" width="10.7109375" style="22" customWidth="1"/>
    <col min="118" max="118" width="11.421875" style="22" customWidth="1"/>
    <col min="119" max="119" width="10.00390625" style="22" customWidth="1"/>
    <col min="120" max="120" width="11.57421875" style="22" customWidth="1"/>
    <col min="121" max="121" width="4.57421875" style="32" customWidth="1"/>
    <col min="122" max="122" width="6.8515625" style="32" customWidth="1"/>
    <col min="123" max="123" width="5.57421875" style="22" customWidth="1"/>
    <col min="124" max="124" width="9.421875" style="22" customWidth="1"/>
    <col min="125" max="126" width="11.421875" style="80" customWidth="1"/>
    <col min="127" max="127" width="11.421875" style="81" customWidth="1"/>
    <col min="128" max="132" width="11.421875" style="22" customWidth="1"/>
    <col min="133" max="134" width="11.28125" style="22" customWidth="1"/>
    <col min="135" max="136" width="9.140625" style="9" customWidth="1"/>
    <col min="137" max="137" width="6.00390625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421875" style="9" customWidth="1"/>
    <col min="142" max="142" width="11.00390625" style="9" customWidth="1"/>
    <col min="143" max="143" width="11.28125" style="9" customWidth="1"/>
    <col min="144" max="145" width="9.8515625" style="9" customWidth="1"/>
    <col min="146" max="146" width="11.57421875" style="9" customWidth="1"/>
    <col min="147" max="148" width="9.57421875" style="9" customWidth="1"/>
    <col min="149" max="149" width="10.421875" style="9" customWidth="1"/>
    <col min="150" max="150" width="10.00390625" style="9" customWidth="1"/>
    <col min="151" max="151" width="9.57421875" style="9" customWidth="1"/>
    <col min="152" max="153" width="10.8515625" style="9" customWidth="1"/>
    <col min="154" max="154" width="10.00390625" style="9" customWidth="1"/>
    <col min="155" max="155" width="11.00390625" style="9" customWidth="1"/>
    <col min="156" max="157" width="10.00390625" style="9" customWidth="1"/>
    <col min="158" max="158" width="10.7109375" style="9" customWidth="1"/>
    <col min="159" max="159" width="11.421875" style="9" customWidth="1"/>
    <col min="160" max="160" width="10.00390625" style="9" customWidth="1"/>
    <col min="161" max="161" width="11.57421875" style="9" customWidth="1"/>
    <col min="162" max="164" width="9.421875" style="9" customWidth="1"/>
    <col min="165" max="165" width="9.57421875" style="9" customWidth="1"/>
    <col min="166" max="175" width="11.28125" style="9" customWidth="1"/>
    <col min="176" max="179" width="9.140625" style="9" customWidth="1"/>
    <col min="180" max="16384" width="9.140625" style="22" customWidth="1"/>
  </cols>
  <sheetData>
    <row r="1" spans="2:180" ht="10.5" customHeight="1">
      <c r="B1" s="1" t="s">
        <v>178</v>
      </c>
      <c r="C1" s="1"/>
      <c r="D1" s="1" t="str">
        <f>'生産'!$C$1</f>
        <v>平成14年度</v>
      </c>
      <c r="E1" s="5" t="s">
        <v>146</v>
      </c>
      <c r="F1" s="5"/>
      <c r="G1" s="1"/>
      <c r="H1" s="1"/>
      <c r="I1" s="1"/>
      <c r="J1" s="1"/>
      <c r="K1" s="1"/>
      <c r="L1" s="1"/>
      <c r="N1" s="6" t="s">
        <v>104</v>
      </c>
      <c r="O1" s="6"/>
      <c r="P1" s="1" t="str">
        <f>$B$1</f>
        <v>市町村民所得（93SNA）</v>
      </c>
      <c r="Q1" s="6"/>
      <c r="R1" s="6" t="str">
        <f>$D$1</f>
        <v>平成14年度</v>
      </c>
      <c r="S1" s="5" t="s">
        <v>107</v>
      </c>
      <c r="T1" s="1"/>
      <c r="U1" s="1"/>
      <c r="V1" s="5"/>
      <c r="W1" s="5"/>
      <c r="X1" s="1"/>
      <c r="Y1" s="1"/>
      <c r="Z1" s="1"/>
      <c r="AA1" s="1"/>
      <c r="AB1" s="1"/>
      <c r="AC1" s="6" t="s">
        <v>104</v>
      </c>
      <c r="AD1" s="1"/>
      <c r="AE1" s="1" t="str">
        <f>$B$1</f>
        <v>市町村民所得（93SNA）</v>
      </c>
      <c r="AF1" s="6"/>
      <c r="AG1" s="1" t="str">
        <f>$D$1</f>
        <v>平成14年度</v>
      </c>
      <c r="AH1" s="5" t="s">
        <v>107</v>
      </c>
      <c r="AI1" s="1"/>
      <c r="AJ1" s="1"/>
      <c r="AK1" s="1"/>
      <c r="AL1" s="5"/>
      <c r="AM1" s="5"/>
      <c r="AN1" s="1"/>
      <c r="AO1" s="6" t="s">
        <v>104</v>
      </c>
      <c r="AP1" s="1"/>
      <c r="AS1" s="1" t="str">
        <f>$B$1</f>
        <v>市町村民所得（93SNA）</v>
      </c>
      <c r="AU1" s="6" t="str">
        <f>$D$1</f>
        <v>平成14年度</v>
      </c>
      <c r="AV1" s="8" t="s">
        <v>147</v>
      </c>
      <c r="AW1" s="1"/>
      <c r="AX1" s="8"/>
      <c r="AY1" s="5"/>
      <c r="AZ1" s="1"/>
      <c r="BA1" s="1"/>
      <c r="BB1" s="1"/>
      <c r="BC1" s="1"/>
      <c r="BD1" s="1"/>
      <c r="BE1" s="6" t="s">
        <v>105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平成14年度</v>
      </c>
      <c r="BL1" s="8" t="s">
        <v>106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105</v>
      </c>
      <c r="BW1" s="6"/>
      <c r="BX1" s="1"/>
      <c r="BY1" s="1" t="str">
        <f>$B$1</f>
        <v>市町村民所得（93SNA）</v>
      </c>
      <c r="BZ1" s="6"/>
      <c r="CA1" s="6" t="str">
        <f>$D$1</f>
        <v>平成14年度</v>
      </c>
      <c r="CB1" s="8" t="s">
        <v>106</v>
      </c>
      <c r="CC1" s="1"/>
      <c r="CD1" s="1"/>
      <c r="CE1" s="6"/>
      <c r="CF1" s="8"/>
      <c r="CG1" s="5"/>
      <c r="CH1" s="1"/>
      <c r="CI1" s="6" t="s">
        <v>105</v>
      </c>
      <c r="CJ1" s="1"/>
      <c r="CM1" s="1" t="str">
        <f>$B$1</f>
        <v>市町村民所得（93SNA）</v>
      </c>
      <c r="CO1" s="6" t="str">
        <f>$D$1</f>
        <v>平成14年度</v>
      </c>
      <c r="CP1" s="5" t="s">
        <v>139</v>
      </c>
      <c r="CQ1" s="6"/>
      <c r="CR1" s="5"/>
      <c r="CS1" s="31"/>
      <c r="CT1" s="2"/>
      <c r="CU1" s="2"/>
      <c r="CV1" s="2"/>
      <c r="CW1" s="2"/>
      <c r="CX1" s="2"/>
      <c r="CY1" s="6" t="s">
        <v>105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平成14年度</v>
      </c>
      <c r="DF1" s="5" t="s">
        <v>108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105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平成14年度</v>
      </c>
      <c r="DW1" s="5" t="s">
        <v>108</v>
      </c>
      <c r="DX1" s="1"/>
      <c r="DY1" s="1"/>
      <c r="DZ1" s="6"/>
      <c r="EA1" s="5"/>
      <c r="EB1" s="6" t="s">
        <v>105</v>
      </c>
      <c r="EC1" s="2"/>
      <c r="FX1" s="9"/>
    </row>
    <row r="2" spans="2:180" ht="10.5" customHeight="1">
      <c r="B2" s="89"/>
      <c r="C2" s="137" t="s">
        <v>148</v>
      </c>
      <c r="D2" s="119"/>
      <c r="E2" s="119"/>
      <c r="F2" s="119"/>
      <c r="G2" s="121"/>
      <c r="H2" s="119" t="s">
        <v>149</v>
      </c>
      <c r="I2" s="119"/>
      <c r="J2" s="119"/>
      <c r="K2" s="119"/>
      <c r="L2" s="119"/>
      <c r="M2" s="145"/>
      <c r="N2" s="146"/>
      <c r="O2" s="1"/>
      <c r="P2" s="89"/>
      <c r="Q2" s="119"/>
      <c r="R2" s="119"/>
      <c r="S2" s="119"/>
      <c r="T2" s="156"/>
      <c r="U2" s="119"/>
      <c r="V2" s="119"/>
      <c r="W2" s="134"/>
      <c r="X2" s="134"/>
      <c r="Y2" s="121"/>
      <c r="Z2" s="135" t="s">
        <v>150</v>
      </c>
      <c r="AA2" s="119"/>
      <c r="AB2" s="119"/>
      <c r="AC2" s="121"/>
      <c r="AD2" s="1"/>
      <c r="AE2" s="89"/>
      <c r="AF2" s="119"/>
      <c r="AG2" s="119"/>
      <c r="AH2" s="119"/>
      <c r="AI2" s="119"/>
      <c r="AJ2" s="119"/>
      <c r="AK2" s="119"/>
      <c r="AL2" s="119"/>
      <c r="AM2" s="108" t="s">
        <v>94</v>
      </c>
      <c r="AN2" s="108" t="s">
        <v>151</v>
      </c>
      <c r="AO2" s="108" t="s">
        <v>95</v>
      </c>
      <c r="AP2" s="32"/>
      <c r="AQ2" s="32"/>
      <c r="AR2" s="32"/>
      <c r="AS2" s="89"/>
      <c r="AT2" s="153" t="s">
        <v>148</v>
      </c>
      <c r="AU2" s="119"/>
      <c r="AV2" s="119"/>
      <c r="AW2" s="119"/>
      <c r="AX2" s="121"/>
      <c r="AY2" s="119" t="s">
        <v>149</v>
      </c>
      <c r="AZ2" s="119"/>
      <c r="BA2" s="119"/>
      <c r="BB2" s="119"/>
      <c r="BC2" s="119"/>
      <c r="BD2" s="119"/>
      <c r="BE2" s="121"/>
      <c r="BF2" s="1"/>
      <c r="BG2" s="1"/>
      <c r="BH2" s="1"/>
      <c r="BI2" s="89"/>
      <c r="BJ2" s="119"/>
      <c r="BK2" s="119"/>
      <c r="BL2" s="119"/>
      <c r="BM2" s="119"/>
      <c r="BN2" s="119"/>
      <c r="BO2" s="119"/>
      <c r="BP2" s="134"/>
      <c r="BQ2" s="134"/>
      <c r="BR2" s="121"/>
      <c r="BS2" s="135" t="s">
        <v>150</v>
      </c>
      <c r="BT2" s="119"/>
      <c r="BU2" s="119"/>
      <c r="BV2" s="121"/>
      <c r="BW2" s="1"/>
      <c r="BX2" s="1"/>
      <c r="BY2" s="89"/>
      <c r="BZ2" s="119"/>
      <c r="CA2" s="119"/>
      <c r="CB2" s="119"/>
      <c r="CC2" s="119"/>
      <c r="CD2" s="119"/>
      <c r="CE2" s="119"/>
      <c r="CF2" s="119"/>
      <c r="CG2" s="120" t="s">
        <v>94</v>
      </c>
      <c r="CH2" s="108" t="s">
        <v>151</v>
      </c>
      <c r="CI2" s="108" t="s">
        <v>95</v>
      </c>
      <c r="CM2" s="130"/>
      <c r="CN2" s="138" t="s">
        <v>148</v>
      </c>
      <c r="CO2" s="119"/>
      <c r="CP2" s="119"/>
      <c r="CQ2" s="119"/>
      <c r="CR2" s="121"/>
      <c r="CS2" s="119" t="s">
        <v>149</v>
      </c>
      <c r="CT2" s="119"/>
      <c r="CU2" s="119"/>
      <c r="CV2" s="119"/>
      <c r="CW2" s="119"/>
      <c r="CX2" s="145"/>
      <c r="CY2" s="146"/>
      <c r="CZ2" s="1"/>
      <c r="DA2" s="1"/>
      <c r="DB2" s="1"/>
      <c r="DC2" s="89"/>
      <c r="DD2" s="119"/>
      <c r="DE2" s="119"/>
      <c r="DF2" s="119"/>
      <c r="DG2" s="119"/>
      <c r="DH2" s="119"/>
      <c r="DI2" s="119"/>
      <c r="DJ2" s="134"/>
      <c r="DK2" s="134"/>
      <c r="DL2" s="121"/>
      <c r="DM2" s="135" t="s">
        <v>150</v>
      </c>
      <c r="DN2" s="119"/>
      <c r="DO2" s="119"/>
      <c r="DP2" s="121"/>
      <c r="DQ2" s="1"/>
      <c r="DR2" s="1"/>
      <c r="DS2" s="1"/>
      <c r="DT2" s="89"/>
      <c r="DU2" s="119"/>
      <c r="DV2" s="119"/>
      <c r="DW2" s="119"/>
      <c r="DX2" s="119"/>
      <c r="DY2" s="119"/>
      <c r="DZ2" s="119"/>
      <c r="EA2" s="119"/>
      <c r="EB2" s="120" t="s">
        <v>94</v>
      </c>
      <c r="EC2" s="32"/>
      <c r="ED2" s="32"/>
      <c r="FX2" s="9"/>
    </row>
    <row r="3" spans="2:180" ht="10.5" customHeight="1">
      <c r="B3" s="123"/>
      <c r="C3" s="158"/>
      <c r="D3" s="126" t="s">
        <v>171</v>
      </c>
      <c r="E3" s="122" t="s">
        <v>152</v>
      </c>
      <c r="F3" s="157"/>
      <c r="G3" s="159"/>
      <c r="H3" s="160"/>
      <c r="I3" s="160"/>
      <c r="J3" s="160"/>
      <c r="K3" s="161" t="s">
        <v>153</v>
      </c>
      <c r="L3" s="157"/>
      <c r="M3" s="159"/>
      <c r="N3" s="126" t="s">
        <v>154</v>
      </c>
      <c r="O3" s="1"/>
      <c r="P3" s="104"/>
      <c r="Q3" s="157"/>
      <c r="R3" s="157"/>
      <c r="S3" s="157"/>
      <c r="T3" s="156"/>
      <c r="U3" s="119"/>
      <c r="V3" s="121"/>
      <c r="W3" s="122" t="s">
        <v>111</v>
      </c>
      <c r="X3" s="119"/>
      <c r="Y3" s="121"/>
      <c r="Z3" s="136"/>
      <c r="AA3" s="122" t="s">
        <v>117</v>
      </c>
      <c r="AB3" s="119"/>
      <c r="AC3" s="121"/>
      <c r="AD3" s="1"/>
      <c r="AE3" s="104"/>
      <c r="AF3" s="119" t="s">
        <v>118</v>
      </c>
      <c r="AG3" s="119"/>
      <c r="AH3" s="121"/>
      <c r="AI3" s="122" t="s">
        <v>155</v>
      </c>
      <c r="AJ3" s="119"/>
      <c r="AK3" s="119"/>
      <c r="AL3" s="119"/>
      <c r="AM3" s="123"/>
      <c r="AN3" s="123" t="s">
        <v>123</v>
      </c>
      <c r="AO3" s="152" t="s">
        <v>94</v>
      </c>
      <c r="AP3" s="32"/>
      <c r="AQ3" s="32"/>
      <c r="AR3" s="32"/>
      <c r="AS3" s="123"/>
      <c r="AT3" s="154"/>
      <c r="AU3" s="126" t="s">
        <v>172</v>
      </c>
      <c r="AV3" s="122" t="s">
        <v>156</v>
      </c>
      <c r="AW3" s="119"/>
      <c r="AX3" s="121"/>
      <c r="AY3" s="136"/>
      <c r="AZ3" s="136"/>
      <c r="BA3" s="136"/>
      <c r="BB3" s="122" t="s">
        <v>157</v>
      </c>
      <c r="BC3" s="119"/>
      <c r="BD3" s="121"/>
      <c r="BE3" s="121" t="s">
        <v>158</v>
      </c>
      <c r="BF3" s="1"/>
      <c r="BG3" s="1"/>
      <c r="BH3" s="1"/>
      <c r="BI3" s="104"/>
      <c r="BJ3" s="119"/>
      <c r="BK3" s="119"/>
      <c r="BL3" s="119"/>
      <c r="BM3" s="119"/>
      <c r="BN3" s="119"/>
      <c r="BO3" s="121"/>
      <c r="BP3" s="122" t="s">
        <v>111</v>
      </c>
      <c r="BQ3" s="119"/>
      <c r="BR3" s="121"/>
      <c r="BS3" s="136"/>
      <c r="BT3" s="122" t="s">
        <v>117</v>
      </c>
      <c r="BU3" s="119"/>
      <c r="BV3" s="121"/>
      <c r="BW3" s="1"/>
      <c r="BX3" s="1"/>
      <c r="BY3" s="104"/>
      <c r="BZ3" s="119" t="s">
        <v>118</v>
      </c>
      <c r="CA3" s="119"/>
      <c r="CB3" s="121"/>
      <c r="CC3" s="122" t="s">
        <v>159</v>
      </c>
      <c r="CD3" s="119"/>
      <c r="CE3" s="119"/>
      <c r="CF3" s="119"/>
      <c r="CG3" s="123"/>
      <c r="CH3" s="123"/>
      <c r="CI3" s="152" t="s">
        <v>94</v>
      </c>
      <c r="CM3" s="147"/>
      <c r="CN3" s="136"/>
      <c r="CO3" s="126" t="s">
        <v>172</v>
      </c>
      <c r="CP3" s="122" t="s">
        <v>156</v>
      </c>
      <c r="CQ3" s="119"/>
      <c r="CR3" s="121"/>
      <c r="CS3" s="136"/>
      <c r="CT3" s="136"/>
      <c r="CU3" s="136"/>
      <c r="CV3" s="122" t="s">
        <v>157</v>
      </c>
      <c r="CW3" s="119"/>
      <c r="CX3" s="121"/>
      <c r="CY3" s="89" t="s">
        <v>158</v>
      </c>
      <c r="CZ3" s="1"/>
      <c r="DA3" s="1"/>
      <c r="DB3" s="1"/>
      <c r="DC3" s="104"/>
      <c r="DD3" s="119"/>
      <c r="DE3" s="119"/>
      <c r="DF3" s="119"/>
      <c r="DG3" s="119"/>
      <c r="DH3" s="119"/>
      <c r="DI3" s="121"/>
      <c r="DJ3" s="122" t="s">
        <v>111</v>
      </c>
      <c r="DK3" s="119"/>
      <c r="DL3" s="121"/>
      <c r="DM3" s="136"/>
      <c r="DN3" s="122" t="s">
        <v>117</v>
      </c>
      <c r="DO3" s="119"/>
      <c r="DP3" s="121"/>
      <c r="DQ3" s="1"/>
      <c r="DR3" s="1"/>
      <c r="DS3" s="10"/>
      <c r="DT3" s="104"/>
      <c r="DU3" s="119" t="s">
        <v>118</v>
      </c>
      <c r="DV3" s="119"/>
      <c r="DW3" s="121"/>
      <c r="DX3" s="122" t="s">
        <v>159</v>
      </c>
      <c r="DY3" s="119"/>
      <c r="DZ3" s="119"/>
      <c r="EA3" s="119"/>
      <c r="EB3" s="123"/>
      <c r="EC3" s="32"/>
      <c r="ED3" s="32"/>
      <c r="FX3" s="9"/>
    </row>
    <row r="4" spans="2:180" ht="10.5" customHeight="1">
      <c r="B4" s="123"/>
      <c r="C4" s="125"/>
      <c r="D4" s="127"/>
      <c r="E4" s="125"/>
      <c r="F4" s="124"/>
      <c r="G4" s="148"/>
      <c r="H4" s="124"/>
      <c r="I4" s="141"/>
      <c r="J4" s="142"/>
      <c r="K4" s="125"/>
      <c r="L4" s="141"/>
      <c r="M4" s="142"/>
      <c r="N4" s="127"/>
      <c r="O4" s="33"/>
      <c r="P4" s="127"/>
      <c r="Q4" s="134" t="s">
        <v>112</v>
      </c>
      <c r="R4" s="138"/>
      <c r="S4" s="139"/>
      <c r="T4" s="140" t="s">
        <v>113</v>
      </c>
      <c r="U4" s="140" t="s">
        <v>168</v>
      </c>
      <c r="V4" s="120" t="s">
        <v>114</v>
      </c>
      <c r="W4" s="125"/>
      <c r="X4" s="141"/>
      <c r="Y4" s="142"/>
      <c r="Z4" s="124"/>
      <c r="AA4" s="125"/>
      <c r="AB4" s="108" t="s">
        <v>119</v>
      </c>
      <c r="AC4" s="108" t="s">
        <v>120</v>
      </c>
      <c r="AD4" s="4"/>
      <c r="AE4" s="123"/>
      <c r="AF4" s="124"/>
      <c r="AG4" s="108" t="s">
        <v>119</v>
      </c>
      <c r="AH4" s="108" t="s">
        <v>120</v>
      </c>
      <c r="AI4" s="125"/>
      <c r="AJ4" s="108" t="s">
        <v>121</v>
      </c>
      <c r="AK4" s="126" t="s">
        <v>160</v>
      </c>
      <c r="AL4" s="108" t="s">
        <v>122</v>
      </c>
      <c r="AM4" s="127"/>
      <c r="AN4" s="127"/>
      <c r="AO4" s="127"/>
      <c r="AP4" s="32"/>
      <c r="AQ4" s="32"/>
      <c r="AR4" s="32"/>
      <c r="AS4" s="123"/>
      <c r="AT4" s="125"/>
      <c r="AU4" s="127"/>
      <c r="AV4" s="125"/>
      <c r="AW4" s="124"/>
      <c r="AX4" s="148"/>
      <c r="AY4" s="124"/>
      <c r="AZ4" s="141"/>
      <c r="BA4" s="142"/>
      <c r="BB4" s="125"/>
      <c r="BC4" s="141"/>
      <c r="BD4" s="142"/>
      <c r="BE4" s="148"/>
      <c r="BF4" s="33"/>
      <c r="BG4" s="33"/>
      <c r="BH4" s="33"/>
      <c r="BI4" s="127"/>
      <c r="BJ4" s="137" t="s">
        <v>112</v>
      </c>
      <c r="BK4" s="138"/>
      <c r="BL4" s="139"/>
      <c r="BM4" s="140" t="s">
        <v>113</v>
      </c>
      <c r="BN4" s="140" t="s">
        <v>161</v>
      </c>
      <c r="BO4" s="120" t="s">
        <v>114</v>
      </c>
      <c r="BP4" s="125"/>
      <c r="BQ4" s="141"/>
      <c r="BR4" s="142"/>
      <c r="BS4" s="124"/>
      <c r="BT4" s="125"/>
      <c r="BU4" s="108" t="s">
        <v>119</v>
      </c>
      <c r="BV4" s="108" t="s">
        <v>120</v>
      </c>
      <c r="BW4" s="4"/>
      <c r="BX4" s="4"/>
      <c r="BY4" s="123"/>
      <c r="BZ4" s="124"/>
      <c r="CA4" s="108" t="s">
        <v>119</v>
      </c>
      <c r="CB4" s="120" t="s">
        <v>120</v>
      </c>
      <c r="CC4" s="125"/>
      <c r="CD4" s="120" t="s">
        <v>121</v>
      </c>
      <c r="CE4" s="126" t="s">
        <v>160</v>
      </c>
      <c r="CF4" s="108" t="s">
        <v>122</v>
      </c>
      <c r="CG4" s="127"/>
      <c r="CH4" s="127"/>
      <c r="CI4" s="127"/>
      <c r="CM4" s="147"/>
      <c r="CN4" s="124"/>
      <c r="CO4" s="127"/>
      <c r="CP4" s="125"/>
      <c r="CQ4" s="124"/>
      <c r="CR4" s="148"/>
      <c r="CS4" s="124"/>
      <c r="CT4" s="141"/>
      <c r="CU4" s="142"/>
      <c r="CV4" s="125"/>
      <c r="CW4" s="141"/>
      <c r="CX4" s="142"/>
      <c r="CY4" s="127"/>
      <c r="CZ4" s="33"/>
      <c r="DA4" s="33"/>
      <c r="DB4" s="33"/>
      <c r="DC4" s="127"/>
      <c r="DD4" s="137" t="s">
        <v>112</v>
      </c>
      <c r="DE4" s="138"/>
      <c r="DF4" s="139"/>
      <c r="DG4" s="140" t="s">
        <v>113</v>
      </c>
      <c r="DH4" s="140" t="s">
        <v>161</v>
      </c>
      <c r="DI4" s="120" t="s">
        <v>114</v>
      </c>
      <c r="DJ4" s="125"/>
      <c r="DK4" s="141"/>
      <c r="DL4" s="142"/>
      <c r="DM4" s="124"/>
      <c r="DN4" s="125"/>
      <c r="DO4" s="108" t="s">
        <v>119</v>
      </c>
      <c r="DP4" s="108" t="s">
        <v>120</v>
      </c>
      <c r="DQ4" s="4"/>
      <c r="DR4" s="4"/>
      <c r="DS4" s="34"/>
      <c r="DT4" s="123"/>
      <c r="DU4" s="124"/>
      <c r="DV4" s="108" t="s">
        <v>119</v>
      </c>
      <c r="DW4" s="120" t="s">
        <v>120</v>
      </c>
      <c r="DX4" s="125"/>
      <c r="DY4" s="108" t="s">
        <v>121</v>
      </c>
      <c r="DZ4" s="126" t="s">
        <v>160</v>
      </c>
      <c r="EA4" s="108" t="s">
        <v>122</v>
      </c>
      <c r="EB4" s="127"/>
      <c r="EC4" s="32"/>
      <c r="ED4" s="32"/>
      <c r="FX4" s="9"/>
    </row>
    <row r="5" spans="2:180" ht="10.5" customHeight="1">
      <c r="B5" s="96"/>
      <c r="C5" s="155"/>
      <c r="D5" s="96"/>
      <c r="E5" s="129"/>
      <c r="F5" s="151" t="s">
        <v>162</v>
      </c>
      <c r="G5" s="151" t="s">
        <v>163</v>
      </c>
      <c r="H5" s="128"/>
      <c r="I5" s="143" t="s">
        <v>115</v>
      </c>
      <c r="J5" s="143" t="s">
        <v>116</v>
      </c>
      <c r="K5" s="129"/>
      <c r="L5" s="143" t="s">
        <v>115</v>
      </c>
      <c r="M5" s="143" t="s">
        <v>116</v>
      </c>
      <c r="N5" s="96"/>
      <c r="O5" s="4"/>
      <c r="P5" s="96"/>
      <c r="Q5" s="128"/>
      <c r="R5" s="143" t="s">
        <v>115</v>
      </c>
      <c r="S5" s="143" t="s">
        <v>116</v>
      </c>
      <c r="T5" s="96"/>
      <c r="U5" s="144" t="s">
        <v>176</v>
      </c>
      <c r="V5" s="96"/>
      <c r="W5" s="129"/>
      <c r="X5" s="143" t="s">
        <v>115</v>
      </c>
      <c r="Y5" s="143" t="s">
        <v>116</v>
      </c>
      <c r="Z5" s="128"/>
      <c r="AA5" s="129"/>
      <c r="AB5" s="96" t="s">
        <v>164</v>
      </c>
      <c r="AC5" s="96"/>
      <c r="AD5" s="4"/>
      <c r="AE5" s="96"/>
      <c r="AF5" s="128"/>
      <c r="AG5" s="96" t="s">
        <v>164</v>
      </c>
      <c r="AH5" s="96"/>
      <c r="AI5" s="129"/>
      <c r="AJ5" s="96"/>
      <c r="AK5" s="110" t="s">
        <v>165</v>
      </c>
      <c r="AL5" s="96"/>
      <c r="AM5" s="96"/>
      <c r="AN5" s="96"/>
      <c r="AO5" s="96"/>
      <c r="AP5" s="32"/>
      <c r="AQ5" s="32"/>
      <c r="AR5" s="32"/>
      <c r="AS5" s="96"/>
      <c r="AT5" s="155"/>
      <c r="AU5" s="96"/>
      <c r="AV5" s="129"/>
      <c r="AW5" s="151" t="s">
        <v>162</v>
      </c>
      <c r="AX5" s="151" t="s">
        <v>125</v>
      </c>
      <c r="AY5" s="128"/>
      <c r="AZ5" s="143" t="s">
        <v>115</v>
      </c>
      <c r="BA5" s="143" t="s">
        <v>116</v>
      </c>
      <c r="BB5" s="129"/>
      <c r="BC5" s="143" t="s">
        <v>115</v>
      </c>
      <c r="BD5" s="143" t="s">
        <v>116</v>
      </c>
      <c r="BE5" s="114"/>
      <c r="BF5" s="4"/>
      <c r="BG5" s="4"/>
      <c r="BH5" s="4"/>
      <c r="BI5" s="96"/>
      <c r="BJ5" s="129"/>
      <c r="BK5" s="143" t="s">
        <v>115</v>
      </c>
      <c r="BL5" s="143" t="s">
        <v>116</v>
      </c>
      <c r="BM5" s="96"/>
      <c r="BN5" s="144" t="s">
        <v>176</v>
      </c>
      <c r="BO5" s="96"/>
      <c r="BP5" s="129"/>
      <c r="BQ5" s="143" t="s">
        <v>115</v>
      </c>
      <c r="BR5" s="143" t="s">
        <v>116</v>
      </c>
      <c r="BS5" s="128"/>
      <c r="BT5" s="129"/>
      <c r="BU5" s="96" t="s">
        <v>164</v>
      </c>
      <c r="BV5" s="96"/>
      <c r="BW5" s="4"/>
      <c r="BX5" s="4"/>
      <c r="BY5" s="96"/>
      <c r="BZ5" s="128"/>
      <c r="CA5" s="96" t="s">
        <v>164</v>
      </c>
      <c r="CB5" s="96"/>
      <c r="CC5" s="129"/>
      <c r="CD5" s="96"/>
      <c r="CE5" s="110" t="s">
        <v>165</v>
      </c>
      <c r="CF5" s="96"/>
      <c r="CG5" s="96"/>
      <c r="CH5" s="96"/>
      <c r="CI5" s="96"/>
      <c r="CM5" s="149"/>
      <c r="CN5" s="150"/>
      <c r="CO5" s="96"/>
      <c r="CP5" s="129"/>
      <c r="CQ5" s="151" t="s">
        <v>162</v>
      </c>
      <c r="CR5" s="151" t="s">
        <v>125</v>
      </c>
      <c r="CS5" s="128"/>
      <c r="CT5" s="143" t="s">
        <v>115</v>
      </c>
      <c r="CU5" s="143" t="s">
        <v>116</v>
      </c>
      <c r="CV5" s="129"/>
      <c r="CW5" s="143" t="s">
        <v>115</v>
      </c>
      <c r="CX5" s="143" t="s">
        <v>116</v>
      </c>
      <c r="CY5" s="96"/>
      <c r="CZ5" s="4"/>
      <c r="DA5" s="4"/>
      <c r="DB5" s="4"/>
      <c r="DC5" s="96"/>
      <c r="DD5" s="129"/>
      <c r="DE5" s="143" t="s">
        <v>115</v>
      </c>
      <c r="DF5" s="143" t="s">
        <v>116</v>
      </c>
      <c r="DG5" s="96"/>
      <c r="DH5" s="144" t="s">
        <v>176</v>
      </c>
      <c r="DI5" s="96"/>
      <c r="DJ5" s="129"/>
      <c r="DK5" s="143" t="s">
        <v>115</v>
      </c>
      <c r="DL5" s="143" t="s">
        <v>116</v>
      </c>
      <c r="DM5" s="128"/>
      <c r="DN5" s="129"/>
      <c r="DO5" s="96" t="s">
        <v>164</v>
      </c>
      <c r="DP5" s="96"/>
      <c r="DQ5" s="4"/>
      <c r="DR5" s="4"/>
      <c r="DS5" s="34"/>
      <c r="DT5" s="96"/>
      <c r="DU5" s="128"/>
      <c r="DV5" s="96" t="s">
        <v>164</v>
      </c>
      <c r="DW5" s="96"/>
      <c r="DX5" s="129"/>
      <c r="DY5" s="96"/>
      <c r="DZ5" s="110" t="s">
        <v>165</v>
      </c>
      <c r="EA5" s="96"/>
      <c r="EB5" s="96"/>
      <c r="EC5" s="32"/>
      <c r="ED5" s="32"/>
      <c r="FX5" s="9"/>
    </row>
    <row r="6" spans="2:180" ht="10.5" customHeight="1">
      <c r="B6" s="89" t="s">
        <v>0</v>
      </c>
      <c r="C6" s="1">
        <v>1320933253</v>
      </c>
      <c r="D6" s="1">
        <v>1092415060</v>
      </c>
      <c r="E6" s="1">
        <v>228518193</v>
      </c>
      <c r="F6" s="1">
        <v>143862691</v>
      </c>
      <c r="G6" s="1">
        <v>84655502</v>
      </c>
      <c r="H6" s="1">
        <v>130876543</v>
      </c>
      <c r="I6" s="1">
        <v>202071873</v>
      </c>
      <c r="J6" s="1">
        <v>71195330</v>
      </c>
      <c r="K6" s="1">
        <v>10791246</v>
      </c>
      <c r="L6" s="1">
        <v>76090595</v>
      </c>
      <c r="M6" s="1">
        <v>65299349</v>
      </c>
      <c r="N6" s="24">
        <v>118273737</v>
      </c>
      <c r="O6" s="1"/>
      <c r="P6" s="89" t="s">
        <v>0</v>
      </c>
      <c r="Q6" s="1">
        <v>48525555</v>
      </c>
      <c r="R6" s="1">
        <v>53870268</v>
      </c>
      <c r="S6" s="1">
        <v>5344713</v>
      </c>
      <c r="T6" s="1">
        <v>16823428</v>
      </c>
      <c r="U6" s="1">
        <v>50461537</v>
      </c>
      <c r="V6" s="1">
        <v>2463217</v>
      </c>
      <c r="W6" s="1">
        <v>1811560</v>
      </c>
      <c r="X6" s="1">
        <v>2362828</v>
      </c>
      <c r="Y6" s="1">
        <v>551268</v>
      </c>
      <c r="Z6" s="1">
        <v>325031461.9616613</v>
      </c>
      <c r="AA6" s="1">
        <v>138211206.96166128</v>
      </c>
      <c r="AB6" s="1">
        <v>117533452.7977889</v>
      </c>
      <c r="AC6" s="24">
        <v>20677754.163872376</v>
      </c>
      <c r="AD6" s="10"/>
      <c r="AE6" s="89" t="s">
        <v>0</v>
      </c>
      <c r="AF6" s="1">
        <v>9447192</v>
      </c>
      <c r="AG6" s="25">
        <v>8101754</v>
      </c>
      <c r="AH6" s="1">
        <v>1345438</v>
      </c>
      <c r="AI6" s="1">
        <v>177373063</v>
      </c>
      <c r="AJ6" s="1">
        <v>6781231</v>
      </c>
      <c r="AK6" s="1">
        <v>68148533</v>
      </c>
      <c r="AL6" s="1">
        <v>102443299</v>
      </c>
      <c r="AM6" s="25">
        <v>1776841257.9616613</v>
      </c>
      <c r="AN6" s="25">
        <v>668446</v>
      </c>
      <c r="AO6" s="24">
        <v>2658.1672385827146</v>
      </c>
      <c r="AS6" s="89" t="s">
        <v>0</v>
      </c>
      <c r="AT6" s="2">
        <v>-1.4311992252169428</v>
      </c>
      <c r="AU6" s="2">
        <v>-4.293469212609037</v>
      </c>
      <c r="AV6" s="2">
        <v>15.011680028735231</v>
      </c>
      <c r="AW6" s="2">
        <v>-1.279375055373199</v>
      </c>
      <c r="AX6" s="2">
        <v>59.83531141456763</v>
      </c>
      <c r="AY6" s="2">
        <v>-7.9481241905728695</v>
      </c>
      <c r="AZ6" s="2">
        <v>-10.564169726290567</v>
      </c>
      <c r="BA6" s="2">
        <v>-15.004535199449986</v>
      </c>
      <c r="BB6" s="2">
        <v>-8.364995699850954</v>
      </c>
      <c r="BC6" s="2">
        <v>-13.80339136652955</v>
      </c>
      <c r="BD6" s="2">
        <v>-14.64058051572218</v>
      </c>
      <c r="BE6" s="35">
        <v>-7.979169949478216</v>
      </c>
      <c r="BF6" s="2"/>
      <c r="BG6" s="2"/>
      <c r="BH6" s="2"/>
      <c r="BI6" s="89" t="s">
        <v>0</v>
      </c>
      <c r="BJ6" s="2">
        <v>-12.040641924675567</v>
      </c>
      <c r="BK6" s="2">
        <v>-12.455562928081148</v>
      </c>
      <c r="BL6" s="2">
        <v>-16.050947010302963</v>
      </c>
      <c r="BM6" s="2">
        <v>12.370837440345214</v>
      </c>
      <c r="BN6" s="2">
        <v>-9.616583229038538</v>
      </c>
      <c r="BO6" s="2">
        <v>-3.7535542208925086</v>
      </c>
      <c r="BP6" s="2">
        <v>-3.192329602233316</v>
      </c>
      <c r="BQ6" s="2">
        <v>-14.67085579119381</v>
      </c>
      <c r="BR6" s="2">
        <v>-38.59633294236765</v>
      </c>
      <c r="BS6" s="2">
        <v>12.989341680508796</v>
      </c>
      <c r="BT6" s="2">
        <v>19.08340015989875</v>
      </c>
      <c r="BU6" s="36">
        <v>6.447170943452376</v>
      </c>
      <c r="BV6" s="37">
        <v>266.12638527431886</v>
      </c>
      <c r="BW6" s="1"/>
      <c r="BX6" s="1"/>
      <c r="BY6" s="89" t="s">
        <v>0</v>
      </c>
      <c r="BZ6" s="2">
        <v>637.3282242593046</v>
      </c>
      <c r="CA6" s="2">
        <v>169.2729073743856</v>
      </c>
      <c r="CB6" s="2">
        <v>-86.46064157075469</v>
      </c>
      <c r="CC6" s="2">
        <v>2.3141383318638393</v>
      </c>
      <c r="CD6" s="2">
        <v>-3.2490435450077793</v>
      </c>
      <c r="CE6" s="2">
        <v>1.137501567368205</v>
      </c>
      <c r="CF6" s="2">
        <v>3.5092078397556086</v>
      </c>
      <c r="CG6" s="2">
        <v>0.38903696242495744</v>
      </c>
      <c r="CH6" s="2">
        <v>0.3773652905021977</v>
      </c>
      <c r="CI6" s="38">
        <v>0.01162779266917427</v>
      </c>
      <c r="CM6" s="130" t="s">
        <v>0</v>
      </c>
      <c r="CN6" s="2">
        <v>74.34165810148593</v>
      </c>
      <c r="CO6" s="2">
        <v>61.480734708579746</v>
      </c>
      <c r="CP6" s="2">
        <v>12.860923392906196</v>
      </c>
      <c r="CQ6" s="2">
        <v>8.096541565285069</v>
      </c>
      <c r="CR6" s="2">
        <v>4.764381827621126</v>
      </c>
      <c r="CS6" s="2">
        <v>7.365685730988576</v>
      </c>
      <c r="CT6" s="2">
        <v>11.372533820596374</v>
      </c>
      <c r="CU6" s="2">
        <v>4.006848089607798</v>
      </c>
      <c r="CV6" s="2">
        <v>0.6073275230213526</v>
      </c>
      <c r="CW6" s="2">
        <v>4.28235187915936</v>
      </c>
      <c r="CX6" s="2">
        <v>3.6750243561380063</v>
      </c>
      <c r="CY6" s="35">
        <v>6.656404249397048</v>
      </c>
      <c r="CZ6" s="2"/>
      <c r="DA6" s="2"/>
      <c r="DB6" s="2"/>
      <c r="DC6" s="130" t="s">
        <v>0</v>
      </c>
      <c r="DD6" s="2">
        <v>2.73100113938524</v>
      </c>
      <c r="DE6" s="2">
        <v>3.0317997040319935</v>
      </c>
      <c r="DF6" s="2">
        <v>0.30079856464675375</v>
      </c>
      <c r="DG6" s="2">
        <v>0.9468166007862362</v>
      </c>
      <c r="DH6" s="2">
        <v>2.83995752428036</v>
      </c>
      <c r="DI6" s="2">
        <v>0.13862898494521272</v>
      </c>
      <c r="DJ6" s="2">
        <v>0.10195395857017452</v>
      </c>
      <c r="DK6" s="2">
        <v>0.13297912739321266</v>
      </c>
      <c r="DL6" s="2">
        <v>0.031025168823038136</v>
      </c>
      <c r="DM6" s="2">
        <v>18.292656167525486</v>
      </c>
      <c r="DN6" s="2">
        <v>7.778478034678968</v>
      </c>
      <c r="DO6" s="39">
        <v>6.614741315305777</v>
      </c>
      <c r="DP6" s="11">
        <v>1.163736719373191</v>
      </c>
      <c r="DQ6" s="2"/>
      <c r="DR6" s="2"/>
      <c r="DS6" s="11"/>
      <c r="DT6" s="130" t="s">
        <v>0</v>
      </c>
      <c r="DU6" s="2">
        <v>0.5316846374243659</v>
      </c>
      <c r="DV6" s="2">
        <v>0.4559638607949754</v>
      </c>
      <c r="DW6" s="2">
        <v>0.07572077662939039</v>
      </c>
      <c r="DX6" s="2">
        <v>9.982493495422153</v>
      </c>
      <c r="DY6" s="2">
        <v>0.3816452915877935</v>
      </c>
      <c r="DZ6" s="2">
        <v>3.8353754278633723</v>
      </c>
      <c r="EA6" s="2">
        <v>5.765472775970987</v>
      </c>
      <c r="EB6" s="11">
        <v>100</v>
      </c>
      <c r="EC6" s="23"/>
      <c r="ED6" s="23"/>
      <c r="FX6" s="9"/>
    </row>
    <row r="7" spans="2:179" ht="10.5" customHeight="1">
      <c r="B7" s="104" t="s">
        <v>1</v>
      </c>
      <c r="C7" s="1">
        <v>168086417</v>
      </c>
      <c r="D7" s="1">
        <v>139148299</v>
      </c>
      <c r="E7" s="1">
        <v>28938118</v>
      </c>
      <c r="F7" s="1">
        <v>18337916</v>
      </c>
      <c r="G7" s="1">
        <v>10600202</v>
      </c>
      <c r="H7" s="1">
        <v>8088044</v>
      </c>
      <c r="I7" s="1">
        <v>13115511</v>
      </c>
      <c r="J7" s="1">
        <v>5027467</v>
      </c>
      <c r="K7" s="1">
        <v>-850227</v>
      </c>
      <c r="L7" s="1">
        <v>3381212</v>
      </c>
      <c r="M7" s="1">
        <v>4231439</v>
      </c>
      <c r="N7" s="10">
        <v>8709622</v>
      </c>
      <c r="O7" s="1"/>
      <c r="P7" s="104" t="s">
        <v>1</v>
      </c>
      <c r="Q7" s="1">
        <v>-615747</v>
      </c>
      <c r="R7" s="1">
        <v>110702</v>
      </c>
      <c r="S7" s="1">
        <v>726449</v>
      </c>
      <c r="T7" s="1">
        <v>1888639</v>
      </c>
      <c r="U7" s="1">
        <v>7289731</v>
      </c>
      <c r="V7" s="1">
        <v>146999</v>
      </c>
      <c r="W7" s="1">
        <v>228649</v>
      </c>
      <c r="X7" s="1">
        <v>298228</v>
      </c>
      <c r="Y7" s="1">
        <v>69579</v>
      </c>
      <c r="Z7" s="1">
        <v>55768580.467270285</v>
      </c>
      <c r="AA7" s="1">
        <v>20986754.467270285</v>
      </c>
      <c r="AB7" s="1">
        <v>19240468.491784867</v>
      </c>
      <c r="AC7" s="10">
        <v>1746285.975485418</v>
      </c>
      <c r="AD7" s="10"/>
      <c r="AE7" s="104" t="s">
        <v>1</v>
      </c>
      <c r="AF7" s="1">
        <v>944955</v>
      </c>
      <c r="AG7" s="1">
        <v>891022</v>
      </c>
      <c r="AH7" s="1">
        <v>53933</v>
      </c>
      <c r="AI7" s="1">
        <v>33836871</v>
      </c>
      <c r="AJ7" s="1">
        <v>4453483</v>
      </c>
      <c r="AK7" s="1">
        <v>10058920</v>
      </c>
      <c r="AL7" s="1">
        <v>19324468</v>
      </c>
      <c r="AM7" s="1">
        <v>231943041.46727028</v>
      </c>
      <c r="AN7" s="1">
        <v>105459</v>
      </c>
      <c r="AO7" s="10">
        <v>2199.366971688242</v>
      </c>
      <c r="AS7" s="104" t="s">
        <v>1</v>
      </c>
      <c r="AT7" s="2">
        <v>-3.4271076930035083</v>
      </c>
      <c r="AU7" s="2">
        <v>-6.13567907737024</v>
      </c>
      <c r="AV7" s="2">
        <v>12.131677344797186</v>
      </c>
      <c r="AW7" s="2">
        <v>-3.183308130326909</v>
      </c>
      <c r="AX7" s="2">
        <v>54.37782407729696</v>
      </c>
      <c r="AY7" s="2">
        <v>0.00772805267045024</v>
      </c>
      <c r="AZ7" s="2">
        <v>-7.530659283884409</v>
      </c>
      <c r="BA7" s="2">
        <v>-17.531310011641654</v>
      </c>
      <c r="BB7" s="2">
        <v>25.848179361121502</v>
      </c>
      <c r="BC7" s="2">
        <v>-14.922010442221803</v>
      </c>
      <c r="BD7" s="2">
        <v>-17.368473572664552</v>
      </c>
      <c r="BE7" s="11">
        <v>-3.277051312363051</v>
      </c>
      <c r="BF7" s="2"/>
      <c r="BG7" s="2"/>
      <c r="BH7" s="2"/>
      <c r="BI7" s="104" t="s">
        <v>1</v>
      </c>
      <c r="BJ7" s="2">
        <v>24.18188064329048</v>
      </c>
      <c r="BK7" s="2">
        <v>108.05517967222976</v>
      </c>
      <c r="BL7" s="2">
        <v>-16.050939220773216</v>
      </c>
      <c r="BM7" s="2">
        <v>12.370829168451616</v>
      </c>
      <c r="BN7" s="2">
        <v>-9.2558129460509</v>
      </c>
      <c r="BO7" s="2">
        <v>42.92284058647377</v>
      </c>
      <c r="BP7" s="2">
        <v>-0.28869090449215257</v>
      </c>
      <c r="BQ7" s="2">
        <v>-12.111656636980367</v>
      </c>
      <c r="BR7" s="2">
        <v>-36.75498795618779</v>
      </c>
      <c r="BS7" s="2">
        <v>-18.555258730247655</v>
      </c>
      <c r="BT7" s="2">
        <v>-28.69625189166384</v>
      </c>
      <c r="BU7" s="40">
        <v>-33.55052831169042</v>
      </c>
      <c r="BV7" s="41">
        <v>265.44269094257487</v>
      </c>
      <c r="BW7" s="1"/>
      <c r="BX7" s="1"/>
      <c r="BY7" s="104" t="s">
        <v>1</v>
      </c>
      <c r="BZ7" s="2">
        <v>-76.99395240808099</v>
      </c>
      <c r="CA7" s="2">
        <v>-76.15746495086712</v>
      </c>
      <c r="CB7" s="2">
        <v>-85.4356766916278</v>
      </c>
      <c r="CC7" s="2">
        <v>-3.140082983190331</v>
      </c>
      <c r="CD7" s="2">
        <v>-5.808368631095433</v>
      </c>
      <c r="CE7" s="2">
        <v>-11.286612753239533</v>
      </c>
      <c r="CF7" s="2">
        <v>2.4244766309671983</v>
      </c>
      <c r="CG7" s="2">
        <v>-7.4496783049153805</v>
      </c>
      <c r="CH7" s="2">
        <v>-0.38350729702923536</v>
      </c>
      <c r="CI7" s="42">
        <v>-7.09337461714852</v>
      </c>
      <c r="CM7" s="131" t="s">
        <v>1</v>
      </c>
      <c r="CN7" s="2">
        <v>72.46883370015601</v>
      </c>
      <c r="CO7" s="2">
        <v>59.992443886114756</v>
      </c>
      <c r="CP7" s="2">
        <v>12.476389814041259</v>
      </c>
      <c r="CQ7" s="2">
        <v>7.906215200074317</v>
      </c>
      <c r="CR7" s="2">
        <v>4.57017461396694</v>
      </c>
      <c r="CS7" s="2">
        <v>3.487081978763011</v>
      </c>
      <c r="CT7" s="2">
        <v>5.654625772358315</v>
      </c>
      <c r="CU7" s="2">
        <v>2.1675437935953044</v>
      </c>
      <c r="CV7" s="2">
        <v>-0.36656715140987595</v>
      </c>
      <c r="CW7" s="2">
        <v>1.4577768656522192</v>
      </c>
      <c r="CX7" s="2">
        <v>1.824344017062095</v>
      </c>
      <c r="CY7" s="11">
        <v>3.755069324306081</v>
      </c>
      <c r="CZ7" s="2"/>
      <c r="DA7" s="2"/>
      <c r="DB7" s="2"/>
      <c r="DC7" s="131" t="s">
        <v>1</v>
      </c>
      <c r="DD7" s="2">
        <v>-0.2654733662647468</v>
      </c>
      <c r="DE7" s="2">
        <v>0.04772809707922247</v>
      </c>
      <c r="DF7" s="2">
        <v>0.3132014633439693</v>
      </c>
      <c r="DG7" s="2">
        <v>0.8142684462756378</v>
      </c>
      <c r="DH7" s="2">
        <v>3.142897046570229</v>
      </c>
      <c r="DI7" s="2">
        <v>0.06337719772496092</v>
      </c>
      <c r="DJ7" s="2">
        <v>0.09857980586680584</v>
      </c>
      <c r="DK7" s="2">
        <v>0.1285781190560456</v>
      </c>
      <c r="DL7" s="2">
        <v>0.029998313189239765</v>
      </c>
      <c r="DM7" s="2">
        <v>24.044084321080977</v>
      </c>
      <c r="DN7" s="2">
        <v>9.048236297372062</v>
      </c>
      <c r="DO7" s="2">
        <v>8.295341981406201</v>
      </c>
      <c r="DP7" s="11">
        <v>0.752894315965861</v>
      </c>
      <c r="DQ7" s="2"/>
      <c r="DR7" s="2"/>
      <c r="DS7" s="11"/>
      <c r="DT7" s="131" t="s">
        <v>1</v>
      </c>
      <c r="DU7" s="2">
        <v>0.4074082128190699</v>
      </c>
      <c r="DV7" s="2">
        <v>0.3841555212708259</v>
      </c>
      <c r="DW7" s="2">
        <v>0.023252691548243984</v>
      </c>
      <c r="DX7" s="2">
        <v>14.588439810889845</v>
      </c>
      <c r="DY7" s="2">
        <v>1.920076141033287</v>
      </c>
      <c r="DZ7" s="2">
        <v>4.336806112555623</v>
      </c>
      <c r="EA7" s="2">
        <v>8.331557557300934</v>
      </c>
      <c r="EB7" s="11">
        <v>100</v>
      </c>
      <c r="EC7" s="23"/>
      <c r="ED7" s="23"/>
      <c r="FT7" s="22"/>
      <c r="FU7" s="22"/>
      <c r="FV7" s="22"/>
      <c r="FW7" s="22"/>
    </row>
    <row r="8" spans="2:179" ht="10.5" customHeight="1">
      <c r="B8" s="104" t="s">
        <v>2</v>
      </c>
      <c r="C8" s="1">
        <v>61710673</v>
      </c>
      <c r="D8" s="1">
        <v>51068291</v>
      </c>
      <c r="E8" s="1">
        <v>10642382</v>
      </c>
      <c r="F8" s="1">
        <v>6717488</v>
      </c>
      <c r="G8" s="1">
        <v>3924894</v>
      </c>
      <c r="H8" s="1">
        <v>3528775</v>
      </c>
      <c r="I8" s="1">
        <v>5169209</v>
      </c>
      <c r="J8" s="1">
        <v>1640434</v>
      </c>
      <c r="K8" s="1">
        <v>-463655</v>
      </c>
      <c r="L8" s="1">
        <v>866016</v>
      </c>
      <c r="M8" s="1">
        <v>1329671</v>
      </c>
      <c r="N8" s="10">
        <v>3899886</v>
      </c>
      <c r="O8" s="1"/>
      <c r="P8" s="104" t="s">
        <v>2</v>
      </c>
      <c r="Q8" s="1">
        <v>-241797</v>
      </c>
      <c r="R8" s="1">
        <v>40804</v>
      </c>
      <c r="S8" s="1">
        <v>282601</v>
      </c>
      <c r="T8" s="1">
        <v>1438618</v>
      </c>
      <c r="U8" s="1">
        <v>2656787</v>
      </c>
      <c r="V8" s="1">
        <v>46278</v>
      </c>
      <c r="W8" s="1">
        <v>92544</v>
      </c>
      <c r="X8" s="1">
        <v>120706</v>
      </c>
      <c r="Y8" s="1">
        <v>28162</v>
      </c>
      <c r="Z8" s="1">
        <v>20511502.914855063</v>
      </c>
      <c r="AA8" s="1">
        <v>7330492.914855061</v>
      </c>
      <c r="AB8" s="1">
        <v>6567450.896213069</v>
      </c>
      <c r="AC8" s="10">
        <v>763042.0186419922</v>
      </c>
      <c r="AD8" s="10"/>
      <c r="AE8" s="104" t="s">
        <v>2</v>
      </c>
      <c r="AF8" s="1">
        <v>1110655</v>
      </c>
      <c r="AG8" s="1">
        <v>1098527</v>
      </c>
      <c r="AH8" s="1">
        <v>12128</v>
      </c>
      <c r="AI8" s="1">
        <v>12070355</v>
      </c>
      <c r="AJ8" s="1">
        <v>846310</v>
      </c>
      <c r="AK8" s="1">
        <v>3992094</v>
      </c>
      <c r="AL8" s="1">
        <v>7231951</v>
      </c>
      <c r="AM8" s="1">
        <v>85750950.91485506</v>
      </c>
      <c r="AN8" s="1">
        <v>38518</v>
      </c>
      <c r="AO8" s="10">
        <v>2226.2565791280717</v>
      </c>
      <c r="AS8" s="104" t="s">
        <v>2</v>
      </c>
      <c r="AT8" s="2">
        <v>-2.354311404923694</v>
      </c>
      <c r="AU8" s="2">
        <v>-5.144578931573482</v>
      </c>
      <c r="AV8" s="2">
        <v>13.694188140782154</v>
      </c>
      <c r="AW8" s="2">
        <v>-2.166625353504254</v>
      </c>
      <c r="AX8" s="2">
        <v>57.35585313431256</v>
      </c>
      <c r="AY8" s="2">
        <v>3.0792545688287034</v>
      </c>
      <c r="AZ8" s="2">
        <v>-4.9370594390612155</v>
      </c>
      <c r="BA8" s="2">
        <v>-18.56095564285321</v>
      </c>
      <c r="BB8" s="2">
        <v>27.20323056222396</v>
      </c>
      <c r="BC8" s="2">
        <v>-12.859961703365094</v>
      </c>
      <c r="BD8" s="2">
        <v>-18.46200922527101</v>
      </c>
      <c r="BE8" s="11">
        <v>-1.5787482621201114</v>
      </c>
      <c r="BF8" s="2"/>
      <c r="BG8" s="2"/>
      <c r="BH8" s="2"/>
      <c r="BI8" s="104" t="s">
        <v>2</v>
      </c>
      <c r="BJ8" s="2">
        <v>23.152685875555388</v>
      </c>
      <c r="BK8" s="2">
        <v>85.57394942696016</v>
      </c>
      <c r="BL8" s="2">
        <v>-16.050963360801347</v>
      </c>
      <c r="BM8" s="2">
        <v>12.370786148243848</v>
      </c>
      <c r="BN8" s="2">
        <v>-9.869182797034028</v>
      </c>
      <c r="BO8" s="2">
        <v>-5.835673299963375</v>
      </c>
      <c r="BP8" s="2">
        <v>-5.408085041140696</v>
      </c>
      <c r="BQ8" s="2">
        <v>-16.623380211643134</v>
      </c>
      <c r="BR8" s="2">
        <v>-40.00042610307433</v>
      </c>
      <c r="BS8" s="2">
        <v>-14.695762756995284</v>
      </c>
      <c r="BT8" s="2">
        <v>-23.282894514904143</v>
      </c>
      <c r="BU8" s="40">
        <v>-29.73243551100517</v>
      </c>
      <c r="BV8" s="41">
        <v>265.3043478943381</v>
      </c>
      <c r="BW8" s="1"/>
      <c r="BX8" s="1"/>
      <c r="BY8" s="104" t="s">
        <v>2</v>
      </c>
      <c r="BZ8" s="2">
        <v>-55.43425574157803</v>
      </c>
      <c r="CA8" s="2">
        <v>-54.49762428346393</v>
      </c>
      <c r="CB8" s="2">
        <v>-84.44190730311854</v>
      </c>
      <c r="CC8" s="2">
        <v>0.6054234646955363</v>
      </c>
      <c r="CD8" s="2">
        <v>-2.070802563277737</v>
      </c>
      <c r="CE8" s="2">
        <v>-1.7618953404933246</v>
      </c>
      <c r="CF8" s="2">
        <v>2.293283280196667</v>
      </c>
      <c r="CG8" s="2">
        <v>-5.422135938800931</v>
      </c>
      <c r="CH8" s="2">
        <v>-0.07782504928919788</v>
      </c>
      <c r="CI8" s="42">
        <v>-5.348473341525992</v>
      </c>
      <c r="CM8" s="131" t="s">
        <v>2</v>
      </c>
      <c r="CN8" s="2">
        <v>71.96500136922627</v>
      </c>
      <c r="CO8" s="2">
        <v>59.554197889545726</v>
      </c>
      <c r="CP8" s="2">
        <v>12.410803479680558</v>
      </c>
      <c r="CQ8" s="2">
        <v>7.833718376686008</v>
      </c>
      <c r="CR8" s="2">
        <v>4.57708510299455</v>
      </c>
      <c r="CS8" s="2">
        <v>4.115143869954092</v>
      </c>
      <c r="CT8" s="2">
        <v>6.028165221319443</v>
      </c>
      <c r="CU8" s="2">
        <v>1.913021351365352</v>
      </c>
      <c r="CV8" s="2">
        <v>-0.5406995433326195</v>
      </c>
      <c r="CW8" s="2">
        <v>1.0099199959425473</v>
      </c>
      <c r="CX8" s="2">
        <v>1.550619539275167</v>
      </c>
      <c r="CY8" s="11">
        <v>4.547921578003637</v>
      </c>
      <c r="CZ8" s="2"/>
      <c r="DA8" s="2"/>
      <c r="DB8" s="2"/>
      <c r="DC8" s="131" t="s">
        <v>2</v>
      </c>
      <c r="DD8" s="2">
        <v>-0.28197588180694133</v>
      </c>
      <c r="DE8" s="2">
        <v>0.04758431196933971</v>
      </c>
      <c r="DF8" s="2">
        <v>0.32956019377628104</v>
      </c>
      <c r="DG8" s="2">
        <v>1.6776700254070083</v>
      </c>
      <c r="DH8" s="2">
        <v>3.0982595197550764</v>
      </c>
      <c r="DI8" s="2">
        <v>0.053967914648492876</v>
      </c>
      <c r="DJ8" s="2">
        <v>0.10792183528307456</v>
      </c>
      <c r="DK8" s="2">
        <v>0.1407634535969787</v>
      </c>
      <c r="DL8" s="2">
        <v>0.032841618313904156</v>
      </c>
      <c r="DM8" s="2">
        <v>23.919854760819632</v>
      </c>
      <c r="DN8" s="2">
        <v>8.548584985528322</v>
      </c>
      <c r="DO8" s="2">
        <v>7.658749933553631</v>
      </c>
      <c r="DP8" s="11">
        <v>0.8898350519746909</v>
      </c>
      <c r="DQ8" s="2"/>
      <c r="DR8" s="2"/>
      <c r="DS8" s="2"/>
      <c r="DT8" s="131" t="s">
        <v>2</v>
      </c>
      <c r="DU8" s="2">
        <v>1.295210126710788</v>
      </c>
      <c r="DV8" s="2">
        <v>1.2810668433178818</v>
      </c>
      <c r="DW8" s="2">
        <v>0.014143283392906384</v>
      </c>
      <c r="DX8" s="2">
        <v>14.076059648580518</v>
      </c>
      <c r="DY8" s="2">
        <v>0.9869394927647263</v>
      </c>
      <c r="DZ8" s="2">
        <v>4.655451580897198</v>
      </c>
      <c r="EA8" s="2">
        <v>8.433668574918594</v>
      </c>
      <c r="EB8" s="11">
        <v>100</v>
      </c>
      <c r="EC8" s="23"/>
      <c r="ED8" s="23"/>
      <c r="FT8" s="22"/>
      <c r="FU8" s="22"/>
      <c r="FV8" s="22"/>
      <c r="FW8" s="22"/>
    </row>
    <row r="9" spans="2:179" ht="10.5" customHeight="1">
      <c r="B9" s="104" t="s">
        <v>3</v>
      </c>
      <c r="C9" s="1">
        <v>85342543</v>
      </c>
      <c r="D9" s="1">
        <v>70661049</v>
      </c>
      <c r="E9" s="1">
        <v>14681494</v>
      </c>
      <c r="F9" s="1">
        <v>9326081</v>
      </c>
      <c r="G9" s="1">
        <v>5355413</v>
      </c>
      <c r="H9" s="1">
        <v>3372863</v>
      </c>
      <c r="I9" s="1">
        <v>4841390</v>
      </c>
      <c r="J9" s="1">
        <v>1468527</v>
      </c>
      <c r="K9" s="1">
        <v>-639461</v>
      </c>
      <c r="L9" s="1">
        <v>393782</v>
      </c>
      <c r="M9" s="1">
        <v>1033243</v>
      </c>
      <c r="N9" s="10">
        <v>3900668</v>
      </c>
      <c r="O9" s="1"/>
      <c r="P9" s="104" t="s">
        <v>3</v>
      </c>
      <c r="Q9" s="1">
        <v>-346504</v>
      </c>
      <c r="R9" s="1">
        <v>54803</v>
      </c>
      <c r="S9" s="1">
        <v>401307</v>
      </c>
      <c r="T9" s="1">
        <v>364344</v>
      </c>
      <c r="U9" s="1">
        <v>3853911</v>
      </c>
      <c r="V9" s="1">
        <v>28917</v>
      </c>
      <c r="W9" s="1">
        <v>111656</v>
      </c>
      <c r="X9" s="1">
        <v>145633</v>
      </c>
      <c r="Y9" s="1">
        <v>33977</v>
      </c>
      <c r="Z9" s="1">
        <v>22963024.977199547</v>
      </c>
      <c r="AA9" s="1">
        <v>7241629.977199545</v>
      </c>
      <c r="AB9" s="1">
        <v>6778465.146057245</v>
      </c>
      <c r="AC9" s="10">
        <v>463164.8311423003</v>
      </c>
      <c r="AD9" s="10"/>
      <c r="AE9" s="104" t="s">
        <v>3</v>
      </c>
      <c r="AF9" s="1">
        <v>-1119545</v>
      </c>
      <c r="AG9" s="1">
        <v>-1135226</v>
      </c>
      <c r="AH9" s="1">
        <v>15681</v>
      </c>
      <c r="AI9" s="1">
        <v>16840940</v>
      </c>
      <c r="AJ9" s="1">
        <v>569002</v>
      </c>
      <c r="AK9" s="1">
        <v>4514041</v>
      </c>
      <c r="AL9" s="1">
        <v>11757897</v>
      </c>
      <c r="AM9" s="1">
        <v>111678430.97719955</v>
      </c>
      <c r="AN9" s="1">
        <v>56927</v>
      </c>
      <c r="AO9" s="10">
        <v>1961.7831780560991</v>
      </c>
      <c r="AS9" s="104" t="s">
        <v>3</v>
      </c>
      <c r="AT9" s="2">
        <v>-1.3690889279792406</v>
      </c>
      <c r="AU9" s="2">
        <v>-4.096489009113196</v>
      </c>
      <c r="AV9" s="2">
        <v>14.271875408385037</v>
      </c>
      <c r="AW9" s="2">
        <v>-1.0667533712966657</v>
      </c>
      <c r="AX9" s="2">
        <v>56.535046093166095</v>
      </c>
      <c r="AY9" s="2">
        <v>-2.1438987013303517</v>
      </c>
      <c r="AZ9" s="2">
        <v>-8.213865509735069</v>
      </c>
      <c r="BA9" s="2">
        <v>-19.659726766031106</v>
      </c>
      <c r="BB9" s="2">
        <v>26.9523030561959</v>
      </c>
      <c r="BC9" s="2">
        <v>-6.588005332650147</v>
      </c>
      <c r="BD9" s="2">
        <v>-20.333226416316357</v>
      </c>
      <c r="BE9" s="11">
        <v>-7.389657053776502</v>
      </c>
      <c r="BF9" s="2"/>
      <c r="BG9" s="2"/>
      <c r="BH9" s="2"/>
      <c r="BI9" s="104" t="s">
        <v>3</v>
      </c>
      <c r="BJ9" s="2">
        <v>23.132518894984482</v>
      </c>
      <c r="BK9" s="2">
        <v>101.07503210420106</v>
      </c>
      <c r="BL9" s="2">
        <v>-16.050883197081394</v>
      </c>
      <c r="BM9" s="2">
        <v>12.370695238623956</v>
      </c>
      <c r="BN9" s="2">
        <v>-10.246629513098846</v>
      </c>
      <c r="BO9" s="2">
        <v>-35.12149155280339</v>
      </c>
      <c r="BP9" s="2">
        <v>1.2789579667289517</v>
      </c>
      <c r="BQ9" s="2">
        <v>-10.730179357353897</v>
      </c>
      <c r="BR9" s="2">
        <v>-35.76155184148831</v>
      </c>
      <c r="BS9" s="2">
        <v>-12.117169243853242</v>
      </c>
      <c r="BT9" s="2">
        <v>-22.62827896619301</v>
      </c>
      <c r="BU9" s="40">
        <v>-26.517672593026997</v>
      </c>
      <c r="BV9" s="41">
        <v>243.3110513438432</v>
      </c>
      <c r="BW9" s="1"/>
      <c r="BX9" s="1"/>
      <c r="BY9" s="104" t="s">
        <v>3</v>
      </c>
      <c r="BZ9" s="2">
        <v>-1319.8234645090106</v>
      </c>
      <c r="CA9" s="2">
        <v>-532.709295909666</v>
      </c>
      <c r="CB9" s="2">
        <v>-84.40818518076601</v>
      </c>
      <c r="CC9" s="2">
        <v>-0.044615361513520205</v>
      </c>
      <c r="CD9" s="2">
        <v>-10.568305770445836</v>
      </c>
      <c r="CE9" s="2">
        <v>-5.4478628457672595</v>
      </c>
      <c r="CF9" s="2">
        <v>2.7960184947026976</v>
      </c>
      <c r="CG9" s="2">
        <v>-3.8109592196467883</v>
      </c>
      <c r="CH9" s="2">
        <v>0.2500660385665229</v>
      </c>
      <c r="CI9" s="42">
        <v>-4.0508953446983496</v>
      </c>
      <c r="CM9" s="131" t="s">
        <v>3</v>
      </c>
      <c r="CN9" s="2">
        <v>76.41810710738197</v>
      </c>
      <c r="CO9" s="2">
        <v>63.27188552140947</v>
      </c>
      <c r="CP9" s="2">
        <v>13.146221585972492</v>
      </c>
      <c r="CQ9" s="2">
        <v>8.350834550947468</v>
      </c>
      <c r="CR9" s="2">
        <v>4.795387035025026</v>
      </c>
      <c r="CS9" s="2">
        <v>3.020156148763058</v>
      </c>
      <c r="CT9" s="2">
        <v>4.33511642099308</v>
      </c>
      <c r="CU9" s="2">
        <v>1.3149602722300215</v>
      </c>
      <c r="CV9" s="2">
        <v>-0.5725913181306723</v>
      </c>
      <c r="CW9" s="2">
        <v>0.35260344952410294</v>
      </c>
      <c r="CX9" s="2">
        <v>0.9251947676547754</v>
      </c>
      <c r="CY9" s="11">
        <v>3.4927675522199686</v>
      </c>
      <c r="CZ9" s="2"/>
      <c r="DA9" s="2"/>
      <c r="DB9" s="2"/>
      <c r="DC9" s="131" t="s">
        <v>3</v>
      </c>
      <c r="DD9" s="2">
        <v>-0.31026940203945275</v>
      </c>
      <c r="DE9" s="2">
        <v>0.04907214358266609</v>
      </c>
      <c r="DF9" s="2">
        <v>0.3593415456221188</v>
      </c>
      <c r="DG9" s="2">
        <v>0.32624383850305444</v>
      </c>
      <c r="DH9" s="2">
        <v>3.4509000227508753</v>
      </c>
      <c r="DI9" s="2">
        <v>0.02589309300549158</v>
      </c>
      <c r="DJ9" s="2">
        <v>0.09997991467376173</v>
      </c>
      <c r="DK9" s="2">
        <v>0.1304038736268892</v>
      </c>
      <c r="DL9" s="2">
        <v>0.03042395895312748</v>
      </c>
      <c r="DM9" s="2">
        <v>20.561736743854965</v>
      </c>
      <c r="DN9" s="2">
        <v>6.484358630251537</v>
      </c>
      <c r="DO9" s="2">
        <v>6.069627847333518</v>
      </c>
      <c r="DP9" s="11">
        <v>0.41473078291801996</v>
      </c>
      <c r="DQ9" s="2"/>
      <c r="DR9" s="2"/>
      <c r="DS9" s="2"/>
      <c r="DT9" s="131" t="s">
        <v>3</v>
      </c>
      <c r="DU9" s="2">
        <v>-1.0024719994755011</v>
      </c>
      <c r="DV9" s="2">
        <v>-1.0165132067729081</v>
      </c>
      <c r="DW9" s="2">
        <v>0.014041207297406835</v>
      </c>
      <c r="DX9" s="2">
        <v>15.07985011307893</v>
      </c>
      <c r="DY9" s="2">
        <v>0.5095003529519218</v>
      </c>
      <c r="DZ9" s="2">
        <v>4.041998943306782</v>
      </c>
      <c r="EA9" s="2">
        <v>10.528350816820224</v>
      </c>
      <c r="EB9" s="11">
        <v>100</v>
      </c>
      <c r="EC9" s="23"/>
      <c r="ED9" s="23"/>
      <c r="FT9" s="22"/>
      <c r="FU9" s="22"/>
      <c r="FV9" s="22"/>
      <c r="FW9" s="22"/>
    </row>
    <row r="10" spans="2:179" ht="10.5" customHeight="1">
      <c r="B10" s="104" t="s">
        <v>4</v>
      </c>
      <c r="C10" s="1">
        <v>45515255</v>
      </c>
      <c r="D10" s="1">
        <v>37677441</v>
      </c>
      <c r="E10" s="1">
        <v>7837814</v>
      </c>
      <c r="F10" s="1">
        <v>4952013</v>
      </c>
      <c r="G10" s="1">
        <v>2885801</v>
      </c>
      <c r="H10" s="1">
        <v>1547889</v>
      </c>
      <c r="I10" s="1">
        <v>2724165</v>
      </c>
      <c r="J10" s="1">
        <v>1176276</v>
      </c>
      <c r="K10" s="1">
        <v>-442451</v>
      </c>
      <c r="L10" s="1">
        <v>476075</v>
      </c>
      <c r="M10" s="1">
        <v>918526</v>
      </c>
      <c r="N10" s="10">
        <v>1909047</v>
      </c>
      <c r="O10" s="1"/>
      <c r="P10" s="104" t="s">
        <v>4</v>
      </c>
      <c r="Q10" s="1">
        <v>-197503</v>
      </c>
      <c r="R10" s="1">
        <v>35509</v>
      </c>
      <c r="S10" s="1">
        <v>233012</v>
      </c>
      <c r="T10" s="1">
        <v>168828</v>
      </c>
      <c r="U10" s="1">
        <v>1930538</v>
      </c>
      <c r="V10" s="1">
        <v>7184</v>
      </c>
      <c r="W10" s="1">
        <v>81293</v>
      </c>
      <c r="X10" s="1">
        <v>106031</v>
      </c>
      <c r="Y10" s="1">
        <v>24738</v>
      </c>
      <c r="Z10" s="1">
        <v>14115188.907627253</v>
      </c>
      <c r="AA10" s="1">
        <v>5331831.907627253</v>
      </c>
      <c r="AB10" s="1">
        <v>4949150.4032687</v>
      </c>
      <c r="AC10" s="10">
        <v>382681.5043585523</v>
      </c>
      <c r="AD10" s="10"/>
      <c r="AE10" s="104" t="s">
        <v>4</v>
      </c>
      <c r="AF10" s="1">
        <v>-257095</v>
      </c>
      <c r="AG10" s="1">
        <v>-268649</v>
      </c>
      <c r="AH10" s="1">
        <v>11554</v>
      </c>
      <c r="AI10" s="1">
        <v>9040452</v>
      </c>
      <c r="AJ10" s="1">
        <v>747157</v>
      </c>
      <c r="AK10" s="1">
        <v>1623481</v>
      </c>
      <c r="AL10" s="1">
        <v>6669814</v>
      </c>
      <c r="AM10" s="1">
        <v>61178332.907627255</v>
      </c>
      <c r="AN10" s="1">
        <v>30412</v>
      </c>
      <c r="AO10" s="10">
        <v>2011.6510886369608</v>
      </c>
      <c r="AS10" s="104" t="s">
        <v>4</v>
      </c>
      <c r="AT10" s="2">
        <v>-4.75166114976479</v>
      </c>
      <c r="AU10" s="2">
        <v>-7.435341110668565</v>
      </c>
      <c r="AV10" s="2">
        <v>10.672918041638743</v>
      </c>
      <c r="AW10" s="2">
        <v>-4.547218258419224</v>
      </c>
      <c r="AX10" s="2">
        <v>52.36195799145003</v>
      </c>
      <c r="AY10" s="2">
        <v>6.817781881494149</v>
      </c>
      <c r="AZ10" s="2">
        <v>-8.610214638924859</v>
      </c>
      <c r="BA10" s="2">
        <v>-23.20589765669731</v>
      </c>
      <c r="BB10" s="2">
        <v>33.56162635125091</v>
      </c>
      <c r="BC10" s="2">
        <v>-13.321450289671949</v>
      </c>
      <c r="BD10" s="2">
        <v>-24.413532269200353</v>
      </c>
      <c r="BE10" s="11">
        <v>-6.135554819124865</v>
      </c>
      <c r="BF10" s="2"/>
      <c r="BG10" s="2"/>
      <c r="BH10" s="2"/>
      <c r="BI10" s="104" t="s">
        <v>4</v>
      </c>
      <c r="BJ10" s="2">
        <v>24.128353667906204</v>
      </c>
      <c r="BK10" s="2">
        <v>105.82541154648737</v>
      </c>
      <c r="BL10" s="2">
        <v>-16.05107290570823</v>
      </c>
      <c r="BM10" s="2">
        <v>12.371456526514066</v>
      </c>
      <c r="BN10" s="2">
        <v>-9.626242468416619</v>
      </c>
      <c r="BO10" s="2">
        <v>-7.111455908973364</v>
      </c>
      <c r="BP10" s="2">
        <v>0.09480890464933017</v>
      </c>
      <c r="BQ10" s="2">
        <v>-11.773173572973873</v>
      </c>
      <c r="BR10" s="2">
        <v>-36.51062519248537</v>
      </c>
      <c r="BS10" s="2">
        <v>-16.831154353223848</v>
      </c>
      <c r="BT10" s="2">
        <v>-33.74483172263896</v>
      </c>
      <c r="BU10" s="40">
        <v>-37.616958670512545</v>
      </c>
      <c r="BV10" s="41">
        <v>235.88151184305497</v>
      </c>
      <c r="BW10" s="1"/>
      <c r="BX10" s="1"/>
      <c r="BY10" s="104" t="s">
        <v>4</v>
      </c>
      <c r="BZ10" s="2">
        <v>-1295.6238664372413</v>
      </c>
      <c r="CA10" s="2">
        <v>-409.3934280134246</v>
      </c>
      <c r="CB10" s="2">
        <v>-84.43738045850057</v>
      </c>
      <c r="CC10" s="2">
        <v>1.546131033113953</v>
      </c>
      <c r="CD10" s="2">
        <v>31.62561350720001</v>
      </c>
      <c r="CE10" s="2">
        <v>-10.631580917486138</v>
      </c>
      <c r="CF10" s="2">
        <v>2.320531762513406</v>
      </c>
      <c r="CG10" s="2">
        <v>-7.59494833818712</v>
      </c>
      <c r="CH10" s="2">
        <v>-1.4868323021606038</v>
      </c>
      <c r="CI10" s="42">
        <v>-6.20030416112635</v>
      </c>
      <c r="CM10" s="131" t="s">
        <v>4</v>
      </c>
      <c r="CN10" s="2">
        <v>74.3976712616919</v>
      </c>
      <c r="CO10" s="2">
        <v>61.586249917742784</v>
      </c>
      <c r="CP10" s="2">
        <v>12.811421343949108</v>
      </c>
      <c r="CQ10" s="2">
        <v>8.094390227136477</v>
      </c>
      <c r="CR10" s="2">
        <v>4.717031116812633</v>
      </c>
      <c r="CS10" s="2">
        <v>2.5301261515856392</v>
      </c>
      <c r="CT10" s="2">
        <v>4.452826467359283</v>
      </c>
      <c r="CU10" s="2">
        <v>1.9227003157736435</v>
      </c>
      <c r="CV10" s="2">
        <v>-0.7232151955955611</v>
      </c>
      <c r="CW10" s="2">
        <v>0.77817583018946</v>
      </c>
      <c r="CX10" s="2">
        <v>1.5013910257850211</v>
      </c>
      <c r="CY10" s="11">
        <v>3.120462603782383</v>
      </c>
      <c r="CZ10" s="2"/>
      <c r="DA10" s="2"/>
      <c r="DB10" s="2"/>
      <c r="DC10" s="131" t="s">
        <v>4</v>
      </c>
      <c r="DD10" s="2">
        <v>-0.32283161474538447</v>
      </c>
      <c r="DE10" s="2">
        <v>0.05804179079808336</v>
      </c>
      <c r="DF10" s="2">
        <v>0.3808734055434678</v>
      </c>
      <c r="DG10" s="2">
        <v>0.2759604454323923</v>
      </c>
      <c r="DH10" s="2">
        <v>3.155591053641338</v>
      </c>
      <c r="DI10" s="2">
        <v>0.011742719454037874</v>
      </c>
      <c r="DJ10" s="2">
        <v>0.13287874339881692</v>
      </c>
      <c r="DK10" s="2">
        <v>0.1733146278439713</v>
      </c>
      <c r="DL10" s="2">
        <v>0.040435884445154356</v>
      </c>
      <c r="DM10" s="2">
        <v>23.072202586722458</v>
      </c>
      <c r="DN10" s="2">
        <v>8.715229157482518</v>
      </c>
      <c r="DO10" s="2">
        <v>8.08971112491965</v>
      </c>
      <c r="DP10" s="11">
        <v>0.6255180325628691</v>
      </c>
      <c r="DQ10" s="2"/>
      <c r="DR10" s="2"/>
      <c r="DS10" s="2"/>
      <c r="DT10" s="131" t="s">
        <v>4</v>
      </c>
      <c r="DU10" s="2">
        <v>-0.420238649503879</v>
      </c>
      <c r="DV10" s="2">
        <v>-0.43912442074162317</v>
      </c>
      <c r="DW10" s="2">
        <v>0.018885771237744094</v>
      </c>
      <c r="DX10" s="2">
        <v>14.77721207874382</v>
      </c>
      <c r="DY10" s="2">
        <v>1.2212771490980756</v>
      </c>
      <c r="DZ10" s="2">
        <v>2.6536862363531264</v>
      </c>
      <c r="EA10" s="2">
        <v>10.902248693292618</v>
      </c>
      <c r="EB10" s="11">
        <v>100</v>
      </c>
      <c r="EC10" s="23"/>
      <c r="ED10" s="23"/>
      <c r="FT10" s="22"/>
      <c r="FU10" s="22"/>
      <c r="FV10" s="22"/>
      <c r="FW10" s="22"/>
    </row>
    <row r="11" spans="2:179" ht="10.5" customHeight="1">
      <c r="B11" s="104" t="s">
        <v>5</v>
      </c>
      <c r="C11" s="1">
        <v>75248940</v>
      </c>
      <c r="D11" s="1">
        <v>62255630</v>
      </c>
      <c r="E11" s="1">
        <v>12993310</v>
      </c>
      <c r="F11" s="1">
        <v>8219878</v>
      </c>
      <c r="G11" s="1">
        <v>4773432</v>
      </c>
      <c r="H11" s="1">
        <v>4353724</v>
      </c>
      <c r="I11" s="1">
        <v>6286189</v>
      </c>
      <c r="J11" s="1">
        <v>1932465</v>
      </c>
      <c r="K11" s="1">
        <v>-399918</v>
      </c>
      <c r="L11" s="1">
        <v>1188392</v>
      </c>
      <c r="M11" s="1">
        <v>1588310</v>
      </c>
      <c r="N11" s="10">
        <v>4642164</v>
      </c>
      <c r="O11" s="1"/>
      <c r="P11" s="104" t="s">
        <v>5</v>
      </c>
      <c r="Q11" s="1">
        <v>-267866</v>
      </c>
      <c r="R11" s="1">
        <v>42366</v>
      </c>
      <c r="S11" s="1">
        <v>310232</v>
      </c>
      <c r="T11" s="1">
        <v>291577</v>
      </c>
      <c r="U11" s="1">
        <v>3303354</v>
      </c>
      <c r="V11" s="1">
        <v>1315099</v>
      </c>
      <c r="W11" s="1">
        <v>111478</v>
      </c>
      <c r="X11" s="1">
        <v>145401</v>
      </c>
      <c r="Y11" s="1">
        <v>33923</v>
      </c>
      <c r="Z11" s="1">
        <v>21302955.504841894</v>
      </c>
      <c r="AA11" s="1">
        <v>8096225.504841895</v>
      </c>
      <c r="AB11" s="1">
        <v>7158576.930583086</v>
      </c>
      <c r="AC11" s="10">
        <v>937648.5742588086</v>
      </c>
      <c r="AD11" s="10"/>
      <c r="AE11" s="104" t="s">
        <v>5</v>
      </c>
      <c r="AF11" s="1">
        <v>-774546</v>
      </c>
      <c r="AG11" s="1">
        <v>-789940</v>
      </c>
      <c r="AH11" s="1">
        <v>15394</v>
      </c>
      <c r="AI11" s="1">
        <v>13981276</v>
      </c>
      <c r="AJ11" s="1">
        <v>1666558</v>
      </c>
      <c r="AK11" s="1">
        <v>3838570</v>
      </c>
      <c r="AL11" s="1">
        <v>8476148</v>
      </c>
      <c r="AM11" s="1">
        <v>100905619.5048419</v>
      </c>
      <c r="AN11" s="1">
        <v>45445</v>
      </c>
      <c r="AO11" s="10">
        <v>2220.389910987829</v>
      </c>
      <c r="AS11" s="104" t="s">
        <v>5</v>
      </c>
      <c r="AT11" s="2">
        <v>-1.976822513295745</v>
      </c>
      <c r="AU11" s="2">
        <v>-4.75574804832726</v>
      </c>
      <c r="AV11" s="2">
        <v>13.953502853066984</v>
      </c>
      <c r="AW11" s="2">
        <v>-1.746523305305575</v>
      </c>
      <c r="AX11" s="2">
        <v>57.21218496597338</v>
      </c>
      <c r="AY11" s="2">
        <v>-2.5657230712765506</v>
      </c>
      <c r="AZ11" s="2">
        <v>-8.046386760248037</v>
      </c>
      <c r="BA11" s="2">
        <v>-18.388768739777294</v>
      </c>
      <c r="BB11" s="2">
        <v>34.94168766583104</v>
      </c>
      <c r="BC11" s="2">
        <v>-10.36503639653556</v>
      </c>
      <c r="BD11" s="2">
        <v>-18.1502896130934</v>
      </c>
      <c r="BE11" s="11">
        <v>-6.456132559188789</v>
      </c>
      <c r="BF11" s="2"/>
      <c r="BG11" s="2"/>
      <c r="BH11" s="2"/>
      <c r="BI11" s="104" t="s">
        <v>5</v>
      </c>
      <c r="BJ11" s="2">
        <v>23.095076771133595</v>
      </c>
      <c r="BK11" s="2">
        <v>99.46327683615819</v>
      </c>
      <c r="BL11" s="2">
        <v>-16.05095955058612</v>
      </c>
      <c r="BM11" s="2">
        <v>12.371038666240167</v>
      </c>
      <c r="BN11" s="2">
        <v>-9.82681397106032</v>
      </c>
      <c r="BO11" s="2">
        <v>-5.254963833895277</v>
      </c>
      <c r="BP11" s="2">
        <v>-7.505559058776676</v>
      </c>
      <c r="BQ11" s="2">
        <v>-18.472976837289103</v>
      </c>
      <c r="BR11" s="2">
        <v>-41.333033567957386</v>
      </c>
      <c r="BS11" s="2">
        <v>-13.98887537976574</v>
      </c>
      <c r="BT11" s="2">
        <v>-24.03758107577032</v>
      </c>
      <c r="BU11" s="40">
        <v>-31.12540549891774</v>
      </c>
      <c r="BV11" s="41">
        <v>254.4190124611316</v>
      </c>
      <c r="BW11" s="1"/>
      <c r="BX11" s="1"/>
      <c r="BY11" s="104" t="s">
        <v>5</v>
      </c>
      <c r="BZ11" s="2">
        <v>-745.0357267775946</v>
      </c>
      <c r="CA11" s="2">
        <v>-3947.735021919143</v>
      </c>
      <c r="CB11" s="2">
        <v>-84.53610318640254</v>
      </c>
      <c r="CC11" s="2">
        <v>-0.05805825239942419</v>
      </c>
      <c r="CD11" s="2">
        <v>0.0708547849196999</v>
      </c>
      <c r="CE11" s="2">
        <v>-5.485600882463017</v>
      </c>
      <c r="CF11" s="2">
        <v>2.5837684232438463</v>
      </c>
      <c r="CG11" s="2">
        <v>-4.808283861082714</v>
      </c>
      <c r="CH11" s="2">
        <v>-0.08354769914033815</v>
      </c>
      <c r="CI11" s="42">
        <v>-4.728686871022672</v>
      </c>
      <c r="CM11" s="131" t="s">
        <v>5</v>
      </c>
      <c r="CN11" s="2">
        <v>74.57358705021302</v>
      </c>
      <c r="CO11" s="2">
        <v>61.69689092192997</v>
      </c>
      <c r="CP11" s="2">
        <v>12.876696128283047</v>
      </c>
      <c r="CQ11" s="2">
        <v>8.146105281684113</v>
      </c>
      <c r="CR11" s="2">
        <v>4.730590846598934</v>
      </c>
      <c r="CS11" s="2">
        <v>4.314649690834205</v>
      </c>
      <c r="CT11" s="2">
        <v>6.2297709789080296</v>
      </c>
      <c r="CU11" s="2">
        <v>1.915121288073824</v>
      </c>
      <c r="CV11" s="2">
        <v>-0.39632876936136363</v>
      </c>
      <c r="CW11" s="2">
        <v>1.1777262810848466</v>
      </c>
      <c r="CX11" s="2">
        <v>1.5740550504462103</v>
      </c>
      <c r="CY11" s="11">
        <v>4.6005009659320795</v>
      </c>
      <c r="CZ11" s="2"/>
      <c r="DA11" s="2"/>
      <c r="DB11" s="2"/>
      <c r="DC11" s="131" t="s">
        <v>5</v>
      </c>
      <c r="DD11" s="2">
        <v>-0.26546192502900856</v>
      </c>
      <c r="DE11" s="2">
        <v>0.04198576868949018</v>
      </c>
      <c r="DF11" s="2">
        <v>0.3074476937184987</v>
      </c>
      <c r="DG11" s="2">
        <v>0.28896012078495675</v>
      </c>
      <c r="DH11" s="2">
        <v>3.27370667383048</v>
      </c>
      <c r="DI11" s="2">
        <v>1.3032960963456508</v>
      </c>
      <c r="DJ11" s="2">
        <v>0.11047749426348927</v>
      </c>
      <c r="DK11" s="2">
        <v>0.14409603817260447</v>
      </c>
      <c r="DL11" s="2">
        <v>0.03361854390911522</v>
      </c>
      <c r="DM11" s="2">
        <v>21.111763258952774</v>
      </c>
      <c r="DN11" s="2">
        <v>8.023562557339439</v>
      </c>
      <c r="DO11" s="2">
        <v>7.094329300698249</v>
      </c>
      <c r="DP11" s="11">
        <v>0.9292332566411885</v>
      </c>
      <c r="DQ11" s="2"/>
      <c r="DR11" s="2"/>
      <c r="DS11" s="2"/>
      <c r="DT11" s="131" t="s">
        <v>5</v>
      </c>
      <c r="DU11" s="2">
        <v>-0.7675945143598607</v>
      </c>
      <c r="DV11" s="2">
        <v>-0.7828503544959607</v>
      </c>
      <c r="DW11" s="2">
        <v>0.015255840136099982</v>
      </c>
      <c r="DX11" s="2">
        <v>13.855795215973195</v>
      </c>
      <c r="DY11" s="2">
        <v>1.6516007811834814</v>
      </c>
      <c r="DZ11" s="2">
        <v>3.804119154945388</v>
      </c>
      <c r="EA11" s="2">
        <v>8.400075279844327</v>
      </c>
      <c r="EB11" s="11">
        <v>100</v>
      </c>
      <c r="EC11" s="23"/>
      <c r="ED11" s="23"/>
      <c r="FT11" s="22"/>
      <c r="FU11" s="22"/>
      <c r="FV11" s="22"/>
      <c r="FW11" s="22"/>
    </row>
    <row r="12" spans="2:179" ht="10.5" customHeight="1">
      <c r="B12" s="104" t="s">
        <v>6</v>
      </c>
      <c r="C12" s="1">
        <v>66674099</v>
      </c>
      <c r="D12" s="1">
        <v>55181109</v>
      </c>
      <c r="E12" s="1">
        <v>11492990</v>
      </c>
      <c r="F12" s="1">
        <v>7259970</v>
      </c>
      <c r="G12" s="1">
        <v>4233020</v>
      </c>
      <c r="H12" s="1">
        <v>3134795</v>
      </c>
      <c r="I12" s="1">
        <v>5392140</v>
      </c>
      <c r="J12" s="1">
        <v>2257345</v>
      </c>
      <c r="K12" s="1">
        <v>-651927</v>
      </c>
      <c r="L12" s="1">
        <v>1283720</v>
      </c>
      <c r="M12" s="1">
        <v>1935647</v>
      </c>
      <c r="N12" s="10">
        <v>3695795</v>
      </c>
      <c r="O12" s="1"/>
      <c r="P12" s="104" t="s">
        <v>6</v>
      </c>
      <c r="Q12" s="1">
        <v>-236792</v>
      </c>
      <c r="R12" s="1">
        <v>57236</v>
      </c>
      <c r="S12" s="1">
        <v>294028</v>
      </c>
      <c r="T12" s="1">
        <v>692883</v>
      </c>
      <c r="U12" s="1">
        <v>3088508</v>
      </c>
      <c r="V12" s="1">
        <v>151196</v>
      </c>
      <c r="W12" s="1">
        <v>90927</v>
      </c>
      <c r="X12" s="1">
        <v>118597</v>
      </c>
      <c r="Y12" s="1">
        <v>27670</v>
      </c>
      <c r="Z12" s="1">
        <v>19665362.156511493</v>
      </c>
      <c r="AA12" s="1">
        <v>7721531.156511493</v>
      </c>
      <c r="AB12" s="1">
        <v>6787970.600521102</v>
      </c>
      <c r="AC12" s="10">
        <v>933560.555990391</v>
      </c>
      <c r="AD12" s="10"/>
      <c r="AE12" s="104" t="s">
        <v>6</v>
      </c>
      <c r="AF12" s="1">
        <v>129755</v>
      </c>
      <c r="AG12" s="1">
        <v>116096</v>
      </c>
      <c r="AH12" s="1">
        <v>13659</v>
      </c>
      <c r="AI12" s="1">
        <v>11814076</v>
      </c>
      <c r="AJ12" s="1">
        <v>878556</v>
      </c>
      <c r="AK12" s="1">
        <v>3637174</v>
      </c>
      <c r="AL12" s="1">
        <v>7298346</v>
      </c>
      <c r="AM12" s="1">
        <v>89474256.15651149</v>
      </c>
      <c r="AN12" s="1">
        <v>41043</v>
      </c>
      <c r="AO12" s="10">
        <v>2180.01257599375</v>
      </c>
      <c r="AS12" s="104" t="s">
        <v>6</v>
      </c>
      <c r="AT12" s="2">
        <v>-3.0043596328934172</v>
      </c>
      <c r="AU12" s="2">
        <v>-5.767675915900827</v>
      </c>
      <c r="AV12" s="2">
        <v>12.89002245033149</v>
      </c>
      <c r="AW12" s="2">
        <v>-2.8115555128364913</v>
      </c>
      <c r="AX12" s="2">
        <v>56.15949072989553</v>
      </c>
      <c r="AY12" s="2">
        <v>15.749838456567893</v>
      </c>
      <c r="AZ12" s="2">
        <v>-5.201976782822875</v>
      </c>
      <c r="BA12" s="2">
        <v>-24.24457510285994</v>
      </c>
      <c r="BB12" s="2">
        <v>46.70550842261705</v>
      </c>
      <c r="BC12" s="2">
        <v>-5.795915611715262</v>
      </c>
      <c r="BD12" s="2">
        <v>-25.147692051872518</v>
      </c>
      <c r="BE12" s="11">
        <v>-3.7720781905647662</v>
      </c>
      <c r="BF12" s="2"/>
      <c r="BG12" s="2"/>
      <c r="BH12" s="2"/>
      <c r="BI12" s="104" t="s">
        <v>6</v>
      </c>
      <c r="BJ12" s="2">
        <v>27.460320864133614</v>
      </c>
      <c r="BK12" s="2">
        <v>140.34601494918954</v>
      </c>
      <c r="BL12" s="2">
        <v>-16.050764464874586</v>
      </c>
      <c r="BM12" s="2">
        <v>12.370824710835478</v>
      </c>
      <c r="BN12" s="2">
        <v>-9.654602703597659</v>
      </c>
      <c r="BO12" s="2">
        <v>14.595381198887363</v>
      </c>
      <c r="BP12" s="2">
        <v>0.10018054515830727</v>
      </c>
      <c r="BQ12" s="2">
        <v>-11.768688251398643</v>
      </c>
      <c r="BR12" s="2">
        <v>-36.50757228086278</v>
      </c>
      <c r="BS12" s="2">
        <v>-8.19913363341575</v>
      </c>
      <c r="BT12" s="2">
        <v>-16.916858165864006</v>
      </c>
      <c r="BU12" s="40">
        <v>-24.789702645476027</v>
      </c>
      <c r="BV12" s="41">
        <v>247.7994983578263</v>
      </c>
      <c r="BW12" s="1"/>
      <c r="BX12" s="1"/>
      <c r="BY12" s="104" t="s">
        <v>6</v>
      </c>
      <c r="BZ12" s="2">
        <v>-45.218925867914095</v>
      </c>
      <c r="CA12" s="2">
        <v>-21.685340960450073</v>
      </c>
      <c r="CB12" s="2">
        <v>-84.58665282448261</v>
      </c>
      <c r="CC12" s="2">
        <v>-0.648246260247108</v>
      </c>
      <c r="CD12" s="2">
        <v>-7.485070611191434</v>
      </c>
      <c r="CE12" s="2">
        <v>-3.634835625373904</v>
      </c>
      <c r="CF12" s="2">
        <v>1.8304189513359344</v>
      </c>
      <c r="CG12" s="2">
        <v>-3.655706845825353</v>
      </c>
      <c r="CH12" s="2">
        <v>-0.4028246256885632</v>
      </c>
      <c r="CI12" s="42">
        <v>-3.2660386280149396</v>
      </c>
      <c r="CM12" s="131" t="s">
        <v>6</v>
      </c>
      <c r="CN12" s="2">
        <v>74.51763430519203</v>
      </c>
      <c r="CO12" s="2">
        <v>61.67260994433447</v>
      </c>
      <c r="CP12" s="2">
        <v>12.845024360857565</v>
      </c>
      <c r="CQ12" s="2">
        <v>8.114032250014583</v>
      </c>
      <c r="CR12" s="2">
        <v>4.730992110842982</v>
      </c>
      <c r="CS12" s="2">
        <v>3.5035720157499908</v>
      </c>
      <c r="CT12" s="2">
        <v>6.026470888528966</v>
      </c>
      <c r="CU12" s="2">
        <v>2.522898872778974</v>
      </c>
      <c r="CV12" s="2">
        <v>-0.7286196365350348</v>
      </c>
      <c r="CW12" s="2">
        <v>1.4347367110316875</v>
      </c>
      <c r="CX12" s="2">
        <v>2.1633563475667223</v>
      </c>
      <c r="CY12" s="11">
        <v>4.130568007780011</v>
      </c>
      <c r="CZ12" s="2"/>
      <c r="DA12" s="2"/>
      <c r="DB12" s="2"/>
      <c r="DC12" s="131" t="s">
        <v>6</v>
      </c>
      <c r="DD12" s="2">
        <v>-0.2646481906323928</v>
      </c>
      <c r="DE12" s="2">
        <v>0.06396923814586489</v>
      </c>
      <c r="DF12" s="2">
        <v>0.3286174287782577</v>
      </c>
      <c r="DG12" s="2">
        <v>0.7743936968729697</v>
      </c>
      <c r="DH12" s="2">
        <v>3.451839817027899</v>
      </c>
      <c r="DI12" s="2">
        <v>0.16898268451153448</v>
      </c>
      <c r="DJ12" s="2">
        <v>0.10162364450501529</v>
      </c>
      <c r="DK12" s="2">
        <v>0.1325487409390093</v>
      </c>
      <c r="DL12" s="2">
        <v>0.03092509643399401</v>
      </c>
      <c r="DM12" s="2">
        <v>21.978793679057983</v>
      </c>
      <c r="DN12" s="2">
        <v>8.629891421510923</v>
      </c>
      <c r="DO12" s="2">
        <v>7.586506881540705</v>
      </c>
      <c r="DP12" s="11">
        <v>1.0433845399702169</v>
      </c>
      <c r="DQ12" s="2"/>
      <c r="DR12" s="2"/>
      <c r="DS12" s="2"/>
      <c r="DT12" s="131" t="s">
        <v>6</v>
      </c>
      <c r="DU12" s="2">
        <v>0.1450193671049112</v>
      </c>
      <c r="DV12" s="2">
        <v>0.1297535235128648</v>
      </c>
      <c r="DW12" s="2">
        <v>0.01526584359204641</v>
      </c>
      <c r="DX12" s="2">
        <v>13.203882890442149</v>
      </c>
      <c r="DY12" s="2">
        <v>0.9819092527164452</v>
      </c>
      <c r="DZ12" s="2">
        <v>4.065050838352574</v>
      </c>
      <c r="EA12" s="2">
        <v>8.15692279937313</v>
      </c>
      <c r="EB12" s="11">
        <v>100</v>
      </c>
      <c r="EC12" s="23"/>
      <c r="ED12" s="23"/>
      <c r="FT12" s="22"/>
      <c r="FU12" s="22"/>
      <c r="FV12" s="22"/>
      <c r="FW12" s="22"/>
    </row>
    <row r="13" spans="2:179" ht="10.5" customHeight="1">
      <c r="B13" s="104" t="s">
        <v>7</v>
      </c>
      <c r="C13" s="1">
        <v>49214161</v>
      </c>
      <c r="D13" s="1">
        <v>40740942</v>
      </c>
      <c r="E13" s="1">
        <v>8473219</v>
      </c>
      <c r="F13" s="1">
        <v>5374326</v>
      </c>
      <c r="G13" s="1">
        <v>3098893</v>
      </c>
      <c r="H13" s="1">
        <v>2317525</v>
      </c>
      <c r="I13" s="1">
        <v>4097116</v>
      </c>
      <c r="J13" s="1">
        <v>1779591</v>
      </c>
      <c r="K13" s="1">
        <v>-564801</v>
      </c>
      <c r="L13" s="1">
        <v>964745</v>
      </c>
      <c r="M13" s="1">
        <v>1529546</v>
      </c>
      <c r="N13" s="10">
        <v>2806661</v>
      </c>
      <c r="O13" s="1"/>
      <c r="P13" s="104" t="s">
        <v>7</v>
      </c>
      <c r="Q13" s="1">
        <v>-191291</v>
      </c>
      <c r="R13" s="1">
        <v>35729</v>
      </c>
      <c r="S13" s="1">
        <v>227020</v>
      </c>
      <c r="T13" s="1">
        <v>303043</v>
      </c>
      <c r="U13" s="1">
        <v>2279134</v>
      </c>
      <c r="V13" s="1">
        <v>415775</v>
      </c>
      <c r="W13" s="1">
        <v>75665</v>
      </c>
      <c r="X13" s="1">
        <v>98690</v>
      </c>
      <c r="Y13" s="1">
        <v>23025</v>
      </c>
      <c r="Z13" s="1">
        <v>16045835.391514871</v>
      </c>
      <c r="AA13" s="1">
        <v>5493700.391514871</v>
      </c>
      <c r="AB13" s="1">
        <v>4984295.261268338</v>
      </c>
      <c r="AC13" s="10">
        <v>509405.1302465329</v>
      </c>
      <c r="AD13" s="10"/>
      <c r="AE13" s="104" t="s">
        <v>7</v>
      </c>
      <c r="AF13" s="1">
        <v>167329</v>
      </c>
      <c r="AG13" s="1">
        <v>157008</v>
      </c>
      <c r="AH13" s="1">
        <v>10321</v>
      </c>
      <c r="AI13" s="1">
        <v>10384806</v>
      </c>
      <c r="AJ13" s="1">
        <v>1402732</v>
      </c>
      <c r="AK13" s="1">
        <v>2580629</v>
      </c>
      <c r="AL13" s="1">
        <v>6401445</v>
      </c>
      <c r="AM13" s="1">
        <v>67577521.39151487</v>
      </c>
      <c r="AN13" s="1">
        <v>32599</v>
      </c>
      <c r="AO13" s="10">
        <v>2072.993692797781</v>
      </c>
      <c r="AS13" s="104" t="s">
        <v>7</v>
      </c>
      <c r="AT13" s="2">
        <v>-3.2935251794037383</v>
      </c>
      <c r="AU13" s="2">
        <v>-5.990099006474003</v>
      </c>
      <c r="AV13" s="2">
        <v>12.177831357904493</v>
      </c>
      <c r="AW13" s="2">
        <v>-3.0271590485473543</v>
      </c>
      <c r="AX13" s="2">
        <v>54.07512702065891</v>
      </c>
      <c r="AY13" s="2">
        <v>0.6534695864761416</v>
      </c>
      <c r="AZ13" s="2">
        <v>-7.8773330467276015</v>
      </c>
      <c r="BA13" s="2">
        <v>-17.034533687525</v>
      </c>
      <c r="BB13" s="2">
        <v>24.639643906936527</v>
      </c>
      <c r="BC13" s="2">
        <v>-11.400002020430223</v>
      </c>
      <c r="BD13" s="2">
        <v>-16.797617856070463</v>
      </c>
      <c r="BE13" s="11">
        <v>-5.705204982403682</v>
      </c>
      <c r="BF13" s="2"/>
      <c r="BG13" s="2"/>
      <c r="BH13" s="2"/>
      <c r="BI13" s="104" t="s">
        <v>7</v>
      </c>
      <c r="BJ13" s="2">
        <v>25.208004253921583</v>
      </c>
      <c r="BK13" s="2">
        <v>143.68435411267222</v>
      </c>
      <c r="BL13" s="2">
        <v>-16.050971430261885</v>
      </c>
      <c r="BM13" s="2">
        <v>12.370912300087882</v>
      </c>
      <c r="BN13" s="2">
        <v>-9.370081558154423</v>
      </c>
      <c r="BO13" s="2">
        <v>-7.1491420046986525</v>
      </c>
      <c r="BP13" s="2">
        <v>0.2570523777344941</v>
      </c>
      <c r="BQ13" s="2">
        <v>-11.630655718622123</v>
      </c>
      <c r="BR13" s="2">
        <v>-36.40908086610693</v>
      </c>
      <c r="BS13" s="2">
        <v>-11.98195956967702</v>
      </c>
      <c r="BT13" s="2">
        <v>-26.05360905273699</v>
      </c>
      <c r="BU13" s="40">
        <v>-31.53613984324388</v>
      </c>
      <c r="BV13" s="41">
        <v>241.61395783313475</v>
      </c>
      <c r="BW13" s="1"/>
      <c r="BX13" s="1"/>
      <c r="BY13" s="104" t="s">
        <v>7</v>
      </c>
      <c r="BZ13" s="2">
        <v>-55.27015033895768</v>
      </c>
      <c r="CA13" s="2">
        <v>-48.856995811047625</v>
      </c>
      <c r="CB13" s="2">
        <v>-84.61618721120882</v>
      </c>
      <c r="CC13" s="2">
        <v>-0.4025309067221827</v>
      </c>
      <c r="CD13" s="2">
        <v>-3.937006795546701</v>
      </c>
      <c r="CE13" s="2">
        <v>-4.872159808257222</v>
      </c>
      <c r="CF13" s="2">
        <v>2.3616211380202774</v>
      </c>
      <c r="CG13" s="2">
        <v>-5.383943735347393</v>
      </c>
      <c r="CH13" s="2">
        <v>-0.8335107839260183</v>
      </c>
      <c r="CI13" s="42">
        <v>-4.588680094851834</v>
      </c>
      <c r="CM13" s="131" t="s">
        <v>7</v>
      </c>
      <c r="CN13" s="2">
        <v>72.82622976784616</v>
      </c>
      <c r="CO13" s="2">
        <v>60.28771277946795</v>
      </c>
      <c r="CP13" s="2">
        <v>12.538516988378195</v>
      </c>
      <c r="CQ13" s="2">
        <v>7.952830896036398</v>
      </c>
      <c r="CR13" s="2">
        <v>4.585686092341796</v>
      </c>
      <c r="CS13" s="2">
        <v>3.429431787788227</v>
      </c>
      <c r="CT13" s="2">
        <v>6.062838523276232</v>
      </c>
      <c r="CU13" s="2">
        <v>2.633406735488005</v>
      </c>
      <c r="CV13" s="2">
        <v>-0.8357823553897276</v>
      </c>
      <c r="CW13" s="2">
        <v>1.4276122890194294</v>
      </c>
      <c r="CX13" s="2">
        <v>2.263394644409157</v>
      </c>
      <c r="CY13" s="11">
        <v>4.153246437878985</v>
      </c>
      <c r="CZ13" s="2"/>
      <c r="DA13" s="2"/>
      <c r="DB13" s="2"/>
      <c r="DC13" s="131" t="s">
        <v>7</v>
      </c>
      <c r="DD13" s="2">
        <v>-0.28306897924199215</v>
      </c>
      <c r="DE13" s="2">
        <v>0.05287113120500775</v>
      </c>
      <c r="DF13" s="2">
        <v>0.3359401104469999</v>
      </c>
      <c r="DG13" s="2">
        <v>0.4484375777032428</v>
      </c>
      <c r="DH13" s="2">
        <v>3.3726214768897567</v>
      </c>
      <c r="DI13" s="2">
        <v>0.6152563625279771</v>
      </c>
      <c r="DJ13" s="2">
        <v>0.11196770529897032</v>
      </c>
      <c r="DK13" s="2">
        <v>0.1460396859308185</v>
      </c>
      <c r="DL13" s="2">
        <v>0.03407198063184817</v>
      </c>
      <c r="DM13" s="2">
        <v>23.744338444365628</v>
      </c>
      <c r="DN13" s="2">
        <v>8.129478972285403</v>
      </c>
      <c r="DO13" s="2">
        <v>7.375670428028119</v>
      </c>
      <c r="DP13" s="11">
        <v>0.753808544257284</v>
      </c>
      <c r="DQ13" s="2"/>
      <c r="DR13" s="2"/>
      <c r="DS13" s="2"/>
      <c r="DT13" s="131" t="s">
        <v>7</v>
      </c>
      <c r="DU13" s="2">
        <v>0.24761044287281314</v>
      </c>
      <c r="DV13" s="2">
        <v>0.23233761281412452</v>
      </c>
      <c r="DW13" s="2">
        <v>0.015272830058688599</v>
      </c>
      <c r="DX13" s="2">
        <v>15.367249029207414</v>
      </c>
      <c r="DY13" s="2">
        <v>2.075737569410365</v>
      </c>
      <c r="DZ13" s="2">
        <v>3.8187683520514963</v>
      </c>
      <c r="EA13" s="2">
        <v>9.47274310774555</v>
      </c>
      <c r="EB13" s="11">
        <v>100</v>
      </c>
      <c r="EC13" s="23"/>
      <c r="ED13" s="23"/>
      <c r="FT13" s="22"/>
      <c r="FU13" s="22"/>
      <c r="FV13" s="22"/>
      <c r="FW13" s="22"/>
    </row>
    <row r="14" spans="2:179" ht="10.5" customHeight="1">
      <c r="B14" s="104" t="s">
        <v>8</v>
      </c>
      <c r="C14" s="1">
        <v>20588398</v>
      </c>
      <c r="D14" s="1">
        <v>17071934</v>
      </c>
      <c r="E14" s="1">
        <v>3516464</v>
      </c>
      <c r="F14" s="1">
        <v>2246345</v>
      </c>
      <c r="G14" s="1">
        <v>1270119</v>
      </c>
      <c r="H14" s="1">
        <v>1146014</v>
      </c>
      <c r="I14" s="1">
        <v>1661178</v>
      </c>
      <c r="J14" s="1">
        <v>515164</v>
      </c>
      <c r="K14" s="1">
        <v>-23193</v>
      </c>
      <c r="L14" s="1">
        <v>342962</v>
      </c>
      <c r="M14" s="1">
        <v>366155</v>
      </c>
      <c r="N14" s="10">
        <v>1138578</v>
      </c>
      <c r="O14" s="1"/>
      <c r="P14" s="104" t="s">
        <v>8</v>
      </c>
      <c r="Q14" s="1">
        <v>-112495</v>
      </c>
      <c r="R14" s="1">
        <v>27193</v>
      </c>
      <c r="S14" s="1">
        <v>139688</v>
      </c>
      <c r="T14" s="1">
        <v>226402</v>
      </c>
      <c r="U14" s="1">
        <v>894180</v>
      </c>
      <c r="V14" s="1">
        <v>130491</v>
      </c>
      <c r="W14" s="1">
        <v>30629</v>
      </c>
      <c r="X14" s="1">
        <v>39950</v>
      </c>
      <c r="Y14" s="1">
        <v>9321</v>
      </c>
      <c r="Z14" s="1">
        <v>9965254.16351809</v>
      </c>
      <c r="AA14" s="1">
        <v>2874441.1635180903</v>
      </c>
      <c r="AB14" s="1">
        <v>2702461.5247874</v>
      </c>
      <c r="AC14" s="10">
        <v>171979.63873069032</v>
      </c>
      <c r="AD14" s="10"/>
      <c r="AE14" s="104" t="s">
        <v>8</v>
      </c>
      <c r="AF14" s="1">
        <v>142973</v>
      </c>
      <c r="AG14" s="1">
        <v>136841</v>
      </c>
      <c r="AH14" s="1">
        <v>6132</v>
      </c>
      <c r="AI14" s="1">
        <v>6947840</v>
      </c>
      <c r="AJ14" s="1">
        <v>1362777</v>
      </c>
      <c r="AK14" s="1">
        <v>1180392</v>
      </c>
      <c r="AL14" s="1">
        <v>4404671</v>
      </c>
      <c r="AM14" s="1">
        <v>31699666.16351809</v>
      </c>
      <c r="AN14" s="1">
        <v>17683</v>
      </c>
      <c r="AO14" s="10">
        <v>1792.6633582264371</v>
      </c>
      <c r="AS14" s="104" t="s">
        <v>8</v>
      </c>
      <c r="AT14" s="2">
        <v>-5.8628161333967785</v>
      </c>
      <c r="AU14" s="2">
        <v>-8.354001003214066</v>
      </c>
      <c r="AV14" s="2">
        <v>8.448992368554558</v>
      </c>
      <c r="AW14" s="2">
        <v>-5.491266857814811</v>
      </c>
      <c r="AX14" s="2">
        <v>46.72600619195046</v>
      </c>
      <c r="AY14" s="2">
        <v>5.139960128037989</v>
      </c>
      <c r="AZ14" s="2">
        <v>-7.1197573854525205</v>
      </c>
      <c r="BA14" s="2">
        <v>-26.249951684043708</v>
      </c>
      <c r="BB14" s="2">
        <v>80.87222584183485</v>
      </c>
      <c r="BC14" s="2">
        <v>-13.052450646094405</v>
      </c>
      <c r="BD14" s="2">
        <v>-28.998448710490592</v>
      </c>
      <c r="BE14" s="11">
        <v>-3.263743508876866</v>
      </c>
      <c r="BF14" s="2"/>
      <c r="BG14" s="2"/>
      <c r="BH14" s="2"/>
      <c r="BI14" s="104" t="s">
        <v>8</v>
      </c>
      <c r="BJ14" s="2">
        <v>27.41227787169792</v>
      </c>
      <c r="BK14" s="2">
        <v>138.15904711858468</v>
      </c>
      <c r="BL14" s="2">
        <v>-16.05086660737037</v>
      </c>
      <c r="BM14" s="2">
        <v>12.371139137469786</v>
      </c>
      <c r="BN14" s="2">
        <v>-10.147834335509181</v>
      </c>
      <c r="BO14" s="2">
        <v>-3.572141141695917</v>
      </c>
      <c r="BP14" s="2">
        <v>-10.572262773722628</v>
      </c>
      <c r="BQ14" s="2">
        <v>-21.173615358812967</v>
      </c>
      <c r="BR14" s="2">
        <v>-43.27186415921125</v>
      </c>
      <c r="BS14" s="2">
        <v>4.139581673356301</v>
      </c>
      <c r="BT14" s="2">
        <v>-15.862392035201664</v>
      </c>
      <c r="BU14" s="40">
        <v>-19.73125848837225</v>
      </c>
      <c r="BV14" s="41">
        <v>246.80240799706343</v>
      </c>
      <c r="BW14" s="1"/>
      <c r="BX14" s="1"/>
      <c r="BY14" s="104" t="s">
        <v>8</v>
      </c>
      <c r="BZ14" s="2">
        <v>153.7536939145343</v>
      </c>
      <c r="CA14" s="2">
        <v>144.8099259613401</v>
      </c>
      <c r="CB14" s="2">
        <v>-84.43773316752532</v>
      </c>
      <c r="CC14" s="2">
        <v>8.242831590497406</v>
      </c>
      <c r="CD14" s="2">
        <v>54.986949623842094</v>
      </c>
      <c r="CE14" s="2">
        <v>-2.766126401597401</v>
      </c>
      <c r="CF14" s="2">
        <v>1.830425921096679</v>
      </c>
      <c r="CG14" s="2">
        <v>-2.5517806164270582</v>
      </c>
      <c r="CH14" s="2">
        <v>-1.6901095235447823</v>
      </c>
      <c r="CI14" s="42">
        <v>-0.8764846433112887</v>
      </c>
      <c r="CM14" s="131" t="s">
        <v>8</v>
      </c>
      <c r="CN14" s="2">
        <v>64.94831173867183</v>
      </c>
      <c r="CO14" s="2">
        <v>53.85524854406014</v>
      </c>
      <c r="CP14" s="2">
        <v>11.093063194611688</v>
      </c>
      <c r="CQ14" s="2">
        <v>7.086336456707645</v>
      </c>
      <c r="CR14" s="2">
        <v>4.006726737904042</v>
      </c>
      <c r="CS14" s="2">
        <v>3.6152241922310933</v>
      </c>
      <c r="CT14" s="2">
        <v>5.24036433516699</v>
      </c>
      <c r="CU14" s="2">
        <v>1.6251401429358967</v>
      </c>
      <c r="CV14" s="2">
        <v>-0.07316480836221526</v>
      </c>
      <c r="CW14" s="2">
        <v>1.0819104473557568</v>
      </c>
      <c r="CX14" s="2">
        <v>1.155075255717972</v>
      </c>
      <c r="CY14" s="11">
        <v>3.591766531946463</v>
      </c>
      <c r="CZ14" s="2"/>
      <c r="DA14" s="2"/>
      <c r="DB14" s="2"/>
      <c r="DC14" s="131" t="s">
        <v>8</v>
      </c>
      <c r="DD14" s="2">
        <v>-0.3548775542925626</v>
      </c>
      <c r="DE14" s="2">
        <v>0.0857832377783693</v>
      </c>
      <c r="DF14" s="2">
        <v>0.44066079207093184</v>
      </c>
      <c r="DG14" s="2">
        <v>0.7142094141690276</v>
      </c>
      <c r="DH14" s="2">
        <v>2.820786803834158</v>
      </c>
      <c r="DI14" s="2">
        <v>0.4116478682358397</v>
      </c>
      <c r="DJ14" s="2">
        <v>0.09662246864684564</v>
      </c>
      <c r="DK14" s="2">
        <v>0.12602656379383861</v>
      </c>
      <c r="DL14" s="2">
        <v>0.029404095146992982</v>
      </c>
      <c r="DM14" s="2">
        <v>31.43646406909708</v>
      </c>
      <c r="DN14" s="2">
        <v>9.067733233185189</v>
      </c>
      <c r="DO14" s="2">
        <v>8.525205000100467</v>
      </c>
      <c r="DP14" s="11">
        <v>0.5425282330847224</v>
      </c>
      <c r="DQ14" s="2"/>
      <c r="DR14" s="2"/>
      <c r="DS14" s="2"/>
      <c r="DT14" s="131" t="s">
        <v>8</v>
      </c>
      <c r="DU14" s="2">
        <v>0.4510236772289484</v>
      </c>
      <c r="DV14" s="2">
        <v>0.43167962493398426</v>
      </c>
      <c r="DW14" s="2">
        <v>0.019344052294964165</v>
      </c>
      <c r="DX14" s="2">
        <v>21.917707158682948</v>
      </c>
      <c r="DY14" s="2">
        <v>4.299026346114544</v>
      </c>
      <c r="DZ14" s="2">
        <v>3.723673283848229</v>
      </c>
      <c r="EA14" s="2">
        <v>13.895007528720175</v>
      </c>
      <c r="EB14" s="11">
        <v>100</v>
      </c>
      <c r="EC14" s="23"/>
      <c r="ED14" s="23"/>
      <c r="FT14" s="22"/>
      <c r="FU14" s="22"/>
      <c r="FV14" s="22"/>
      <c r="FW14" s="22"/>
    </row>
    <row r="15" spans="2:179" ht="10.5" customHeight="1">
      <c r="B15" s="104" t="s">
        <v>9</v>
      </c>
      <c r="C15" s="1">
        <v>41145248</v>
      </c>
      <c r="D15" s="1">
        <v>34056878</v>
      </c>
      <c r="E15" s="1">
        <v>7088370</v>
      </c>
      <c r="F15" s="1">
        <v>4492294</v>
      </c>
      <c r="G15" s="1">
        <v>2596076</v>
      </c>
      <c r="H15" s="1">
        <v>1794048</v>
      </c>
      <c r="I15" s="1">
        <v>3013019</v>
      </c>
      <c r="J15" s="1">
        <v>1218971</v>
      </c>
      <c r="K15" s="1">
        <v>-175639</v>
      </c>
      <c r="L15" s="1">
        <v>851613</v>
      </c>
      <c r="M15" s="1">
        <v>1027252</v>
      </c>
      <c r="N15" s="10">
        <v>1919597</v>
      </c>
      <c r="O15" s="1"/>
      <c r="P15" s="104" t="s">
        <v>9</v>
      </c>
      <c r="Q15" s="1">
        <v>-154732</v>
      </c>
      <c r="R15" s="1">
        <v>21744</v>
      </c>
      <c r="S15" s="1">
        <v>176476</v>
      </c>
      <c r="T15" s="1">
        <v>263489</v>
      </c>
      <c r="U15" s="1">
        <v>1761675</v>
      </c>
      <c r="V15" s="1">
        <v>49165</v>
      </c>
      <c r="W15" s="1">
        <v>50090</v>
      </c>
      <c r="X15" s="1">
        <v>65333</v>
      </c>
      <c r="Y15" s="1">
        <v>15243</v>
      </c>
      <c r="Z15" s="1">
        <v>14096669.811183456</v>
      </c>
      <c r="AA15" s="1">
        <v>4677033.811183457</v>
      </c>
      <c r="AB15" s="1">
        <v>4246485.8452059785</v>
      </c>
      <c r="AC15" s="10">
        <v>430547.96597747866</v>
      </c>
      <c r="AD15" s="10"/>
      <c r="AE15" s="104" t="s">
        <v>9</v>
      </c>
      <c r="AF15" s="1">
        <v>132808</v>
      </c>
      <c r="AG15" s="1">
        <v>125762</v>
      </c>
      <c r="AH15" s="1">
        <v>7046</v>
      </c>
      <c r="AI15" s="1">
        <v>9286828</v>
      </c>
      <c r="AJ15" s="1">
        <v>1381921</v>
      </c>
      <c r="AK15" s="1">
        <v>2724399</v>
      </c>
      <c r="AL15" s="1">
        <v>5180508</v>
      </c>
      <c r="AM15" s="1">
        <v>57035965.81118345</v>
      </c>
      <c r="AN15" s="1">
        <v>27164</v>
      </c>
      <c r="AO15" s="10">
        <v>2099.6895085842825</v>
      </c>
      <c r="AS15" s="104" t="s">
        <v>9</v>
      </c>
      <c r="AT15" s="2">
        <v>-2.476355606632402</v>
      </c>
      <c r="AU15" s="2">
        <v>-5.207926935833104</v>
      </c>
      <c r="AV15" s="2">
        <v>13.195823343248097</v>
      </c>
      <c r="AW15" s="2">
        <v>-2.2185915740666373</v>
      </c>
      <c r="AX15" s="2">
        <v>55.65675213347235</v>
      </c>
      <c r="AY15" s="2">
        <v>-13.807405542602458</v>
      </c>
      <c r="AZ15" s="2">
        <v>-20.207121198077356</v>
      </c>
      <c r="BA15" s="2">
        <v>-28.067713555162282</v>
      </c>
      <c r="BB15" s="2">
        <v>35.92880775979367</v>
      </c>
      <c r="BC15" s="2">
        <v>-28.141746594674505</v>
      </c>
      <c r="BD15" s="2">
        <v>-29.60459410934309</v>
      </c>
      <c r="BE15" s="11">
        <v>-16.654820772415984</v>
      </c>
      <c r="BF15" s="2"/>
      <c r="BG15" s="2"/>
      <c r="BH15" s="2"/>
      <c r="BI15" s="104" t="s">
        <v>9</v>
      </c>
      <c r="BJ15" s="2">
        <v>23.00511534404172</v>
      </c>
      <c r="BK15" s="2">
        <v>134.96866220012967</v>
      </c>
      <c r="BL15" s="2">
        <v>-16.050956625978746</v>
      </c>
      <c r="BM15" s="2">
        <v>12.371151607166466</v>
      </c>
      <c r="BN15" s="2">
        <v>-9.476924689610946</v>
      </c>
      <c r="BO15" s="2">
        <v>-84.80526384107107</v>
      </c>
      <c r="BP15" s="2">
        <v>-4.3773743390031115</v>
      </c>
      <c r="BQ15" s="2">
        <v>-15.714580591893077</v>
      </c>
      <c r="BR15" s="2">
        <v>-39.345827862003105</v>
      </c>
      <c r="BS15" s="2">
        <v>-8.09469668843748</v>
      </c>
      <c r="BT15" s="2">
        <v>-23.710202228118522</v>
      </c>
      <c r="BU15" s="40">
        <v>-29.18554705391387</v>
      </c>
      <c r="BV15" s="41">
        <v>221.3576689936139</v>
      </c>
      <c r="BW15" s="1"/>
      <c r="BX15" s="1"/>
      <c r="BY15" s="104" t="s">
        <v>9</v>
      </c>
      <c r="BZ15" s="2">
        <v>3035.221907459868</v>
      </c>
      <c r="CA15" s="2">
        <v>397.96479256995286</v>
      </c>
      <c r="CB15" s="2">
        <v>-84.82871476864113</v>
      </c>
      <c r="CC15" s="2">
        <v>0.9064472232230596</v>
      </c>
      <c r="CD15" s="2">
        <v>-3.1381663749664432</v>
      </c>
      <c r="CE15" s="2">
        <v>-0.12423986028239731</v>
      </c>
      <c r="CF15" s="2">
        <v>2.606199381531467</v>
      </c>
      <c r="CG15" s="2">
        <v>-4.317673802173287</v>
      </c>
      <c r="CH15" s="2">
        <v>-0.09194894994299165</v>
      </c>
      <c r="CI15" s="42">
        <v>-4.229613937832774</v>
      </c>
      <c r="CM15" s="131" t="s">
        <v>9</v>
      </c>
      <c r="CN15" s="2">
        <v>72.13912732925503</v>
      </c>
      <c r="CO15" s="2">
        <v>59.71123222975603</v>
      </c>
      <c r="CP15" s="2">
        <v>12.427895099499011</v>
      </c>
      <c r="CQ15" s="2">
        <v>7.876247795770934</v>
      </c>
      <c r="CR15" s="2">
        <v>4.551647303728077</v>
      </c>
      <c r="CS15" s="2">
        <v>3.145467906932906</v>
      </c>
      <c r="CT15" s="2">
        <v>5.2826649941802435</v>
      </c>
      <c r="CU15" s="2">
        <v>2.1371970872473374</v>
      </c>
      <c r="CV15" s="2">
        <v>-0.3079442900668146</v>
      </c>
      <c r="CW15" s="2">
        <v>1.4931157698271467</v>
      </c>
      <c r="CX15" s="2">
        <v>1.8010600598939615</v>
      </c>
      <c r="CY15" s="11">
        <v>3.365590417728336</v>
      </c>
      <c r="CZ15" s="2"/>
      <c r="DA15" s="2"/>
      <c r="DB15" s="2"/>
      <c r="DC15" s="131" t="s">
        <v>9</v>
      </c>
      <c r="DD15" s="2">
        <v>-0.2712884717552386</v>
      </c>
      <c r="DE15" s="2">
        <v>0.03812331340541006</v>
      </c>
      <c r="DF15" s="2">
        <v>0.3094117851606487</v>
      </c>
      <c r="DG15" s="2">
        <v>0.46196991013052296</v>
      </c>
      <c r="DH15" s="2">
        <v>3.088708983787517</v>
      </c>
      <c r="DI15" s="2">
        <v>0.08619999556553465</v>
      </c>
      <c r="DJ15" s="2">
        <v>0.08782177927138475</v>
      </c>
      <c r="DK15" s="2">
        <v>0.11454702146411219</v>
      </c>
      <c r="DL15" s="2">
        <v>0.02672524219272744</v>
      </c>
      <c r="DM15" s="2">
        <v>24.715404763812067</v>
      </c>
      <c r="DN15" s="2">
        <v>8.200148353175424</v>
      </c>
      <c r="DO15" s="2">
        <v>7.445277352300642</v>
      </c>
      <c r="DP15" s="11">
        <v>0.7548710008747814</v>
      </c>
      <c r="DQ15" s="2"/>
      <c r="DR15" s="2"/>
      <c r="DS15" s="2"/>
      <c r="DT15" s="131" t="s">
        <v>9</v>
      </c>
      <c r="DU15" s="2">
        <v>0.23284956800706857</v>
      </c>
      <c r="DV15" s="2">
        <v>0.2204959593676959</v>
      </c>
      <c r="DW15" s="2">
        <v>0.012353608639372666</v>
      </c>
      <c r="DX15" s="2">
        <v>16.282406842629577</v>
      </c>
      <c r="DY15" s="2">
        <v>2.422894011429253</v>
      </c>
      <c r="DZ15" s="2">
        <v>4.776633412361376</v>
      </c>
      <c r="EA15" s="2">
        <v>9.082879418838948</v>
      </c>
      <c r="EB15" s="11">
        <v>100</v>
      </c>
      <c r="EC15" s="23"/>
      <c r="ED15" s="23"/>
      <c r="FT15" s="22"/>
      <c r="FU15" s="22"/>
      <c r="FV15" s="22"/>
      <c r="FW15" s="22"/>
    </row>
    <row r="16" spans="2:179" ht="10.5" customHeight="1">
      <c r="B16" s="105" t="s">
        <v>10</v>
      </c>
      <c r="C16" s="3">
        <v>62532155</v>
      </c>
      <c r="D16" s="3">
        <v>51746139</v>
      </c>
      <c r="E16" s="3">
        <v>10786016</v>
      </c>
      <c r="F16" s="3">
        <v>6832135</v>
      </c>
      <c r="G16" s="3">
        <v>3953881</v>
      </c>
      <c r="H16" s="3">
        <v>2724098</v>
      </c>
      <c r="I16" s="3">
        <v>3828259</v>
      </c>
      <c r="J16" s="3">
        <v>1104161</v>
      </c>
      <c r="K16" s="3">
        <v>-395778</v>
      </c>
      <c r="L16" s="3">
        <v>452706</v>
      </c>
      <c r="M16" s="3">
        <v>848484</v>
      </c>
      <c r="N16" s="12">
        <v>3077650</v>
      </c>
      <c r="O16" s="1"/>
      <c r="P16" s="105" t="s">
        <v>10</v>
      </c>
      <c r="Q16" s="3">
        <v>-214043</v>
      </c>
      <c r="R16" s="3">
        <v>28784</v>
      </c>
      <c r="S16" s="3">
        <v>242827</v>
      </c>
      <c r="T16" s="3">
        <v>164171</v>
      </c>
      <c r="U16" s="3">
        <v>2572686</v>
      </c>
      <c r="V16" s="3">
        <v>554836</v>
      </c>
      <c r="W16" s="3">
        <v>42226</v>
      </c>
      <c r="X16" s="3">
        <v>55076</v>
      </c>
      <c r="Y16" s="3">
        <v>12850</v>
      </c>
      <c r="Z16" s="3">
        <v>18335195.752675492</v>
      </c>
      <c r="AA16" s="1">
        <v>6229095.752675492</v>
      </c>
      <c r="AB16" s="1">
        <v>5912532.5695042685</v>
      </c>
      <c r="AC16" s="10">
        <v>316563.1831712236</v>
      </c>
      <c r="AD16" s="10"/>
      <c r="AE16" s="105" t="s">
        <v>10</v>
      </c>
      <c r="AF16" s="1">
        <v>5631</v>
      </c>
      <c r="AG16" s="1">
        <v>-2938</v>
      </c>
      <c r="AH16" s="3">
        <v>8569</v>
      </c>
      <c r="AI16" s="3">
        <v>12100469</v>
      </c>
      <c r="AJ16" s="3">
        <v>1419617</v>
      </c>
      <c r="AK16" s="3">
        <v>3408513</v>
      </c>
      <c r="AL16" s="3">
        <v>7272339</v>
      </c>
      <c r="AM16" s="3">
        <v>83591448.75267549</v>
      </c>
      <c r="AN16" s="3">
        <v>38176</v>
      </c>
      <c r="AO16" s="12">
        <v>2189.6335067234777</v>
      </c>
      <c r="AS16" s="105" t="s">
        <v>10</v>
      </c>
      <c r="AT16" s="13">
        <v>-1.2408634956184468</v>
      </c>
      <c r="AU16" s="13">
        <v>-4.020453793621901</v>
      </c>
      <c r="AV16" s="13">
        <v>14.694483103590253</v>
      </c>
      <c r="AW16" s="13">
        <v>-0.9867507180565035</v>
      </c>
      <c r="AX16" s="13">
        <v>57.90858678743802</v>
      </c>
      <c r="AY16" s="13">
        <v>0.859683088357531</v>
      </c>
      <c r="AZ16" s="13">
        <v>-6.284327040674942</v>
      </c>
      <c r="BA16" s="13">
        <v>-20.224941532108033</v>
      </c>
      <c r="BB16" s="13">
        <v>31.27088210165112</v>
      </c>
      <c r="BC16" s="13">
        <v>-9.262080189851599</v>
      </c>
      <c r="BD16" s="13">
        <v>-21.054218212674737</v>
      </c>
      <c r="BE16" s="14">
        <v>-4.860987888953531</v>
      </c>
      <c r="BF16" s="2"/>
      <c r="BG16" s="2"/>
      <c r="BH16" s="2"/>
      <c r="BI16" s="105" t="s">
        <v>10</v>
      </c>
      <c r="BJ16" s="13">
        <v>22.044287431256144</v>
      </c>
      <c r="BK16" s="13">
        <v>96.00953353762343</v>
      </c>
      <c r="BL16" s="13">
        <v>-16.050889353684468</v>
      </c>
      <c r="BM16" s="13">
        <v>12.371232811077572</v>
      </c>
      <c r="BN16" s="13">
        <v>-9.447091710704992</v>
      </c>
      <c r="BO16" s="13">
        <v>6.232420996199393</v>
      </c>
      <c r="BP16" s="13">
        <v>0.9394497167308107</v>
      </c>
      <c r="BQ16" s="13">
        <v>-11.028544658578744</v>
      </c>
      <c r="BR16" s="13">
        <v>-35.97409068261086</v>
      </c>
      <c r="BS16" s="13">
        <v>-10.15360369536154</v>
      </c>
      <c r="BT16" s="13">
        <v>-24.602306872633413</v>
      </c>
      <c r="BU16" s="40">
        <v>-27.61856712926335</v>
      </c>
      <c r="BV16" s="41">
        <v>240.11012619858923</v>
      </c>
      <c r="BW16" s="1"/>
      <c r="BX16" s="1"/>
      <c r="BY16" s="105" t="s">
        <v>10</v>
      </c>
      <c r="BZ16" s="13">
        <v>-93.3162411423281</v>
      </c>
      <c r="CA16" s="13">
        <v>-110.17735901344048</v>
      </c>
      <c r="CB16" s="13">
        <v>-84.527184413427</v>
      </c>
      <c r="CC16" s="13">
        <v>0.3241921085727679</v>
      </c>
      <c r="CD16" s="13">
        <v>-8.811037612105967</v>
      </c>
      <c r="CE16" s="13">
        <v>-0.7874682694297622</v>
      </c>
      <c r="CF16" s="13">
        <v>2.876285150941843</v>
      </c>
      <c r="CG16" s="13">
        <v>-3.279733543538755</v>
      </c>
      <c r="CH16" s="13">
        <v>1.058873358746294</v>
      </c>
      <c r="CI16" s="42">
        <v>-4.293147902889776</v>
      </c>
      <c r="CM16" s="132" t="s">
        <v>10</v>
      </c>
      <c r="CN16" s="13">
        <v>74.80688028869527</v>
      </c>
      <c r="CO16" s="13">
        <v>61.90362743096228</v>
      </c>
      <c r="CP16" s="13">
        <v>12.90325285773298</v>
      </c>
      <c r="CQ16" s="13">
        <v>8.173246309218113</v>
      </c>
      <c r="CR16" s="13">
        <v>4.730006548514868</v>
      </c>
      <c r="CS16" s="13">
        <v>3.2588237680386065</v>
      </c>
      <c r="CT16" s="13">
        <v>4.579725626393657</v>
      </c>
      <c r="CU16" s="13">
        <v>1.3209018583550503</v>
      </c>
      <c r="CV16" s="13">
        <v>-0.4734670901218619</v>
      </c>
      <c r="CW16" s="13">
        <v>0.5415697499626244</v>
      </c>
      <c r="CX16" s="13">
        <v>1.0150368400844862</v>
      </c>
      <c r="CY16" s="14">
        <v>3.68177612174893</v>
      </c>
      <c r="CZ16" s="2"/>
      <c r="DA16" s="2"/>
      <c r="DB16" s="2"/>
      <c r="DC16" s="132" t="s">
        <v>10</v>
      </c>
      <c r="DD16" s="13">
        <v>-0.25605848827108546</v>
      </c>
      <c r="DE16" s="13">
        <v>0.034434144197170315</v>
      </c>
      <c r="DF16" s="13">
        <v>0.2904926324682558</v>
      </c>
      <c r="DG16" s="13">
        <v>0.19639688323352025</v>
      </c>
      <c r="DH16" s="13">
        <v>3.0776904077974327</v>
      </c>
      <c r="DI16" s="13">
        <v>0.6637473189890629</v>
      </c>
      <c r="DJ16" s="13">
        <v>0.05051473641153813</v>
      </c>
      <c r="DK16" s="13">
        <v>0.0658871222138463</v>
      </c>
      <c r="DL16" s="13">
        <v>0.015372385802308174</v>
      </c>
      <c r="DM16" s="13">
        <v>21.93429594326614</v>
      </c>
      <c r="DN16" s="13">
        <v>7.451833705030886</v>
      </c>
      <c r="DO16" s="2">
        <v>7.073130873706777</v>
      </c>
      <c r="DP16" s="11">
        <v>0.3787028313241089</v>
      </c>
      <c r="DQ16" s="2"/>
      <c r="DR16" s="2"/>
      <c r="DS16" s="2"/>
      <c r="DT16" s="132" t="s">
        <v>10</v>
      </c>
      <c r="DU16" s="13">
        <v>0.006736334976871387</v>
      </c>
      <c r="DV16" s="13">
        <v>-0.0035147135787689816</v>
      </c>
      <c r="DW16" s="13">
        <v>0.01025104855564037</v>
      </c>
      <c r="DX16" s="13">
        <v>14.475725903258379</v>
      </c>
      <c r="DY16" s="13">
        <v>1.6982801724136438</v>
      </c>
      <c r="DZ16" s="13">
        <v>4.077585746940299</v>
      </c>
      <c r="EA16" s="13">
        <v>8.699859983904437</v>
      </c>
      <c r="EB16" s="14">
        <v>100</v>
      </c>
      <c r="EC16" s="23"/>
      <c r="ED16" s="23"/>
      <c r="FT16" s="22"/>
      <c r="FU16" s="22"/>
      <c r="FV16" s="22"/>
      <c r="FW16" s="22"/>
    </row>
    <row r="17" spans="2:179" ht="10.5" customHeight="1">
      <c r="B17" s="104" t="s">
        <v>11</v>
      </c>
      <c r="C17" s="1">
        <v>12475232</v>
      </c>
      <c r="D17" s="1">
        <v>10340245</v>
      </c>
      <c r="E17" s="1">
        <v>2134987</v>
      </c>
      <c r="F17" s="1">
        <v>1363487</v>
      </c>
      <c r="G17" s="1">
        <v>771500</v>
      </c>
      <c r="H17" s="1">
        <v>754870</v>
      </c>
      <c r="I17" s="1">
        <v>1153805</v>
      </c>
      <c r="J17" s="1">
        <v>398935</v>
      </c>
      <c r="K17" s="1">
        <v>-22929</v>
      </c>
      <c r="L17" s="1">
        <v>299576</v>
      </c>
      <c r="M17" s="1">
        <v>322505</v>
      </c>
      <c r="N17" s="43">
        <v>753508</v>
      </c>
      <c r="O17" s="1"/>
      <c r="P17" s="104" t="s">
        <v>11</v>
      </c>
      <c r="Q17" s="1">
        <v>-60854</v>
      </c>
      <c r="R17" s="1">
        <v>8184</v>
      </c>
      <c r="S17" s="1">
        <v>69038</v>
      </c>
      <c r="T17" s="1">
        <v>159536</v>
      </c>
      <c r="U17" s="1">
        <v>599194</v>
      </c>
      <c r="V17" s="1">
        <v>55632</v>
      </c>
      <c r="W17" s="1">
        <v>24291</v>
      </c>
      <c r="X17" s="1">
        <v>31683</v>
      </c>
      <c r="Y17" s="1">
        <v>7392</v>
      </c>
      <c r="Z17" s="1">
        <v>6666669.590457648</v>
      </c>
      <c r="AA17" s="19">
        <v>2006020.5904576478</v>
      </c>
      <c r="AB17" s="19">
        <v>1686364.4428898548</v>
      </c>
      <c r="AC17" s="43">
        <v>319656.14756779297</v>
      </c>
      <c r="AD17" s="10"/>
      <c r="AE17" s="104" t="s">
        <v>11</v>
      </c>
      <c r="AF17" s="85">
        <v>217145</v>
      </c>
      <c r="AG17" s="19">
        <v>212858</v>
      </c>
      <c r="AH17" s="1">
        <v>4287</v>
      </c>
      <c r="AI17" s="1">
        <v>4443504</v>
      </c>
      <c r="AJ17" s="1">
        <v>1215505</v>
      </c>
      <c r="AK17" s="1">
        <v>842800</v>
      </c>
      <c r="AL17" s="1">
        <v>2385199</v>
      </c>
      <c r="AM17" s="1">
        <v>19896771.590457648</v>
      </c>
      <c r="AN17" s="1">
        <v>9993</v>
      </c>
      <c r="AO17" s="10">
        <v>1991.0709086818422</v>
      </c>
      <c r="AS17" s="104" t="s">
        <v>11</v>
      </c>
      <c r="AT17" s="2">
        <v>-3.4859379886054405</v>
      </c>
      <c r="AU17" s="2">
        <v>-6.067513328967484</v>
      </c>
      <c r="AV17" s="2">
        <v>11.333449099966574</v>
      </c>
      <c r="AW17" s="2">
        <v>-3.1094798702429216</v>
      </c>
      <c r="AX17" s="2">
        <v>51.15417922203109</v>
      </c>
      <c r="AY17" s="2">
        <v>2.1755637881583167</v>
      </c>
      <c r="AZ17" s="2">
        <v>-8.685449724981204</v>
      </c>
      <c r="BA17" s="2">
        <v>-23.976613759235295</v>
      </c>
      <c r="BB17" s="2">
        <v>64.68821708530331</v>
      </c>
      <c r="BC17" s="2">
        <v>-18.301762270716633</v>
      </c>
      <c r="BD17" s="2">
        <v>-25.28016607239255</v>
      </c>
      <c r="BE17" s="11">
        <v>-3.5224495178734445</v>
      </c>
      <c r="BF17" s="2"/>
      <c r="BG17" s="2"/>
      <c r="BH17" s="2"/>
      <c r="BI17" s="104" t="s">
        <v>11</v>
      </c>
      <c r="BJ17" s="2">
        <v>21.947027512345283</v>
      </c>
      <c r="BK17" s="2">
        <v>91.52820032763867</v>
      </c>
      <c r="BL17" s="2">
        <v>-16.050974002286047</v>
      </c>
      <c r="BM17" s="2">
        <v>12.37145352604739</v>
      </c>
      <c r="BN17" s="2">
        <v>-9.514648142555119</v>
      </c>
      <c r="BO17" s="2">
        <v>1.496022768736773</v>
      </c>
      <c r="BP17" s="2">
        <v>6.956981198538154</v>
      </c>
      <c r="BQ17" s="2">
        <v>-5.724997768322075</v>
      </c>
      <c r="BR17" s="2">
        <v>-32.158590308370044</v>
      </c>
      <c r="BS17" s="2">
        <v>-6.182952198834593</v>
      </c>
      <c r="BT17" s="2">
        <v>-15.047800895737643</v>
      </c>
      <c r="BU17" s="44">
        <v>-24.402151481312202</v>
      </c>
      <c r="BV17" s="45">
        <v>144.6699810635429</v>
      </c>
      <c r="BW17" s="1"/>
      <c r="BX17" s="1"/>
      <c r="BY17" s="104" t="s">
        <v>11</v>
      </c>
      <c r="BZ17" s="2">
        <v>-6.492896913742394</v>
      </c>
      <c r="CA17" s="2">
        <v>6.544067593000441</v>
      </c>
      <c r="CB17" s="2">
        <v>-86.78442615370388</v>
      </c>
      <c r="CC17" s="2">
        <v>-1.528058882333948</v>
      </c>
      <c r="CD17" s="2">
        <v>-9.409926037663851</v>
      </c>
      <c r="CE17" s="2">
        <v>-0.34114357000538026</v>
      </c>
      <c r="CF17" s="2">
        <v>2.588851307178298</v>
      </c>
      <c r="CG17" s="2">
        <v>-4.2072621281376055</v>
      </c>
      <c r="CH17" s="2">
        <v>-1.7017509344875072</v>
      </c>
      <c r="CI17" s="46">
        <v>-2.548886900294894</v>
      </c>
      <c r="CM17" s="131" t="s">
        <v>11</v>
      </c>
      <c r="CN17" s="2">
        <v>62.699779928031305</v>
      </c>
      <c r="CO17" s="2">
        <v>51.96946124143632</v>
      </c>
      <c r="CP17" s="2">
        <v>10.73031868659499</v>
      </c>
      <c r="CQ17" s="2">
        <v>6.8528052091321126</v>
      </c>
      <c r="CR17" s="2">
        <v>3.877513477462877</v>
      </c>
      <c r="CS17" s="2">
        <v>3.7939320787198985</v>
      </c>
      <c r="CT17" s="2">
        <v>5.798955849467342</v>
      </c>
      <c r="CU17" s="2">
        <v>2.0050237707474436</v>
      </c>
      <c r="CV17" s="2">
        <v>-0.11523980106901657</v>
      </c>
      <c r="CW17" s="2">
        <v>1.5056512994483715</v>
      </c>
      <c r="CX17" s="2">
        <v>1.620891100517388</v>
      </c>
      <c r="CY17" s="11">
        <v>3.787086747085025</v>
      </c>
      <c r="CZ17" s="2"/>
      <c r="DA17" s="2"/>
      <c r="DB17" s="2"/>
      <c r="DC17" s="131" t="s">
        <v>11</v>
      </c>
      <c r="DD17" s="2">
        <v>-0.30584861329556173</v>
      </c>
      <c r="DE17" s="2">
        <v>0.041132301101174565</v>
      </c>
      <c r="DF17" s="2">
        <v>0.3469809143967363</v>
      </c>
      <c r="DG17" s="2">
        <v>0.8018185225411762</v>
      </c>
      <c r="DH17" s="2">
        <v>3.0115136884185234</v>
      </c>
      <c r="DI17" s="2">
        <v>0.27960314942088754</v>
      </c>
      <c r="DJ17" s="2">
        <v>0.12208513270388947</v>
      </c>
      <c r="DK17" s="2">
        <v>0.15923688853720844</v>
      </c>
      <c r="DL17" s="2">
        <v>0.037151755833318964</v>
      </c>
      <c r="DM17" s="2">
        <v>33.5062879932488</v>
      </c>
      <c r="DN17" s="2">
        <v>10.082141121928148</v>
      </c>
      <c r="DO17" s="20">
        <v>8.475568185637831</v>
      </c>
      <c r="DP17" s="47">
        <v>1.6065729362903167</v>
      </c>
      <c r="DQ17" s="2"/>
      <c r="DR17" s="2"/>
      <c r="DS17" s="2"/>
      <c r="DT17" s="131" t="s">
        <v>11</v>
      </c>
      <c r="DU17" s="2">
        <v>1.0913579573087184</v>
      </c>
      <c r="DV17" s="2">
        <v>1.0698117482641516</v>
      </c>
      <c r="DW17" s="2">
        <v>0.021546209044566885</v>
      </c>
      <c r="DX17" s="2">
        <v>22.332788914011925</v>
      </c>
      <c r="DY17" s="2">
        <v>6.109056408844476</v>
      </c>
      <c r="DZ17" s="2">
        <v>4.235863070389776</v>
      </c>
      <c r="EA17" s="2">
        <v>11.987869434777673</v>
      </c>
      <c r="EB17" s="11">
        <v>100</v>
      </c>
      <c r="EC17" s="23"/>
      <c r="ED17" s="23"/>
      <c r="FT17" s="22"/>
      <c r="FU17" s="22"/>
      <c r="FV17" s="22"/>
      <c r="FW17" s="22"/>
    </row>
    <row r="18" spans="2:179" ht="10.5" customHeight="1">
      <c r="B18" s="105" t="s">
        <v>12</v>
      </c>
      <c r="C18" s="3">
        <v>14051814</v>
      </c>
      <c r="D18" s="3">
        <v>11635928</v>
      </c>
      <c r="E18" s="3">
        <v>2415886</v>
      </c>
      <c r="F18" s="3">
        <v>1538100</v>
      </c>
      <c r="G18" s="3">
        <v>877786</v>
      </c>
      <c r="H18" s="3">
        <v>689676</v>
      </c>
      <c r="I18" s="3">
        <v>851664</v>
      </c>
      <c r="J18" s="3">
        <v>161988</v>
      </c>
      <c r="K18" s="3">
        <v>-44414</v>
      </c>
      <c r="L18" s="3">
        <v>50815</v>
      </c>
      <c r="M18" s="3">
        <v>95229</v>
      </c>
      <c r="N18" s="12">
        <v>720055</v>
      </c>
      <c r="O18" s="1"/>
      <c r="P18" s="105" t="s">
        <v>12</v>
      </c>
      <c r="Q18" s="3">
        <v>-55081</v>
      </c>
      <c r="R18" s="3">
        <v>7407</v>
      </c>
      <c r="S18" s="3">
        <v>62488</v>
      </c>
      <c r="T18" s="3">
        <v>55187</v>
      </c>
      <c r="U18" s="3">
        <v>638577</v>
      </c>
      <c r="V18" s="3">
        <v>81372</v>
      </c>
      <c r="W18" s="3">
        <v>14035</v>
      </c>
      <c r="X18" s="3">
        <v>18306</v>
      </c>
      <c r="Y18" s="3">
        <v>4271</v>
      </c>
      <c r="Z18" s="3">
        <v>4593691.5921562165</v>
      </c>
      <c r="AA18" s="3">
        <v>1374931.5921562167</v>
      </c>
      <c r="AB18" s="3">
        <v>1355201.7830623076</v>
      </c>
      <c r="AC18" s="12">
        <v>19729.80909390921</v>
      </c>
      <c r="AD18" s="10"/>
      <c r="AE18" s="105" t="s">
        <v>12</v>
      </c>
      <c r="AF18" s="27">
        <v>30682</v>
      </c>
      <c r="AG18" s="3">
        <v>28979</v>
      </c>
      <c r="AH18" s="3">
        <v>1703</v>
      </c>
      <c r="AI18" s="3">
        <v>3188078</v>
      </c>
      <c r="AJ18" s="3">
        <v>531261</v>
      </c>
      <c r="AK18" s="3">
        <v>663068</v>
      </c>
      <c r="AL18" s="3">
        <v>1993749</v>
      </c>
      <c r="AM18" s="3">
        <v>19335181.592156217</v>
      </c>
      <c r="AN18" s="3">
        <v>9735</v>
      </c>
      <c r="AO18" s="12">
        <v>1986.1511650905204</v>
      </c>
      <c r="AS18" s="105" t="s">
        <v>12</v>
      </c>
      <c r="AT18" s="13">
        <v>-3.770424915489838</v>
      </c>
      <c r="AU18" s="13">
        <v>-6.3812785213621535</v>
      </c>
      <c r="AV18" s="13">
        <v>11.160825003163357</v>
      </c>
      <c r="AW18" s="13">
        <v>-3.4193481543808533</v>
      </c>
      <c r="AX18" s="13">
        <v>51.141760077138976</v>
      </c>
      <c r="AY18" s="13">
        <v>-8.41722405695141</v>
      </c>
      <c r="AZ18" s="13">
        <v>-13.152669926425975</v>
      </c>
      <c r="BA18" s="13">
        <v>-28.822138833475407</v>
      </c>
      <c r="BB18" s="13">
        <v>-99.30892119906659</v>
      </c>
      <c r="BC18" s="13">
        <v>-58.863910498749284</v>
      </c>
      <c r="BD18" s="13">
        <v>-34.691008346306575</v>
      </c>
      <c r="BE18" s="14">
        <v>-5.263898829572247</v>
      </c>
      <c r="BF18" s="2"/>
      <c r="BG18" s="2"/>
      <c r="BH18" s="2"/>
      <c r="BI18" s="105" t="s">
        <v>12</v>
      </c>
      <c r="BJ18" s="13">
        <v>21.989321172121745</v>
      </c>
      <c r="BK18" s="13">
        <v>93.44476364586055</v>
      </c>
      <c r="BL18" s="13">
        <v>-16.051372991563223</v>
      </c>
      <c r="BM18" s="13">
        <v>12.369685616549926</v>
      </c>
      <c r="BN18" s="13">
        <v>-9.32678463412764</v>
      </c>
      <c r="BO18" s="13">
        <v>5.2718734232893905</v>
      </c>
      <c r="BP18" s="13">
        <v>-8.165936007328405</v>
      </c>
      <c r="BQ18" s="13">
        <v>-19.057304563141138</v>
      </c>
      <c r="BR18" s="13">
        <v>-41.756443474703396</v>
      </c>
      <c r="BS18" s="13">
        <v>-18.379067230134016</v>
      </c>
      <c r="BT18" s="13">
        <v>-41.2031232441541</v>
      </c>
      <c r="BU18" s="48">
        <v>-41.918133995442815</v>
      </c>
      <c r="BV18" s="49">
        <v>280.75173995854743</v>
      </c>
      <c r="BW18" s="1"/>
      <c r="BX18" s="1"/>
      <c r="BY18" s="105" t="s">
        <v>12</v>
      </c>
      <c r="BZ18" s="13">
        <v>-15.24075250697533</v>
      </c>
      <c r="CA18" s="13">
        <v>14.736508690660017</v>
      </c>
      <c r="CB18" s="13">
        <v>-84.4361177115701</v>
      </c>
      <c r="CC18" s="13">
        <v>-2.008951761183093</v>
      </c>
      <c r="CD18" s="13">
        <v>-17.65629480373542</v>
      </c>
      <c r="CE18" s="13">
        <v>-0.2611295960914796</v>
      </c>
      <c r="CF18" s="13">
        <v>2.587654280332129</v>
      </c>
      <c r="CG18" s="13">
        <v>-7.8554357212226495</v>
      </c>
      <c r="CH18" s="13">
        <v>-0.764525993883792</v>
      </c>
      <c r="CI18" s="50">
        <v>-7.145539232171988</v>
      </c>
      <c r="CM18" s="132" t="s">
        <v>12</v>
      </c>
      <c r="CN18" s="13">
        <v>72.67484886565771</v>
      </c>
      <c r="CO18" s="13">
        <v>60.180081291403</v>
      </c>
      <c r="CP18" s="13">
        <v>12.494767574254707</v>
      </c>
      <c r="CQ18" s="13">
        <v>7.95492916717145</v>
      </c>
      <c r="CR18" s="13">
        <v>4.539838407083257</v>
      </c>
      <c r="CS18" s="13">
        <v>3.566948656328026</v>
      </c>
      <c r="CT18" s="13">
        <v>4.404737529568887</v>
      </c>
      <c r="CU18" s="13">
        <v>0.8377888732408613</v>
      </c>
      <c r="CV18" s="13">
        <v>-0.22970562644220321</v>
      </c>
      <c r="CW18" s="13">
        <v>0.26281108226371314</v>
      </c>
      <c r="CX18" s="13">
        <v>0.4925167087059164</v>
      </c>
      <c r="CY18" s="14">
        <v>3.7240663945566856</v>
      </c>
      <c r="CZ18" s="2"/>
      <c r="DA18" s="2"/>
      <c r="DB18" s="2"/>
      <c r="DC18" s="132" t="s">
        <v>12</v>
      </c>
      <c r="DD18" s="13">
        <v>-0.28487449025224015</v>
      </c>
      <c r="DE18" s="13">
        <v>0.038308406697379185</v>
      </c>
      <c r="DF18" s="13">
        <v>0.3231828969496194</v>
      </c>
      <c r="DG18" s="13">
        <v>0.28542271370436956</v>
      </c>
      <c r="DH18" s="13">
        <v>3.3026687489661546</v>
      </c>
      <c r="DI18" s="13">
        <v>0.42084942213840143</v>
      </c>
      <c r="DJ18" s="13">
        <v>0.07258788821354352</v>
      </c>
      <c r="DK18" s="13">
        <v>0.0946771557988691</v>
      </c>
      <c r="DL18" s="13">
        <v>0.022089267585325572</v>
      </c>
      <c r="DM18" s="13">
        <v>23.75820247801427</v>
      </c>
      <c r="DN18" s="13">
        <v>7.111035319750972</v>
      </c>
      <c r="DO18" s="13">
        <v>7.008994338134782</v>
      </c>
      <c r="DP18" s="14">
        <v>0.10204098161619068</v>
      </c>
      <c r="DQ18" s="2"/>
      <c r="DR18" s="2"/>
      <c r="DS18" s="2"/>
      <c r="DT18" s="132" t="s">
        <v>12</v>
      </c>
      <c r="DU18" s="13">
        <v>0.15868482979465212</v>
      </c>
      <c r="DV18" s="13">
        <v>0.14987705112506433</v>
      </c>
      <c r="DW18" s="13">
        <v>0.008807778669587788</v>
      </c>
      <c r="DX18" s="13">
        <v>16.488482328468645</v>
      </c>
      <c r="DY18" s="13">
        <v>2.747639050959412</v>
      </c>
      <c r="DZ18" s="13">
        <v>3.429334226004836</v>
      </c>
      <c r="EA18" s="13">
        <v>10.311509051504396</v>
      </c>
      <c r="EB18" s="14">
        <v>100</v>
      </c>
      <c r="EC18" s="23"/>
      <c r="ED18" s="23"/>
      <c r="FT18" s="22"/>
      <c r="FU18" s="22"/>
      <c r="FV18" s="22"/>
      <c r="FW18" s="22"/>
    </row>
    <row r="19" spans="2:179" ht="10.5" customHeight="1">
      <c r="B19" s="104" t="s">
        <v>13</v>
      </c>
      <c r="C19" s="1">
        <v>31153907</v>
      </c>
      <c r="D19" s="1">
        <v>25786448</v>
      </c>
      <c r="E19" s="1">
        <v>5367459</v>
      </c>
      <c r="F19" s="1">
        <v>3407597</v>
      </c>
      <c r="G19" s="1">
        <v>1959862</v>
      </c>
      <c r="H19" s="1">
        <v>1622288</v>
      </c>
      <c r="I19" s="1">
        <v>2030209</v>
      </c>
      <c r="J19" s="1">
        <v>407921</v>
      </c>
      <c r="K19" s="1">
        <v>-241119</v>
      </c>
      <c r="L19" s="1">
        <v>36728</v>
      </c>
      <c r="M19" s="1">
        <v>277847</v>
      </c>
      <c r="N19" s="43">
        <v>1827621</v>
      </c>
      <c r="O19" s="1"/>
      <c r="P19" s="104" t="s">
        <v>13</v>
      </c>
      <c r="Q19" s="1">
        <v>-105055</v>
      </c>
      <c r="R19" s="1">
        <v>14129</v>
      </c>
      <c r="S19" s="1">
        <v>119184</v>
      </c>
      <c r="T19" s="1">
        <v>217403</v>
      </c>
      <c r="U19" s="1">
        <v>1336612</v>
      </c>
      <c r="V19" s="1">
        <v>378661</v>
      </c>
      <c r="W19" s="1">
        <v>35786</v>
      </c>
      <c r="X19" s="1">
        <v>46676</v>
      </c>
      <c r="Y19" s="1">
        <v>10890</v>
      </c>
      <c r="Z19" s="1">
        <v>9562940.233615518</v>
      </c>
      <c r="AA19" s="1">
        <v>2977739.233615517</v>
      </c>
      <c r="AB19" s="1">
        <v>2885314.880336282</v>
      </c>
      <c r="AC19" s="10">
        <v>92424.35327923537</v>
      </c>
      <c r="AD19" s="10"/>
      <c r="AE19" s="104" t="s">
        <v>13</v>
      </c>
      <c r="AF19" s="1">
        <v>280013</v>
      </c>
      <c r="AG19" s="1">
        <v>276605</v>
      </c>
      <c r="AH19" s="1">
        <v>3408</v>
      </c>
      <c r="AI19" s="1">
        <v>6305188</v>
      </c>
      <c r="AJ19" s="1">
        <v>721635</v>
      </c>
      <c r="AK19" s="1">
        <v>1487041</v>
      </c>
      <c r="AL19" s="1">
        <v>4096512</v>
      </c>
      <c r="AM19" s="1">
        <v>42339135.23361552</v>
      </c>
      <c r="AN19" s="1">
        <v>19802</v>
      </c>
      <c r="AO19" s="10">
        <v>2138.1241911733923</v>
      </c>
      <c r="AS19" s="104" t="s">
        <v>13</v>
      </c>
      <c r="AT19" s="2">
        <v>-1.2887349559451267</v>
      </c>
      <c r="AU19" s="2">
        <v>-4.03854289379537</v>
      </c>
      <c r="AV19" s="2">
        <v>14.469943066363431</v>
      </c>
      <c r="AW19" s="2">
        <v>-1.0021234185848078</v>
      </c>
      <c r="AX19" s="2">
        <v>57.181662666004755</v>
      </c>
      <c r="AY19" s="2">
        <v>-2.40303399284817</v>
      </c>
      <c r="AZ19" s="2">
        <v>-6.7202732493013935</v>
      </c>
      <c r="BA19" s="2">
        <v>-20.675285177017823</v>
      </c>
      <c r="BB19" s="2">
        <v>22.72842350844921</v>
      </c>
      <c r="BC19" s="2">
        <v>-15.902273716025919</v>
      </c>
      <c r="BD19" s="2">
        <v>-21.890338867742063</v>
      </c>
      <c r="BE19" s="11">
        <v>-5.781221726571751</v>
      </c>
      <c r="BF19" s="2"/>
      <c r="BG19" s="2"/>
      <c r="BH19" s="2"/>
      <c r="BI19" s="104" t="s">
        <v>13</v>
      </c>
      <c r="BJ19" s="2">
        <v>22.023796269493122</v>
      </c>
      <c r="BK19" s="2">
        <v>95.04417448923247</v>
      </c>
      <c r="BL19" s="2">
        <v>-16.050461009642813</v>
      </c>
      <c r="BM19" s="2">
        <v>12.370974161235134</v>
      </c>
      <c r="BN19" s="2">
        <v>-9.342962815755437</v>
      </c>
      <c r="BO19" s="2">
        <v>-6.885112870702799</v>
      </c>
      <c r="BP19" s="2">
        <v>3.697478991596639</v>
      </c>
      <c r="BQ19" s="2">
        <v>-8.598507842638103</v>
      </c>
      <c r="BR19" s="2">
        <v>-34.227215075194785</v>
      </c>
      <c r="BS19" s="2">
        <v>-11.678147365743904</v>
      </c>
      <c r="BT19" s="2">
        <v>-24.221516582401286</v>
      </c>
      <c r="BU19" s="40">
        <v>-26.084483296412607</v>
      </c>
      <c r="BV19" s="41">
        <v>255.4697996731091</v>
      </c>
      <c r="BW19" s="1"/>
      <c r="BX19" s="1"/>
      <c r="BY19" s="104" t="s">
        <v>13</v>
      </c>
      <c r="BZ19" s="2">
        <v>-61.18897596323103</v>
      </c>
      <c r="CA19" s="2">
        <v>-60.4611072119295</v>
      </c>
      <c r="CB19" s="2">
        <v>-84.43906670928268</v>
      </c>
      <c r="CC19" s="2">
        <v>2.0856917852045087</v>
      </c>
      <c r="CD19" s="2">
        <v>3.0633288868957678</v>
      </c>
      <c r="CE19" s="2">
        <v>-0.40993542562695806</v>
      </c>
      <c r="CF19" s="2">
        <v>2.8493956846814728</v>
      </c>
      <c r="CG19" s="2">
        <v>-3.8844594640477084</v>
      </c>
      <c r="CH19" s="2">
        <v>0.4005475840389393</v>
      </c>
      <c r="CI19" s="42">
        <v>-4.267912029563324</v>
      </c>
      <c r="CM19" s="131" t="s">
        <v>13</v>
      </c>
      <c r="CN19" s="2">
        <v>73.58182170727258</v>
      </c>
      <c r="CO19" s="2">
        <v>60.9045221583237</v>
      </c>
      <c r="CP19" s="2">
        <v>12.67729954894889</v>
      </c>
      <c r="CQ19" s="2">
        <v>8.048338685232544</v>
      </c>
      <c r="CR19" s="2">
        <v>4.628960863716344</v>
      </c>
      <c r="CS19" s="2">
        <v>3.831651239565164</v>
      </c>
      <c r="CT19" s="2">
        <v>4.795112107977345</v>
      </c>
      <c r="CU19" s="2">
        <v>0.9634608684121816</v>
      </c>
      <c r="CV19" s="2">
        <v>-0.5694943901654408</v>
      </c>
      <c r="CW19" s="2">
        <v>0.08674716617934013</v>
      </c>
      <c r="CX19" s="2">
        <v>0.656241556344781</v>
      </c>
      <c r="CY19" s="11">
        <v>4.316623355474074</v>
      </c>
      <c r="CZ19" s="2"/>
      <c r="DA19" s="2"/>
      <c r="DB19" s="2"/>
      <c r="DC19" s="131" t="s">
        <v>13</v>
      </c>
      <c r="DD19" s="2">
        <v>-0.24812741077571815</v>
      </c>
      <c r="DE19" s="2">
        <v>0.03337101696111677</v>
      </c>
      <c r="DF19" s="2">
        <v>0.281498427736835</v>
      </c>
      <c r="DG19" s="2">
        <v>0.5134800198455424</v>
      </c>
      <c r="DH19" s="2">
        <v>3.156918516698436</v>
      </c>
      <c r="DI19" s="2">
        <v>0.8943522297058134</v>
      </c>
      <c r="DJ19" s="2">
        <v>0.08452227425653087</v>
      </c>
      <c r="DK19" s="2">
        <v>0.11024315858709649</v>
      </c>
      <c r="DL19" s="2">
        <v>0.02572088433056562</v>
      </c>
      <c r="DM19" s="2">
        <v>22.586527053162246</v>
      </c>
      <c r="DN19" s="2">
        <v>7.03306578461082</v>
      </c>
      <c r="DO19" s="2">
        <v>6.814770458621605</v>
      </c>
      <c r="DP19" s="11">
        <v>0.21829532598921447</v>
      </c>
      <c r="DQ19" s="2"/>
      <c r="DR19" s="2"/>
      <c r="DS19" s="2"/>
      <c r="DT19" s="131" t="s">
        <v>13</v>
      </c>
      <c r="DU19" s="2">
        <v>0.661357390638629</v>
      </c>
      <c r="DV19" s="2">
        <v>0.6533081001153446</v>
      </c>
      <c r="DW19" s="2">
        <v>0.008049290523284448</v>
      </c>
      <c r="DX19" s="2">
        <v>14.892103877912795</v>
      </c>
      <c r="DY19" s="2">
        <v>1.7044160113762827</v>
      </c>
      <c r="DZ19" s="2">
        <v>3.5122139169704893</v>
      </c>
      <c r="EA19" s="2">
        <v>9.675473949566026</v>
      </c>
      <c r="EB19" s="11">
        <v>100</v>
      </c>
      <c r="EC19" s="23"/>
      <c r="ED19" s="23"/>
      <c r="FT19" s="22"/>
      <c r="FU19" s="22"/>
      <c r="FV19" s="22"/>
      <c r="FW19" s="22"/>
    </row>
    <row r="20" spans="2:179" ht="10.5" customHeight="1">
      <c r="B20" s="104" t="s">
        <v>14</v>
      </c>
      <c r="C20" s="1">
        <v>11660361</v>
      </c>
      <c r="D20" s="1">
        <v>9649746</v>
      </c>
      <c r="E20" s="1">
        <v>2010615</v>
      </c>
      <c r="F20" s="1">
        <v>1275889</v>
      </c>
      <c r="G20" s="1">
        <v>734726</v>
      </c>
      <c r="H20" s="1">
        <v>553837</v>
      </c>
      <c r="I20" s="1">
        <v>749529</v>
      </c>
      <c r="J20" s="1">
        <v>195692</v>
      </c>
      <c r="K20" s="1">
        <v>-107475</v>
      </c>
      <c r="L20" s="1">
        <v>38852</v>
      </c>
      <c r="M20" s="1">
        <v>146327</v>
      </c>
      <c r="N20" s="10">
        <v>644909</v>
      </c>
      <c r="O20" s="1"/>
      <c r="P20" s="104" t="s">
        <v>14</v>
      </c>
      <c r="Q20" s="1">
        <v>-39112</v>
      </c>
      <c r="R20" s="1">
        <v>5261</v>
      </c>
      <c r="S20" s="1">
        <v>44373</v>
      </c>
      <c r="T20" s="1">
        <v>36691</v>
      </c>
      <c r="U20" s="1">
        <v>560572</v>
      </c>
      <c r="V20" s="1">
        <v>86758</v>
      </c>
      <c r="W20" s="1">
        <v>16403</v>
      </c>
      <c r="X20" s="1">
        <v>21395</v>
      </c>
      <c r="Y20" s="1">
        <v>4992</v>
      </c>
      <c r="Z20" s="1">
        <v>4045191.322638211</v>
      </c>
      <c r="AA20" s="1">
        <v>1393915.3226382108</v>
      </c>
      <c r="AB20" s="1">
        <v>1376408.0749932618</v>
      </c>
      <c r="AC20" s="10">
        <v>17507.24764494911</v>
      </c>
      <c r="AD20" s="10"/>
      <c r="AE20" s="104" t="s">
        <v>14</v>
      </c>
      <c r="AF20" s="1">
        <v>-53701</v>
      </c>
      <c r="AG20" s="1">
        <v>-55689</v>
      </c>
      <c r="AH20" s="1">
        <v>1988</v>
      </c>
      <c r="AI20" s="1">
        <v>2704977</v>
      </c>
      <c r="AJ20" s="1">
        <v>435179</v>
      </c>
      <c r="AK20" s="1">
        <v>600696</v>
      </c>
      <c r="AL20" s="1">
        <v>1669102</v>
      </c>
      <c r="AM20" s="1">
        <v>16259389.32263821</v>
      </c>
      <c r="AN20" s="1">
        <v>7783</v>
      </c>
      <c r="AO20" s="10">
        <v>2089.090238036517</v>
      </c>
      <c r="AS20" s="104" t="s">
        <v>14</v>
      </c>
      <c r="AT20" s="2">
        <v>-2.7376015134428155</v>
      </c>
      <c r="AU20" s="2">
        <v>-5.445141207435598</v>
      </c>
      <c r="AV20" s="2">
        <v>12.758697850332537</v>
      </c>
      <c r="AW20" s="2">
        <v>-2.4516879772714066</v>
      </c>
      <c r="AX20" s="2">
        <v>54.62804925529877</v>
      </c>
      <c r="AY20" s="2">
        <v>-8.315606329740477</v>
      </c>
      <c r="AZ20" s="2">
        <v>-11.115419781064226</v>
      </c>
      <c r="BA20" s="2">
        <v>-18.18622696411251</v>
      </c>
      <c r="BB20" s="2">
        <v>-4.613812235362827</v>
      </c>
      <c r="BC20" s="2">
        <v>-48.11431623931624</v>
      </c>
      <c r="BD20" s="2">
        <v>-17.615629310587508</v>
      </c>
      <c r="BE20" s="11">
        <v>-6.348982762877017</v>
      </c>
      <c r="BF20" s="2"/>
      <c r="BG20" s="2"/>
      <c r="BH20" s="2"/>
      <c r="BI20" s="104" t="s">
        <v>14</v>
      </c>
      <c r="BJ20" s="2">
        <v>22.011525193914377</v>
      </c>
      <c r="BK20" s="2">
        <v>94.41980783444198</v>
      </c>
      <c r="BL20" s="2">
        <v>-16.050854191497816</v>
      </c>
      <c r="BM20" s="2">
        <v>12.369839519784392</v>
      </c>
      <c r="BN20" s="2">
        <v>-9.472001291937502</v>
      </c>
      <c r="BO20" s="2">
        <v>-0.16800147288962533</v>
      </c>
      <c r="BP20" s="2">
        <v>-9.744690216793222</v>
      </c>
      <c r="BQ20" s="2">
        <v>-20.446939837882056</v>
      </c>
      <c r="BR20" s="2">
        <v>-42.75229357798165</v>
      </c>
      <c r="BS20" s="2">
        <v>-10.805717687138442</v>
      </c>
      <c r="BT20" s="2">
        <v>-22.875338044475335</v>
      </c>
      <c r="BU20" s="40">
        <v>-23.6562280407352</v>
      </c>
      <c r="BV20" s="41">
        <v>293.8262558379816</v>
      </c>
      <c r="BW20" s="1"/>
      <c r="BX20" s="1"/>
      <c r="BY20" s="104" t="s">
        <v>14</v>
      </c>
      <c r="BZ20" s="2">
        <v>-215.30252930819768</v>
      </c>
      <c r="CA20" s="2">
        <v>-264.7506064729898</v>
      </c>
      <c r="CB20" s="2">
        <v>-84.43470090823678</v>
      </c>
      <c r="CC20" s="2">
        <v>0.8818754566295619</v>
      </c>
      <c r="CD20" s="2">
        <v>-4.194552563447754</v>
      </c>
      <c r="CE20" s="2">
        <v>-0.6646106016883987</v>
      </c>
      <c r="CF20" s="2">
        <v>2.8795895423031785</v>
      </c>
      <c r="CG20" s="2">
        <v>-5.070667548870559</v>
      </c>
      <c r="CH20" s="2">
        <v>-0.1539448364336113</v>
      </c>
      <c r="CI20" s="42">
        <v>-4.924303423287412</v>
      </c>
      <c r="CM20" s="131" t="s">
        <v>14</v>
      </c>
      <c r="CN20" s="2">
        <v>71.71463065814588</v>
      </c>
      <c r="CO20" s="2">
        <v>59.34876032868285</v>
      </c>
      <c r="CP20" s="2">
        <v>12.36587032946304</v>
      </c>
      <c r="CQ20" s="2">
        <v>7.847090531398735</v>
      </c>
      <c r="CR20" s="2">
        <v>4.518779798064305</v>
      </c>
      <c r="CS20" s="2">
        <v>3.4062595403191667</v>
      </c>
      <c r="CT20" s="2">
        <v>4.609822577754619</v>
      </c>
      <c r="CU20" s="2">
        <v>1.203563037435452</v>
      </c>
      <c r="CV20" s="2">
        <v>-0.6610026850784662</v>
      </c>
      <c r="CW20" s="2">
        <v>0.23895116371871195</v>
      </c>
      <c r="CX20" s="2">
        <v>0.8999538487971781</v>
      </c>
      <c r="CY20" s="11">
        <v>3.966378977727551</v>
      </c>
      <c r="CZ20" s="2"/>
      <c r="DA20" s="2"/>
      <c r="DB20" s="2"/>
      <c r="DC20" s="131" t="s">
        <v>14</v>
      </c>
      <c r="DD20" s="2">
        <v>-0.24055023976542422</v>
      </c>
      <c r="DE20" s="2">
        <v>0.032356688775974043</v>
      </c>
      <c r="DF20" s="2">
        <v>0.27290692854139825</v>
      </c>
      <c r="DG20" s="2">
        <v>0.22566038165353802</v>
      </c>
      <c r="DH20" s="2">
        <v>3.447681760221502</v>
      </c>
      <c r="DI20" s="2">
        <v>0.5335870756179351</v>
      </c>
      <c r="DJ20" s="2">
        <v>0.10088324767008217</v>
      </c>
      <c r="DK20" s="2">
        <v>0.13158550776695774</v>
      </c>
      <c r="DL20" s="2">
        <v>0.030702260096875583</v>
      </c>
      <c r="DM20" s="2">
        <v>24.879109801534955</v>
      </c>
      <c r="DN20" s="2">
        <v>8.572986936830647</v>
      </c>
      <c r="DO20" s="2">
        <v>8.465312243165656</v>
      </c>
      <c r="DP20" s="11">
        <v>0.10767469366499201</v>
      </c>
      <c r="DQ20" s="2"/>
      <c r="DR20" s="2"/>
      <c r="DS20" s="2"/>
      <c r="DT20" s="131" t="s">
        <v>14</v>
      </c>
      <c r="DU20" s="2">
        <v>-0.3302768568634446</v>
      </c>
      <c r="DV20" s="2">
        <v>-0.34250363832830616</v>
      </c>
      <c r="DW20" s="2">
        <v>0.01222678146486151</v>
      </c>
      <c r="DX20" s="2">
        <v>16.636399721567752</v>
      </c>
      <c r="DY20" s="2">
        <v>2.676478134354611</v>
      </c>
      <c r="DZ20" s="2">
        <v>3.6944560959841293</v>
      </c>
      <c r="EA20" s="2">
        <v>10.265465491229012</v>
      </c>
      <c r="EB20" s="11">
        <v>100</v>
      </c>
      <c r="EC20" s="23"/>
      <c r="ED20" s="23"/>
      <c r="FT20" s="22"/>
      <c r="FU20" s="22"/>
      <c r="FV20" s="22"/>
      <c r="FW20" s="22"/>
    </row>
    <row r="21" spans="2:179" ht="10.5" customHeight="1">
      <c r="B21" s="104" t="s">
        <v>15</v>
      </c>
      <c r="C21" s="1">
        <v>43337239</v>
      </c>
      <c r="D21" s="1">
        <v>35855785</v>
      </c>
      <c r="E21" s="1">
        <v>7481454</v>
      </c>
      <c r="F21" s="1">
        <v>4733878</v>
      </c>
      <c r="G21" s="1">
        <v>2747576</v>
      </c>
      <c r="H21" s="1">
        <v>1525161</v>
      </c>
      <c r="I21" s="1">
        <v>2804310</v>
      </c>
      <c r="J21" s="1">
        <v>1279149</v>
      </c>
      <c r="K21" s="1">
        <v>-756012</v>
      </c>
      <c r="L21" s="1">
        <v>347068</v>
      </c>
      <c r="M21" s="1">
        <v>1103080</v>
      </c>
      <c r="N21" s="10">
        <v>2223046</v>
      </c>
      <c r="O21" s="1"/>
      <c r="P21" s="104" t="s">
        <v>15</v>
      </c>
      <c r="Q21" s="1">
        <v>-139607</v>
      </c>
      <c r="R21" s="1">
        <v>18774</v>
      </c>
      <c r="S21" s="1">
        <v>158381</v>
      </c>
      <c r="T21" s="1">
        <v>347474</v>
      </c>
      <c r="U21" s="1">
        <v>1816296</v>
      </c>
      <c r="V21" s="1">
        <v>198883</v>
      </c>
      <c r="W21" s="1">
        <v>58127</v>
      </c>
      <c r="X21" s="1">
        <v>75815</v>
      </c>
      <c r="Y21" s="1">
        <v>17688</v>
      </c>
      <c r="Z21" s="1">
        <v>12434727.757122934</v>
      </c>
      <c r="AA21" s="1">
        <v>4752408.757122935</v>
      </c>
      <c r="AB21" s="1">
        <v>4492483.330941822</v>
      </c>
      <c r="AC21" s="10">
        <v>259925.42618111204</v>
      </c>
      <c r="AD21" s="10"/>
      <c r="AE21" s="104" t="s">
        <v>15</v>
      </c>
      <c r="AF21" s="1">
        <v>729881</v>
      </c>
      <c r="AG21" s="1">
        <v>723017</v>
      </c>
      <c r="AH21" s="1">
        <v>6864</v>
      </c>
      <c r="AI21" s="1">
        <v>6952438</v>
      </c>
      <c r="AJ21" s="1">
        <v>817092</v>
      </c>
      <c r="AK21" s="1">
        <v>1636976</v>
      </c>
      <c r="AL21" s="1">
        <v>4498370</v>
      </c>
      <c r="AM21" s="1">
        <v>57297127.757122934</v>
      </c>
      <c r="AN21" s="1">
        <v>25126</v>
      </c>
      <c r="AO21" s="10">
        <v>2280.3919349328557</v>
      </c>
      <c r="AS21" s="104" t="s">
        <v>15</v>
      </c>
      <c r="AT21" s="2">
        <v>-1.7301137003320823</v>
      </c>
      <c r="AU21" s="2">
        <v>-4.5145379591473915</v>
      </c>
      <c r="AV21" s="2">
        <v>14.234938042644105</v>
      </c>
      <c r="AW21" s="2">
        <v>-1.4975504843265954</v>
      </c>
      <c r="AX21" s="2">
        <v>57.604681604328256</v>
      </c>
      <c r="AY21" s="2">
        <v>-12.707726525292914</v>
      </c>
      <c r="AZ21" s="2">
        <v>-6.7797596154325594</v>
      </c>
      <c r="BA21" s="2">
        <v>1.4333020901231805</v>
      </c>
      <c r="BB21" s="2">
        <v>-15.014650443164495</v>
      </c>
      <c r="BC21" s="2">
        <v>-10.386656166488077</v>
      </c>
      <c r="BD21" s="2">
        <v>5.597000994626718</v>
      </c>
      <c r="BE21" s="11">
        <v>-5.263862171360191</v>
      </c>
      <c r="BF21" s="2"/>
      <c r="BG21" s="2"/>
      <c r="BH21" s="2"/>
      <c r="BI21" s="104" t="s">
        <v>15</v>
      </c>
      <c r="BJ21" s="2">
        <v>22.017718294753777</v>
      </c>
      <c r="BK21" s="2">
        <v>94.77124183006535</v>
      </c>
      <c r="BL21" s="2">
        <v>-16.05084197749426</v>
      </c>
      <c r="BM21" s="2">
        <v>12.3707639519955</v>
      </c>
      <c r="BN21" s="2">
        <v>-9.430055844025677</v>
      </c>
      <c r="BO21" s="2">
        <v>-5.72567571410965</v>
      </c>
      <c r="BP21" s="2">
        <v>0.32101620614072934</v>
      </c>
      <c r="BQ21" s="2">
        <v>-11.574662638939106</v>
      </c>
      <c r="BR21" s="2">
        <v>-36.36952298726527</v>
      </c>
      <c r="BS21" s="2">
        <v>-15.3228882364183</v>
      </c>
      <c r="BT21" s="2">
        <v>-27.31369076226709</v>
      </c>
      <c r="BU21" s="40">
        <v>-30.61264138525494</v>
      </c>
      <c r="BV21" s="41">
        <v>307.7490099696459</v>
      </c>
      <c r="BW21" s="1"/>
      <c r="BX21" s="1"/>
      <c r="BY21" s="104" t="s">
        <v>15</v>
      </c>
      <c r="BZ21" s="2">
        <v>-44.367214904090204</v>
      </c>
      <c r="CA21" s="2">
        <v>-42.99389347283601</v>
      </c>
      <c r="CB21" s="2">
        <v>-84.27383325314455</v>
      </c>
      <c r="CC21" s="2">
        <v>1.7231268585394346</v>
      </c>
      <c r="CD21" s="2">
        <v>0.7437180973047617</v>
      </c>
      <c r="CE21" s="2">
        <v>-0.10855802118071342</v>
      </c>
      <c r="CF21" s="2">
        <v>2.5888439133535375</v>
      </c>
      <c r="CG21" s="2">
        <v>-5.3445179650832</v>
      </c>
      <c r="CH21" s="2">
        <v>0.2873792607966792</v>
      </c>
      <c r="CI21" s="42">
        <v>-5.615758700039583</v>
      </c>
      <c r="CM21" s="131" t="s">
        <v>15</v>
      </c>
      <c r="CN21" s="2">
        <v>75.63597111482171</v>
      </c>
      <c r="CO21" s="2">
        <v>62.57867785622563</v>
      </c>
      <c r="CP21" s="2">
        <v>13.057293258596086</v>
      </c>
      <c r="CQ21" s="2">
        <v>8.261981333630645</v>
      </c>
      <c r="CR21" s="2">
        <v>4.795311924965441</v>
      </c>
      <c r="CS21" s="2">
        <v>2.6618454706229118</v>
      </c>
      <c r="CT21" s="2">
        <v>4.89432910474536</v>
      </c>
      <c r="CU21" s="2">
        <v>2.232483634122448</v>
      </c>
      <c r="CV21" s="2">
        <v>-1.3194588098807725</v>
      </c>
      <c r="CW21" s="2">
        <v>0.6057336791316804</v>
      </c>
      <c r="CX21" s="2">
        <v>1.925192489012453</v>
      </c>
      <c r="CY21" s="11">
        <v>3.8798559142847093</v>
      </c>
      <c r="CZ21" s="2"/>
      <c r="DA21" s="2"/>
      <c r="DB21" s="2"/>
      <c r="DC21" s="131" t="s">
        <v>15</v>
      </c>
      <c r="DD21" s="2">
        <v>-0.24365444737785247</v>
      </c>
      <c r="DE21" s="2">
        <v>0.03276604034949395</v>
      </c>
      <c r="DF21" s="2">
        <v>0.2764204877273464</v>
      </c>
      <c r="DG21" s="2">
        <v>0.6064422661340184</v>
      </c>
      <c r="DH21" s="2">
        <v>3.1699599458093357</v>
      </c>
      <c r="DI21" s="2">
        <v>0.3471081497192077</v>
      </c>
      <c r="DJ21" s="2">
        <v>0.1014483662189749</v>
      </c>
      <c r="DK21" s="2">
        <v>0.13231902360162373</v>
      </c>
      <c r="DL21" s="2">
        <v>0.030870657382648825</v>
      </c>
      <c r="DM21" s="2">
        <v>21.702183414555368</v>
      </c>
      <c r="DN21" s="2">
        <v>8.294322845061174</v>
      </c>
      <c r="DO21" s="2">
        <v>7.8406780702604</v>
      </c>
      <c r="DP21" s="11">
        <v>0.4536447748007739</v>
      </c>
      <c r="DQ21" s="2"/>
      <c r="DR21" s="2"/>
      <c r="DS21" s="2"/>
      <c r="DT21" s="131" t="s">
        <v>15</v>
      </c>
      <c r="DU21" s="2">
        <v>1.2738526843682219</v>
      </c>
      <c r="DV21" s="2">
        <v>1.2618730262794327</v>
      </c>
      <c r="DW21" s="2">
        <v>0.011979658088789097</v>
      </c>
      <c r="DX21" s="2">
        <v>12.134007885125975</v>
      </c>
      <c r="DY21" s="2">
        <v>1.4260610121044377</v>
      </c>
      <c r="DZ21" s="2">
        <v>2.8569948688160864</v>
      </c>
      <c r="EA21" s="2">
        <v>7.85095200420545</v>
      </c>
      <c r="EB21" s="11">
        <v>100</v>
      </c>
      <c r="EC21" s="23"/>
      <c r="ED21" s="23"/>
      <c r="FT21" s="22"/>
      <c r="FU21" s="22"/>
      <c r="FV21" s="22"/>
      <c r="FW21" s="22"/>
    </row>
    <row r="22" spans="2:179" ht="10.5" customHeight="1">
      <c r="B22" s="104" t="s">
        <v>16</v>
      </c>
      <c r="C22" s="1">
        <v>18952699</v>
      </c>
      <c r="D22" s="1">
        <v>15696758</v>
      </c>
      <c r="E22" s="1">
        <v>3255941</v>
      </c>
      <c r="F22" s="1">
        <v>2073834</v>
      </c>
      <c r="G22" s="1">
        <v>1182107</v>
      </c>
      <c r="H22" s="1">
        <v>988579</v>
      </c>
      <c r="I22" s="1">
        <v>1319106</v>
      </c>
      <c r="J22" s="1">
        <v>330527</v>
      </c>
      <c r="K22" s="1">
        <v>-181951</v>
      </c>
      <c r="L22" s="1">
        <v>59272</v>
      </c>
      <c r="M22" s="1">
        <v>241223</v>
      </c>
      <c r="N22" s="10">
        <v>1147239</v>
      </c>
      <c r="O22" s="1"/>
      <c r="P22" s="104" t="s">
        <v>16</v>
      </c>
      <c r="Q22" s="1">
        <v>-72470</v>
      </c>
      <c r="R22" s="1">
        <v>9746</v>
      </c>
      <c r="S22" s="1">
        <v>82216</v>
      </c>
      <c r="T22" s="1">
        <v>160488</v>
      </c>
      <c r="U22" s="1">
        <v>861519</v>
      </c>
      <c r="V22" s="1">
        <v>197702</v>
      </c>
      <c r="W22" s="1">
        <v>23291</v>
      </c>
      <c r="X22" s="1">
        <v>30379</v>
      </c>
      <c r="Y22" s="1">
        <v>7088</v>
      </c>
      <c r="Z22" s="1">
        <v>7250535.709664683</v>
      </c>
      <c r="AA22" s="1">
        <v>2443705.709664683</v>
      </c>
      <c r="AB22" s="1">
        <v>2368835.2214492178</v>
      </c>
      <c r="AC22" s="10">
        <v>74870.48821546507</v>
      </c>
      <c r="AD22" s="10"/>
      <c r="AE22" s="104" t="s">
        <v>16</v>
      </c>
      <c r="AF22" s="1">
        <v>275127</v>
      </c>
      <c r="AG22" s="1">
        <v>271687</v>
      </c>
      <c r="AH22" s="1">
        <v>3440</v>
      </c>
      <c r="AI22" s="1">
        <v>4531703</v>
      </c>
      <c r="AJ22" s="1">
        <v>1002076</v>
      </c>
      <c r="AK22" s="1">
        <v>811844</v>
      </c>
      <c r="AL22" s="1">
        <v>2717783</v>
      </c>
      <c r="AM22" s="1">
        <v>27191813.709664684</v>
      </c>
      <c r="AN22" s="1">
        <v>13748</v>
      </c>
      <c r="AO22" s="10">
        <v>1977.8741423963256</v>
      </c>
      <c r="AS22" s="104" t="s">
        <v>16</v>
      </c>
      <c r="AT22" s="2">
        <v>-2.1774672310214407</v>
      </c>
      <c r="AU22" s="2">
        <v>-4.845394266035817</v>
      </c>
      <c r="AV22" s="2">
        <v>13.111751641557094</v>
      </c>
      <c r="AW22" s="2">
        <v>-1.8361981723220295</v>
      </c>
      <c r="AX22" s="2">
        <v>54.344025455319354</v>
      </c>
      <c r="AY22" s="2">
        <v>-1.7015166686387768</v>
      </c>
      <c r="AZ22" s="2">
        <v>-5.768517784316541</v>
      </c>
      <c r="BA22" s="2">
        <v>-16.145228152605757</v>
      </c>
      <c r="BB22" s="2">
        <v>17.614431318569366</v>
      </c>
      <c r="BC22" s="2">
        <v>-7.3281320846167075</v>
      </c>
      <c r="BD22" s="2">
        <v>-15.304481552743566</v>
      </c>
      <c r="BE22" s="11">
        <v>-4.614784704629335</v>
      </c>
      <c r="BF22" s="2"/>
      <c r="BG22" s="2"/>
      <c r="BH22" s="2"/>
      <c r="BI22" s="104" t="s">
        <v>16</v>
      </c>
      <c r="BJ22" s="2">
        <v>21.995586889833703</v>
      </c>
      <c r="BK22" s="2">
        <v>93.71894255615186</v>
      </c>
      <c r="BL22" s="2">
        <v>-16.051298807384416</v>
      </c>
      <c r="BM22" s="2">
        <v>12.370816412267189</v>
      </c>
      <c r="BN22" s="2">
        <v>-9.580194773504171</v>
      </c>
      <c r="BO22" s="2">
        <v>-1.163331316959041</v>
      </c>
      <c r="BP22" s="2">
        <v>-2.142767110625604</v>
      </c>
      <c r="BQ22" s="2">
        <v>-13.742582128964479</v>
      </c>
      <c r="BR22" s="2">
        <v>-37.922578385006126</v>
      </c>
      <c r="BS22" s="2">
        <v>-14.51662288686443</v>
      </c>
      <c r="BT22" s="2">
        <v>-25.6081099495926</v>
      </c>
      <c r="BU22" s="40">
        <v>-27.415045917036725</v>
      </c>
      <c r="BV22" s="41">
        <v>250.28807661826704</v>
      </c>
      <c r="BW22" s="1"/>
      <c r="BX22" s="1"/>
      <c r="BY22" s="104" t="s">
        <v>16</v>
      </c>
      <c r="BZ22" s="2">
        <v>-61.57299227764176</v>
      </c>
      <c r="CA22" s="2">
        <v>-60.84462629112988</v>
      </c>
      <c r="CB22" s="2">
        <v>-84.43720593557728</v>
      </c>
      <c r="CC22" s="2">
        <v>1.1331809541152877</v>
      </c>
      <c r="CD22" s="2">
        <v>-1.5033847043015773</v>
      </c>
      <c r="CE22" s="2">
        <v>-0.30895427083844984</v>
      </c>
      <c r="CF22" s="2">
        <v>2.589012888820944</v>
      </c>
      <c r="CG22" s="2">
        <v>-5.787037750219975</v>
      </c>
      <c r="CH22" s="2">
        <v>-0.5065856129685917</v>
      </c>
      <c r="CI22" s="42">
        <v>-5.307338349762834</v>
      </c>
      <c r="CM22" s="131" t="s">
        <v>16</v>
      </c>
      <c r="CN22" s="2">
        <v>69.7000178155226</v>
      </c>
      <c r="CO22" s="2">
        <v>57.72604272594351</v>
      </c>
      <c r="CP22" s="2">
        <v>11.973975089579087</v>
      </c>
      <c r="CQ22" s="2">
        <v>7.626685083028886</v>
      </c>
      <c r="CR22" s="2">
        <v>4.3472900065502005</v>
      </c>
      <c r="CS22" s="2">
        <v>3.6355758043775985</v>
      </c>
      <c r="CT22" s="2">
        <v>4.851114434971122</v>
      </c>
      <c r="CU22" s="2">
        <v>1.2155386305935232</v>
      </c>
      <c r="CV22" s="2">
        <v>-0.6691388884270336</v>
      </c>
      <c r="CW22" s="2">
        <v>0.21797736860389413</v>
      </c>
      <c r="CX22" s="2">
        <v>0.8871162570309278</v>
      </c>
      <c r="CY22" s="11">
        <v>4.219060237207499</v>
      </c>
      <c r="CZ22" s="2"/>
      <c r="DA22" s="2"/>
      <c r="DB22" s="2"/>
      <c r="DC22" s="131" t="s">
        <v>16</v>
      </c>
      <c r="DD22" s="2">
        <v>-0.2665140353408727</v>
      </c>
      <c r="DE22" s="2">
        <v>0.03584166949678688</v>
      </c>
      <c r="DF22" s="2">
        <v>0.30235570483765956</v>
      </c>
      <c r="DG22" s="2">
        <v>0.5902070443464327</v>
      </c>
      <c r="DH22" s="2">
        <v>3.168302817894761</v>
      </c>
      <c r="DI22" s="2">
        <v>0.7270644103071784</v>
      </c>
      <c r="DJ22" s="2">
        <v>0.08565445559713351</v>
      </c>
      <c r="DK22" s="2">
        <v>0.11172112432206943</v>
      </c>
      <c r="DL22" s="2">
        <v>0.026066668724935915</v>
      </c>
      <c r="DM22" s="2">
        <v>26.664406380099802</v>
      </c>
      <c r="DN22" s="2">
        <v>8.986916929326144</v>
      </c>
      <c r="DO22" s="2">
        <v>8.711574912736591</v>
      </c>
      <c r="DP22" s="11">
        <v>0.2753420165895522</v>
      </c>
      <c r="DQ22" s="2"/>
      <c r="DR22" s="2"/>
      <c r="DS22" s="2"/>
      <c r="DT22" s="131" t="s">
        <v>16</v>
      </c>
      <c r="DU22" s="2">
        <v>1.01180084174456</v>
      </c>
      <c r="DV22" s="2">
        <v>0.999149975433361</v>
      </c>
      <c r="DW22" s="2">
        <v>0.012650866311199145</v>
      </c>
      <c r="DX22" s="2">
        <v>16.665688609029097</v>
      </c>
      <c r="DY22" s="2">
        <v>3.6852120667619754</v>
      </c>
      <c r="DZ22" s="2">
        <v>2.9856191597526625</v>
      </c>
      <c r="EA22" s="2">
        <v>9.99485738251446</v>
      </c>
      <c r="EB22" s="11">
        <v>100</v>
      </c>
      <c r="EC22" s="23"/>
      <c r="ED22" s="23"/>
      <c r="FT22" s="22"/>
      <c r="FU22" s="22"/>
      <c r="FV22" s="22"/>
      <c r="FW22" s="22"/>
    </row>
    <row r="23" spans="2:179" ht="10.5" customHeight="1">
      <c r="B23" s="104" t="s">
        <v>109</v>
      </c>
      <c r="C23" s="1">
        <v>6663415</v>
      </c>
      <c r="D23" s="1">
        <v>5509553</v>
      </c>
      <c r="E23" s="1">
        <v>1153862</v>
      </c>
      <c r="F23" s="1">
        <v>728411</v>
      </c>
      <c r="G23" s="1">
        <v>425451</v>
      </c>
      <c r="H23" s="1">
        <v>787486</v>
      </c>
      <c r="I23" s="1">
        <v>906741</v>
      </c>
      <c r="J23" s="1">
        <v>119255</v>
      </c>
      <c r="K23" s="1">
        <v>-60293</v>
      </c>
      <c r="L23" s="1">
        <v>27411</v>
      </c>
      <c r="M23" s="1">
        <v>87704</v>
      </c>
      <c r="N23" s="10">
        <v>844511</v>
      </c>
      <c r="O23" s="1"/>
      <c r="P23" s="104" t="s">
        <v>109</v>
      </c>
      <c r="Q23" s="1">
        <v>-26934</v>
      </c>
      <c r="R23" s="1">
        <v>3623</v>
      </c>
      <c r="S23" s="1">
        <v>30557</v>
      </c>
      <c r="T23" s="1">
        <v>141626</v>
      </c>
      <c r="U23" s="1">
        <v>301026</v>
      </c>
      <c r="V23" s="1">
        <v>428793</v>
      </c>
      <c r="W23" s="1">
        <v>3268</v>
      </c>
      <c r="X23" s="1">
        <v>4262</v>
      </c>
      <c r="Y23" s="1">
        <v>994</v>
      </c>
      <c r="Z23" s="1">
        <v>2584283.8887430844</v>
      </c>
      <c r="AA23" s="1">
        <v>716655.8887430845</v>
      </c>
      <c r="AB23" s="1">
        <v>703299.491539747</v>
      </c>
      <c r="AC23" s="10">
        <v>13356.397203337516</v>
      </c>
      <c r="AD23" s="10"/>
      <c r="AE23" s="104" t="s">
        <v>109</v>
      </c>
      <c r="AF23" s="1">
        <v>20053</v>
      </c>
      <c r="AG23" s="1">
        <v>18586</v>
      </c>
      <c r="AH23" s="1">
        <v>1467</v>
      </c>
      <c r="AI23" s="1">
        <v>1847575</v>
      </c>
      <c r="AJ23" s="1">
        <v>280820</v>
      </c>
      <c r="AK23" s="1">
        <v>428874</v>
      </c>
      <c r="AL23" s="1">
        <v>1137881</v>
      </c>
      <c r="AM23" s="1">
        <v>10035184.888743084</v>
      </c>
      <c r="AN23" s="1">
        <v>4951</v>
      </c>
      <c r="AO23" s="10">
        <v>2026.9006036645292</v>
      </c>
      <c r="AS23" s="104" t="s">
        <v>109</v>
      </c>
      <c r="AT23" s="2">
        <v>-1.6552705757996118</v>
      </c>
      <c r="AU23" s="2">
        <v>-4.348403530403182</v>
      </c>
      <c r="AV23" s="2">
        <v>13.619753689391038</v>
      </c>
      <c r="AW23" s="2">
        <v>-1.3201816418209702</v>
      </c>
      <c r="AX23" s="2">
        <v>53.375920631887844</v>
      </c>
      <c r="AY23" s="2">
        <v>1.7221379725480976</v>
      </c>
      <c r="AZ23" s="2">
        <v>-0.10477122195634643</v>
      </c>
      <c r="BA23" s="2">
        <v>-10.695831898036513</v>
      </c>
      <c r="BB23" s="2">
        <v>7.3911373934413644</v>
      </c>
      <c r="BC23" s="2">
        <v>-10.057094106838168</v>
      </c>
      <c r="BD23" s="2">
        <v>-8.241177639907512</v>
      </c>
      <c r="BE23" s="11">
        <v>1.0164913703495042</v>
      </c>
      <c r="BF23" s="2"/>
      <c r="BG23" s="2"/>
      <c r="BH23" s="2"/>
      <c r="BI23" s="104" t="s">
        <v>109</v>
      </c>
      <c r="BJ23" s="2">
        <v>21.98018654770871</v>
      </c>
      <c r="BK23" s="2">
        <v>92.91799787007454</v>
      </c>
      <c r="BL23" s="2">
        <v>-16.052197802197803</v>
      </c>
      <c r="BM23" s="2">
        <v>12.371264896773887</v>
      </c>
      <c r="BN23" s="2">
        <v>-9.508048879469722</v>
      </c>
      <c r="BO23" s="2">
        <v>4.114887603618828</v>
      </c>
      <c r="BP23" s="2">
        <v>0.6777572396796057</v>
      </c>
      <c r="BQ23" s="2">
        <v>-11.26379346241932</v>
      </c>
      <c r="BR23" s="2">
        <v>-36.15928066795119</v>
      </c>
      <c r="BS23" s="2">
        <v>-5.360027050326218</v>
      </c>
      <c r="BT23" s="2">
        <v>-21.30163602197802</v>
      </c>
      <c r="BU23" s="40">
        <v>-22.479431768878364</v>
      </c>
      <c r="BV23" s="41">
        <v>293.54265559406565</v>
      </c>
      <c r="BW23" s="1"/>
      <c r="BX23" s="1"/>
      <c r="BY23" s="104" t="s">
        <v>109</v>
      </c>
      <c r="BZ23" s="2">
        <v>426.0493179433368</v>
      </c>
      <c r="CA23" s="2">
        <v>430.8883745771764</v>
      </c>
      <c r="CB23" s="2">
        <v>-84.44161629016862</v>
      </c>
      <c r="CC23" s="2">
        <v>1.7275639949146542</v>
      </c>
      <c r="CD23" s="2">
        <v>1.953238454835899</v>
      </c>
      <c r="CE23" s="2">
        <v>-0.6309126337764164</v>
      </c>
      <c r="CF23" s="2">
        <v>2.589252065974132</v>
      </c>
      <c r="CG23" s="2">
        <v>-2.384986410866041</v>
      </c>
      <c r="CH23" s="2">
        <v>-0.6421834236403773</v>
      </c>
      <c r="CI23" s="42">
        <v>-1.7540673167734844</v>
      </c>
      <c r="CM23" s="131" t="s">
        <v>109</v>
      </c>
      <c r="CN23" s="2">
        <v>66.40052050734661</v>
      </c>
      <c r="CO23" s="2">
        <v>54.90235666888721</v>
      </c>
      <c r="CP23" s="2">
        <v>11.498163838459405</v>
      </c>
      <c r="CQ23" s="2">
        <v>7.258570799398935</v>
      </c>
      <c r="CR23" s="2">
        <v>4.239593039060471</v>
      </c>
      <c r="CS23" s="2">
        <v>7.847249539800291</v>
      </c>
      <c r="CT23" s="2">
        <v>9.035618277617704</v>
      </c>
      <c r="CU23" s="2">
        <v>1.1883687378174135</v>
      </c>
      <c r="CV23" s="2">
        <v>-0.6008160354637148</v>
      </c>
      <c r="CW23" s="2">
        <v>0.2731489285339241</v>
      </c>
      <c r="CX23" s="2">
        <v>0.873964963997639</v>
      </c>
      <c r="CY23" s="11">
        <v>8.41550015632822</v>
      </c>
      <c r="CZ23" s="2"/>
      <c r="DA23" s="2"/>
      <c r="DB23" s="2"/>
      <c r="DC23" s="131" t="s">
        <v>109</v>
      </c>
      <c r="DD23" s="2">
        <v>-0.268395652881424</v>
      </c>
      <c r="DE23" s="2">
        <v>0.03610297209435654</v>
      </c>
      <c r="DF23" s="2">
        <v>0.3044986249757805</v>
      </c>
      <c r="DG23" s="2">
        <v>1.4112943764381285</v>
      </c>
      <c r="DH23" s="2">
        <v>2.999705569328118</v>
      </c>
      <c r="DI23" s="2">
        <v>4.272895863443396</v>
      </c>
      <c r="DJ23" s="2">
        <v>0.03256541893578724</v>
      </c>
      <c r="DK23" s="2">
        <v>0.042470567779781275</v>
      </c>
      <c r="DL23" s="2">
        <v>0.009905148843994039</v>
      </c>
      <c r="DM23" s="2">
        <v>25.7522299528531</v>
      </c>
      <c r="DN23" s="2">
        <v>7.1414318389588365</v>
      </c>
      <c r="DO23" s="2">
        <v>7.008336162582012</v>
      </c>
      <c r="DP23" s="11">
        <v>0.13309567637682476</v>
      </c>
      <c r="DQ23" s="2"/>
      <c r="DR23" s="2"/>
      <c r="DS23" s="2"/>
      <c r="DT23" s="131" t="s">
        <v>109</v>
      </c>
      <c r="DU23" s="2">
        <v>0.19982691123602864</v>
      </c>
      <c r="DV23" s="2">
        <v>0.1852083464934338</v>
      </c>
      <c r="DW23" s="2">
        <v>0.014618564742594823</v>
      </c>
      <c r="DX23" s="2">
        <v>18.410971202658235</v>
      </c>
      <c r="DY23" s="2">
        <v>2.7983540225054386</v>
      </c>
      <c r="DZ23" s="2">
        <v>4.273703023459858</v>
      </c>
      <c r="EA23" s="2">
        <v>11.338914156692939</v>
      </c>
      <c r="EB23" s="11">
        <v>100</v>
      </c>
      <c r="EC23" s="23"/>
      <c r="ED23" s="23"/>
      <c r="FT23" s="22"/>
      <c r="FU23" s="22"/>
      <c r="FV23" s="22"/>
      <c r="FW23" s="22"/>
    </row>
    <row r="24" spans="2:179" ht="10.5" customHeight="1">
      <c r="B24" s="104" t="s">
        <v>17</v>
      </c>
      <c r="C24" s="1">
        <v>6674527</v>
      </c>
      <c r="D24" s="1">
        <v>5526917</v>
      </c>
      <c r="E24" s="1">
        <v>1147610</v>
      </c>
      <c r="F24" s="1">
        <v>730660</v>
      </c>
      <c r="G24" s="1">
        <v>416950</v>
      </c>
      <c r="H24" s="1">
        <v>945230</v>
      </c>
      <c r="I24" s="1">
        <v>1067111</v>
      </c>
      <c r="J24" s="1">
        <v>121881</v>
      </c>
      <c r="K24" s="1">
        <v>-37739</v>
      </c>
      <c r="L24" s="1">
        <v>49844</v>
      </c>
      <c r="M24" s="1">
        <v>87583</v>
      </c>
      <c r="N24" s="10">
        <v>974927</v>
      </c>
      <c r="O24" s="1"/>
      <c r="P24" s="104" t="s">
        <v>17</v>
      </c>
      <c r="Q24" s="1">
        <v>-28074</v>
      </c>
      <c r="R24" s="1">
        <v>3777</v>
      </c>
      <c r="S24" s="1">
        <v>31851</v>
      </c>
      <c r="T24" s="1">
        <v>443431</v>
      </c>
      <c r="U24" s="1">
        <v>339593</v>
      </c>
      <c r="V24" s="1">
        <v>219977</v>
      </c>
      <c r="W24" s="1">
        <v>8042</v>
      </c>
      <c r="X24" s="1">
        <v>10489</v>
      </c>
      <c r="Y24" s="1">
        <v>2447</v>
      </c>
      <c r="Z24" s="1">
        <v>2376587.4533507423</v>
      </c>
      <c r="AA24" s="1">
        <v>690811.4533507423</v>
      </c>
      <c r="AB24" s="1">
        <v>672010.825689043</v>
      </c>
      <c r="AC24" s="10">
        <v>18800.62766169933</v>
      </c>
      <c r="AD24" s="10"/>
      <c r="AE24" s="104" t="s">
        <v>17</v>
      </c>
      <c r="AF24" s="1">
        <v>-11414</v>
      </c>
      <c r="AG24" s="1">
        <v>-13959</v>
      </c>
      <c r="AH24" s="1">
        <v>2545</v>
      </c>
      <c r="AI24" s="1">
        <v>1697190</v>
      </c>
      <c r="AJ24" s="1">
        <v>208053</v>
      </c>
      <c r="AK24" s="1">
        <v>363979</v>
      </c>
      <c r="AL24" s="1">
        <v>1125158</v>
      </c>
      <c r="AM24" s="1">
        <v>9996344.453350741</v>
      </c>
      <c r="AN24" s="1">
        <v>5142</v>
      </c>
      <c r="AO24" s="10">
        <v>1944.0576533159747</v>
      </c>
      <c r="AS24" s="104" t="s">
        <v>17</v>
      </c>
      <c r="AT24" s="2">
        <v>-3.3875380922528397</v>
      </c>
      <c r="AU24" s="2">
        <v>-6.023895827956024</v>
      </c>
      <c r="AV24" s="2">
        <v>11.70443163711366</v>
      </c>
      <c r="AW24" s="2">
        <v>-3.0498444227719945</v>
      </c>
      <c r="AX24" s="2">
        <v>52.32830869727238</v>
      </c>
      <c r="AY24" s="2">
        <v>5.100293542074364</v>
      </c>
      <c r="AZ24" s="2">
        <v>2.1768001401792647</v>
      </c>
      <c r="BA24" s="2">
        <v>-15.953991600984713</v>
      </c>
      <c r="BB24" s="2">
        <v>48.33175887515232</v>
      </c>
      <c r="BC24" s="2">
        <v>68.84823848238483</v>
      </c>
      <c r="BD24" s="2">
        <v>-14.603991770751065</v>
      </c>
      <c r="BE24" s="11">
        <v>1.2396818655249437</v>
      </c>
      <c r="BF24" s="2"/>
      <c r="BG24" s="2"/>
      <c r="BH24" s="2"/>
      <c r="BI24" s="104" t="s">
        <v>17</v>
      </c>
      <c r="BJ24" s="2">
        <v>22.001500291723392</v>
      </c>
      <c r="BK24" s="2">
        <v>93.8911704312115</v>
      </c>
      <c r="BL24" s="2">
        <v>-16.051237447616035</v>
      </c>
      <c r="BM24" s="2">
        <v>12.370823133492475</v>
      </c>
      <c r="BN24" s="2">
        <v>-9.534021343591329</v>
      </c>
      <c r="BO24" s="2">
        <v>-3.934301660363516</v>
      </c>
      <c r="BP24" s="2">
        <v>-14.55588610284743</v>
      </c>
      <c r="BQ24" s="2">
        <v>-24.68586199468658</v>
      </c>
      <c r="BR24" s="2">
        <v>-45.80287929125139</v>
      </c>
      <c r="BS24" s="2">
        <v>-12.63568540379308</v>
      </c>
      <c r="BT24" s="2">
        <v>-28.133848550839467</v>
      </c>
      <c r="BU24" s="40">
        <v>-29.75281595015552</v>
      </c>
      <c r="BV24" s="41">
        <v>307.8287994816406</v>
      </c>
      <c r="BW24" s="1"/>
      <c r="BX24" s="1"/>
      <c r="BY24" s="104" t="s">
        <v>17</v>
      </c>
      <c r="BZ24" s="2">
        <v>-255.99289326226597</v>
      </c>
      <c r="CA24" s="2">
        <v>-54.4649773154808</v>
      </c>
      <c r="CB24" s="2">
        <v>-84.43805796746973</v>
      </c>
      <c r="CC24" s="2">
        <v>-3.114820916635555</v>
      </c>
      <c r="CD24" s="2">
        <v>-26.218677522997595</v>
      </c>
      <c r="CE24" s="2">
        <v>-0.14759256769917453</v>
      </c>
      <c r="CF24" s="2">
        <v>1.8011293362322223</v>
      </c>
      <c r="CG24" s="2">
        <v>-5.052041947945762</v>
      </c>
      <c r="CH24" s="2">
        <v>-0.9439414371026777</v>
      </c>
      <c r="CI24" s="42">
        <v>-4.1472481041980656</v>
      </c>
      <c r="CM24" s="131" t="s">
        <v>17</v>
      </c>
      <c r="CN24" s="2">
        <v>66.76967796725653</v>
      </c>
      <c r="CO24" s="2">
        <v>55.289381291251885</v>
      </c>
      <c r="CP24" s="2">
        <v>11.480296676004647</v>
      </c>
      <c r="CQ24" s="2">
        <v>7.309271938454313</v>
      </c>
      <c r="CR24" s="2">
        <v>4.171024737550333</v>
      </c>
      <c r="CS24" s="2">
        <v>9.455756595934048</v>
      </c>
      <c r="CT24" s="2">
        <v>10.675012300544605</v>
      </c>
      <c r="CU24" s="2">
        <v>1.2192557046105579</v>
      </c>
      <c r="CV24" s="2">
        <v>-0.3775280071241444</v>
      </c>
      <c r="CW24" s="2">
        <v>0.4986222736981863</v>
      </c>
      <c r="CX24" s="2">
        <v>0.8761502808223307</v>
      </c>
      <c r="CY24" s="11">
        <v>9.752835194401568</v>
      </c>
      <c r="CZ24" s="2"/>
      <c r="DA24" s="2"/>
      <c r="DB24" s="2"/>
      <c r="DC24" s="131" t="s">
        <v>17</v>
      </c>
      <c r="DD24" s="2">
        <v>-0.28084266334569624</v>
      </c>
      <c r="DE24" s="2">
        <v>0.037783812048753106</v>
      </c>
      <c r="DF24" s="2">
        <v>0.3186264753944493</v>
      </c>
      <c r="DG24" s="2">
        <v>4.4359315754807085</v>
      </c>
      <c r="DH24" s="2">
        <v>3.39717185201806</v>
      </c>
      <c r="DI24" s="2">
        <v>2.200574430248494</v>
      </c>
      <c r="DJ24" s="2">
        <v>0.08044940865662496</v>
      </c>
      <c r="DK24" s="2">
        <v>0.10492835705040278</v>
      </c>
      <c r="DL24" s="2">
        <v>0.024478948393777823</v>
      </c>
      <c r="DM24" s="2">
        <v>23.774565436809432</v>
      </c>
      <c r="DN24" s="2">
        <v>6.9106407504713845</v>
      </c>
      <c r="DO24" s="2">
        <v>6.722565722150434</v>
      </c>
      <c r="DP24" s="11">
        <v>0.1880750283209521</v>
      </c>
      <c r="DQ24" s="2"/>
      <c r="DR24" s="2"/>
      <c r="DS24" s="2"/>
      <c r="DT24" s="131" t="s">
        <v>17</v>
      </c>
      <c r="DU24" s="2">
        <v>-0.11418173966758483</v>
      </c>
      <c r="DV24" s="2">
        <v>-0.13964104643593978</v>
      </c>
      <c r="DW24" s="2">
        <v>0.025459306768354954</v>
      </c>
      <c r="DX24" s="2">
        <v>16.978106426005635</v>
      </c>
      <c r="DY24" s="2">
        <v>2.081290825570355</v>
      </c>
      <c r="DZ24" s="2">
        <v>3.6411210287776297</v>
      </c>
      <c r="EA24" s="2">
        <v>11.25569457165765</v>
      </c>
      <c r="EB24" s="11">
        <v>100</v>
      </c>
      <c r="EC24" s="23"/>
      <c r="ED24" s="23"/>
      <c r="FT24" s="22"/>
      <c r="FU24" s="22"/>
      <c r="FV24" s="22"/>
      <c r="FW24" s="22"/>
    </row>
    <row r="25" spans="2:179" ht="10.5" customHeight="1">
      <c r="B25" s="105" t="s">
        <v>18</v>
      </c>
      <c r="C25" s="3">
        <v>8598247</v>
      </c>
      <c r="D25" s="3">
        <v>7125843</v>
      </c>
      <c r="E25" s="3">
        <v>1472404</v>
      </c>
      <c r="F25" s="3">
        <v>942025</v>
      </c>
      <c r="G25" s="3">
        <v>530379</v>
      </c>
      <c r="H25" s="3">
        <v>439533</v>
      </c>
      <c r="I25" s="3">
        <v>590053</v>
      </c>
      <c r="J25" s="3">
        <v>150520</v>
      </c>
      <c r="K25" s="3">
        <v>17971</v>
      </c>
      <c r="L25" s="3">
        <v>115936</v>
      </c>
      <c r="M25" s="3">
        <v>97965</v>
      </c>
      <c r="N25" s="10">
        <v>402658</v>
      </c>
      <c r="O25" s="1"/>
      <c r="P25" s="105" t="s">
        <v>18</v>
      </c>
      <c r="Q25" s="3">
        <v>-41253</v>
      </c>
      <c r="R25" s="3">
        <v>5549</v>
      </c>
      <c r="S25" s="3">
        <v>46802</v>
      </c>
      <c r="T25" s="3">
        <v>28256</v>
      </c>
      <c r="U25" s="3">
        <v>404442</v>
      </c>
      <c r="V25" s="3">
        <v>11213</v>
      </c>
      <c r="W25" s="3">
        <v>18904</v>
      </c>
      <c r="X25" s="3">
        <v>24657</v>
      </c>
      <c r="Y25" s="3">
        <v>5753</v>
      </c>
      <c r="Z25" s="3">
        <v>3614075.5342615508</v>
      </c>
      <c r="AA25" s="3">
        <v>925455.5342615508</v>
      </c>
      <c r="AB25" s="3">
        <v>882329.9881300756</v>
      </c>
      <c r="AC25" s="10">
        <v>43125.54613147509</v>
      </c>
      <c r="AD25" s="10"/>
      <c r="AE25" s="105" t="s">
        <v>18</v>
      </c>
      <c r="AF25" s="1">
        <v>104192</v>
      </c>
      <c r="AG25" s="1">
        <v>102351</v>
      </c>
      <c r="AH25" s="3">
        <v>1841</v>
      </c>
      <c r="AI25" s="3">
        <v>2584428</v>
      </c>
      <c r="AJ25" s="3">
        <v>249465</v>
      </c>
      <c r="AK25" s="3">
        <v>588442</v>
      </c>
      <c r="AL25" s="3">
        <v>1746521</v>
      </c>
      <c r="AM25" s="3">
        <v>12651855.53426155</v>
      </c>
      <c r="AN25" s="3">
        <v>7521</v>
      </c>
      <c r="AO25" s="12">
        <v>1682.2039003139942</v>
      </c>
      <c r="AS25" s="105" t="s">
        <v>18</v>
      </c>
      <c r="AT25" s="13">
        <v>-3.817909870417429</v>
      </c>
      <c r="AU25" s="13">
        <v>-6.364367322047315</v>
      </c>
      <c r="AV25" s="13">
        <v>10.759699345854571</v>
      </c>
      <c r="AW25" s="13">
        <v>-3.401371007849712</v>
      </c>
      <c r="AX25" s="13">
        <v>49.75139268097794</v>
      </c>
      <c r="AY25" s="13">
        <v>-5.573434505753251</v>
      </c>
      <c r="AZ25" s="13">
        <v>-10.185017466683918</v>
      </c>
      <c r="BA25" s="13">
        <v>-21.39496263492942</v>
      </c>
      <c r="BB25" s="13">
        <v>193.3561867450212</v>
      </c>
      <c r="BC25" s="13">
        <v>-11.885326888290999</v>
      </c>
      <c r="BD25" s="13">
        <v>-21.907882150373062</v>
      </c>
      <c r="BE25" s="14">
        <v>-8.047956154373145</v>
      </c>
      <c r="BF25" s="2"/>
      <c r="BG25" s="2"/>
      <c r="BH25" s="2"/>
      <c r="BI25" s="105" t="s">
        <v>18</v>
      </c>
      <c r="BJ25" s="13">
        <v>21.940281562216168</v>
      </c>
      <c r="BK25" s="13">
        <v>91.21295658166781</v>
      </c>
      <c r="BL25" s="13">
        <v>-16.050224215246637</v>
      </c>
      <c r="BM25" s="13">
        <v>12.367772210291896</v>
      </c>
      <c r="BN25" s="13">
        <v>-9.770702171614188</v>
      </c>
      <c r="BO25" s="13">
        <v>-35.42386546878599</v>
      </c>
      <c r="BP25" s="13">
        <v>-11.86946386946387</v>
      </c>
      <c r="BQ25" s="13">
        <v>-22.318137424781828</v>
      </c>
      <c r="BR25" s="13">
        <v>-44.096783597318044</v>
      </c>
      <c r="BS25" s="13">
        <v>-6.712320099084152</v>
      </c>
      <c r="BT25" s="13">
        <v>-22.37972277278798</v>
      </c>
      <c r="BU25" s="40">
        <v>-25.21717747616185</v>
      </c>
      <c r="BV25" s="41">
        <v>246.9669778846233</v>
      </c>
      <c r="BW25" s="1"/>
      <c r="BX25" s="1"/>
      <c r="BY25" s="105" t="s">
        <v>18</v>
      </c>
      <c r="BZ25" s="13">
        <v>-12.760399222988813</v>
      </c>
      <c r="CA25" s="13">
        <v>-4.882672738255657</v>
      </c>
      <c r="CB25" s="13">
        <v>-84.43392238099264</v>
      </c>
      <c r="CC25" s="13">
        <v>0.8596234547207873</v>
      </c>
      <c r="CD25" s="13">
        <v>-3.784740703029181</v>
      </c>
      <c r="CE25" s="13">
        <v>0.15386238847529862</v>
      </c>
      <c r="CF25" s="13">
        <v>1.803233299428475</v>
      </c>
      <c r="CG25" s="13">
        <v>-4.723875045059269</v>
      </c>
      <c r="CH25" s="13">
        <v>-1.2344057780695994</v>
      </c>
      <c r="CI25" s="42">
        <v>-3.5330818332836587</v>
      </c>
      <c r="CM25" s="132" t="s">
        <v>18</v>
      </c>
      <c r="CN25" s="13">
        <v>67.96036341638367</v>
      </c>
      <c r="CO25" s="13">
        <v>56.322513173684555</v>
      </c>
      <c r="CP25" s="13">
        <v>11.63785024269912</v>
      </c>
      <c r="CQ25" s="13">
        <v>7.445745783683446</v>
      </c>
      <c r="CR25" s="13">
        <v>4.192104459015676</v>
      </c>
      <c r="CS25" s="13">
        <v>3.4740595860404295</v>
      </c>
      <c r="CT25" s="13">
        <v>4.663766499721098</v>
      </c>
      <c r="CU25" s="13">
        <v>1.1897069136806688</v>
      </c>
      <c r="CV25" s="13">
        <v>0.14204240596435888</v>
      </c>
      <c r="CW25" s="13">
        <v>0.9163557051852381</v>
      </c>
      <c r="CX25" s="13">
        <v>0.7743132992208791</v>
      </c>
      <c r="CY25" s="14">
        <v>3.1826003617381797</v>
      </c>
      <c r="CZ25" s="2"/>
      <c r="DA25" s="2"/>
      <c r="DB25" s="2"/>
      <c r="DC25" s="132" t="s">
        <v>18</v>
      </c>
      <c r="DD25" s="13">
        <v>-0.32606284420720594</v>
      </c>
      <c r="DE25" s="13">
        <v>0.04385917927195078</v>
      </c>
      <c r="DF25" s="13">
        <v>0.3699220234791567</v>
      </c>
      <c r="DG25" s="13">
        <v>0.22333482961042375</v>
      </c>
      <c r="DH25" s="13">
        <v>3.1967010602101853</v>
      </c>
      <c r="DI25" s="13">
        <v>0.08862731612477638</v>
      </c>
      <c r="DJ25" s="13">
        <v>0.14941681833789108</v>
      </c>
      <c r="DK25" s="13">
        <v>0.19488840931852414</v>
      </c>
      <c r="DL25" s="13">
        <v>0.04547159098063306</v>
      </c>
      <c r="DM25" s="13">
        <v>28.5655769975759</v>
      </c>
      <c r="DN25" s="13">
        <v>7.314781075039889</v>
      </c>
      <c r="DO25" s="2">
        <v>6.973917665600143</v>
      </c>
      <c r="DP25" s="11">
        <v>0.3408634094397458</v>
      </c>
      <c r="DQ25" s="2"/>
      <c r="DR25" s="2"/>
      <c r="DS25" s="2"/>
      <c r="DT25" s="132" t="s">
        <v>18</v>
      </c>
      <c r="DU25" s="13">
        <v>0.8235313762305093</v>
      </c>
      <c r="DV25" s="13">
        <v>0.8089801509575482</v>
      </c>
      <c r="DW25" s="13">
        <v>0.014551225272961144</v>
      </c>
      <c r="DX25" s="13">
        <v>20.427264546305498</v>
      </c>
      <c r="DY25" s="13">
        <v>1.9717661122863943</v>
      </c>
      <c r="DZ25" s="13">
        <v>4.651033189609887</v>
      </c>
      <c r="EA25" s="13">
        <v>13.804465244409217</v>
      </c>
      <c r="EB25" s="14">
        <v>100</v>
      </c>
      <c r="EC25" s="23"/>
      <c r="ED25" s="23"/>
      <c r="FT25" s="22"/>
      <c r="FU25" s="22"/>
      <c r="FV25" s="22"/>
      <c r="FW25" s="22"/>
    </row>
    <row r="26" spans="2:179" ht="10.5" customHeight="1">
      <c r="B26" s="104" t="s">
        <v>19</v>
      </c>
      <c r="C26" s="1">
        <v>23449026</v>
      </c>
      <c r="D26" s="1">
        <v>19405008</v>
      </c>
      <c r="E26" s="1">
        <v>4044018</v>
      </c>
      <c r="F26" s="1">
        <v>2564484</v>
      </c>
      <c r="G26" s="1">
        <v>1479534</v>
      </c>
      <c r="H26" s="1">
        <v>894967</v>
      </c>
      <c r="I26" s="1">
        <v>1314297</v>
      </c>
      <c r="J26" s="1">
        <v>419330</v>
      </c>
      <c r="K26" s="1">
        <v>-273582</v>
      </c>
      <c r="L26" s="1">
        <v>43915</v>
      </c>
      <c r="M26" s="1">
        <v>317497</v>
      </c>
      <c r="N26" s="43">
        <v>1132935</v>
      </c>
      <c r="O26" s="1"/>
      <c r="P26" s="104" t="s">
        <v>19</v>
      </c>
      <c r="Q26" s="1">
        <v>-78570</v>
      </c>
      <c r="R26" s="1">
        <v>12425</v>
      </c>
      <c r="S26" s="1">
        <v>90995</v>
      </c>
      <c r="T26" s="1">
        <v>90671</v>
      </c>
      <c r="U26" s="1">
        <v>1024676</v>
      </c>
      <c r="V26" s="1">
        <v>96158</v>
      </c>
      <c r="W26" s="1">
        <v>35614</v>
      </c>
      <c r="X26" s="1">
        <v>46452</v>
      </c>
      <c r="Y26" s="1">
        <v>10838</v>
      </c>
      <c r="Z26" s="1">
        <v>7223966.5124308765</v>
      </c>
      <c r="AA26" s="1">
        <v>1868114.5124308765</v>
      </c>
      <c r="AB26" s="1">
        <v>1827403.0645343876</v>
      </c>
      <c r="AC26" s="43">
        <v>40711.447896488906</v>
      </c>
      <c r="AD26" s="10"/>
      <c r="AE26" s="104" t="s">
        <v>19</v>
      </c>
      <c r="AF26" s="85">
        <v>-16232</v>
      </c>
      <c r="AG26" s="19">
        <v>-19077</v>
      </c>
      <c r="AH26" s="1">
        <v>2845</v>
      </c>
      <c r="AI26" s="1">
        <v>5372084</v>
      </c>
      <c r="AJ26" s="1">
        <v>766242</v>
      </c>
      <c r="AK26" s="1">
        <v>1386235</v>
      </c>
      <c r="AL26" s="1">
        <v>3219607</v>
      </c>
      <c r="AM26" s="1">
        <v>31567959.512430876</v>
      </c>
      <c r="AN26" s="1">
        <v>14473</v>
      </c>
      <c r="AO26" s="10">
        <v>2181.162130341386</v>
      </c>
      <c r="AS26" s="104" t="s">
        <v>19</v>
      </c>
      <c r="AT26" s="2">
        <v>-2.2511637492742005</v>
      </c>
      <c r="AU26" s="2">
        <v>-4.991668597759371</v>
      </c>
      <c r="AV26" s="2">
        <v>13.451774513637998</v>
      </c>
      <c r="AW26" s="2">
        <v>-1.9859763969904214</v>
      </c>
      <c r="AX26" s="2">
        <v>56.0558180744241</v>
      </c>
      <c r="AY26" s="2">
        <v>-1.5295933737425307</v>
      </c>
      <c r="AZ26" s="2">
        <v>-6.5362214747441705</v>
      </c>
      <c r="BA26" s="2">
        <v>-15.685616106454123</v>
      </c>
      <c r="BB26" s="2">
        <v>16.432125653298797</v>
      </c>
      <c r="BC26" s="2">
        <v>2.416101121761235</v>
      </c>
      <c r="BD26" s="2">
        <v>-14.249330193163647</v>
      </c>
      <c r="BE26" s="11">
        <v>-5.374660168631529</v>
      </c>
      <c r="BF26" s="2"/>
      <c r="BG26" s="2"/>
      <c r="BH26" s="2"/>
      <c r="BI26" s="104" t="s">
        <v>19</v>
      </c>
      <c r="BJ26" s="2">
        <v>23.08821801949959</v>
      </c>
      <c r="BK26" s="2">
        <v>99.21436588103255</v>
      </c>
      <c r="BL26" s="2">
        <v>-16.050851992287324</v>
      </c>
      <c r="BM26" s="2">
        <v>12.370955148781123</v>
      </c>
      <c r="BN26" s="2">
        <v>-9.807428584505914</v>
      </c>
      <c r="BO26" s="2">
        <v>16.33798727224333</v>
      </c>
      <c r="BP26" s="2">
        <v>-8.590641923975257</v>
      </c>
      <c r="BQ26" s="2">
        <v>-19.42830381766777</v>
      </c>
      <c r="BR26" s="2">
        <v>-42.0179756045367</v>
      </c>
      <c r="BS26" s="2">
        <v>-7.875638291773749</v>
      </c>
      <c r="BT26" s="2">
        <v>-22.82507407280225</v>
      </c>
      <c r="BU26" s="44">
        <v>-24.167471081044383</v>
      </c>
      <c r="BV26" s="45">
        <v>275.71210420314253</v>
      </c>
      <c r="BW26" s="1"/>
      <c r="BX26" s="1"/>
      <c r="BY26" s="104" t="s">
        <v>19</v>
      </c>
      <c r="BZ26" s="2">
        <v>-747.7254588986432</v>
      </c>
      <c r="CA26" s="2">
        <v>-20.924188640973632</v>
      </c>
      <c r="CB26" s="2">
        <v>-84.43824526857017</v>
      </c>
      <c r="CC26" s="2">
        <v>-0.8549374650266277</v>
      </c>
      <c r="CD26" s="2">
        <v>-5.066556317646592</v>
      </c>
      <c r="CE26" s="2">
        <v>-5.874256831447064</v>
      </c>
      <c r="CF26" s="2">
        <v>2.5834755445553386</v>
      </c>
      <c r="CG26" s="2">
        <v>-3.578268975278424</v>
      </c>
      <c r="CH26" s="2">
        <v>-0.8494896211550319</v>
      </c>
      <c r="CI26" s="46">
        <v>-2.7521586562660887</v>
      </c>
      <c r="CM26" s="131" t="s">
        <v>19</v>
      </c>
      <c r="CN26" s="2">
        <v>74.28109501586952</v>
      </c>
      <c r="CO26" s="2">
        <v>61.47058061310129</v>
      </c>
      <c r="CP26" s="2">
        <v>12.810514402768227</v>
      </c>
      <c r="CQ26" s="2">
        <v>8.12369262888263</v>
      </c>
      <c r="CR26" s="2">
        <v>4.6868217738855975</v>
      </c>
      <c r="CS26" s="2">
        <v>2.8350486183548815</v>
      </c>
      <c r="CT26" s="2">
        <v>4.163389146145016</v>
      </c>
      <c r="CU26" s="2">
        <v>1.3283405277901335</v>
      </c>
      <c r="CV26" s="2">
        <v>-0.8666445479070907</v>
      </c>
      <c r="CW26" s="2">
        <v>0.13911257071495892</v>
      </c>
      <c r="CX26" s="2">
        <v>1.0057571186220495</v>
      </c>
      <c r="CY26" s="11">
        <v>3.588876245086006</v>
      </c>
      <c r="CZ26" s="2"/>
      <c r="DA26" s="2"/>
      <c r="DB26" s="2"/>
      <c r="DC26" s="131" t="s">
        <v>19</v>
      </c>
      <c r="DD26" s="2">
        <v>-0.24889160152736697</v>
      </c>
      <c r="DE26" s="2">
        <v>0.03935952843295831</v>
      </c>
      <c r="DF26" s="2">
        <v>0.2882511299603253</v>
      </c>
      <c r="DG26" s="2">
        <v>0.2872247728406248</v>
      </c>
      <c r="DH26" s="2">
        <v>3.2459367530438628</v>
      </c>
      <c r="DI26" s="2">
        <v>0.30460632072888577</v>
      </c>
      <c r="DJ26" s="2">
        <v>0.11281692117596599</v>
      </c>
      <c r="DK26" s="2">
        <v>0.14714920038372473</v>
      </c>
      <c r="DL26" s="2">
        <v>0.03433227920775873</v>
      </c>
      <c r="DM26" s="2">
        <v>22.8838563657756</v>
      </c>
      <c r="DN26" s="2">
        <v>5.917755031633412</v>
      </c>
      <c r="DO26" s="20">
        <v>5.788790573602928</v>
      </c>
      <c r="DP26" s="47">
        <v>0.1289644580304834</v>
      </c>
      <c r="DQ26" s="2"/>
      <c r="DR26" s="2"/>
      <c r="DS26" s="2"/>
      <c r="DT26" s="131" t="s">
        <v>19</v>
      </c>
      <c r="DU26" s="2">
        <v>-0.05141922458943898</v>
      </c>
      <c r="DV26" s="2">
        <v>-0.06043152707569785</v>
      </c>
      <c r="DW26" s="2">
        <v>0.009012302486258866</v>
      </c>
      <c r="DX26" s="2">
        <v>17.017520558731626</v>
      </c>
      <c r="DY26" s="2">
        <v>2.4272775682516574</v>
      </c>
      <c r="DZ26" s="2">
        <v>4.391272104407402</v>
      </c>
      <c r="EA26" s="2">
        <v>10.198970886072566</v>
      </c>
      <c r="EB26" s="11">
        <v>100</v>
      </c>
      <c r="EC26" s="23"/>
      <c r="ED26" s="23"/>
      <c r="FT26" s="22"/>
      <c r="FU26" s="22"/>
      <c r="FV26" s="22"/>
      <c r="FW26" s="22"/>
    </row>
    <row r="27" spans="2:179" ht="10.5" customHeight="1">
      <c r="B27" s="104" t="s">
        <v>20</v>
      </c>
      <c r="C27" s="1">
        <v>7515754</v>
      </c>
      <c r="D27" s="1">
        <v>6225142</v>
      </c>
      <c r="E27" s="1">
        <v>1290612</v>
      </c>
      <c r="F27" s="1">
        <v>821907</v>
      </c>
      <c r="G27" s="1">
        <v>468705</v>
      </c>
      <c r="H27" s="1">
        <v>658493</v>
      </c>
      <c r="I27" s="1">
        <v>834328</v>
      </c>
      <c r="J27" s="1">
        <v>175835</v>
      </c>
      <c r="K27" s="1">
        <v>-62533</v>
      </c>
      <c r="L27" s="1">
        <v>81147</v>
      </c>
      <c r="M27" s="1">
        <v>143680</v>
      </c>
      <c r="N27" s="10">
        <v>710741</v>
      </c>
      <c r="O27" s="1"/>
      <c r="P27" s="104" t="s">
        <v>20</v>
      </c>
      <c r="Q27" s="1">
        <v>-25062</v>
      </c>
      <c r="R27" s="1">
        <v>3963</v>
      </c>
      <c r="S27" s="1">
        <v>29025</v>
      </c>
      <c r="T27" s="1">
        <v>5309</v>
      </c>
      <c r="U27" s="1">
        <v>423485</v>
      </c>
      <c r="V27" s="1">
        <v>307009</v>
      </c>
      <c r="W27" s="1">
        <v>10285</v>
      </c>
      <c r="X27" s="1">
        <v>13415</v>
      </c>
      <c r="Y27" s="1">
        <v>3130</v>
      </c>
      <c r="Z27" s="1">
        <v>4112000.644119845</v>
      </c>
      <c r="AA27" s="1">
        <v>1101453.6441198448</v>
      </c>
      <c r="AB27" s="1">
        <v>1088969.9300639501</v>
      </c>
      <c r="AC27" s="10">
        <v>12483.714055894592</v>
      </c>
      <c r="AD27" s="10"/>
      <c r="AE27" s="104" t="s">
        <v>20</v>
      </c>
      <c r="AF27" s="26">
        <v>-1759</v>
      </c>
      <c r="AG27" s="1">
        <v>-2428</v>
      </c>
      <c r="AH27" s="1">
        <v>669</v>
      </c>
      <c r="AI27" s="1">
        <v>3012306</v>
      </c>
      <c r="AJ27" s="1">
        <v>1417466</v>
      </c>
      <c r="AK27" s="1">
        <v>442861</v>
      </c>
      <c r="AL27" s="1">
        <v>1151979</v>
      </c>
      <c r="AM27" s="1">
        <v>12286247.644119844</v>
      </c>
      <c r="AN27" s="1">
        <v>5739</v>
      </c>
      <c r="AO27" s="10">
        <v>2140.834229677617</v>
      </c>
      <c r="AS27" s="104" t="s">
        <v>20</v>
      </c>
      <c r="AT27" s="2">
        <v>-0.7123947115333805</v>
      </c>
      <c r="AU27" s="2">
        <v>-3.4190430340964113</v>
      </c>
      <c r="AV27" s="2">
        <v>14.80648268978787</v>
      </c>
      <c r="AW27" s="2">
        <v>-0.36524753915531205</v>
      </c>
      <c r="AX27" s="2">
        <v>56.63023028107591</v>
      </c>
      <c r="AY27" s="2">
        <v>2.4354540886725564</v>
      </c>
      <c r="AZ27" s="2">
        <v>-3.5237008282830384</v>
      </c>
      <c r="BA27" s="2">
        <v>-20.78219891513939</v>
      </c>
      <c r="BB27" s="2">
        <v>28.814388980590817</v>
      </c>
      <c r="BC27" s="2">
        <v>-14.725725094577555</v>
      </c>
      <c r="BD27" s="2">
        <v>-21.488483921204338</v>
      </c>
      <c r="BE27" s="11">
        <v>-1.4970694747229203</v>
      </c>
      <c r="BF27" s="2"/>
      <c r="BG27" s="2"/>
      <c r="BH27" s="2"/>
      <c r="BI27" s="104" t="s">
        <v>20</v>
      </c>
      <c r="BJ27" s="2">
        <v>23.035346866074992</v>
      </c>
      <c r="BK27" s="2">
        <v>97.06613625062158</v>
      </c>
      <c r="BL27" s="2">
        <v>-16.04963267195002</v>
      </c>
      <c r="BM27" s="2">
        <v>12.383573243014395</v>
      </c>
      <c r="BN27" s="2">
        <v>-9.264167396935656</v>
      </c>
      <c r="BO27" s="2">
        <v>8.614620443714866</v>
      </c>
      <c r="BP27" s="2">
        <v>12.539665171244119</v>
      </c>
      <c r="BQ27" s="2">
        <v>-0.8059745637385389</v>
      </c>
      <c r="BR27" s="2">
        <v>-28.62029646522235</v>
      </c>
      <c r="BS27" s="2">
        <v>-6.21517313141898</v>
      </c>
      <c r="BT27" s="2">
        <v>-16.906243160981592</v>
      </c>
      <c r="BU27" s="40">
        <v>-17.634448171032442</v>
      </c>
      <c r="BV27" s="41">
        <v>263.20895515699686</v>
      </c>
      <c r="BW27" s="1"/>
      <c r="BX27" s="1"/>
      <c r="BY27" s="104" t="s">
        <v>20</v>
      </c>
      <c r="BZ27" s="2">
        <v>-164.55045871559633</v>
      </c>
      <c r="CA27" s="2">
        <v>-54.4529262086514</v>
      </c>
      <c r="CB27" s="2">
        <v>-84.43099837095647</v>
      </c>
      <c r="CC27" s="2">
        <v>-1.4370342497689144</v>
      </c>
      <c r="CD27" s="2">
        <v>-3.213260272101876</v>
      </c>
      <c r="CE27" s="2">
        <v>-5.513916002602916</v>
      </c>
      <c r="CF27" s="2">
        <v>2.5809553916090455</v>
      </c>
      <c r="CG27" s="2">
        <v>-2.4670480493806437</v>
      </c>
      <c r="CH27" s="2">
        <v>0.15706806282722513</v>
      </c>
      <c r="CI27" s="42">
        <v>-2.6200009275049916</v>
      </c>
      <c r="CM27" s="131" t="s">
        <v>20</v>
      </c>
      <c r="CN27" s="2">
        <v>61.172086203203094</v>
      </c>
      <c r="CO27" s="2">
        <v>50.66756083969487</v>
      </c>
      <c r="CP27" s="2">
        <v>10.504525363508218</v>
      </c>
      <c r="CQ27" s="2">
        <v>6.689650280599397</v>
      </c>
      <c r="CR27" s="2">
        <v>3.814875082908821</v>
      </c>
      <c r="CS27" s="2">
        <v>5.3595940686996695</v>
      </c>
      <c r="CT27" s="2">
        <v>6.790747054486619</v>
      </c>
      <c r="CU27" s="2">
        <v>1.4311529857869505</v>
      </c>
      <c r="CV27" s="2">
        <v>-0.5089674391345032</v>
      </c>
      <c r="CW27" s="2">
        <v>0.6604701642884162</v>
      </c>
      <c r="CX27" s="2">
        <v>1.1694376034229192</v>
      </c>
      <c r="CY27" s="11">
        <v>5.784850025712759</v>
      </c>
      <c r="CZ27" s="2"/>
      <c r="DA27" s="2"/>
      <c r="DB27" s="2"/>
      <c r="DC27" s="131" t="s">
        <v>20</v>
      </c>
      <c r="DD27" s="2">
        <v>-0.2039841677128703</v>
      </c>
      <c r="DE27" s="2">
        <v>0.03225557643628222</v>
      </c>
      <c r="DF27" s="2">
        <v>0.23623974414915253</v>
      </c>
      <c r="DG27" s="2">
        <v>0.043210914786833796</v>
      </c>
      <c r="DH27" s="2">
        <v>3.446821293746903</v>
      </c>
      <c r="DI27" s="2">
        <v>2.4988019848918923</v>
      </c>
      <c r="DJ27" s="2">
        <v>0.08371148212141374</v>
      </c>
      <c r="DK27" s="2">
        <v>0.10918712033629221</v>
      </c>
      <c r="DL27" s="2">
        <v>0.025475638214878464</v>
      </c>
      <c r="DM27" s="2">
        <v>33.46831972809724</v>
      </c>
      <c r="DN27" s="2">
        <v>8.964931165513311</v>
      </c>
      <c r="DO27" s="2">
        <v>8.863323950540158</v>
      </c>
      <c r="DP27" s="11">
        <v>0.10160721497315134</v>
      </c>
      <c r="DQ27" s="2"/>
      <c r="DR27" s="2"/>
      <c r="DS27" s="2"/>
      <c r="DT27" s="131" t="s">
        <v>20</v>
      </c>
      <c r="DU27" s="2">
        <v>-0.0143168203258694</v>
      </c>
      <c r="DV27" s="2">
        <v>-0.019761932774991983</v>
      </c>
      <c r="DW27" s="2">
        <v>0.005445112449122586</v>
      </c>
      <c r="DX27" s="2">
        <v>24.517705382909803</v>
      </c>
      <c r="DY27" s="2">
        <v>11.537013098367705</v>
      </c>
      <c r="DZ27" s="2">
        <v>3.6045260752330006</v>
      </c>
      <c r="EA27" s="2">
        <v>9.3761662093091</v>
      </c>
      <c r="EB27" s="11">
        <v>100</v>
      </c>
      <c r="EC27" s="23"/>
      <c r="ED27" s="23"/>
      <c r="FT27" s="22"/>
      <c r="FU27" s="22"/>
      <c r="FV27" s="22"/>
      <c r="FW27" s="22"/>
    </row>
    <row r="28" spans="2:179" ht="10.5" customHeight="1">
      <c r="B28" s="104" t="s">
        <v>21</v>
      </c>
      <c r="C28" s="1">
        <v>8016407</v>
      </c>
      <c r="D28" s="1">
        <v>6650538</v>
      </c>
      <c r="E28" s="1">
        <v>1365869</v>
      </c>
      <c r="F28" s="1">
        <v>879250</v>
      </c>
      <c r="G28" s="1">
        <v>486619</v>
      </c>
      <c r="H28" s="1">
        <v>574191</v>
      </c>
      <c r="I28" s="1">
        <v>711066</v>
      </c>
      <c r="J28" s="1">
        <v>136875</v>
      </c>
      <c r="K28" s="1">
        <v>-84057</v>
      </c>
      <c r="L28" s="1">
        <v>11108</v>
      </c>
      <c r="M28" s="1">
        <v>95165</v>
      </c>
      <c r="N28" s="10">
        <v>643255</v>
      </c>
      <c r="O28" s="1"/>
      <c r="P28" s="104" t="s">
        <v>21</v>
      </c>
      <c r="Q28" s="1">
        <v>-32075</v>
      </c>
      <c r="R28" s="1">
        <v>5072</v>
      </c>
      <c r="S28" s="1">
        <v>37147</v>
      </c>
      <c r="T28" s="1">
        <v>26148</v>
      </c>
      <c r="U28" s="1">
        <v>407556</v>
      </c>
      <c r="V28" s="1">
        <v>241626</v>
      </c>
      <c r="W28" s="1">
        <v>14993</v>
      </c>
      <c r="X28" s="1">
        <v>19556</v>
      </c>
      <c r="Y28" s="1">
        <v>4563</v>
      </c>
      <c r="Z28" s="1">
        <v>4112167.204072024</v>
      </c>
      <c r="AA28" s="1">
        <v>1215361.2040720242</v>
      </c>
      <c r="AB28" s="1">
        <v>1151621.7647000288</v>
      </c>
      <c r="AC28" s="10">
        <v>63739.43937199544</v>
      </c>
      <c r="AD28" s="10"/>
      <c r="AE28" s="104" t="s">
        <v>21</v>
      </c>
      <c r="AF28" s="26">
        <v>26444</v>
      </c>
      <c r="AG28" s="1">
        <v>24704</v>
      </c>
      <c r="AH28" s="1">
        <v>1740</v>
      </c>
      <c r="AI28" s="1">
        <v>2870362</v>
      </c>
      <c r="AJ28" s="1">
        <v>903277</v>
      </c>
      <c r="AK28" s="1">
        <v>526481</v>
      </c>
      <c r="AL28" s="1">
        <v>1440604</v>
      </c>
      <c r="AM28" s="1">
        <v>12702765.204072025</v>
      </c>
      <c r="AN28" s="1">
        <v>6975</v>
      </c>
      <c r="AO28" s="10">
        <v>1821.184975494197</v>
      </c>
      <c r="AS28" s="104" t="s">
        <v>21</v>
      </c>
      <c r="AT28" s="2">
        <v>-2.1008893394429244</v>
      </c>
      <c r="AU28" s="2">
        <v>-4.589272110902771</v>
      </c>
      <c r="AV28" s="2">
        <v>12.139667506015975</v>
      </c>
      <c r="AW28" s="2">
        <v>-1.5688531050171057</v>
      </c>
      <c r="AX28" s="2">
        <v>49.84741780423288</v>
      </c>
      <c r="AY28" s="2">
        <v>-2.6289906290381113</v>
      </c>
      <c r="AZ28" s="2">
        <v>-7.699676654339465</v>
      </c>
      <c r="BA28" s="2">
        <v>-24.248294030073772</v>
      </c>
      <c r="BB28" s="2">
        <v>21.34355173769019</v>
      </c>
      <c r="BC28" s="2">
        <v>-51.55902490078933</v>
      </c>
      <c r="BD28" s="2">
        <v>-26.68166444524912</v>
      </c>
      <c r="BE28" s="11">
        <v>-5.779450192760637</v>
      </c>
      <c r="BF28" s="2"/>
      <c r="BG28" s="2"/>
      <c r="BH28" s="2"/>
      <c r="BI28" s="104" t="s">
        <v>21</v>
      </c>
      <c r="BJ28" s="2">
        <v>23.072310828636528</v>
      </c>
      <c r="BK28" s="2">
        <v>98.5904463586531</v>
      </c>
      <c r="BL28" s="2">
        <v>-16.050080227801757</v>
      </c>
      <c r="BM28" s="2">
        <v>12.372684687782028</v>
      </c>
      <c r="BN28" s="2">
        <v>-9.397772491830247</v>
      </c>
      <c r="BO28" s="2">
        <v>-3.8526429719706496</v>
      </c>
      <c r="BP28" s="2">
        <v>8.2683419988446</v>
      </c>
      <c r="BQ28" s="2">
        <v>-4.562978868771657</v>
      </c>
      <c r="BR28" s="2">
        <v>-31.31115459882583</v>
      </c>
      <c r="BS28" s="2">
        <v>-5.453089966791973</v>
      </c>
      <c r="BT28" s="2">
        <v>-15.242738891631195</v>
      </c>
      <c r="BU28" s="40">
        <v>-18.651175615285513</v>
      </c>
      <c r="BV28" s="41">
        <v>248.81958423978</v>
      </c>
      <c r="BW28" s="1"/>
      <c r="BX28" s="1"/>
      <c r="BY28" s="104" t="s">
        <v>21</v>
      </c>
      <c r="BZ28" s="2">
        <v>-56.12556410937085</v>
      </c>
      <c r="CA28" s="2">
        <v>-49.67610511305765</v>
      </c>
      <c r="CB28" s="2">
        <v>-84.43927741012341</v>
      </c>
      <c r="CC28" s="2">
        <v>0.5332493677186069</v>
      </c>
      <c r="CD28" s="2">
        <v>1.136343278902912</v>
      </c>
      <c r="CE28" s="2">
        <v>-5.591041136176165</v>
      </c>
      <c r="CF28" s="2">
        <v>2.5816232289836782</v>
      </c>
      <c r="CG28" s="2">
        <v>-3.2352494846497613</v>
      </c>
      <c r="CH28" s="2">
        <v>-0.014334862385321102</v>
      </c>
      <c r="CI28" s="42">
        <v>-3.2213764021385973</v>
      </c>
      <c r="CM28" s="131" t="s">
        <v>21</v>
      </c>
      <c r="CN28" s="2">
        <v>63.10757438412106</v>
      </c>
      <c r="CO28" s="2">
        <v>52.35504154534865</v>
      </c>
      <c r="CP28" s="2">
        <v>10.752532838772414</v>
      </c>
      <c r="CQ28" s="2">
        <v>6.921721262061474</v>
      </c>
      <c r="CR28" s="2">
        <v>3.8308115767109387</v>
      </c>
      <c r="CS28" s="2">
        <v>4.5202047804200625</v>
      </c>
      <c r="CT28" s="2">
        <v>5.597726074414563</v>
      </c>
      <c r="CU28" s="2">
        <v>1.0775212939945003</v>
      </c>
      <c r="CV28" s="2">
        <v>-0.6617220632642609</v>
      </c>
      <c r="CW28" s="2">
        <v>0.08744552718678289</v>
      </c>
      <c r="CX28" s="2">
        <v>0.7491675904510438</v>
      </c>
      <c r="CY28" s="11">
        <v>5.063897424426902</v>
      </c>
      <c r="CZ28" s="2"/>
      <c r="DA28" s="2"/>
      <c r="DB28" s="2"/>
      <c r="DC28" s="131" t="s">
        <v>21</v>
      </c>
      <c r="DD28" s="2">
        <v>-0.2525040767479349</v>
      </c>
      <c r="DE28" s="2">
        <v>0.03992831417819255</v>
      </c>
      <c r="DF28" s="2">
        <v>0.2924323909261275</v>
      </c>
      <c r="DG28" s="2">
        <v>0.20584494462369454</v>
      </c>
      <c r="DH28" s="2">
        <v>3.2084037880929497</v>
      </c>
      <c r="DI28" s="2">
        <v>1.9021527684581925</v>
      </c>
      <c r="DJ28" s="2">
        <v>0.11802941925742132</v>
      </c>
      <c r="DK28" s="2">
        <v>0.15395073187475028</v>
      </c>
      <c r="DL28" s="2">
        <v>0.03592131261732898</v>
      </c>
      <c r="DM28" s="2">
        <v>32.372220835458876</v>
      </c>
      <c r="DN28" s="2">
        <v>9.56769006233718</v>
      </c>
      <c r="DO28" s="2">
        <v>9.065913965967525</v>
      </c>
      <c r="DP28" s="11">
        <v>0.5017760963696549</v>
      </c>
      <c r="DQ28" s="2"/>
      <c r="DR28" s="2"/>
      <c r="DS28" s="2"/>
      <c r="DT28" s="131" t="s">
        <v>21</v>
      </c>
      <c r="DU28" s="2">
        <v>0.20817514592431463</v>
      </c>
      <c r="DV28" s="2">
        <v>0.19447734098148045</v>
      </c>
      <c r="DW28" s="2">
        <v>0.013697804942834195</v>
      </c>
      <c r="DX28" s="2">
        <v>22.596355627197383</v>
      </c>
      <c r="DY28" s="2">
        <v>7.110869054797956</v>
      </c>
      <c r="DZ28" s="2">
        <v>4.144617266728902</v>
      </c>
      <c r="EA28" s="2">
        <v>11.340869305670525</v>
      </c>
      <c r="EB28" s="11">
        <v>100</v>
      </c>
      <c r="EC28" s="23"/>
      <c r="ED28" s="23"/>
      <c r="FT28" s="22"/>
      <c r="FU28" s="22"/>
      <c r="FV28" s="22"/>
      <c r="FW28" s="22"/>
    </row>
    <row r="29" spans="2:179" ht="10.5" customHeight="1">
      <c r="B29" s="104" t="s">
        <v>22</v>
      </c>
      <c r="C29" s="1">
        <v>7880395</v>
      </c>
      <c r="D29" s="1">
        <v>6526939</v>
      </c>
      <c r="E29" s="1">
        <v>1353456</v>
      </c>
      <c r="F29" s="1">
        <v>862716</v>
      </c>
      <c r="G29" s="1">
        <v>490740</v>
      </c>
      <c r="H29" s="1">
        <v>443980</v>
      </c>
      <c r="I29" s="1">
        <v>530466</v>
      </c>
      <c r="J29" s="1">
        <v>86486</v>
      </c>
      <c r="K29" s="1">
        <v>-21156</v>
      </c>
      <c r="L29" s="1">
        <v>27178</v>
      </c>
      <c r="M29" s="1">
        <v>48334</v>
      </c>
      <c r="N29" s="10">
        <v>454243</v>
      </c>
      <c r="O29" s="1"/>
      <c r="P29" s="104" t="s">
        <v>22</v>
      </c>
      <c r="Q29" s="1">
        <v>-30080</v>
      </c>
      <c r="R29" s="1">
        <v>4757</v>
      </c>
      <c r="S29" s="1">
        <v>34837</v>
      </c>
      <c r="T29" s="1">
        <v>10690</v>
      </c>
      <c r="U29" s="1">
        <v>377330</v>
      </c>
      <c r="V29" s="1">
        <v>96303</v>
      </c>
      <c r="W29" s="1">
        <v>10893</v>
      </c>
      <c r="X29" s="1">
        <v>14208</v>
      </c>
      <c r="Y29" s="1">
        <v>3315</v>
      </c>
      <c r="Z29" s="1">
        <v>2897888.4948390927</v>
      </c>
      <c r="AA29" s="1">
        <v>871248.4948390927</v>
      </c>
      <c r="AB29" s="1">
        <v>832558.9508062033</v>
      </c>
      <c r="AC29" s="10">
        <v>38689.54403288947</v>
      </c>
      <c r="AD29" s="10"/>
      <c r="AE29" s="104" t="s">
        <v>22</v>
      </c>
      <c r="AF29" s="26">
        <v>-9128</v>
      </c>
      <c r="AG29" s="1">
        <v>-11257</v>
      </c>
      <c r="AH29" s="1">
        <v>2129</v>
      </c>
      <c r="AI29" s="1">
        <v>2035768</v>
      </c>
      <c r="AJ29" s="1">
        <v>464761</v>
      </c>
      <c r="AK29" s="1">
        <v>288478</v>
      </c>
      <c r="AL29" s="1">
        <v>1282529</v>
      </c>
      <c r="AM29" s="1">
        <v>11222263.494839093</v>
      </c>
      <c r="AN29" s="1">
        <v>5672</v>
      </c>
      <c r="AO29" s="10">
        <v>1978.5372875245228</v>
      </c>
      <c r="AS29" s="104" t="s">
        <v>22</v>
      </c>
      <c r="AT29" s="2">
        <v>-3.617973026126537</v>
      </c>
      <c r="AU29" s="2">
        <v>-6.2305342495923135</v>
      </c>
      <c r="AV29" s="2">
        <v>11.341946470218044</v>
      </c>
      <c r="AW29" s="2">
        <v>-3.264198101201242</v>
      </c>
      <c r="AX29" s="2">
        <v>51.5761772682065</v>
      </c>
      <c r="AY29" s="2">
        <v>-1.963252228559568</v>
      </c>
      <c r="AZ29" s="2">
        <v>-6.183446551202715</v>
      </c>
      <c r="BA29" s="2">
        <v>-23.163169210540342</v>
      </c>
      <c r="BB29" s="2">
        <v>40.18828984196093</v>
      </c>
      <c r="BC29" s="2">
        <v>-13.249704746401097</v>
      </c>
      <c r="BD29" s="2">
        <v>-27.535232383808093</v>
      </c>
      <c r="BE29" s="11">
        <v>-5.199152675021653</v>
      </c>
      <c r="BF29" s="2"/>
      <c r="BG29" s="2"/>
      <c r="BH29" s="2"/>
      <c r="BI29" s="104" t="s">
        <v>22</v>
      </c>
      <c r="BJ29" s="2">
        <v>23.053310140182134</v>
      </c>
      <c r="BK29" s="2">
        <v>97.71404821280133</v>
      </c>
      <c r="BL29" s="2">
        <v>-16.051375969926262</v>
      </c>
      <c r="BM29" s="2">
        <v>12.372542836118996</v>
      </c>
      <c r="BN29" s="2">
        <v>-9.48193141036713</v>
      </c>
      <c r="BO29" s="2">
        <v>4.816169267942271</v>
      </c>
      <c r="BP29" s="2">
        <v>19.874546054803567</v>
      </c>
      <c r="BQ29" s="2">
        <v>5.659254852383431</v>
      </c>
      <c r="BR29" s="2">
        <v>-23.967889908256883</v>
      </c>
      <c r="BS29" s="2">
        <v>-12.051304816319094</v>
      </c>
      <c r="BT29" s="2">
        <v>-30.029592955380373</v>
      </c>
      <c r="BU29" s="40">
        <v>-32.55514877897551</v>
      </c>
      <c r="BV29" s="41">
        <v>260.3086443141706</v>
      </c>
      <c r="BW29" s="1"/>
      <c r="BX29" s="1"/>
      <c r="BY29" s="104" t="s">
        <v>22</v>
      </c>
      <c r="BZ29" s="2">
        <v>-235.2897584111457</v>
      </c>
      <c r="CA29" s="2">
        <v>-62.34496683011249</v>
      </c>
      <c r="CB29" s="2">
        <v>-84.43827205613624</v>
      </c>
      <c r="CC29" s="2">
        <v>-0.3570131498701459</v>
      </c>
      <c r="CD29" s="2">
        <v>-4.119019571841469</v>
      </c>
      <c r="CE29" s="2">
        <v>-4.685786030529307</v>
      </c>
      <c r="CF29" s="2">
        <v>2.138610707388456</v>
      </c>
      <c r="CG29" s="2">
        <v>-5.885511330922926</v>
      </c>
      <c r="CH29" s="2">
        <v>-0.6306937631394535</v>
      </c>
      <c r="CI29" s="42">
        <v>-5.288169724419621</v>
      </c>
      <c r="CM29" s="131" t="s">
        <v>22</v>
      </c>
      <c r="CN29" s="2">
        <v>70.22108332801173</v>
      </c>
      <c r="CO29" s="2">
        <v>58.16062867354359</v>
      </c>
      <c r="CP29" s="2">
        <v>12.060454654468138</v>
      </c>
      <c r="CQ29" s="2">
        <v>7.687540043920256</v>
      </c>
      <c r="CR29" s="2">
        <v>4.372914610547881</v>
      </c>
      <c r="CS29" s="2">
        <v>3.9562428756389303</v>
      </c>
      <c r="CT29" s="2">
        <v>4.726907368054148</v>
      </c>
      <c r="CU29" s="2">
        <v>0.7706644924152181</v>
      </c>
      <c r="CV29" s="2">
        <v>-0.18851811855718095</v>
      </c>
      <c r="CW29" s="2">
        <v>0.24217930734293175</v>
      </c>
      <c r="CX29" s="2">
        <v>0.4306974259001127</v>
      </c>
      <c r="CY29" s="11">
        <v>4.0476950145476245</v>
      </c>
      <c r="CZ29" s="2"/>
      <c r="DA29" s="2"/>
      <c r="DB29" s="2"/>
      <c r="DC29" s="131" t="s">
        <v>22</v>
      </c>
      <c r="DD29" s="2">
        <v>-0.2680386181792401</v>
      </c>
      <c r="DE29" s="2">
        <v>0.04238895301458261</v>
      </c>
      <c r="DF29" s="2">
        <v>0.3104275711938227</v>
      </c>
      <c r="DG29" s="2">
        <v>0.09525707541010892</v>
      </c>
      <c r="DH29" s="2">
        <v>3.3623341688022825</v>
      </c>
      <c r="DI29" s="2">
        <v>0.8581423885144733</v>
      </c>
      <c r="DJ29" s="2">
        <v>0.09706597964848612</v>
      </c>
      <c r="DK29" s="2">
        <v>0.1266054749697687</v>
      </c>
      <c r="DL29" s="2">
        <v>0.02953949532128261</v>
      </c>
      <c r="DM29" s="2">
        <v>25.822673796349342</v>
      </c>
      <c r="DN29" s="2">
        <v>7.763571896523046</v>
      </c>
      <c r="DO29" s="2">
        <v>7.4188148512916445</v>
      </c>
      <c r="DP29" s="11">
        <v>0.3447570452314015</v>
      </c>
      <c r="DQ29" s="2"/>
      <c r="DR29" s="2"/>
      <c r="DS29" s="2"/>
      <c r="DT29" s="131" t="s">
        <v>22</v>
      </c>
      <c r="DU29" s="2">
        <v>-0.08133831471875344</v>
      </c>
      <c r="DV29" s="2">
        <v>-0.10030953207592107</v>
      </c>
      <c r="DW29" s="2">
        <v>0.018971217357167624</v>
      </c>
      <c r="DX29" s="2">
        <v>18.140440214545052</v>
      </c>
      <c r="DY29" s="2">
        <v>4.141419422327187</v>
      </c>
      <c r="DZ29" s="2">
        <v>2.570586585608737</v>
      </c>
      <c r="EA29" s="2">
        <v>11.42843420660913</v>
      </c>
      <c r="EB29" s="11">
        <v>100</v>
      </c>
      <c r="EC29" s="23"/>
      <c r="ED29" s="23"/>
      <c r="FT29" s="22"/>
      <c r="FU29" s="22"/>
      <c r="FV29" s="22"/>
      <c r="FW29" s="22"/>
    </row>
    <row r="30" spans="2:179" ht="10.5" customHeight="1">
      <c r="B30" s="104" t="s">
        <v>23</v>
      </c>
      <c r="C30" s="1">
        <v>10079023</v>
      </c>
      <c r="D30" s="1">
        <v>8338503</v>
      </c>
      <c r="E30" s="1">
        <v>1740520</v>
      </c>
      <c r="F30" s="1">
        <v>1102035</v>
      </c>
      <c r="G30" s="1">
        <v>638485</v>
      </c>
      <c r="H30" s="1">
        <v>569337</v>
      </c>
      <c r="I30" s="1">
        <v>695285</v>
      </c>
      <c r="J30" s="1">
        <v>125948</v>
      </c>
      <c r="K30" s="1">
        <v>-53478</v>
      </c>
      <c r="L30" s="1">
        <v>29120</v>
      </c>
      <c r="M30" s="1">
        <v>82598</v>
      </c>
      <c r="N30" s="10">
        <v>612113</v>
      </c>
      <c r="O30" s="1"/>
      <c r="P30" s="104" t="s">
        <v>23</v>
      </c>
      <c r="Q30" s="1">
        <v>-34617</v>
      </c>
      <c r="R30" s="1">
        <v>5476</v>
      </c>
      <c r="S30" s="1">
        <v>40093</v>
      </c>
      <c r="T30" s="1">
        <v>45734</v>
      </c>
      <c r="U30" s="1">
        <v>486037</v>
      </c>
      <c r="V30" s="1">
        <v>114959</v>
      </c>
      <c r="W30" s="1">
        <v>10702</v>
      </c>
      <c r="X30" s="1">
        <v>13959</v>
      </c>
      <c r="Y30" s="1">
        <v>3257</v>
      </c>
      <c r="Z30" s="1">
        <v>4544060.328756821</v>
      </c>
      <c r="AA30" s="1">
        <v>1770763.3287568213</v>
      </c>
      <c r="AB30" s="1">
        <v>1729701.616830331</v>
      </c>
      <c r="AC30" s="10">
        <v>41061.71192649031</v>
      </c>
      <c r="AD30" s="10"/>
      <c r="AE30" s="104" t="s">
        <v>23</v>
      </c>
      <c r="AF30" s="26">
        <v>496318</v>
      </c>
      <c r="AG30" s="1">
        <v>494229</v>
      </c>
      <c r="AH30" s="1">
        <v>2089</v>
      </c>
      <c r="AI30" s="1">
        <v>2276979</v>
      </c>
      <c r="AJ30" s="1">
        <v>285471</v>
      </c>
      <c r="AK30" s="1">
        <v>482855</v>
      </c>
      <c r="AL30" s="1">
        <v>1508653</v>
      </c>
      <c r="AM30" s="1">
        <v>15192420.32875682</v>
      </c>
      <c r="AN30" s="1">
        <v>6751</v>
      </c>
      <c r="AO30" s="10">
        <v>2250.3955456609124</v>
      </c>
      <c r="AS30" s="104" t="s">
        <v>23</v>
      </c>
      <c r="AT30" s="2">
        <v>-2.0003301975584824</v>
      </c>
      <c r="AU30" s="2">
        <v>-4.769930126952824</v>
      </c>
      <c r="AV30" s="2">
        <v>13.864708953241752</v>
      </c>
      <c r="AW30" s="2">
        <v>-1.7568210872018701</v>
      </c>
      <c r="AX30" s="2">
        <v>56.93607377766416</v>
      </c>
      <c r="AY30" s="2">
        <v>5.622507096079995</v>
      </c>
      <c r="AZ30" s="2">
        <v>-3.1575795140363954</v>
      </c>
      <c r="BA30" s="2">
        <v>-29.6084951795445</v>
      </c>
      <c r="BB30" s="2">
        <v>44.93219239442711</v>
      </c>
      <c r="BC30" s="2">
        <v>1.104089993750434</v>
      </c>
      <c r="BD30" s="2">
        <v>-34.401778977881904</v>
      </c>
      <c r="BE30" s="11">
        <v>-2.0929369575718413</v>
      </c>
      <c r="BF30" s="2"/>
      <c r="BG30" s="2"/>
      <c r="BH30" s="2"/>
      <c r="BI30" s="104" t="s">
        <v>23</v>
      </c>
      <c r="BJ30" s="2">
        <v>23.085297842557825</v>
      </c>
      <c r="BK30" s="2">
        <v>98.98255813953489</v>
      </c>
      <c r="BL30" s="2">
        <v>-16.051424862329615</v>
      </c>
      <c r="BM30" s="2">
        <v>12.371311334430821</v>
      </c>
      <c r="BN30" s="2">
        <v>-9.56189235707308</v>
      </c>
      <c r="BO30" s="2">
        <v>24.845516447475593</v>
      </c>
      <c r="BP30" s="2">
        <v>-2.2201918684330746</v>
      </c>
      <c r="BQ30" s="2">
        <v>-13.812052358607064</v>
      </c>
      <c r="BR30" s="2">
        <v>-37.97371929156351</v>
      </c>
      <c r="BS30" s="2">
        <v>-33.78826875869868</v>
      </c>
      <c r="BT30" s="2">
        <v>-48.59009807423172</v>
      </c>
      <c r="BU30" s="40">
        <v>-49.61944619536918</v>
      </c>
      <c r="BV30" s="41">
        <v>268.9626918350553</v>
      </c>
      <c r="BW30" s="1"/>
      <c r="BX30" s="1"/>
      <c r="BY30" s="104" t="s">
        <v>23</v>
      </c>
      <c r="BZ30" s="2">
        <v>-55.622139305484396</v>
      </c>
      <c r="CA30" s="2">
        <v>-55.27201741954051</v>
      </c>
      <c r="CB30" s="2">
        <v>-84.43947858472998</v>
      </c>
      <c r="CC30" s="2">
        <v>-1.0065513659874155</v>
      </c>
      <c r="CD30" s="2">
        <v>-9.2783800017161</v>
      </c>
      <c r="CE30" s="2">
        <v>-5.215870411011609</v>
      </c>
      <c r="CF30" s="2">
        <v>2.2096314593526727</v>
      </c>
      <c r="CG30" s="2">
        <v>-14.102598117761387</v>
      </c>
      <c r="CH30" s="2">
        <v>0.192935589195607</v>
      </c>
      <c r="CI30" s="42">
        <v>-14.268005646197052</v>
      </c>
      <c r="CM30" s="131" t="s">
        <v>23</v>
      </c>
      <c r="CN30" s="2">
        <v>66.34244433668033</v>
      </c>
      <c r="CO30" s="2">
        <v>54.88594193392971</v>
      </c>
      <c r="CP30" s="2">
        <v>11.456502402750628</v>
      </c>
      <c r="CQ30" s="2">
        <v>7.253847485472898</v>
      </c>
      <c r="CR30" s="2">
        <v>4.20265491727773</v>
      </c>
      <c r="CS30" s="2">
        <v>3.747506899360441</v>
      </c>
      <c r="CT30" s="2">
        <v>4.576525563105549</v>
      </c>
      <c r="CU30" s="2">
        <v>0.8290186637451085</v>
      </c>
      <c r="CV30" s="2">
        <v>-0.35200447883063574</v>
      </c>
      <c r="CW30" s="2">
        <v>0.19167452828355794</v>
      </c>
      <c r="CX30" s="2">
        <v>0.5436790071141937</v>
      </c>
      <c r="CY30" s="11">
        <v>4.029068356154997</v>
      </c>
      <c r="CZ30" s="2"/>
      <c r="DA30" s="2"/>
      <c r="DB30" s="2"/>
      <c r="DC30" s="131" t="s">
        <v>23</v>
      </c>
      <c r="DD30" s="2">
        <v>-0.22785704483488756</v>
      </c>
      <c r="DE30" s="2">
        <v>0.03604428972804819</v>
      </c>
      <c r="DF30" s="2">
        <v>0.26390133456293574</v>
      </c>
      <c r="DG30" s="2">
        <v>0.30103169218819503</v>
      </c>
      <c r="DH30" s="2">
        <v>3.1992071670108397</v>
      </c>
      <c r="DI30" s="2">
        <v>0.7566865417908496</v>
      </c>
      <c r="DJ30" s="2">
        <v>0.07044302203607958</v>
      </c>
      <c r="DK30" s="2">
        <v>0.09188134410405857</v>
      </c>
      <c r="DL30" s="2">
        <v>0.021438322067978993</v>
      </c>
      <c r="DM30" s="2">
        <v>29.91004876395924</v>
      </c>
      <c r="DN30" s="2">
        <v>11.655570938917808</v>
      </c>
      <c r="DO30" s="2">
        <v>11.385293319960892</v>
      </c>
      <c r="DP30" s="11">
        <v>0.2702776189569154</v>
      </c>
      <c r="DQ30" s="2"/>
      <c r="DR30" s="2"/>
      <c r="DS30" s="2"/>
      <c r="DT30" s="131" t="s">
        <v>23</v>
      </c>
      <c r="DU30" s="2">
        <v>3.266879070351611</v>
      </c>
      <c r="DV30" s="2">
        <v>3.253128792549951</v>
      </c>
      <c r="DW30" s="2">
        <v>0.013750277801660458</v>
      </c>
      <c r="DX30" s="2">
        <v>14.987598754689818</v>
      </c>
      <c r="DY30" s="2">
        <v>1.8790356889984743</v>
      </c>
      <c r="DZ30" s="2">
        <v>3.178262512168866</v>
      </c>
      <c r="EA30" s="2">
        <v>9.930300553522478</v>
      </c>
      <c r="EB30" s="11">
        <v>100</v>
      </c>
      <c r="EC30" s="23"/>
      <c r="ED30" s="23"/>
      <c r="FT30" s="22"/>
      <c r="FU30" s="22"/>
      <c r="FV30" s="22"/>
      <c r="FW30" s="22"/>
    </row>
    <row r="31" spans="2:179" ht="10.5" customHeight="1">
      <c r="B31" s="104" t="s">
        <v>24</v>
      </c>
      <c r="C31" s="1">
        <v>6346939</v>
      </c>
      <c r="D31" s="1">
        <v>5257751</v>
      </c>
      <c r="E31" s="1">
        <v>1089188</v>
      </c>
      <c r="F31" s="1">
        <v>695312</v>
      </c>
      <c r="G31" s="1">
        <v>393876</v>
      </c>
      <c r="H31" s="1">
        <v>489421</v>
      </c>
      <c r="I31" s="1">
        <v>603600</v>
      </c>
      <c r="J31" s="1">
        <v>114179</v>
      </c>
      <c r="K31" s="1">
        <v>-16549</v>
      </c>
      <c r="L31" s="1">
        <v>60538</v>
      </c>
      <c r="M31" s="1">
        <v>77087</v>
      </c>
      <c r="N31" s="10">
        <v>494308</v>
      </c>
      <c r="O31" s="1"/>
      <c r="P31" s="104" t="s">
        <v>24</v>
      </c>
      <c r="Q31" s="1">
        <v>-28962</v>
      </c>
      <c r="R31" s="1">
        <v>4581</v>
      </c>
      <c r="S31" s="1">
        <v>33543</v>
      </c>
      <c r="T31" s="1">
        <v>2973</v>
      </c>
      <c r="U31" s="1">
        <v>328239</v>
      </c>
      <c r="V31" s="1">
        <v>192058</v>
      </c>
      <c r="W31" s="1">
        <v>11662</v>
      </c>
      <c r="X31" s="1">
        <v>15211</v>
      </c>
      <c r="Y31" s="1">
        <v>3549</v>
      </c>
      <c r="Z31" s="1">
        <v>2980957.76908044</v>
      </c>
      <c r="AA31" s="1">
        <v>867279.76908044</v>
      </c>
      <c r="AB31" s="1">
        <v>844613.3159563346</v>
      </c>
      <c r="AC31" s="10">
        <v>22666.453124105446</v>
      </c>
      <c r="AD31" s="10"/>
      <c r="AE31" s="104" t="s">
        <v>24</v>
      </c>
      <c r="AF31" s="26">
        <v>-12481</v>
      </c>
      <c r="AG31" s="1">
        <v>-15173</v>
      </c>
      <c r="AH31" s="1">
        <v>2692</v>
      </c>
      <c r="AI31" s="1">
        <v>2126159</v>
      </c>
      <c r="AJ31" s="1">
        <v>492639</v>
      </c>
      <c r="AK31" s="1">
        <v>319949</v>
      </c>
      <c r="AL31" s="1">
        <v>1313571</v>
      </c>
      <c r="AM31" s="1">
        <v>9817317.76908044</v>
      </c>
      <c r="AN31" s="1">
        <v>5552</v>
      </c>
      <c r="AO31" s="10">
        <v>1768.2488777162175</v>
      </c>
      <c r="AS31" s="104" t="s">
        <v>24</v>
      </c>
      <c r="AT31" s="2">
        <v>-3.068380287153711</v>
      </c>
      <c r="AU31" s="2">
        <v>-5.653926592120528</v>
      </c>
      <c r="AV31" s="2">
        <v>11.70964198572948</v>
      </c>
      <c r="AW31" s="2">
        <v>-2.6660339298138047</v>
      </c>
      <c r="AX31" s="2">
        <v>51.107189442185216</v>
      </c>
      <c r="AY31" s="2">
        <v>5.265410590613842</v>
      </c>
      <c r="AZ31" s="2">
        <v>-3.415346015002944</v>
      </c>
      <c r="BA31" s="2">
        <v>-28.639909002274944</v>
      </c>
      <c r="BB31" s="2">
        <v>66.74904560980511</v>
      </c>
      <c r="BC31" s="2">
        <v>-7.812024121337638</v>
      </c>
      <c r="BD31" s="2">
        <v>-33.22216254612866</v>
      </c>
      <c r="BE31" s="11">
        <v>-2.137575355619129</v>
      </c>
      <c r="BF31" s="2"/>
      <c r="BG31" s="2"/>
      <c r="BH31" s="2"/>
      <c r="BI31" s="104" t="s">
        <v>24</v>
      </c>
      <c r="BJ31" s="2">
        <v>23.06343640420784</v>
      </c>
      <c r="BK31" s="2">
        <v>98.0544747081712</v>
      </c>
      <c r="BL31" s="2">
        <v>-16.052256175388543</v>
      </c>
      <c r="BM31" s="2">
        <v>12.35827664399093</v>
      </c>
      <c r="BN31" s="2">
        <v>-9.502737754545002</v>
      </c>
      <c r="BO31" s="2">
        <v>8.264514056043788</v>
      </c>
      <c r="BP31" s="2">
        <v>21.415929203539825</v>
      </c>
      <c r="BQ31" s="2">
        <v>7.0142113409314755</v>
      </c>
      <c r="BR31" s="2">
        <v>-22.998481232371446</v>
      </c>
      <c r="BS31" s="2">
        <v>-12.600339100616567</v>
      </c>
      <c r="BT31" s="2">
        <v>-32.279853501608464</v>
      </c>
      <c r="BU31" s="40">
        <v>-33.753579050082685</v>
      </c>
      <c r="BV31" s="41">
        <v>295.9094327779879</v>
      </c>
      <c r="BW31" s="1"/>
      <c r="BX31" s="1"/>
      <c r="BY31" s="104" t="s">
        <v>24</v>
      </c>
      <c r="BZ31" s="2">
        <v>-266.99223976451697</v>
      </c>
      <c r="CA31" s="2">
        <v>-54.479739360619014</v>
      </c>
      <c r="CB31" s="2">
        <v>-84.43570767807586</v>
      </c>
      <c r="CC31" s="2">
        <v>0.16937062910706108</v>
      </c>
      <c r="CD31" s="2">
        <v>-1.4430271360322655</v>
      </c>
      <c r="CE31" s="2">
        <v>-5.215742619721231</v>
      </c>
      <c r="CF31" s="2">
        <v>2.2109360957455</v>
      </c>
      <c r="CG31" s="2">
        <v>-5.815643422588283</v>
      </c>
      <c r="CH31" s="2">
        <v>-1.192382986296494</v>
      </c>
      <c r="CI31" s="42">
        <v>-4.67905266417932</v>
      </c>
      <c r="CM31" s="131" t="s">
        <v>24</v>
      </c>
      <c r="CN31" s="2">
        <v>64.65043863599517</v>
      </c>
      <c r="CO31" s="2">
        <v>53.55588077793756</v>
      </c>
      <c r="CP31" s="2">
        <v>11.09455785805761</v>
      </c>
      <c r="CQ31" s="2">
        <v>7.082504777321962</v>
      </c>
      <c r="CR31" s="2">
        <v>4.012053080735648</v>
      </c>
      <c r="CS31" s="2">
        <v>4.985282248288095</v>
      </c>
      <c r="CT31" s="2">
        <v>6.148318860585659</v>
      </c>
      <c r="CU31" s="2">
        <v>1.1630366122975646</v>
      </c>
      <c r="CV31" s="2">
        <v>-0.16856946458554023</v>
      </c>
      <c r="CW31" s="2">
        <v>0.6166450085853789</v>
      </c>
      <c r="CX31" s="2">
        <v>0.7852144731709192</v>
      </c>
      <c r="CY31" s="11">
        <v>5.035061629122558</v>
      </c>
      <c r="CZ31" s="2"/>
      <c r="DA31" s="2"/>
      <c r="DB31" s="2"/>
      <c r="DC31" s="131" t="s">
        <v>24</v>
      </c>
      <c r="DD31" s="2">
        <v>-0.2950092956267096</v>
      </c>
      <c r="DE31" s="2">
        <v>0.046662439861403095</v>
      </c>
      <c r="DF31" s="2">
        <v>0.34167173548811264</v>
      </c>
      <c r="DG31" s="2">
        <v>0.030283220630419428</v>
      </c>
      <c r="DH31" s="2">
        <v>3.343469242014209</v>
      </c>
      <c r="DI31" s="2">
        <v>1.9563184621046399</v>
      </c>
      <c r="DJ31" s="2">
        <v>0.11879008375107682</v>
      </c>
      <c r="DK31" s="2">
        <v>0.1549404873896098</v>
      </c>
      <c r="DL31" s="2">
        <v>0.03615040363853298</v>
      </c>
      <c r="DM31" s="2">
        <v>30.364279115716737</v>
      </c>
      <c r="DN31" s="2">
        <v>8.834182507689937</v>
      </c>
      <c r="DO31" s="2">
        <v>8.603300166328905</v>
      </c>
      <c r="DP31" s="11">
        <v>0.23088234136103095</v>
      </c>
      <c r="DQ31" s="2"/>
      <c r="DR31" s="2"/>
      <c r="DS31" s="2"/>
      <c r="DT31" s="131" t="s">
        <v>24</v>
      </c>
      <c r="DU31" s="2">
        <v>-0.12713248459073825</v>
      </c>
      <c r="DV31" s="2">
        <v>-0.15455341628838007</v>
      </c>
      <c r="DW31" s="2">
        <v>0.027420931697641808</v>
      </c>
      <c r="DX31" s="2">
        <v>21.657229092617538</v>
      </c>
      <c r="DY31" s="2">
        <v>5.018061058913284</v>
      </c>
      <c r="DZ31" s="2">
        <v>3.2590266254564635</v>
      </c>
      <c r="EA31" s="2">
        <v>13.38014140824779</v>
      </c>
      <c r="EB31" s="11">
        <v>100</v>
      </c>
      <c r="EC31" s="23"/>
      <c r="ED31" s="23"/>
      <c r="FT31" s="22"/>
      <c r="FU31" s="22"/>
      <c r="FV31" s="22"/>
      <c r="FW31" s="22"/>
    </row>
    <row r="32" spans="2:179" ht="10.5" customHeight="1">
      <c r="B32" s="104" t="s">
        <v>25</v>
      </c>
      <c r="C32" s="1">
        <v>15352656</v>
      </c>
      <c r="D32" s="1">
        <v>12713774</v>
      </c>
      <c r="E32" s="1">
        <v>2638882</v>
      </c>
      <c r="F32" s="1">
        <v>1679865</v>
      </c>
      <c r="G32" s="1">
        <v>959017</v>
      </c>
      <c r="H32" s="1">
        <v>722981</v>
      </c>
      <c r="I32" s="1">
        <v>923368</v>
      </c>
      <c r="J32" s="1">
        <v>200387</v>
      </c>
      <c r="K32" s="1">
        <v>-53290</v>
      </c>
      <c r="L32" s="1">
        <v>68452</v>
      </c>
      <c r="M32" s="1">
        <v>121742</v>
      </c>
      <c r="N32" s="10">
        <v>760793</v>
      </c>
      <c r="O32" s="1"/>
      <c r="P32" s="104" t="s">
        <v>25</v>
      </c>
      <c r="Q32" s="1">
        <v>-63839</v>
      </c>
      <c r="R32" s="1">
        <v>10096</v>
      </c>
      <c r="S32" s="1">
        <v>73935</v>
      </c>
      <c r="T32" s="1">
        <v>25598</v>
      </c>
      <c r="U32" s="1">
        <v>707401</v>
      </c>
      <c r="V32" s="1">
        <v>91633</v>
      </c>
      <c r="W32" s="1">
        <v>15478</v>
      </c>
      <c r="X32" s="1">
        <v>20188</v>
      </c>
      <c r="Y32" s="1">
        <v>4710</v>
      </c>
      <c r="Z32" s="1">
        <v>6328687.449208034</v>
      </c>
      <c r="AA32" s="1">
        <v>1956808.4492080337</v>
      </c>
      <c r="AB32" s="1">
        <v>1867308.9589265208</v>
      </c>
      <c r="AC32" s="10">
        <v>89499.49028151295</v>
      </c>
      <c r="AD32" s="10"/>
      <c r="AE32" s="104" t="s">
        <v>25</v>
      </c>
      <c r="AF32" s="26">
        <v>610194</v>
      </c>
      <c r="AG32" s="1">
        <v>607524</v>
      </c>
      <c r="AH32" s="1">
        <v>2670</v>
      </c>
      <c r="AI32" s="1">
        <v>3761685</v>
      </c>
      <c r="AJ32" s="1">
        <v>423901</v>
      </c>
      <c r="AK32" s="1">
        <v>738106</v>
      </c>
      <c r="AL32" s="1">
        <v>2599678</v>
      </c>
      <c r="AM32" s="1">
        <v>22404324.449208036</v>
      </c>
      <c r="AN32" s="1">
        <v>11645</v>
      </c>
      <c r="AO32" s="10">
        <v>1923.9437053849751</v>
      </c>
      <c r="AS32" s="104" t="s">
        <v>25</v>
      </c>
      <c r="AT32" s="2">
        <v>-2.2830744484340566</v>
      </c>
      <c r="AU32" s="2">
        <v>-4.951655237960385</v>
      </c>
      <c r="AV32" s="2">
        <v>13.002361636573465</v>
      </c>
      <c r="AW32" s="2">
        <v>-1.9456022862519604</v>
      </c>
      <c r="AX32" s="2">
        <v>54.1708999948557</v>
      </c>
      <c r="AY32" s="2">
        <v>-2.5877575328050746</v>
      </c>
      <c r="AZ32" s="2">
        <v>-7.960304138241756</v>
      </c>
      <c r="BA32" s="2">
        <v>-23.235430449622857</v>
      </c>
      <c r="BB32" s="2">
        <v>46.14451743304699</v>
      </c>
      <c r="BC32" s="2">
        <v>3.8977596988646708</v>
      </c>
      <c r="BD32" s="2">
        <v>-26.142664741497505</v>
      </c>
      <c r="BE32" s="11">
        <v>-7.690693029903735</v>
      </c>
      <c r="BF32" s="2"/>
      <c r="BG32" s="2"/>
      <c r="BH32" s="2"/>
      <c r="BI32" s="104" t="s">
        <v>25</v>
      </c>
      <c r="BJ32" s="2">
        <v>23.109628309204346</v>
      </c>
      <c r="BK32" s="2">
        <v>100.1189296333003</v>
      </c>
      <c r="BL32" s="2">
        <v>-16.050686378035902</v>
      </c>
      <c r="BM32" s="2">
        <v>12.370500438981564</v>
      </c>
      <c r="BN32" s="2">
        <v>-9.972039701841663</v>
      </c>
      <c r="BO32" s="2">
        <v>-7.129029969493346</v>
      </c>
      <c r="BP32" s="2">
        <v>-8.732826227961555</v>
      </c>
      <c r="BQ32" s="2">
        <v>-19.553695955369594</v>
      </c>
      <c r="BR32" s="2">
        <v>-42.10914454277287</v>
      </c>
      <c r="BS32" s="2">
        <v>-22.286094070582777</v>
      </c>
      <c r="BT32" s="2">
        <v>-32.60695942575279</v>
      </c>
      <c r="BU32" s="40">
        <v>-35.12074211062555</v>
      </c>
      <c r="BV32" s="41">
        <v>251.70804005922326</v>
      </c>
      <c r="BW32" s="1"/>
      <c r="BX32" s="1"/>
      <c r="BY32" s="104" t="s">
        <v>25</v>
      </c>
      <c r="BZ32" s="2">
        <v>-58.30242315734806</v>
      </c>
      <c r="CA32" s="2">
        <v>-57.99245761035965</v>
      </c>
      <c r="CB32" s="2">
        <v>-84.435117173837</v>
      </c>
      <c r="CC32" s="2">
        <v>-0.39532756185102264</v>
      </c>
      <c r="CD32" s="2">
        <v>-6.225721389953191</v>
      </c>
      <c r="CE32" s="2">
        <v>-4.802525853107403</v>
      </c>
      <c r="CF32" s="2">
        <v>1.978990510464144</v>
      </c>
      <c r="CG32" s="2">
        <v>-8.914833563315828</v>
      </c>
      <c r="CH32" s="2">
        <v>-0.7246376811594203</v>
      </c>
      <c r="CI32" s="42">
        <v>-8.249978333850972</v>
      </c>
      <c r="CM32" s="131" t="s">
        <v>25</v>
      </c>
      <c r="CN32" s="2">
        <v>68.52541363077206</v>
      </c>
      <c r="CO32" s="2">
        <v>56.74696431406757</v>
      </c>
      <c r="CP32" s="2">
        <v>11.778449316704485</v>
      </c>
      <c r="CQ32" s="2">
        <v>7.497949798970087</v>
      </c>
      <c r="CR32" s="2">
        <v>4.280499517734399</v>
      </c>
      <c r="CS32" s="2">
        <v>3.226970764680014</v>
      </c>
      <c r="CT32" s="2">
        <v>4.121382914683865</v>
      </c>
      <c r="CU32" s="2">
        <v>0.8944121500038508</v>
      </c>
      <c r="CV32" s="2">
        <v>-0.23785586626729882</v>
      </c>
      <c r="CW32" s="2">
        <v>0.30553030132724973</v>
      </c>
      <c r="CX32" s="2">
        <v>0.5433861675945486</v>
      </c>
      <c r="CY32" s="11">
        <v>3.3957417538956105</v>
      </c>
      <c r="CZ32" s="2"/>
      <c r="DA32" s="2"/>
      <c r="DB32" s="2"/>
      <c r="DC32" s="131" t="s">
        <v>25</v>
      </c>
      <c r="DD32" s="2">
        <v>-0.2849405263020846</v>
      </c>
      <c r="DE32" s="2">
        <v>0.0450627289516729</v>
      </c>
      <c r="DF32" s="2">
        <v>0.3300032552537575</v>
      </c>
      <c r="DG32" s="2">
        <v>0.11425472817996464</v>
      </c>
      <c r="DH32" s="2">
        <v>3.157430618377809</v>
      </c>
      <c r="DI32" s="2">
        <v>0.408996933639921</v>
      </c>
      <c r="DJ32" s="2">
        <v>0.06908487705170298</v>
      </c>
      <c r="DK32" s="2">
        <v>0.09010760420724769</v>
      </c>
      <c r="DL32" s="2">
        <v>0.021022727155544707</v>
      </c>
      <c r="DM32" s="2">
        <v>28.24761560454792</v>
      </c>
      <c r="DN32" s="2">
        <v>8.734065843601924</v>
      </c>
      <c r="DO32" s="2">
        <v>8.334591668496069</v>
      </c>
      <c r="DP32" s="11">
        <v>0.39947417510585387</v>
      </c>
      <c r="DQ32" s="2"/>
      <c r="DR32" s="2"/>
      <c r="DS32" s="2"/>
      <c r="DT32" s="131" t="s">
        <v>25</v>
      </c>
      <c r="DU32" s="2">
        <v>2.723554559225148</v>
      </c>
      <c r="DV32" s="2">
        <v>2.711637217079648</v>
      </c>
      <c r="DW32" s="2">
        <v>0.011917342145499867</v>
      </c>
      <c r="DX32" s="2">
        <v>16.78999520172085</v>
      </c>
      <c r="DY32" s="2">
        <v>1.8920499074230483</v>
      </c>
      <c r="DZ32" s="2">
        <v>3.294480053051058</v>
      </c>
      <c r="EA32" s="2">
        <v>11.603465241246742</v>
      </c>
      <c r="EB32" s="11">
        <v>100</v>
      </c>
      <c r="EC32" s="23"/>
      <c r="ED32" s="23"/>
      <c r="FT32" s="22"/>
      <c r="FU32" s="22"/>
      <c r="FV32" s="22"/>
      <c r="FW32" s="22"/>
    </row>
    <row r="33" spans="2:179" ht="10.5" customHeight="1">
      <c r="B33" s="105" t="s">
        <v>26</v>
      </c>
      <c r="C33" s="3">
        <v>29207512</v>
      </c>
      <c r="D33" s="3">
        <v>24182647</v>
      </c>
      <c r="E33" s="3">
        <v>5024865</v>
      </c>
      <c r="F33" s="3">
        <v>3181536</v>
      </c>
      <c r="G33" s="3">
        <v>1843329</v>
      </c>
      <c r="H33" s="3">
        <v>1082534</v>
      </c>
      <c r="I33" s="3">
        <v>1806889</v>
      </c>
      <c r="J33" s="3">
        <v>724355</v>
      </c>
      <c r="K33" s="3">
        <v>-544463</v>
      </c>
      <c r="L33" s="3">
        <v>53234</v>
      </c>
      <c r="M33" s="3">
        <v>597697</v>
      </c>
      <c r="N33" s="12">
        <v>1601584</v>
      </c>
      <c r="O33" s="1"/>
      <c r="P33" s="105" t="s">
        <v>26</v>
      </c>
      <c r="Q33" s="3">
        <v>-102684</v>
      </c>
      <c r="R33" s="3">
        <v>16241</v>
      </c>
      <c r="S33" s="3">
        <v>118925</v>
      </c>
      <c r="T33" s="3">
        <v>224425</v>
      </c>
      <c r="U33" s="3">
        <v>1216484</v>
      </c>
      <c r="V33" s="3">
        <v>263359</v>
      </c>
      <c r="W33" s="3">
        <v>25413</v>
      </c>
      <c r="X33" s="3">
        <v>33146</v>
      </c>
      <c r="Y33" s="3">
        <v>7733</v>
      </c>
      <c r="Z33" s="3">
        <v>8303012.660603238</v>
      </c>
      <c r="AA33" s="3">
        <v>3121585.660603238</v>
      </c>
      <c r="AB33" s="3">
        <v>2973343.2821740857</v>
      </c>
      <c r="AC33" s="12">
        <v>148242.37842915198</v>
      </c>
      <c r="AD33" s="10"/>
      <c r="AE33" s="105" t="s">
        <v>26</v>
      </c>
      <c r="AF33" s="27">
        <v>-31144</v>
      </c>
      <c r="AG33" s="3">
        <v>-36456</v>
      </c>
      <c r="AH33" s="3">
        <v>5312</v>
      </c>
      <c r="AI33" s="3">
        <v>5212571</v>
      </c>
      <c r="AJ33" s="3">
        <v>256085</v>
      </c>
      <c r="AK33" s="3">
        <v>1170715</v>
      </c>
      <c r="AL33" s="3">
        <v>3785771</v>
      </c>
      <c r="AM33" s="3">
        <v>38593058.66060324</v>
      </c>
      <c r="AN33" s="3">
        <v>17750</v>
      </c>
      <c r="AO33" s="12">
        <v>2174.2568259494783</v>
      </c>
      <c r="AS33" s="105" t="s">
        <v>26</v>
      </c>
      <c r="AT33" s="13">
        <v>-2.372033545834586</v>
      </c>
      <c r="AU33" s="13">
        <v>-5.1185080580802635</v>
      </c>
      <c r="AV33" s="13">
        <v>13.429512104552089</v>
      </c>
      <c r="AW33" s="13">
        <v>-2.1387132286107913</v>
      </c>
      <c r="AX33" s="13">
        <v>56.36299939433936</v>
      </c>
      <c r="AY33" s="13">
        <v>2.8720596857773035</v>
      </c>
      <c r="AZ33" s="13">
        <v>-4.5783551191814045</v>
      </c>
      <c r="BA33" s="13">
        <v>-13.897747817890268</v>
      </c>
      <c r="BB33" s="13">
        <v>13.860059360701696</v>
      </c>
      <c r="BC33" s="13">
        <v>-5.112117215072547</v>
      </c>
      <c r="BD33" s="13">
        <v>-13.146896842350001</v>
      </c>
      <c r="BE33" s="14">
        <v>-3.5500628111197967</v>
      </c>
      <c r="BF33" s="2"/>
      <c r="BG33" s="2"/>
      <c r="BH33" s="2"/>
      <c r="BI33" s="105" t="s">
        <v>26</v>
      </c>
      <c r="BJ33" s="13">
        <v>23.066433906991033</v>
      </c>
      <c r="BK33" s="13">
        <v>98.25439453125</v>
      </c>
      <c r="BL33" s="13">
        <v>-16.050768372828472</v>
      </c>
      <c r="BM33" s="13">
        <v>12.370943029671837</v>
      </c>
      <c r="BN33" s="13">
        <v>-9.494127642858311</v>
      </c>
      <c r="BO33" s="13">
        <v>5.2623374754689385</v>
      </c>
      <c r="BP33" s="13">
        <v>6.5758020549381415</v>
      </c>
      <c r="BQ33" s="13">
        <v>-6.062066033725379</v>
      </c>
      <c r="BR33" s="13">
        <v>-32.40384615384615</v>
      </c>
      <c r="BS33" s="13">
        <v>-27.19747174107221</v>
      </c>
      <c r="BT33" s="13">
        <v>-49.533068586818835</v>
      </c>
      <c r="BU33" s="48">
        <v>-51.57796436323472</v>
      </c>
      <c r="BV33" s="49">
        <v>229.9224156038684</v>
      </c>
      <c r="BW33" s="1"/>
      <c r="BX33" s="1"/>
      <c r="BY33" s="105" t="s">
        <v>26</v>
      </c>
      <c r="BZ33" s="13">
        <v>-126.5842124408876</v>
      </c>
      <c r="CA33" s="13">
        <v>23.85646852416559</v>
      </c>
      <c r="CB33" s="13">
        <v>-84.43734802097677</v>
      </c>
      <c r="CC33" s="13">
        <v>-0.3937760190843881</v>
      </c>
      <c r="CD33" s="13">
        <v>-15.722978598767199</v>
      </c>
      <c r="CE33" s="13">
        <v>-5.315740904741917</v>
      </c>
      <c r="CF33" s="13">
        <v>2.515519069689857</v>
      </c>
      <c r="CG33" s="13">
        <v>-8.923450351323908</v>
      </c>
      <c r="CH33" s="13">
        <v>-0.815824765310684</v>
      </c>
      <c r="CI33" s="50">
        <v>-8.17431366125593</v>
      </c>
      <c r="CM33" s="132" t="s">
        <v>26</v>
      </c>
      <c r="CN33" s="13">
        <v>75.68073900764895</v>
      </c>
      <c r="CO33" s="13">
        <v>62.6606126574939</v>
      </c>
      <c r="CP33" s="13">
        <v>13.020126350155056</v>
      </c>
      <c r="CQ33" s="13">
        <v>8.24380370568501</v>
      </c>
      <c r="CR33" s="13">
        <v>4.776322644470044</v>
      </c>
      <c r="CS33" s="13">
        <v>2.8049966433603197</v>
      </c>
      <c r="CT33" s="13">
        <v>4.681901519882687</v>
      </c>
      <c r="CU33" s="13">
        <v>1.8769048765223673</v>
      </c>
      <c r="CV33" s="13">
        <v>-1.410779603628052</v>
      </c>
      <c r="CW33" s="13">
        <v>0.13793672190678838</v>
      </c>
      <c r="CX33" s="13">
        <v>1.5487163255348404</v>
      </c>
      <c r="CY33" s="14">
        <v>4.149927618032869</v>
      </c>
      <c r="CZ33" s="2"/>
      <c r="DA33" s="2"/>
      <c r="DB33" s="2"/>
      <c r="DC33" s="132" t="s">
        <v>26</v>
      </c>
      <c r="DD33" s="13">
        <v>-0.26606857182020244</v>
      </c>
      <c r="DE33" s="13">
        <v>0.04208269715760886</v>
      </c>
      <c r="DF33" s="13">
        <v>0.3081512689778113</v>
      </c>
      <c r="DG33" s="13">
        <v>0.5815164897233156</v>
      </c>
      <c r="DH33" s="13">
        <v>3.1520797838234507</v>
      </c>
      <c r="DI33" s="13">
        <v>0.6823999163063058</v>
      </c>
      <c r="DJ33" s="13">
        <v>0.06584862895550238</v>
      </c>
      <c r="DK33" s="13">
        <v>0.08588591096521786</v>
      </c>
      <c r="DL33" s="13">
        <v>0.020037282009715492</v>
      </c>
      <c r="DM33" s="13">
        <v>21.514264348990718</v>
      </c>
      <c r="DN33" s="13">
        <v>8.088464011249336</v>
      </c>
      <c r="DO33" s="13">
        <v>7.704347324015935</v>
      </c>
      <c r="DP33" s="14">
        <v>0.3841166872334001</v>
      </c>
      <c r="DQ33" s="2"/>
      <c r="DR33" s="2"/>
      <c r="DS33" s="2"/>
      <c r="DT33" s="132" t="s">
        <v>26</v>
      </c>
      <c r="DU33" s="13">
        <v>-0.08069844961988612</v>
      </c>
      <c r="DV33" s="13">
        <v>-0.09446258281988723</v>
      </c>
      <c r="DW33" s="13">
        <v>0.013764133200001126</v>
      </c>
      <c r="DX33" s="13">
        <v>13.50649878736127</v>
      </c>
      <c r="DY33" s="13">
        <v>0.6635519673422982</v>
      </c>
      <c r="DZ33" s="13">
        <v>3.0334859185314977</v>
      </c>
      <c r="EA33" s="13">
        <v>9.809460901487475</v>
      </c>
      <c r="EB33" s="14">
        <v>100</v>
      </c>
      <c r="EC33" s="23"/>
      <c r="ED33" s="23"/>
      <c r="FT33" s="22"/>
      <c r="FU33" s="22"/>
      <c r="FV33" s="22"/>
      <c r="FW33" s="22"/>
    </row>
    <row r="34" spans="2:179" ht="10.5" customHeight="1">
      <c r="B34" s="104" t="s">
        <v>27</v>
      </c>
      <c r="C34" s="1">
        <v>6643055</v>
      </c>
      <c r="D34" s="1">
        <v>5499667</v>
      </c>
      <c r="E34" s="1">
        <v>1143388</v>
      </c>
      <c r="F34" s="1">
        <v>726793</v>
      </c>
      <c r="G34" s="1">
        <v>416595</v>
      </c>
      <c r="H34" s="1">
        <v>373090</v>
      </c>
      <c r="I34" s="1">
        <v>528117</v>
      </c>
      <c r="J34" s="1">
        <v>155027</v>
      </c>
      <c r="K34" s="1">
        <v>-58389</v>
      </c>
      <c r="L34" s="1">
        <v>64748</v>
      </c>
      <c r="M34" s="1">
        <v>123137</v>
      </c>
      <c r="N34" s="10">
        <v>423374</v>
      </c>
      <c r="O34" s="1"/>
      <c r="P34" s="104" t="s">
        <v>27</v>
      </c>
      <c r="Q34" s="1">
        <v>-24793</v>
      </c>
      <c r="R34" s="1">
        <v>4630</v>
      </c>
      <c r="S34" s="1">
        <v>29423</v>
      </c>
      <c r="T34" s="1">
        <v>32986</v>
      </c>
      <c r="U34" s="1">
        <v>374403</v>
      </c>
      <c r="V34" s="1">
        <v>40778</v>
      </c>
      <c r="W34" s="1">
        <v>8105</v>
      </c>
      <c r="X34" s="1">
        <v>10572</v>
      </c>
      <c r="Y34" s="1">
        <v>2467</v>
      </c>
      <c r="Z34" s="1">
        <v>2640068.5168548464</v>
      </c>
      <c r="AA34" s="1">
        <v>673922.5168548463</v>
      </c>
      <c r="AB34" s="1">
        <v>652785.3177525046</v>
      </c>
      <c r="AC34" s="10">
        <v>21137.199102341623</v>
      </c>
      <c r="AD34" s="10"/>
      <c r="AE34" s="104" t="s">
        <v>27</v>
      </c>
      <c r="AF34" s="1">
        <v>-8656</v>
      </c>
      <c r="AG34" s="1">
        <v>-10051</v>
      </c>
      <c r="AH34" s="1">
        <v>1395</v>
      </c>
      <c r="AI34" s="1">
        <v>1974802</v>
      </c>
      <c r="AJ34" s="1">
        <v>443430</v>
      </c>
      <c r="AK34" s="1">
        <v>384501</v>
      </c>
      <c r="AL34" s="1">
        <v>1146871</v>
      </c>
      <c r="AM34" s="1">
        <v>9656213.516854847</v>
      </c>
      <c r="AN34" s="1">
        <v>5114</v>
      </c>
      <c r="AO34" s="10">
        <v>1888.1919274256643</v>
      </c>
      <c r="AS34" s="104" t="s">
        <v>27</v>
      </c>
      <c r="AT34" s="2">
        <v>-2.718043844906051</v>
      </c>
      <c r="AU34" s="2">
        <v>-5.399617928924322</v>
      </c>
      <c r="AV34" s="2">
        <v>12.6398530957567</v>
      </c>
      <c r="AW34" s="2">
        <v>-2.407344495455345</v>
      </c>
      <c r="AX34" s="2">
        <v>54.087852582833385</v>
      </c>
      <c r="AY34" s="2">
        <v>2.252296695827578</v>
      </c>
      <c r="AZ34" s="2">
        <v>-4.027411549414024</v>
      </c>
      <c r="BA34" s="2">
        <v>-16.385573360229117</v>
      </c>
      <c r="BB34" s="2">
        <v>41.692048053206044</v>
      </c>
      <c r="BC34" s="2">
        <v>40.70757997218359</v>
      </c>
      <c r="BD34" s="2">
        <v>-15.749033560261367</v>
      </c>
      <c r="BE34" s="11">
        <v>-7.205291858813628</v>
      </c>
      <c r="BF34" s="2"/>
      <c r="BG34" s="2"/>
      <c r="BH34" s="2"/>
      <c r="BI34" s="104" t="s">
        <v>27</v>
      </c>
      <c r="BJ34" s="2">
        <v>25.241225425159815</v>
      </c>
      <c r="BK34" s="2">
        <v>145.75371549893842</v>
      </c>
      <c r="BL34" s="2">
        <v>-16.049417941109336</v>
      </c>
      <c r="BM34" s="2">
        <v>12.369272696303867</v>
      </c>
      <c r="BN34" s="2">
        <v>-9.741086280465755</v>
      </c>
      <c r="BO34" s="2">
        <v>-9.876897915883925</v>
      </c>
      <c r="BP34" s="2">
        <v>-7.508844003195253</v>
      </c>
      <c r="BQ34" s="2">
        <v>-18.469962211768333</v>
      </c>
      <c r="BR34" s="2">
        <v>-41.31779257849667</v>
      </c>
      <c r="BS34" s="2">
        <v>-13.82355392758878</v>
      </c>
      <c r="BT34" s="2">
        <v>-35.888500913765725</v>
      </c>
      <c r="BU34" s="40">
        <v>-37.56242681091912</v>
      </c>
      <c r="BV34" s="41">
        <v>272.6702921409253</v>
      </c>
      <c r="BW34" s="1"/>
      <c r="BX34" s="1"/>
      <c r="BY34" s="104" t="s">
        <v>27</v>
      </c>
      <c r="BZ34" s="2">
        <v>-338.5887541345094</v>
      </c>
      <c r="CA34" s="2">
        <v>-88.29149494192582</v>
      </c>
      <c r="CB34" s="2">
        <v>-84.44122239571715</v>
      </c>
      <c r="CC34" s="2">
        <v>-1.690544569513247</v>
      </c>
      <c r="CD34" s="2">
        <v>-8.196918159176684</v>
      </c>
      <c r="CE34" s="2">
        <v>-5.139477910754861</v>
      </c>
      <c r="CF34" s="2">
        <v>2.3621815325708115</v>
      </c>
      <c r="CG34" s="2">
        <v>-5.858199752817836</v>
      </c>
      <c r="CH34" s="2">
        <v>-1.7105516048433596</v>
      </c>
      <c r="CI34" s="42">
        <v>-4.219830526771834</v>
      </c>
      <c r="CM34" s="131" t="s">
        <v>27</v>
      </c>
      <c r="CN34" s="2">
        <v>68.79565150878861</v>
      </c>
      <c r="CO34" s="2">
        <v>56.95469544454846</v>
      </c>
      <c r="CP34" s="2">
        <v>11.840956064240139</v>
      </c>
      <c r="CQ34" s="2">
        <v>7.526687336929619</v>
      </c>
      <c r="CR34" s="2">
        <v>4.31426872731052</v>
      </c>
      <c r="CS34" s="2">
        <v>3.8637298082604974</v>
      </c>
      <c r="CT34" s="2">
        <v>5.4691934791849395</v>
      </c>
      <c r="CU34" s="2">
        <v>1.605463670924442</v>
      </c>
      <c r="CV34" s="2">
        <v>-0.6046780127436334</v>
      </c>
      <c r="CW34" s="2">
        <v>0.6705319832352802</v>
      </c>
      <c r="CX34" s="2">
        <v>1.2752099959789136</v>
      </c>
      <c r="CY34" s="11">
        <v>4.384472228798627</v>
      </c>
      <c r="CZ34" s="2"/>
      <c r="DA34" s="2"/>
      <c r="DB34" s="2"/>
      <c r="DC34" s="131" t="s">
        <v>27</v>
      </c>
      <c r="DD34" s="2">
        <v>-0.2567569571315299</v>
      </c>
      <c r="DE34" s="2">
        <v>0.04794840122288483</v>
      </c>
      <c r="DF34" s="2">
        <v>0.3047053583544148</v>
      </c>
      <c r="DG34" s="2">
        <v>0.34160387964105376</v>
      </c>
      <c r="DH34" s="2">
        <v>3.877327270637527</v>
      </c>
      <c r="DI34" s="2">
        <v>0.42229803565157614</v>
      </c>
      <c r="DJ34" s="2">
        <v>0.08393559220550358</v>
      </c>
      <c r="DK34" s="2">
        <v>0.10948390879661739</v>
      </c>
      <c r="DL34" s="2">
        <v>0.0255483165911138</v>
      </c>
      <c r="DM34" s="2">
        <v>27.3406186829509</v>
      </c>
      <c r="DN34" s="2">
        <v>6.97915922922085</v>
      </c>
      <c r="DO34" s="2">
        <v>6.760261841901826</v>
      </c>
      <c r="DP34" s="11">
        <v>0.21889738731902317</v>
      </c>
      <c r="DQ34" s="2"/>
      <c r="DR34" s="2"/>
      <c r="DS34" s="2"/>
      <c r="DT34" s="131" t="s">
        <v>27</v>
      </c>
      <c r="DU34" s="2">
        <v>-0.08964176263181234</v>
      </c>
      <c r="DV34" s="2">
        <v>-0.10408841915577008</v>
      </c>
      <c r="DW34" s="2">
        <v>0.014446656523957742</v>
      </c>
      <c r="DX34" s="2">
        <v>20.45110121636186</v>
      </c>
      <c r="DY34" s="2">
        <v>4.592172689905793</v>
      </c>
      <c r="DZ34" s="2">
        <v>3.981902423023853</v>
      </c>
      <c r="EA34" s="2">
        <v>11.877026103432215</v>
      </c>
      <c r="EB34" s="11">
        <v>100</v>
      </c>
      <c r="EC34" s="23"/>
      <c r="ED34" s="23"/>
      <c r="FT34" s="22"/>
      <c r="FU34" s="22"/>
      <c r="FV34" s="22"/>
      <c r="FW34" s="22"/>
    </row>
    <row r="35" spans="2:179" ht="10.5" customHeight="1">
      <c r="B35" s="104" t="s">
        <v>28</v>
      </c>
      <c r="C35" s="1">
        <v>9393031</v>
      </c>
      <c r="D35" s="1">
        <v>7775784</v>
      </c>
      <c r="E35" s="1">
        <v>1617247</v>
      </c>
      <c r="F35" s="1">
        <v>1028215</v>
      </c>
      <c r="G35" s="1">
        <v>589032</v>
      </c>
      <c r="H35" s="1">
        <v>675314</v>
      </c>
      <c r="I35" s="1">
        <v>900469</v>
      </c>
      <c r="J35" s="1">
        <v>225155</v>
      </c>
      <c r="K35" s="1">
        <v>-89378</v>
      </c>
      <c r="L35" s="1">
        <v>90452</v>
      </c>
      <c r="M35" s="1">
        <v>179830</v>
      </c>
      <c r="N35" s="10">
        <v>751621</v>
      </c>
      <c r="O35" s="1"/>
      <c r="P35" s="104" t="s">
        <v>28</v>
      </c>
      <c r="Q35" s="1">
        <v>-34840</v>
      </c>
      <c r="R35" s="1">
        <v>6507</v>
      </c>
      <c r="S35" s="1">
        <v>41347</v>
      </c>
      <c r="T35" s="1">
        <v>7395</v>
      </c>
      <c r="U35" s="1">
        <v>491155</v>
      </c>
      <c r="V35" s="1">
        <v>287911</v>
      </c>
      <c r="W35" s="1">
        <v>13071</v>
      </c>
      <c r="X35" s="1">
        <v>17049</v>
      </c>
      <c r="Y35" s="1">
        <v>3978</v>
      </c>
      <c r="Z35" s="1">
        <v>3567164.296190408</v>
      </c>
      <c r="AA35" s="1">
        <v>855246.2961904078</v>
      </c>
      <c r="AB35" s="1">
        <v>832209.5639488723</v>
      </c>
      <c r="AC35" s="10">
        <v>23036.7322415355</v>
      </c>
      <c r="AD35" s="10"/>
      <c r="AE35" s="104" t="s">
        <v>28</v>
      </c>
      <c r="AF35" s="1">
        <v>-12117</v>
      </c>
      <c r="AG35" s="1">
        <v>-14107</v>
      </c>
      <c r="AH35" s="1">
        <v>1990</v>
      </c>
      <c r="AI35" s="1">
        <v>2724035</v>
      </c>
      <c r="AJ35" s="1">
        <v>494503</v>
      </c>
      <c r="AK35" s="1">
        <v>621938</v>
      </c>
      <c r="AL35" s="1">
        <v>1607594</v>
      </c>
      <c r="AM35" s="1">
        <v>13635509.296190407</v>
      </c>
      <c r="AN35" s="1">
        <v>7411</v>
      </c>
      <c r="AO35" s="10">
        <v>1839.9014028053443</v>
      </c>
      <c r="AS35" s="104" t="s">
        <v>28</v>
      </c>
      <c r="AT35" s="2">
        <v>-2.9890690844028462</v>
      </c>
      <c r="AU35" s="2">
        <v>-5.655317609834348</v>
      </c>
      <c r="AV35" s="2">
        <v>12.265394566129629</v>
      </c>
      <c r="AW35" s="2">
        <v>-2.668023475956077</v>
      </c>
      <c r="AX35" s="2">
        <v>53.331059957257054</v>
      </c>
      <c r="AY35" s="2">
        <v>3.6100916868164914</v>
      </c>
      <c r="AZ35" s="2">
        <v>-3.0542462733006186</v>
      </c>
      <c r="BA35" s="2">
        <v>-18.732449269817437</v>
      </c>
      <c r="BB35" s="2">
        <v>44.904576388203964</v>
      </c>
      <c r="BC35" s="2">
        <v>53.61570598824768</v>
      </c>
      <c r="BD35" s="2">
        <v>-18.66796920933851</v>
      </c>
      <c r="BE35" s="11">
        <v>-6.053481523700959</v>
      </c>
      <c r="BF35" s="2"/>
      <c r="BG35" s="2"/>
      <c r="BH35" s="2"/>
      <c r="BI35" s="104" t="s">
        <v>28</v>
      </c>
      <c r="BJ35" s="2">
        <v>25.197526623153554</v>
      </c>
      <c r="BK35" s="2">
        <v>143.07060141949944</v>
      </c>
      <c r="BL35" s="2">
        <v>-16.051814102694255</v>
      </c>
      <c r="BM35" s="2">
        <v>12.368940890442182</v>
      </c>
      <c r="BN35" s="2">
        <v>-9.491543539072204</v>
      </c>
      <c r="BO35" s="2">
        <v>-3.185769288968845</v>
      </c>
      <c r="BP35" s="2">
        <v>-6.341358555460016</v>
      </c>
      <c r="BQ35" s="2">
        <v>-17.44225461236744</v>
      </c>
      <c r="BR35" s="2">
        <v>-40.58252427184466</v>
      </c>
      <c r="BS35" s="2">
        <v>-8.33207476461286</v>
      </c>
      <c r="BT35" s="2">
        <v>-24.622635811083736</v>
      </c>
      <c r="BU35" s="40">
        <v>-26.25980132924251</v>
      </c>
      <c r="BV35" s="41">
        <v>280.7851945022722</v>
      </c>
      <c r="BW35" s="1"/>
      <c r="BX35" s="1"/>
      <c r="BY35" s="104" t="s">
        <v>28</v>
      </c>
      <c r="BZ35" s="2">
        <v>-320.7103825136612</v>
      </c>
      <c r="CA35" s="2">
        <v>-93.40553879901289</v>
      </c>
      <c r="CB35" s="2">
        <v>-84.43366708385481</v>
      </c>
      <c r="CC35" s="2">
        <v>-0.9905902287982107</v>
      </c>
      <c r="CD35" s="2">
        <v>-5.701541946827052</v>
      </c>
      <c r="CE35" s="2">
        <v>-5.252173171199883</v>
      </c>
      <c r="CF35" s="2">
        <v>2.363682788561153</v>
      </c>
      <c r="CG35" s="2">
        <v>-4.148282332231048</v>
      </c>
      <c r="CH35" s="2">
        <v>-0.7366729172247523</v>
      </c>
      <c r="CI35" s="42">
        <v>-3.4369283352364026</v>
      </c>
      <c r="CM35" s="131" t="s">
        <v>28</v>
      </c>
      <c r="CN35" s="2">
        <v>68.88654318635753</v>
      </c>
      <c r="CO35" s="2">
        <v>57.02598877016246</v>
      </c>
      <c r="CP35" s="2">
        <v>11.860554416195065</v>
      </c>
      <c r="CQ35" s="2">
        <v>7.540715771337346</v>
      </c>
      <c r="CR35" s="2">
        <v>4.319838644857719</v>
      </c>
      <c r="CS35" s="2">
        <v>4.952612955855447</v>
      </c>
      <c r="CT35" s="2">
        <v>6.603853075378563</v>
      </c>
      <c r="CU35" s="2">
        <v>1.6512401195231154</v>
      </c>
      <c r="CV35" s="2">
        <v>-0.6554797335290667</v>
      </c>
      <c r="CW35" s="2">
        <v>0.6633562270040854</v>
      </c>
      <c r="CX35" s="2">
        <v>1.318835960533152</v>
      </c>
      <c r="CY35" s="11">
        <v>5.5122326836005575</v>
      </c>
      <c r="CZ35" s="2"/>
      <c r="DA35" s="2"/>
      <c r="DB35" s="2"/>
      <c r="DC35" s="131" t="s">
        <v>28</v>
      </c>
      <c r="DD35" s="2">
        <v>-0.2555093414056332</v>
      </c>
      <c r="DE35" s="2">
        <v>0.047720989796970585</v>
      </c>
      <c r="DF35" s="2">
        <v>0.3032303312026038</v>
      </c>
      <c r="DG35" s="2">
        <v>0.054233397809835174</v>
      </c>
      <c r="DH35" s="2">
        <v>3.60202900625958</v>
      </c>
      <c r="DI35" s="2">
        <v>2.1114796209367754</v>
      </c>
      <c r="DJ35" s="2">
        <v>0.09586000578395612</v>
      </c>
      <c r="DK35" s="2">
        <v>0.12503383357131576</v>
      </c>
      <c r="DL35" s="2">
        <v>0.029173827787359614</v>
      </c>
      <c r="DM35" s="2">
        <v>26.16084385778703</v>
      </c>
      <c r="DN35" s="2">
        <v>6.2721991354540245</v>
      </c>
      <c r="DO35" s="2">
        <v>6.103252514237817</v>
      </c>
      <c r="DP35" s="11">
        <v>0.16894662121620702</v>
      </c>
      <c r="DQ35" s="2"/>
      <c r="DR35" s="2"/>
      <c r="DS35" s="2"/>
      <c r="DT35" s="131" t="s">
        <v>28</v>
      </c>
      <c r="DU35" s="2">
        <v>-0.08886356744581106</v>
      </c>
      <c r="DV35" s="2">
        <v>-0.10345781513229815</v>
      </c>
      <c r="DW35" s="2">
        <v>0.014594247686487087</v>
      </c>
      <c r="DX35" s="2">
        <v>19.977508289778818</v>
      </c>
      <c r="DY35" s="2">
        <v>3.6265825445783535</v>
      </c>
      <c r="DZ35" s="2">
        <v>4.561164430974072</v>
      </c>
      <c r="EA35" s="2">
        <v>11.789761314226393</v>
      </c>
      <c r="EB35" s="11">
        <v>100</v>
      </c>
      <c r="EC35" s="23"/>
      <c r="ED35" s="23"/>
      <c r="FT35" s="22"/>
      <c r="FU35" s="22"/>
      <c r="FV35" s="22"/>
      <c r="FW35" s="22"/>
    </row>
    <row r="36" spans="2:179" ht="10.5" customHeight="1">
      <c r="B36" s="104" t="s">
        <v>29</v>
      </c>
      <c r="C36" s="1">
        <v>11874468</v>
      </c>
      <c r="D36" s="1">
        <v>9830704</v>
      </c>
      <c r="E36" s="1">
        <v>2043764</v>
      </c>
      <c r="F36" s="1">
        <v>1299154</v>
      </c>
      <c r="G36" s="1">
        <v>744610</v>
      </c>
      <c r="H36" s="1">
        <v>904107</v>
      </c>
      <c r="I36" s="1">
        <v>1231495</v>
      </c>
      <c r="J36" s="1">
        <v>327388</v>
      </c>
      <c r="K36" s="1">
        <v>-130902</v>
      </c>
      <c r="L36" s="1">
        <v>136992</v>
      </c>
      <c r="M36" s="1">
        <v>267894</v>
      </c>
      <c r="N36" s="10">
        <v>1018027</v>
      </c>
      <c r="O36" s="1"/>
      <c r="P36" s="104" t="s">
        <v>29</v>
      </c>
      <c r="Q36" s="1">
        <v>-45775</v>
      </c>
      <c r="R36" s="1">
        <v>8551</v>
      </c>
      <c r="S36" s="1">
        <v>54326</v>
      </c>
      <c r="T36" s="1">
        <v>50713</v>
      </c>
      <c r="U36" s="1">
        <v>583161</v>
      </c>
      <c r="V36" s="1">
        <v>429928</v>
      </c>
      <c r="W36" s="1">
        <v>16982</v>
      </c>
      <c r="X36" s="1">
        <v>22150</v>
      </c>
      <c r="Y36" s="1">
        <v>5168</v>
      </c>
      <c r="Z36" s="1">
        <v>4335871.099421475</v>
      </c>
      <c r="AA36" s="1">
        <v>1488763.0994214755</v>
      </c>
      <c r="AB36" s="1">
        <v>1394113.777815678</v>
      </c>
      <c r="AC36" s="10">
        <v>94649.32160579762</v>
      </c>
      <c r="AD36" s="10"/>
      <c r="AE36" s="104" t="s">
        <v>29</v>
      </c>
      <c r="AF36" s="1">
        <v>-13351</v>
      </c>
      <c r="AG36" s="1">
        <v>-15173</v>
      </c>
      <c r="AH36" s="1">
        <v>1822</v>
      </c>
      <c r="AI36" s="1">
        <v>2860459</v>
      </c>
      <c r="AJ36" s="1">
        <v>606470</v>
      </c>
      <c r="AK36" s="1">
        <v>586943</v>
      </c>
      <c r="AL36" s="1">
        <v>1667046</v>
      </c>
      <c r="AM36" s="1">
        <v>17114446.099421475</v>
      </c>
      <c r="AN36" s="1">
        <v>8569</v>
      </c>
      <c r="AO36" s="10">
        <v>1997.2512661245742</v>
      </c>
      <c r="AS36" s="104" t="s">
        <v>29</v>
      </c>
      <c r="AT36" s="2">
        <v>-0.5040627163348059</v>
      </c>
      <c r="AU36" s="2">
        <v>-3.2227280159786242</v>
      </c>
      <c r="AV36" s="2">
        <v>15.040851535696898</v>
      </c>
      <c r="AW36" s="2">
        <v>-0.15954135702373906</v>
      </c>
      <c r="AX36" s="2">
        <v>56.65281649397781</v>
      </c>
      <c r="AY36" s="2">
        <v>5.974669893979264</v>
      </c>
      <c r="AZ36" s="2">
        <v>-2.417272252557644</v>
      </c>
      <c r="BA36" s="2">
        <v>-19.92780030621279</v>
      </c>
      <c r="BB36" s="2">
        <v>25.552800400382182</v>
      </c>
      <c r="BC36" s="2">
        <v>-14.439357695598678</v>
      </c>
      <c r="BD36" s="2">
        <v>-20.256114876630857</v>
      </c>
      <c r="BE36" s="11">
        <v>0.6099688196431307</v>
      </c>
      <c r="BF36" s="2"/>
      <c r="BG36" s="2"/>
      <c r="BH36" s="2"/>
      <c r="BI36" s="104" t="s">
        <v>29</v>
      </c>
      <c r="BJ36" s="2">
        <v>25.271406415802794</v>
      </c>
      <c r="BK36" s="2">
        <v>147.2101763515467</v>
      </c>
      <c r="BL36" s="2">
        <v>-16.052168000741727</v>
      </c>
      <c r="BM36" s="2">
        <v>12.370928428982939</v>
      </c>
      <c r="BN36" s="2">
        <v>-9.398935459514215</v>
      </c>
      <c r="BO36" s="2">
        <v>11.86661185152034</v>
      </c>
      <c r="BP36" s="2">
        <v>-0.7597007947639084</v>
      </c>
      <c r="BQ36" s="2">
        <v>-12.523202085225702</v>
      </c>
      <c r="BR36" s="2">
        <v>-37.04470702887075</v>
      </c>
      <c r="BS36" s="2">
        <v>-6.98919191821479</v>
      </c>
      <c r="BT36" s="2">
        <v>-17.45091109971716</v>
      </c>
      <c r="BU36" s="40">
        <v>-21.634923889405762</v>
      </c>
      <c r="BV36" s="41">
        <v>286.49084527631686</v>
      </c>
      <c r="BW36" s="1"/>
      <c r="BX36" s="1"/>
      <c r="BY36" s="104" t="s">
        <v>29</v>
      </c>
      <c r="BZ36" s="2">
        <v>-807.5251722310545</v>
      </c>
      <c r="CA36" s="2">
        <v>-54.479739360619014</v>
      </c>
      <c r="CB36" s="2">
        <v>-84.43932018105731</v>
      </c>
      <c r="CC36" s="2">
        <v>0.14525734251534322</v>
      </c>
      <c r="CD36" s="2">
        <v>-0.5855334550735851</v>
      </c>
      <c r="CE36" s="2">
        <v>-4.981739181112356</v>
      </c>
      <c r="CF36" s="2">
        <v>2.3636948651317247</v>
      </c>
      <c r="CG36" s="2">
        <v>-1.9198324276660281</v>
      </c>
      <c r="CH36" s="2">
        <v>-0.1282051282051282</v>
      </c>
      <c r="CI36" s="42">
        <v>-1.7939272061354292</v>
      </c>
      <c r="CM36" s="131" t="s">
        <v>29</v>
      </c>
      <c r="CN36" s="2">
        <v>69.38271873374504</v>
      </c>
      <c r="CO36" s="2">
        <v>57.44097087858607</v>
      </c>
      <c r="CP36" s="2">
        <v>11.941747855158958</v>
      </c>
      <c r="CQ36" s="2">
        <v>7.590978945231044</v>
      </c>
      <c r="CR36" s="2">
        <v>4.350768909927914</v>
      </c>
      <c r="CS36" s="2">
        <v>5.282712596994664</v>
      </c>
      <c r="CT36" s="2">
        <v>7.195646256069185</v>
      </c>
      <c r="CU36" s="2">
        <v>1.9129336590745216</v>
      </c>
      <c r="CV36" s="2">
        <v>-0.7648626151238685</v>
      </c>
      <c r="CW36" s="2">
        <v>0.8004465888301858</v>
      </c>
      <c r="CX36" s="2">
        <v>1.5653092039540546</v>
      </c>
      <c r="CY36" s="11">
        <v>5.948349096932869</v>
      </c>
      <c r="CZ36" s="2"/>
      <c r="DA36" s="2"/>
      <c r="DB36" s="2"/>
      <c r="DC36" s="131" t="s">
        <v>29</v>
      </c>
      <c r="DD36" s="2">
        <v>-0.26746410450027563</v>
      </c>
      <c r="DE36" s="2">
        <v>0.049963638614568144</v>
      </c>
      <c r="DF36" s="2">
        <v>0.3174277431148438</v>
      </c>
      <c r="DG36" s="2">
        <v>0.29631692258924036</v>
      </c>
      <c r="DH36" s="2">
        <v>3.4074196536206496</v>
      </c>
      <c r="DI36" s="2">
        <v>2.512076625223255</v>
      </c>
      <c r="DJ36" s="2">
        <v>0.09922611518566204</v>
      </c>
      <c r="DK36" s="2">
        <v>0.12942282719128573</v>
      </c>
      <c r="DL36" s="2">
        <v>0.030196712005623693</v>
      </c>
      <c r="DM36" s="2">
        <v>25.334568669260303</v>
      </c>
      <c r="DN36" s="2">
        <v>8.69886814199497</v>
      </c>
      <c r="DO36" s="2">
        <v>8.145830544073544</v>
      </c>
      <c r="DP36" s="11">
        <v>0.5530375979214255</v>
      </c>
      <c r="DQ36" s="2"/>
      <c r="DR36" s="2"/>
      <c r="DS36" s="2"/>
      <c r="DT36" s="131" t="s">
        <v>29</v>
      </c>
      <c r="DU36" s="2">
        <v>-0.07801012035353751</v>
      </c>
      <c r="DV36" s="2">
        <v>-0.08865609738028798</v>
      </c>
      <c r="DW36" s="2">
        <v>0.010645977026750457</v>
      </c>
      <c r="DX36" s="2">
        <v>16.713710647618875</v>
      </c>
      <c r="DY36" s="2">
        <v>3.543614537548491</v>
      </c>
      <c r="DZ36" s="2">
        <v>3.4295179440241457</v>
      </c>
      <c r="EA36" s="2">
        <v>9.740578166046236</v>
      </c>
      <c r="EB36" s="11">
        <v>100</v>
      </c>
      <c r="EC36" s="23"/>
      <c r="ED36" s="23"/>
      <c r="FT36" s="22"/>
      <c r="FU36" s="22"/>
      <c r="FV36" s="22"/>
      <c r="FW36" s="22"/>
    </row>
    <row r="37" spans="2:179" ht="10.5" customHeight="1">
      <c r="B37" s="104" t="s">
        <v>30</v>
      </c>
      <c r="C37" s="1">
        <v>6490491</v>
      </c>
      <c r="D37" s="1">
        <v>5377179</v>
      </c>
      <c r="E37" s="1">
        <v>1113312</v>
      </c>
      <c r="F37" s="1">
        <v>711215</v>
      </c>
      <c r="G37" s="1">
        <v>402097</v>
      </c>
      <c r="H37" s="1">
        <v>339602</v>
      </c>
      <c r="I37" s="1">
        <v>480687</v>
      </c>
      <c r="J37" s="1">
        <v>141085</v>
      </c>
      <c r="K37" s="1">
        <v>-82088</v>
      </c>
      <c r="L37" s="1">
        <v>26515</v>
      </c>
      <c r="M37" s="1">
        <v>108603</v>
      </c>
      <c r="N37" s="10">
        <v>412816</v>
      </c>
      <c r="O37" s="1"/>
      <c r="P37" s="104" t="s">
        <v>30</v>
      </c>
      <c r="Q37" s="1">
        <v>-25095</v>
      </c>
      <c r="R37" s="1">
        <v>4686</v>
      </c>
      <c r="S37" s="1">
        <v>29781</v>
      </c>
      <c r="T37" s="1">
        <v>14564</v>
      </c>
      <c r="U37" s="1">
        <v>344565</v>
      </c>
      <c r="V37" s="1">
        <v>78782</v>
      </c>
      <c r="W37" s="1">
        <v>8874</v>
      </c>
      <c r="X37" s="1">
        <v>11575</v>
      </c>
      <c r="Y37" s="1">
        <v>2701</v>
      </c>
      <c r="Z37" s="1">
        <v>3211544.256215815</v>
      </c>
      <c r="AA37" s="1">
        <v>876616.256215815</v>
      </c>
      <c r="AB37" s="1">
        <v>856810.4404607842</v>
      </c>
      <c r="AC37" s="10">
        <v>19805.81575503067</v>
      </c>
      <c r="AD37" s="10"/>
      <c r="AE37" s="104" t="s">
        <v>30</v>
      </c>
      <c r="AF37" s="1">
        <v>223942</v>
      </c>
      <c r="AG37" s="1">
        <v>221437</v>
      </c>
      <c r="AH37" s="1">
        <v>2505</v>
      </c>
      <c r="AI37" s="1">
        <v>2110986</v>
      </c>
      <c r="AJ37" s="1">
        <v>705286</v>
      </c>
      <c r="AK37" s="1">
        <v>278647</v>
      </c>
      <c r="AL37" s="1">
        <v>1127053</v>
      </c>
      <c r="AM37" s="1">
        <v>10041637.256215815</v>
      </c>
      <c r="AN37" s="1">
        <v>5160</v>
      </c>
      <c r="AO37" s="10">
        <v>1946.0537318247702</v>
      </c>
      <c r="AS37" s="104" t="s">
        <v>30</v>
      </c>
      <c r="AT37" s="2">
        <v>-3.9366847076403184</v>
      </c>
      <c r="AU37" s="2">
        <v>-6.508752798384848</v>
      </c>
      <c r="AV37" s="2">
        <v>10.783927398650665</v>
      </c>
      <c r="AW37" s="2">
        <v>-3.5471967300042992</v>
      </c>
      <c r="AX37" s="2">
        <v>50.27787224977482</v>
      </c>
      <c r="AY37" s="2">
        <v>11.49296606969911</v>
      </c>
      <c r="AZ37" s="2">
        <v>-5.181712022345134</v>
      </c>
      <c r="BA37" s="2">
        <v>-30.2805382460059</v>
      </c>
      <c r="BB37" s="2">
        <v>37.98032608531407</v>
      </c>
      <c r="BC37" s="2">
        <v>-11.804816391697711</v>
      </c>
      <c r="BD37" s="2">
        <v>-33.135289554370715</v>
      </c>
      <c r="BE37" s="11">
        <v>-3.468724424178651</v>
      </c>
      <c r="BF37" s="2"/>
      <c r="BG37" s="2"/>
      <c r="BH37" s="2"/>
      <c r="BI37" s="104" t="s">
        <v>30</v>
      </c>
      <c r="BJ37" s="2">
        <v>25.216795303513422</v>
      </c>
      <c r="BK37" s="2">
        <v>144.3169968717414</v>
      </c>
      <c r="BL37" s="2">
        <v>-16.050739957716704</v>
      </c>
      <c r="BM37" s="2">
        <v>12.376543209876543</v>
      </c>
      <c r="BN37" s="2">
        <v>-9.615894109222161</v>
      </c>
      <c r="BO37" s="2">
        <v>17.54296968250179</v>
      </c>
      <c r="BP37" s="2">
        <v>-4.611415672363753</v>
      </c>
      <c r="BQ37" s="2">
        <v>-15.922132636013655</v>
      </c>
      <c r="BR37" s="2">
        <v>-39.49372759856631</v>
      </c>
      <c r="BS37" s="2">
        <v>-15.115726005853608</v>
      </c>
      <c r="BT37" s="2">
        <v>-18.389578624382867</v>
      </c>
      <c r="BU37" s="40">
        <v>-19.866800838088142</v>
      </c>
      <c r="BV37" s="41">
        <v>302.99495476916763</v>
      </c>
      <c r="BW37" s="1"/>
      <c r="BX37" s="1"/>
      <c r="BY37" s="104" t="s">
        <v>30</v>
      </c>
      <c r="BZ37" s="2">
        <v>-59.08113352689559</v>
      </c>
      <c r="CA37" s="2">
        <v>-58.31256212536522</v>
      </c>
      <c r="CB37" s="2">
        <v>-84.44002733089012</v>
      </c>
      <c r="CC37" s="2">
        <v>-2.359935763419932</v>
      </c>
      <c r="CD37" s="2">
        <v>-8.104023151001389</v>
      </c>
      <c r="CE37" s="2">
        <v>-5.0545009728057355</v>
      </c>
      <c r="CF37" s="2">
        <v>2.362212590959126</v>
      </c>
      <c r="CG37" s="2">
        <v>-7.403455999288864</v>
      </c>
      <c r="CH37" s="2">
        <v>-0.3861003861003861</v>
      </c>
      <c r="CI37" s="42">
        <v>-7.044554665952772</v>
      </c>
      <c r="CM37" s="131" t="s">
        <v>30</v>
      </c>
      <c r="CN37" s="2">
        <v>64.63578432871951</v>
      </c>
      <c r="CO37" s="2">
        <v>53.54882737545119</v>
      </c>
      <c r="CP37" s="2">
        <v>11.086956953268306</v>
      </c>
      <c r="CQ37" s="2">
        <v>7.082659748137736</v>
      </c>
      <c r="CR37" s="2">
        <v>4.0042972051305705</v>
      </c>
      <c r="CS37" s="2">
        <v>3.381938535867594</v>
      </c>
      <c r="CT37" s="2">
        <v>4.786938501512319</v>
      </c>
      <c r="CU37" s="2">
        <v>1.404999965644724</v>
      </c>
      <c r="CV37" s="2">
        <v>-0.8174762531796017</v>
      </c>
      <c r="CW37" s="2">
        <v>0.2640505658933966</v>
      </c>
      <c r="CX37" s="2">
        <v>1.0815268190729983</v>
      </c>
      <c r="CY37" s="11">
        <v>4.111042745987117</v>
      </c>
      <c r="CZ37" s="2"/>
      <c r="DA37" s="2"/>
      <c r="DB37" s="2"/>
      <c r="DC37" s="131" t="s">
        <v>30</v>
      </c>
      <c r="DD37" s="2">
        <v>-0.24990944563812134</v>
      </c>
      <c r="DE37" s="2">
        <v>0.046665696842408316</v>
      </c>
      <c r="DF37" s="2">
        <v>0.29657514248052963</v>
      </c>
      <c r="DG37" s="2">
        <v>0.14503610943509063</v>
      </c>
      <c r="DH37" s="2">
        <v>3.43136274701332</v>
      </c>
      <c r="DI37" s="2">
        <v>0.7845533351768271</v>
      </c>
      <c r="DJ37" s="2">
        <v>0.08837204306007924</v>
      </c>
      <c r="DK37" s="2">
        <v>0.11527004715127533</v>
      </c>
      <c r="DL37" s="2">
        <v>0.02689800409119608</v>
      </c>
      <c r="DM37" s="2">
        <v>31.98227713541291</v>
      </c>
      <c r="DN37" s="2">
        <v>8.729814011885223</v>
      </c>
      <c r="DO37" s="2">
        <v>8.532577094740352</v>
      </c>
      <c r="DP37" s="11">
        <v>0.19723691714486888</v>
      </c>
      <c r="DQ37" s="2"/>
      <c r="DR37" s="2"/>
      <c r="DS37" s="2"/>
      <c r="DT37" s="131" t="s">
        <v>30</v>
      </c>
      <c r="DU37" s="2">
        <v>2.2301343325400347</v>
      </c>
      <c r="DV37" s="2">
        <v>2.205188201385482</v>
      </c>
      <c r="DW37" s="2">
        <v>0.02494613115455246</v>
      </c>
      <c r="DX37" s="2">
        <v>21.022328790987654</v>
      </c>
      <c r="DY37" s="2">
        <v>7.023615591804265</v>
      </c>
      <c r="DZ37" s="2">
        <v>2.7749160111068183</v>
      </c>
      <c r="EA37" s="2">
        <v>11.223797188076572</v>
      </c>
      <c r="EB37" s="11">
        <v>100</v>
      </c>
      <c r="EC37" s="23"/>
      <c r="ED37" s="23"/>
      <c r="FT37" s="22"/>
      <c r="FU37" s="22"/>
      <c r="FV37" s="22"/>
      <c r="FW37" s="22"/>
    </row>
    <row r="38" spans="2:179" ht="10.5" customHeight="1">
      <c r="B38" s="105" t="s">
        <v>31</v>
      </c>
      <c r="C38" s="3">
        <v>50032528</v>
      </c>
      <c r="D38" s="3">
        <v>41409839</v>
      </c>
      <c r="E38" s="3">
        <v>8622689</v>
      </c>
      <c r="F38" s="3">
        <v>5469885</v>
      </c>
      <c r="G38" s="3">
        <v>3152804</v>
      </c>
      <c r="H38" s="3">
        <v>2214682</v>
      </c>
      <c r="I38" s="3">
        <v>2723164</v>
      </c>
      <c r="J38" s="3">
        <v>508482</v>
      </c>
      <c r="K38" s="3">
        <v>-200420</v>
      </c>
      <c r="L38" s="3">
        <v>102298</v>
      </c>
      <c r="M38" s="3">
        <v>302718</v>
      </c>
      <c r="N38" s="10">
        <v>2376620</v>
      </c>
      <c r="O38" s="1"/>
      <c r="P38" s="105" t="s">
        <v>31</v>
      </c>
      <c r="Q38" s="3">
        <v>-163512</v>
      </c>
      <c r="R38" s="3">
        <v>30542</v>
      </c>
      <c r="S38" s="3">
        <v>194054</v>
      </c>
      <c r="T38" s="3">
        <v>119249</v>
      </c>
      <c r="U38" s="3">
        <v>2282545</v>
      </c>
      <c r="V38" s="3">
        <v>138338</v>
      </c>
      <c r="W38" s="3">
        <v>38482</v>
      </c>
      <c r="X38" s="3">
        <v>50192</v>
      </c>
      <c r="Y38" s="3">
        <v>11710</v>
      </c>
      <c r="Z38" s="3">
        <v>17743437.076214083</v>
      </c>
      <c r="AA38" s="3">
        <v>6238446.076214083</v>
      </c>
      <c r="AB38" s="3">
        <v>5892163.14844445</v>
      </c>
      <c r="AC38" s="10">
        <v>346282.92776963225</v>
      </c>
      <c r="AD38" s="10"/>
      <c r="AE38" s="105" t="s">
        <v>31</v>
      </c>
      <c r="AF38" s="1">
        <v>509004</v>
      </c>
      <c r="AG38" s="1">
        <v>501355</v>
      </c>
      <c r="AH38" s="3">
        <v>7649</v>
      </c>
      <c r="AI38" s="3">
        <v>10995987</v>
      </c>
      <c r="AJ38" s="3">
        <v>2495561</v>
      </c>
      <c r="AK38" s="3">
        <v>2435610</v>
      </c>
      <c r="AL38" s="3">
        <v>6064816</v>
      </c>
      <c r="AM38" s="3">
        <v>69990647.07621408</v>
      </c>
      <c r="AN38" s="3">
        <v>31165</v>
      </c>
      <c r="AO38" s="12">
        <v>2245.8093077559465</v>
      </c>
      <c r="AS38" s="105" t="s">
        <v>31</v>
      </c>
      <c r="AT38" s="13">
        <v>-2.8497280648274717</v>
      </c>
      <c r="AU38" s="13">
        <v>-5.5626226125649</v>
      </c>
      <c r="AV38" s="13">
        <v>12.697962096934724</v>
      </c>
      <c r="AW38" s="13">
        <v>-2.5780318282658596</v>
      </c>
      <c r="AX38" s="13">
        <v>54.81353703406355</v>
      </c>
      <c r="AY38" s="13">
        <v>-2.6134133996800513</v>
      </c>
      <c r="AZ38" s="13">
        <v>-7.7145389139573775</v>
      </c>
      <c r="BA38" s="13">
        <v>-24.857579013168493</v>
      </c>
      <c r="BB38" s="13">
        <v>36.93815584538175</v>
      </c>
      <c r="BC38" s="13">
        <v>-7.04744943391426</v>
      </c>
      <c r="BD38" s="13">
        <v>-29.249840488560753</v>
      </c>
      <c r="BE38" s="14">
        <v>-6.985609230130993</v>
      </c>
      <c r="BF38" s="2"/>
      <c r="BG38" s="2"/>
      <c r="BH38" s="2"/>
      <c r="BI38" s="105" t="s">
        <v>31</v>
      </c>
      <c r="BJ38" s="13">
        <v>25.260882085411176</v>
      </c>
      <c r="BK38" s="13">
        <v>146.7043618739903</v>
      </c>
      <c r="BL38" s="13">
        <v>-16.050995643653447</v>
      </c>
      <c r="BM38" s="13">
        <v>12.370784293400929</v>
      </c>
      <c r="BN38" s="13">
        <v>-9.30213891737697</v>
      </c>
      <c r="BO38" s="13">
        <v>-8.457573170812406</v>
      </c>
      <c r="BP38" s="13">
        <v>4.5166897525733996</v>
      </c>
      <c r="BQ38" s="13">
        <v>-7.877542030687909</v>
      </c>
      <c r="BR38" s="13">
        <v>-33.71072742711576</v>
      </c>
      <c r="BS38" s="13">
        <v>-14.059789303959153</v>
      </c>
      <c r="BT38" s="13">
        <v>-25.395950723702843</v>
      </c>
      <c r="BU38" s="40">
        <v>-28.780068662936365</v>
      </c>
      <c r="BV38" s="41">
        <v>289.606058687222</v>
      </c>
      <c r="BW38" s="1"/>
      <c r="BX38" s="1"/>
      <c r="BY38" s="105" t="s">
        <v>31</v>
      </c>
      <c r="BZ38" s="13">
        <v>-57.46780864842281</v>
      </c>
      <c r="CA38" s="13">
        <v>-56.311749830512014</v>
      </c>
      <c r="CB38" s="13">
        <v>-84.44566455181389</v>
      </c>
      <c r="CC38" s="13">
        <v>-0.8247716130505591</v>
      </c>
      <c r="CD38" s="13">
        <v>-4.20673948900506</v>
      </c>
      <c r="CE38" s="13">
        <v>-5.400125221195629</v>
      </c>
      <c r="CF38" s="13">
        <v>2.6606243174088586</v>
      </c>
      <c r="CG38" s="13">
        <v>-5.952480148259022</v>
      </c>
      <c r="CH38" s="13">
        <v>-0.3708321345225536</v>
      </c>
      <c r="CI38" s="42">
        <v>-5.602423600760161</v>
      </c>
      <c r="CM38" s="132" t="s">
        <v>31</v>
      </c>
      <c r="CN38" s="13">
        <v>71.48459128477363</v>
      </c>
      <c r="CO38" s="13">
        <v>59.16481805763002</v>
      </c>
      <c r="CP38" s="13">
        <v>12.319773227143619</v>
      </c>
      <c r="CQ38" s="13">
        <v>7.815165637836929</v>
      </c>
      <c r="CR38" s="13">
        <v>4.50460758930669</v>
      </c>
      <c r="CS38" s="13">
        <v>3.16425421469299</v>
      </c>
      <c r="CT38" s="13">
        <v>3.8907541418136877</v>
      </c>
      <c r="CU38" s="13">
        <v>0.7264999271206978</v>
      </c>
      <c r="CV38" s="13">
        <v>-0.2863525461934351</v>
      </c>
      <c r="CW38" s="13">
        <v>0.14615952884191208</v>
      </c>
      <c r="CX38" s="13">
        <v>0.4325120750353471</v>
      </c>
      <c r="CY38" s="14">
        <v>3.395625128900517</v>
      </c>
      <c r="CZ38" s="2"/>
      <c r="DA38" s="2"/>
      <c r="DB38" s="2"/>
      <c r="DC38" s="132" t="s">
        <v>31</v>
      </c>
      <c r="DD38" s="13">
        <v>-0.23361978611506312</v>
      </c>
      <c r="DE38" s="13">
        <v>0.043637259085120714</v>
      </c>
      <c r="DF38" s="13">
        <v>0.2772570452001838</v>
      </c>
      <c r="DG38" s="13">
        <v>0.17037847909899678</v>
      </c>
      <c r="DH38" s="13">
        <v>3.2612143126988036</v>
      </c>
      <c r="DI38" s="13">
        <v>0.19765212321777975</v>
      </c>
      <c r="DJ38" s="13">
        <v>0.05498163198590843</v>
      </c>
      <c r="DK38" s="13">
        <v>0.0717124388710752</v>
      </c>
      <c r="DL38" s="13">
        <v>0.01673080688516677</v>
      </c>
      <c r="DM38" s="13">
        <v>25.351154500533386</v>
      </c>
      <c r="DN38" s="13">
        <v>8.913256751892758</v>
      </c>
      <c r="DO38" s="2">
        <v>8.418500749147766</v>
      </c>
      <c r="DP38" s="11">
        <v>0.4947560027449932</v>
      </c>
      <c r="DQ38" s="2"/>
      <c r="DR38" s="2"/>
      <c r="DS38" s="2"/>
      <c r="DT38" s="132" t="s">
        <v>31</v>
      </c>
      <c r="DU38" s="13">
        <v>0.7272457410569964</v>
      </c>
      <c r="DV38" s="13">
        <v>0.7163171379942602</v>
      </c>
      <c r="DW38" s="13">
        <v>0.010928603062736178</v>
      </c>
      <c r="DX38" s="13">
        <v>15.710652007583631</v>
      </c>
      <c r="DY38" s="13">
        <v>3.5655635492018507</v>
      </c>
      <c r="DZ38" s="13">
        <v>3.4799078187515833</v>
      </c>
      <c r="EA38" s="13">
        <v>8.665180639630195</v>
      </c>
      <c r="EB38" s="14">
        <v>100</v>
      </c>
      <c r="EC38" s="23"/>
      <c r="ED38" s="23"/>
      <c r="FT38" s="22"/>
      <c r="FU38" s="22"/>
      <c r="FV38" s="22"/>
      <c r="FW38" s="22"/>
    </row>
    <row r="39" spans="2:179" ht="10.5" customHeight="1">
      <c r="B39" s="104" t="s">
        <v>32</v>
      </c>
      <c r="C39" s="1">
        <v>8266188</v>
      </c>
      <c r="D39" s="1">
        <v>6842034</v>
      </c>
      <c r="E39" s="1">
        <v>1424154</v>
      </c>
      <c r="F39" s="1">
        <v>904253</v>
      </c>
      <c r="G39" s="1">
        <v>519901</v>
      </c>
      <c r="H39" s="1">
        <v>374586</v>
      </c>
      <c r="I39" s="1">
        <v>501113</v>
      </c>
      <c r="J39" s="1">
        <v>126527</v>
      </c>
      <c r="K39" s="1">
        <v>-52918</v>
      </c>
      <c r="L39" s="1">
        <v>39599</v>
      </c>
      <c r="M39" s="1">
        <v>92517</v>
      </c>
      <c r="N39" s="43">
        <v>419300</v>
      </c>
      <c r="O39" s="1"/>
      <c r="P39" s="104" t="s">
        <v>32</v>
      </c>
      <c r="Q39" s="1">
        <v>-27631</v>
      </c>
      <c r="R39" s="1">
        <v>3882</v>
      </c>
      <c r="S39" s="1">
        <v>31513</v>
      </c>
      <c r="T39" s="1">
        <v>29933</v>
      </c>
      <c r="U39" s="1">
        <v>393436</v>
      </c>
      <c r="V39" s="1">
        <v>23562</v>
      </c>
      <c r="W39" s="1">
        <v>8204</v>
      </c>
      <c r="X39" s="1">
        <v>10701</v>
      </c>
      <c r="Y39" s="1">
        <v>2497</v>
      </c>
      <c r="Z39" s="1">
        <v>3911988.0077793</v>
      </c>
      <c r="AA39" s="1">
        <v>1575312.0077793</v>
      </c>
      <c r="AB39" s="1">
        <v>1559205.3095432823</v>
      </c>
      <c r="AC39" s="43">
        <v>16106.698236017633</v>
      </c>
      <c r="AD39" s="10"/>
      <c r="AE39" s="104" t="s">
        <v>32</v>
      </c>
      <c r="AF39" s="85">
        <v>-642</v>
      </c>
      <c r="AG39" s="19">
        <v>-2428</v>
      </c>
      <c r="AH39" s="1">
        <v>1786</v>
      </c>
      <c r="AI39" s="1">
        <v>2337318</v>
      </c>
      <c r="AJ39" s="1">
        <v>915357</v>
      </c>
      <c r="AK39" s="1">
        <v>282813</v>
      </c>
      <c r="AL39" s="1">
        <v>1139148</v>
      </c>
      <c r="AM39" s="1">
        <v>12552762.0077793</v>
      </c>
      <c r="AN39" s="1">
        <v>5761</v>
      </c>
      <c r="AO39" s="10">
        <v>2178.9206748445235</v>
      </c>
      <c r="AS39" s="104" t="s">
        <v>32</v>
      </c>
      <c r="AT39" s="2">
        <v>-2.5576560049924804</v>
      </c>
      <c r="AU39" s="2">
        <v>-5.244369844260575</v>
      </c>
      <c r="AV39" s="2">
        <v>12.80937040325781</v>
      </c>
      <c r="AW39" s="2">
        <v>-2.246617695546655</v>
      </c>
      <c r="AX39" s="2">
        <v>54.08674364567526</v>
      </c>
      <c r="AY39" s="2">
        <v>-52.444152164087775</v>
      </c>
      <c r="AZ39" s="2">
        <v>-47.830617875175676</v>
      </c>
      <c r="BA39" s="2">
        <v>-26.80969954996124</v>
      </c>
      <c r="BB39" s="2">
        <v>3.580343640107137</v>
      </c>
      <c r="BC39" s="2">
        <v>-47.92551582657181</v>
      </c>
      <c r="BD39" s="2">
        <v>-29.336419045873242</v>
      </c>
      <c r="BE39" s="11">
        <v>-49.68603268427956</v>
      </c>
      <c r="BF39" s="2"/>
      <c r="BG39" s="2"/>
      <c r="BH39" s="2"/>
      <c r="BI39" s="104" t="s">
        <v>32</v>
      </c>
      <c r="BJ39" s="2">
        <v>22.979790940766552</v>
      </c>
      <c r="BK39" s="2">
        <v>133.43355381840047</v>
      </c>
      <c r="BL39" s="2">
        <v>-16.05040225904417</v>
      </c>
      <c r="BM39" s="2">
        <v>12.369547263308057</v>
      </c>
      <c r="BN39" s="2">
        <v>-9.470031661880569</v>
      </c>
      <c r="BO39" s="2">
        <v>-94.22516984794565</v>
      </c>
      <c r="BP39" s="2">
        <v>-10.748476936466494</v>
      </c>
      <c r="BQ39" s="2">
        <v>-21.32774591971769</v>
      </c>
      <c r="BR39" s="2">
        <v>-43.378684807256235</v>
      </c>
      <c r="BS39" s="2">
        <v>-10.91193824607442</v>
      </c>
      <c r="BT39" s="2">
        <v>-25.908718122717517</v>
      </c>
      <c r="BU39" s="44">
        <v>-26.524929405301954</v>
      </c>
      <c r="BV39" s="45">
        <v>293.82993212388817</v>
      </c>
      <c r="BW39" s="1"/>
      <c r="BX39" s="1"/>
      <c r="BY39" s="104" t="s">
        <v>32</v>
      </c>
      <c r="BZ39" s="2">
        <v>-106.48353867905473</v>
      </c>
      <c r="CA39" s="2">
        <v>-54.4529262086514</v>
      </c>
      <c r="CB39" s="2">
        <v>-84.43437336587067</v>
      </c>
      <c r="CC39" s="2">
        <v>3.647340124555002</v>
      </c>
      <c r="CD39" s="2">
        <v>6.094766526073486</v>
      </c>
      <c r="CE39" s="2">
        <v>0.2527472527472528</v>
      </c>
      <c r="CF39" s="2">
        <v>2.6079202302298246</v>
      </c>
      <c r="CG39" s="2">
        <v>-8.119022102155888</v>
      </c>
      <c r="CH39" s="2">
        <v>-1.2682090831191088</v>
      </c>
      <c r="CI39" s="46">
        <v>-6.938811658753624</v>
      </c>
      <c r="CM39" s="131" t="s">
        <v>32</v>
      </c>
      <c r="CN39" s="2">
        <v>65.85154721229647</v>
      </c>
      <c r="CO39" s="2">
        <v>54.50620346151547</v>
      </c>
      <c r="CP39" s="2">
        <v>11.345343750780996</v>
      </c>
      <c r="CQ39" s="2">
        <v>7.2036178128734445</v>
      </c>
      <c r="CR39" s="2">
        <v>4.141725937907551</v>
      </c>
      <c r="CS39" s="2">
        <v>2.9840922640599614</v>
      </c>
      <c r="CT39" s="2">
        <v>3.992053698536196</v>
      </c>
      <c r="CU39" s="2">
        <v>1.0079614344762344</v>
      </c>
      <c r="CV39" s="2">
        <v>-0.42156459245547095</v>
      </c>
      <c r="CW39" s="2">
        <v>0.31546045384640753</v>
      </c>
      <c r="CX39" s="2">
        <v>0.7370250463018785</v>
      </c>
      <c r="CY39" s="11">
        <v>3.3403007221848706</v>
      </c>
      <c r="CZ39" s="2"/>
      <c r="DA39" s="2"/>
      <c r="DB39" s="2"/>
      <c r="DC39" s="131" t="s">
        <v>32</v>
      </c>
      <c r="DD39" s="2">
        <v>-0.22011888684638722</v>
      </c>
      <c r="DE39" s="2">
        <v>0.03092546483072184</v>
      </c>
      <c r="DF39" s="2">
        <v>0.25104435167710903</v>
      </c>
      <c r="DG39" s="2">
        <v>0.2384574803652748</v>
      </c>
      <c r="DH39" s="2">
        <v>3.134258418634693</v>
      </c>
      <c r="DI39" s="2">
        <v>0.18770371003129005</v>
      </c>
      <c r="DJ39" s="2">
        <v>0.06535613433056207</v>
      </c>
      <c r="DK39" s="2">
        <v>0.08524817082780896</v>
      </c>
      <c r="DL39" s="2">
        <v>0.01989203649724689</v>
      </c>
      <c r="DM39" s="2">
        <v>31.16436052364357</v>
      </c>
      <c r="DN39" s="2">
        <v>12.549525011332443</v>
      </c>
      <c r="DO39" s="20">
        <v>12.421213025284784</v>
      </c>
      <c r="DP39" s="47">
        <v>0.12831198604765914</v>
      </c>
      <c r="DQ39" s="2"/>
      <c r="DR39" s="2"/>
      <c r="DS39" s="2"/>
      <c r="DT39" s="131" t="s">
        <v>32</v>
      </c>
      <c r="DU39" s="2">
        <v>-0.005114412267213658</v>
      </c>
      <c r="DV39" s="2">
        <v>-0.019342356674135145</v>
      </c>
      <c r="DW39" s="2">
        <v>0.014227944406921484</v>
      </c>
      <c r="DX39" s="2">
        <v>18.61994992457834</v>
      </c>
      <c r="DY39" s="2">
        <v>7.292076432523197</v>
      </c>
      <c r="DZ39" s="2">
        <v>2.252994200198592</v>
      </c>
      <c r="EA39" s="2">
        <v>9.074879291856549</v>
      </c>
      <c r="EB39" s="11">
        <v>100</v>
      </c>
      <c r="EC39" s="23"/>
      <c r="ED39" s="23"/>
      <c r="FT39" s="22"/>
      <c r="FU39" s="22"/>
      <c r="FV39" s="22"/>
      <c r="FW39" s="22"/>
    </row>
    <row r="40" spans="2:179" ht="10.5" customHeight="1">
      <c r="B40" s="104" t="s">
        <v>33</v>
      </c>
      <c r="C40" s="1">
        <v>7297162</v>
      </c>
      <c r="D40" s="1">
        <v>6042195</v>
      </c>
      <c r="E40" s="1">
        <v>1254967</v>
      </c>
      <c r="F40" s="1">
        <v>798392</v>
      </c>
      <c r="G40" s="1">
        <v>456575</v>
      </c>
      <c r="H40" s="1">
        <v>293294</v>
      </c>
      <c r="I40" s="1">
        <v>385403</v>
      </c>
      <c r="J40" s="1">
        <v>92109</v>
      </c>
      <c r="K40" s="1">
        <v>-26284</v>
      </c>
      <c r="L40" s="1">
        <v>33411</v>
      </c>
      <c r="M40" s="1">
        <v>59695</v>
      </c>
      <c r="N40" s="10">
        <v>309486</v>
      </c>
      <c r="O40" s="1"/>
      <c r="P40" s="104" t="s">
        <v>33</v>
      </c>
      <c r="Q40" s="1">
        <v>-25728</v>
      </c>
      <c r="R40" s="1">
        <v>3615</v>
      </c>
      <c r="S40" s="1">
        <v>29343</v>
      </c>
      <c r="T40" s="1">
        <v>1801</v>
      </c>
      <c r="U40" s="1">
        <v>331943</v>
      </c>
      <c r="V40" s="1">
        <v>1470</v>
      </c>
      <c r="W40" s="1">
        <v>10092</v>
      </c>
      <c r="X40" s="1">
        <v>13163</v>
      </c>
      <c r="Y40" s="1">
        <v>3071</v>
      </c>
      <c r="Z40" s="1">
        <v>3913357.643833503</v>
      </c>
      <c r="AA40" s="1">
        <v>1449322.6438335031</v>
      </c>
      <c r="AB40" s="1">
        <v>1424552.9597183983</v>
      </c>
      <c r="AC40" s="10">
        <v>24769.684115104843</v>
      </c>
      <c r="AD40" s="10"/>
      <c r="AE40" s="104" t="s">
        <v>33</v>
      </c>
      <c r="AF40" s="26">
        <v>42914</v>
      </c>
      <c r="AG40" s="1">
        <v>41231</v>
      </c>
      <c r="AH40" s="1">
        <v>1683</v>
      </c>
      <c r="AI40" s="1">
        <v>2421121</v>
      </c>
      <c r="AJ40" s="1">
        <v>1043137</v>
      </c>
      <c r="AK40" s="1">
        <v>314324</v>
      </c>
      <c r="AL40" s="1">
        <v>1063660</v>
      </c>
      <c r="AM40" s="1">
        <v>11503813.643833503</v>
      </c>
      <c r="AN40" s="1">
        <v>5347</v>
      </c>
      <c r="AO40" s="10">
        <v>2151.45196256471</v>
      </c>
      <c r="AS40" s="104" t="s">
        <v>33</v>
      </c>
      <c r="AT40" s="2">
        <v>-0.9112513407644398</v>
      </c>
      <c r="AU40" s="2">
        <v>-3.624799623571446</v>
      </c>
      <c r="AV40" s="2">
        <v>14.627806057439633</v>
      </c>
      <c r="AW40" s="2">
        <v>-0.57521005316241</v>
      </c>
      <c r="AX40" s="2">
        <v>56.46418192784296</v>
      </c>
      <c r="AY40" s="2">
        <v>-28.862381182223235</v>
      </c>
      <c r="AZ40" s="2">
        <v>-20.290253728997246</v>
      </c>
      <c r="BA40" s="2">
        <v>29.335692320653777</v>
      </c>
      <c r="BB40" s="2">
        <v>-751.7232829159434</v>
      </c>
      <c r="BC40" s="2">
        <v>-4.5481815844356195</v>
      </c>
      <c r="BD40" s="2">
        <v>92.75104940264772</v>
      </c>
      <c r="BE40" s="11">
        <v>-22.087593115202292</v>
      </c>
      <c r="BF40" s="2"/>
      <c r="BG40" s="2"/>
      <c r="BH40" s="2"/>
      <c r="BI40" s="104" t="s">
        <v>33</v>
      </c>
      <c r="BJ40" s="2">
        <v>22.995420669839277</v>
      </c>
      <c r="BK40" s="2">
        <v>134.43579766536965</v>
      </c>
      <c r="BL40" s="2">
        <v>-16.050124452836666</v>
      </c>
      <c r="BM40" s="2">
        <v>12.351840299438553</v>
      </c>
      <c r="BN40" s="2">
        <v>-9.28808983114303</v>
      </c>
      <c r="BO40" s="2">
        <v>-97.67036450079239</v>
      </c>
      <c r="BP40" s="2">
        <v>-8.545536927956503</v>
      </c>
      <c r="BQ40" s="2">
        <v>-19.388817441361994</v>
      </c>
      <c r="BR40" s="2">
        <v>-41.99093313184738</v>
      </c>
      <c r="BS40" s="2">
        <v>-8.3254487908428</v>
      </c>
      <c r="BT40" s="2">
        <v>-27.750085100263043</v>
      </c>
      <c r="BU40" s="40">
        <v>-28.851858174348727</v>
      </c>
      <c r="BV40" s="41">
        <v>560.4696267633101</v>
      </c>
      <c r="BW40" s="1"/>
      <c r="BX40" s="1"/>
      <c r="BY40" s="104" t="s">
        <v>33</v>
      </c>
      <c r="BZ40" s="2">
        <v>-7.30516675306722</v>
      </c>
      <c r="CA40" s="2">
        <v>15.247652057245082</v>
      </c>
      <c r="CB40" s="2">
        <v>-84.00190114068441</v>
      </c>
      <c r="CC40" s="2">
        <v>9.233244408110378</v>
      </c>
      <c r="CD40" s="2">
        <v>20.43501000414482</v>
      </c>
      <c r="CE40" s="2">
        <v>0.2043464261690943</v>
      </c>
      <c r="CF40" s="2">
        <v>2.6060030193557098</v>
      </c>
      <c r="CG40" s="2">
        <v>-4.49549746123462</v>
      </c>
      <c r="CH40" s="2">
        <v>-0.3169276659209545</v>
      </c>
      <c r="CI40" s="42">
        <v>-4.1918549433443895</v>
      </c>
      <c r="CM40" s="131" t="s">
        <v>33</v>
      </c>
      <c r="CN40" s="2">
        <v>63.432547031145326</v>
      </c>
      <c r="CO40" s="2">
        <v>52.52340821114444</v>
      </c>
      <c r="CP40" s="2">
        <v>10.909138820000894</v>
      </c>
      <c r="CQ40" s="2">
        <v>6.9402376004932025</v>
      </c>
      <c r="CR40" s="2">
        <v>3.968901219507691</v>
      </c>
      <c r="CS40" s="2">
        <v>2.549537128126351</v>
      </c>
      <c r="CT40" s="2">
        <v>3.350219430984882</v>
      </c>
      <c r="CU40" s="2">
        <v>0.800682302858531</v>
      </c>
      <c r="CV40" s="2">
        <v>-0.22848075267708512</v>
      </c>
      <c r="CW40" s="2">
        <v>0.29043412067014496</v>
      </c>
      <c r="CX40" s="2">
        <v>0.5189148733472302</v>
      </c>
      <c r="CY40" s="11">
        <v>2.6902904513399926</v>
      </c>
      <c r="CZ40" s="2"/>
      <c r="DA40" s="2"/>
      <c r="DB40" s="2"/>
      <c r="DC40" s="131" t="s">
        <v>33</v>
      </c>
      <c r="DD40" s="2">
        <v>-0.22364757285329653</v>
      </c>
      <c r="DE40" s="2">
        <v>0.03142436162409309</v>
      </c>
      <c r="DF40" s="2">
        <v>0.2550719344773896</v>
      </c>
      <c r="DG40" s="2">
        <v>0.015655677810509448</v>
      </c>
      <c r="DH40" s="2">
        <v>2.8855039752659284</v>
      </c>
      <c r="DI40" s="2">
        <v>0.012778371116851131</v>
      </c>
      <c r="DJ40" s="2">
        <v>0.08772742946344328</v>
      </c>
      <c r="DK40" s="2">
        <v>0.11442292449735472</v>
      </c>
      <c r="DL40" s="2">
        <v>0.026695495033911443</v>
      </c>
      <c r="DM40" s="2">
        <v>34.01791584072832</v>
      </c>
      <c r="DN40" s="2">
        <v>12.598627626503642</v>
      </c>
      <c r="DO40" s="2">
        <v>12.38331047271454</v>
      </c>
      <c r="DP40" s="11">
        <v>0.2153171537891034</v>
      </c>
      <c r="DQ40" s="2"/>
      <c r="DR40" s="2"/>
      <c r="DS40" s="2"/>
      <c r="DT40" s="131" t="s">
        <v>33</v>
      </c>
      <c r="DU40" s="2">
        <v>0.3730415089173806</v>
      </c>
      <c r="DV40" s="2">
        <v>0.3584115779040061</v>
      </c>
      <c r="DW40" s="2">
        <v>0.014629931013374458</v>
      </c>
      <c r="DX40" s="2">
        <v>21.046246705307297</v>
      </c>
      <c r="DY40" s="2">
        <v>9.067749463754243</v>
      </c>
      <c r="DZ40" s="2">
        <v>2.732346070022527</v>
      </c>
      <c r="EA40" s="2">
        <v>9.246151171530528</v>
      </c>
      <c r="EB40" s="11">
        <v>100</v>
      </c>
      <c r="EC40" s="23"/>
      <c r="ED40" s="23"/>
      <c r="FT40" s="22"/>
      <c r="FU40" s="22"/>
      <c r="FV40" s="22"/>
      <c r="FW40" s="22"/>
    </row>
    <row r="41" spans="2:179" ht="10.5" customHeight="1">
      <c r="B41" s="104" t="s">
        <v>34</v>
      </c>
      <c r="C41" s="1">
        <v>53118097</v>
      </c>
      <c r="D41" s="1">
        <v>43919648</v>
      </c>
      <c r="E41" s="1">
        <v>9198449</v>
      </c>
      <c r="F41" s="1">
        <v>5797170</v>
      </c>
      <c r="G41" s="1">
        <v>3401279</v>
      </c>
      <c r="H41" s="1">
        <v>1849568</v>
      </c>
      <c r="I41" s="1">
        <v>2943589</v>
      </c>
      <c r="J41" s="1">
        <v>1094021</v>
      </c>
      <c r="K41" s="1">
        <v>-555331</v>
      </c>
      <c r="L41" s="1">
        <v>335500</v>
      </c>
      <c r="M41" s="1">
        <v>890831</v>
      </c>
      <c r="N41" s="10">
        <v>2359045</v>
      </c>
      <c r="O41" s="1"/>
      <c r="P41" s="104" t="s">
        <v>34</v>
      </c>
      <c r="Q41" s="1">
        <v>-165919</v>
      </c>
      <c r="R41" s="1">
        <v>23318</v>
      </c>
      <c r="S41" s="1">
        <v>189237</v>
      </c>
      <c r="T41" s="1">
        <v>146905</v>
      </c>
      <c r="U41" s="1">
        <v>2012637</v>
      </c>
      <c r="V41" s="1">
        <v>365422</v>
      </c>
      <c r="W41" s="1">
        <v>45854</v>
      </c>
      <c r="X41" s="1">
        <v>59807</v>
      </c>
      <c r="Y41" s="1">
        <v>13953</v>
      </c>
      <c r="Z41" s="1">
        <v>17032132.347967308</v>
      </c>
      <c r="AA41" s="1">
        <v>9071201.347967308</v>
      </c>
      <c r="AB41" s="1">
        <v>8781504.492658224</v>
      </c>
      <c r="AC41" s="10">
        <v>289696.8553090832</v>
      </c>
      <c r="AD41" s="10"/>
      <c r="AE41" s="104" t="s">
        <v>34</v>
      </c>
      <c r="AF41" s="26">
        <v>69313</v>
      </c>
      <c r="AG41" s="1">
        <v>63878</v>
      </c>
      <c r="AH41" s="1">
        <v>5435</v>
      </c>
      <c r="AI41" s="1">
        <v>7891618</v>
      </c>
      <c r="AJ41" s="1">
        <v>1152955</v>
      </c>
      <c r="AK41" s="1">
        <v>1733829</v>
      </c>
      <c r="AL41" s="1">
        <v>5004834</v>
      </c>
      <c r="AM41" s="1">
        <v>71999797.34796731</v>
      </c>
      <c r="AN41" s="1">
        <v>28454</v>
      </c>
      <c r="AO41" s="10">
        <v>2530.392821675944</v>
      </c>
      <c r="AS41" s="104" t="s">
        <v>34</v>
      </c>
      <c r="AT41" s="2">
        <v>-0.7240637324256187</v>
      </c>
      <c r="AU41" s="2">
        <v>-3.596604220237342</v>
      </c>
      <c r="AV41" s="2">
        <v>15.742851516518472</v>
      </c>
      <c r="AW41" s="2">
        <v>-0.5496797851922353</v>
      </c>
      <c r="AX41" s="2">
        <v>60.58137871482171</v>
      </c>
      <c r="AY41" s="2">
        <v>1.4262768575077638</v>
      </c>
      <c r="AZ41" s="2">
        <v>-6.973123045538652</v>
      </c>
      <c r="BA41" s="2">
        <v>-18.397808269857894</v>
      </c>
      <c r="BB41" s="2">
        <v>22.856015658535025</v>
      </c>
      <c r="BC41" s="2">
        <v>-10.002950722927118</v>
      </c>
      <c r="BD41" s="2">
        <v>-18.47082285043834</v>
      </c>
      <c r="BE41" s="11">
        <v>-5.498564679169942</v>
      </c>
      <c r="BF41" s="2"/>
      <c r="BG41" s="2"/>
      <c r="BH41" s="2"/>
      <c r="BI41" s="104" t="s">
        <v>34</v>
      </c>
      <c r="BJ41" s="2">
        <v>23.029926286050944</v>
      </c>
      <c r="BK41" s="2">
        <v>136.58685064935065</v>
      </c>
      <c r="BL41" s="2">
        <v>-16.050998363048368</v>
      </c>
      <c r="BM41" s="2">
        <v>12.371110363185753</v>
      </c>
      <c r="BN41" s="2">
        <v>-9.371619960391902</v>
      </c>
      <c r="BO41" s="2">
        <v>1.3993601180978914</v>
      </c>
      <c r="BP41" s="2">
        <v>-2.6784956278122083</v>
      </c>
      <c r="BQ41" s="2">
        <v>-14.218301778542742</v>
      </c>
      <c r="BR41" s="2">
        <v>-38.27198725889223</v>
      </c>
      <c r="BS41" s="2">
        <v>-27.723629514279285</v>
      </c>
      <c r="BT41" s="2">
        <v>-41.64444983097613</v>
      </c>
      <c r="BU41" s="40">
        <v>-43.20545733659771</v>
      </c>
      <c r="BV41" s="41">
        <v>249.74991576164706</v>
      </c>
      <c r="BW41" s="1"/>
      <c r="BX41" s="1"/>
      <c r="BY41" s="104" t="s">
        <v>34</v>
      </c>
      <c r="BZ41" s="2">
        <v>-75.4551281370289</v>
      </c>
      <c r="CA41" s="2">
        <v>-74.1865351976077</v>
      </c>
      <c r="CB41" s="2">
        <v>-84.44164543554805</v>
      </c>
      <c r="CC41" s="2">
        <v>1.9828561776986091</v>
      </c>
      <c r="CD41" s="2">
        <v>-1.5523402511239097</v>
      </c>
      <c r="CE41" s="2">
        <v>0.14445558553896198</v>
      </c>
      <c r="CF41" s="2">
        <v>3.497226265055158</v>
      </c>
      <c r="CG41" s="2">
        <v>-8.738974058227623</v>
      </c>
      <c r="CH41" s="2">
        <v>0.8756691601375546</v>
      </c>
      <c r="CI41" s="42">
        <v>-9.531181600492953</v>
      </c>
      <c r="CM41" s="131" t="s">
        <v>34</v>
      </c>
      <c r="CN41" s="2">
        <v>73.77534237115408</v>
      </c>
      <c r="CO41" s="2">
        <v>60.99968280152379</v>
      </c>
      <c r="CP41" s="2">
        <v>12.775659569630287</v>
      </c>
      <c r="CQ41" s="2">
        <v>8.05164766226063</v>
      </c>
      <c r="CR41" s="2">
        <v>4.724011907369659</v>
      </c>
      <c r="CS41" s="2">
        <v>2.5688516747640775</v>
      </c>
      <c r="CT41" s="2">
        <v>4.0883295626152245</v>
      </c>
      <c r="CU41" s="2">
        <v>1.5194778878511472</v>
      </c>
      <c r="CV41" s="2">
        <v>-0.7712952264520201</v>
      </c>
      <c r="CW41" s="2">
        <v>0.46597353375671935</v>
      </c>
      <c r="CX41" s="2">
        <v>1.2372687602087393</v>
      </c>
      <c r="CY41" s="11">
        <v>3.276460610852817</v>
      </c>
      <c r="CZ41" s="2"/>
      <c r="DA41" s="2"/>
      <c r="DB41" s="2"/>
      <c r="DC41" s="131" t="s">
        <v>34</v>
      </c>
      <c r="DD41" s="2">
        <v>-0.2304437041650704</v>
      </c>
      <c r="DE41" s="2">
        <v>0.03238620226569056</v>
      </c>
      <c r="DF41" s="2">
        <v>0.262829906430761</v>
      </c>
      <c r="DG41" s="2">
        <v>0.20403529650232743</v>
      </c>
      <c r="DH41" s="2">
        <v>2.7953370344546125</v>
      </c>
      <c r="DI41" s="2">
        <v>0.5075319840609476</v>
      </c>
      <c r="DJ41" s="2">
        <v>0.06368629036328051</v>
      </c>
      <c r="DK41" s="2">
        <v>0.08306551157492731</v>
      </c>
      <c r="DL41" s="2">
        <v>0.01937922121164681</v>
      </c>
      <c r="DM41" s="2">
        <v>23.65580595408184</v>
      </c>
      <c r="DN41" s="2">
        <v>12.59892622214916</v>
      </c>
      <c r="DO41" s="2">
        <v>12.196568346183188</v>
      </c>
      <c r="DP41" s="11">
        <v>0.4023578759659687</v>
      </c>
      <c r="DQ41" s="2"/>
      <c r="DR41" s="2"/>
      <c r="DS41" s="2"/>
      <c r="DT41" s="131" t="s">
        <v>34</v>
      </c>
      <c r="DU41" s="2">
        <v>0.09626832651350072</v>
      </c>
      <c r="DV41" s="2">
        <v>0.08871969415592167</v>
      </c>
      <c r="DW41" s="2">
        <v>0.007548632357579046</v>
      </c>
      <c r="DX41" s="2">
        <v>10.960611405419177</v>
      </c>
      <c r="DY41" s="2">
        <v>1.6013308960133483</v>
      </c>
      <c r="DZ41" s="2">
        <v>2.408102611206793</v>
      </c>
      <c r="EA41" s="2">
        <v>6.951177898199037</v>
      </c>
      <c r="EB41" s="11">
        <v>100</v>
      </c>
      <c r="EC41" s="23"/>
      <c r="ED41" s="23"/>
      <c r="FT41" s="22"/>
      <c r="FU41" s="22"/>
      <c r="FV41" s="22"/>
      <c r="FW41" s="22"/>
    </row>
    <row r="42" spans="2:179" ht="10.5" customHeight="1">
      <c r="B42" s="104" t="s">
        <v>35</v>
      </c>
      <c r="C42" s="1">
        <v>54182176</v>
      </c>
      <c r="D42" s="1">
        <v>44821664</v>
      </c>
      <c r="E42" s="1">
        <v>9360512</v>
      </c>
      <c r="F42" s="1">
        <v>5913903</v>
      </c>
      <c r="G42" s="1">
        <v>3446609</v>
      </c>
      <c r="H42" s="1">
        <v>1713649</v>
      </c>
      <c r="I42" s="1">
        <v>2553558</v>
      </c>
      <c r="J42" s="1">
        <v>839909</v>
      </c>
      <c r="K42" s="1">
        <v>-552708</v>
      </c>
      <c r="L42" s="1">
        <v>88236</v>
      </c>
      <c r="M42" s="1">
        <v>640944</v>
      </c>
      <c r="N42" s="10">
        <v>2238511</v>
      </c>
      <c r="O42" s="1"/>
      <c r="P42" s="104" t="s">
        <v>35</v>
      </c>
      <c r="Q42" s="1">
        <v>-167019</v>
      </c>
      <c r="R42" s="1">
        <v>23472</v>
      </c>
      <c r="S42" s="1">
        <v>190491</v>
      </c>
      <c r="T42" s="1">
        <v>84879</v>
      </c>
      <c r="U42" s="1">
        <v>2073929</v>
      </c>
      <c r="V42" s="1">
        <v>246722</v>
      </c>
      <c r="W42" s="1">
        <v>27846</v>
      </c>
      <c r="X42" s="1">
        <v>36320</v>
      </c>
      <c r="Y42" s="1">
        <v>8474</v>
      </c>
      <c r="Z42" s="1">
        <v>13448246.967726704</v>
      </c>
      <c r="AA42" s="1">
        <v>5419766.967726703</v>
      </c>
      <c r="AB42" s="1">
        <v>5349600.91180135</v>
      </c>
      <c r="AC42" s="10">
        <v>70166.05592535215</v>
      </c>
      <c r="AD42" s="10"/>
      <c r="AE42" s="104" t="s">
        <v>35</v>
      </c>
      <c r="AF42" s="26">
        <v>14396</v>
      </c>
      <c r="AG42" s="1">
        <v>12170</v>
      </c>
      <c r="AH42" s="1">
        <v>2226</v>
      </c>
      <c r="AI42" s="1">
        <v>8014084</v>
      </c>
      <c r="AJ42" s="1">
        <v>737981</v>
      </c>
      <c r="AK42" s="1">
        <v>2335561</v>
      </c>
      <c r="AL42" s="1">
        <v>4940542</v>
      </c>
      <c r="AM42" s="1">
        <v>69344071.96772671</v>
      </c>
      <c r="AN42" s="1">
        <v>28992</v>
      </c>
      <c r="AO42" s="10">
        <v>2391.834711911103</v>
      </c>
      <c r="AS42" s="104" t="s">
        <v>35</v>
      </c>
      <c r="AT42" s="2">
        <v>0.4655979964352277</v>
      </c>
      <c r="AU42" s="2">
        <v>-2.409369223666178</v>
      </c>
      <c r="AV42" s="2">
        <v>16.96503823835296</v>
      </c>
      <c r="AW42" s="2">
        <v>0.6766933036984226</v>
      </c>
      <c r="AX42" s="2">
        <v>61.913273790844634</v>
      </c>
      <c r="AY42" s="2">
        <v>-3.729801729286011</v>
      </c>
      <c r="AZ42" s="2">
        <v>-7.6039816044375135</v>
      </c>
      <c r="BA42" s="2">
        <v>-14.614672211892415</v>
      </c>
      <c r="BB42" s="2">
        <v>14.86754370156785</v>
      </c>
      <c r="BC42" s="2">
        <v>-7.27519204699503</v>
      </c>
      <c r="BD42" s="2">
        <v>-13.896979011058688</v>
      </c>
      <c r="BE42" s="11">
        <v>-6.864530892448513</v>
      </c>
      <c r="BF42" s="2"/>
      <c r="BG42" s="2"/>
      <c r="BH42" s="2"/>
      <c r="BI42" s="104" t="s">
        <v>35</v>
      </c>
      <c r="BJ42" s="2">
        <v>23.051512764163594</v>
      </c>
      <c r="BK42" s="2">
        <v>138.07688406532102</v>
      </c>
      <c r="BL42" s="2">
        <v>-16.050715695952615</v>
      </c>
      <c r="BM42" s="2">
        <v>12.371911986655016</v>
      </c>
      <c r="BN42" s="2">
        <v>-9.342223403446162</v>
      </c>
      <c r="BO42" s="2">
        <v>-4.138351730756529</v>
      </c>
      <c r="BP42" s="2">
        <v>8.039109179793591</v>
      </c>
      <c r="BQ42" s="2">
        <v>-4.769396156165604</v>
      </c>
      <c r="BR42" s="2">
        <v>-31.467852810351797</v>
      </c>
      <c r="BS42" s="2">
        <v>-6.752784470641163</v>
      </c>
      <c r="BT42" s="2">
        <v>-17.026525414934852</v>
      </c>
      <c r="BU42" s="40">
        <v>-17.85598891027651</v>
      </c>
      <c r="BV42" s="41">
        <v>260.5457106857157</v>
      </c>
      <c r="BW42" s="1"/>
      <c r="BX42" s="1"/>
      <c r="BY42" s="104" t="s">
        <v>35</v>
      </c>
      <c r="BZ42" s="2">
        <v>-84.95590017974334</v>
      </c>
      <c r="CA42" s="2">
        <v>-85.04730310848998</v>
      </c>
      <c r="CB42" s="2">
        <v>-84.43574325269194</v>
      </c>
      <c r="CC42" s="2">
        <v>2.816849367581651</v>
      </c>
      <c r="CD42" s="2">
        <v>-2.3261015728814276</v>
      </c>
      <c r="CE42" s="2">
        <v>-0.3038827325968549</v>
      </c>
      <c r="CF42" s="2">
        <v>5.201001301453403</v>
      </c>
      <c r="CG42" s="2">
        <v>-1.1252667670762047</v>
      </c>
      <c r="CH42" s="2">
        <v>0.47130579428888275</v>
      </c>
      <c r="CI42" s="42">
        <v>-1.5890831205419225</v>
      </c>
      <c r="CM42" s="131" t="s">
        <v>35</v>
      </c>
      <c r="CN42" s="2">
        <v>78.13526731631339</v>
      </c>
      <c r="CO42" s="2">
        <v>64.63661958135421</v>
      </c>
      <c r="CP42" s="2">
        <v>13.498647734959174</v>
      </c>
      <c r="CQ42" s="2">
        <v>8.528346882704522</v>
      </c>
      <c r="CR42" s="2">
        <v>4.970300852254652</v>
      </c>
      <c r="CS42" s="2">
        <v>2.47122638081817</v>
      </c>
      <c r="CT42" s="2">
        <v>3.682445993636553</v>
      </c>
      <c r="CU42" s="2">
        <v>1.2112196128183825</v>
      </c>
      <c r="CV42" s="2">
        <v>-0.7970515493483491</v>
      </c>
      <c r="CW42" s="2">
        <v>0.12724375349787037</v>
      </c>
      <c r="CX42" s="2">
        <v>0.9242953028462196</v>
      </c>
      <c r="CY42" s="11">
        <v>3.228121649737877</v>
      </c>
      <c r="CZ42" s="2"/>
      <c r="DA42" s="2"/>
      <c r="DB42" s="2"/>
      <c r="DC42" s="131" t="s">
        <v>35</v>
      </c>
      <c r="DD42" s="2">
        <v>-0.24085548376468574</v>
      </c>
      <c r="DE42" s="2">
        <v>0.03384860354166115</v>
      </c>
      <c r="DF42" s="2">
        <v>0.2747040873063469</v>
      </c>
      <c r="DG42" s="2">
        <v>0.12240267638090734</v>
      </c>
      <c r="DH42" s="2">
        <v>2.990780525500757</v>
      </c>
      <c r="DI42" s="2">
        <v>0.35579393162089823</v>
      </c>
      <c r="DJ42" s="2">
        <v>0.040156280428642485</v>
      </c>
      <c r="DK42" s="2">
        <v>0.05237650309445863</v>
      </c>
      <c r="DL42" s="2">
        <v>0.012220222665816146</v>
      </c>
      <c r="DM42" s="2">
        <v>19.39350630286844</v>
      </c>
      <c r="DN42" s="2">
        <v>7.815761050561187</v>
      </c>
      <c r="DO42" s="2">
        <v>7.714575680371205</v>
      </c>
      <c r="DP42" s="11">
        <v>0.1011853701899825</v>
      </c>
      <c r="DQ42" s="2"/>
      <c r="DR42" s="2"/>
      <c r="DS42" s="2"/>
      <c r="DT42" s="131" t="s">
        <v>35</v>
      </c>
      <c r="DU42" s="2">
        <v>0.0207602461053917</v>
      </c>
      <c r="DV42" s="2">
        <v>0.017550166372785284</v>
      </c>
      <c r="DW42" s="2">
        <v>0.003210079732606413</v>
      </c>
      <c r="DX42" s="2">
        <v>11.556985006201856</v>
      </c>
      <c r="DY42" s="2">
        <v>1.0642308405878766</v>
      </c>
      <c r="DZ42" s="2">
        <v>3.3680759345759057</v>
      </c>
      <c r="EA42" s="2">
        <v>7.124678231038074</v>
      </c>
      <c r="EB42" s="11">
        <v>100</v>
      </c>
      <c r="EC42" s="23"/>
      <c r="ED42" s="23"/>
      <c r="FT42" s="22"/>
      <c r="FU42" s="22"/>
      <c r="FV42" s="22"/>
      <c r="FW42" s="22"/>
    </row>
    <row r="43" spans="2:179" ht="10.5" customHeight="1">
      <c r="B43" s="104" t="s">
        <v>36</v>
      </c>
      <c r="C43" s="1">
        <v>45322122</v>
      </c>
      <c r="D43" s="1">
        <v>37466380</v>
      </c>
      <c r="E43" s="1">
        <v>7855742</v>
      </c>
      <c r="F43" s="1">
        <v>4944644</v>
      </c>
      <c r="G43" s="1">
        <v>2911098</v>
      </c>
      <c r="H43" s="1">
        <v>1510467</v>
      </c>
      <c r="I43" s="1">
        <v>2259159</v>
      </c>
      <c r="J43" s="1">
        <v>748692</v>
      </c>
      <c r="K43" s="1">
        <v>-532721</v>
      </c>
      <c r="L43" s="1">
        <v>64478</v>
      </c>
      <c r="M43" s="1">
        <v>597199</v>
      </c>
      <c r="N43" s="10">
        <v>2011722</v>
      </c>
      <c r="O43" s="1"/>
      <c r="P43" s="104" t="s">
        <v>36</v>
      </c>
      <c r="Q43" s="1">
        <v>-124432</v>
      </c>
      <c r="R43" s="1">
        <v>17486</v>
      </c>
      <c r="S43" s="1">
        <v>141918</v>
      </c>
      <c r="T43" s="1">
        <v>214020</v>
      </c>
      <c r="U43" s="1">
        <v>1724378</v>
      </c>
      <c r="V43" s="1">
        <v>197756</v>
      </c>
      <c r="W43" s="1">
        <v>31466</v>
      </c>
      <c r="X43" s="1">
        <v>41041</v>
      </c>
      <c r="Y43" s="1">
        <v>9575</v>
      </c>
      <c r="Z43" s="1">
        <v>13322339.321951106</v>
      </c>
      <c r="AA43" s="1">
        <v>4185954.3219511053</v>
      </c>
      <c r="AB43" s="1">
        <v>4092243.809287926</v>
      </c>
      <c r="AC43" s="10">
        <v>93710.51266317903</v>
      </c>
      <c r="AD43" s="10"/>
      <c r="AE43" s="104" t="s">
        <v>36</v>
      </c>
      <c r="AF43" s="26">
        <v>2156023</v>
      </c>
      <c r="AG43" s="1">
        <v>2153536</v>
      </c>
      <c r="AH43" s="1">
        <v>2487</v>
      </c>
      <c r="AI43" s="1">
        <v>6980362</v>
      </c>
      <c r="AJ43" s="1">
        <v>790123</v>
      </c>
      <c r="AK43" s="1">
        <v>1845971</v>
      </c>
      <c r="AL43" s="1">
        <v>4344268</v>
      </c>
      <c r="AM43" s="1">
        <v>60154928.321951106</v>
      </c>
      <c r="AN43" s="1">
        <v>22219</v>
      </c>
      <c r="AO43" s="10">
        <v>2707.364342317436</v>
      </c>
      <c r="AS43" s="104" t="s">
        <v>36</v>
      </c>
      <c r="AT43" s="2">
        <v>-1.6725535624641745</v>
      </c>
      <c r="AU43" s="2">
        <v>-4.549741039088301</v>
      </c>
      <c r="AV43" s="2">
        <v>14.836648419767462</v>
      </c>
      <c r="AW43" s="2">
        <v>-1.5355584779507407</v>
      </c>
      <c r="AX43" s="2">
        <v>60.03476557152917</v>
      </c>
      <c r="AY43" s="2">
        <v>-2.221981988513664</v>
      </c>
      <c r="AZ43" s="2">
        <v>-7.5657754763362135</v>
      </c>
      <c r="BA43" s="2">
        <v>-16.745396317053643</v>
      </c>
      <c r="BB43" s="2">
        <v>16.665728078491</v>
      </c>
      <c r="BC43" s="2">
        <v>-13.650547066464894</v>
      </c>
      <c r="BD43" s="2">
        <v>-16.35036537246701</v>
      </c>
      <c r="BE43" s="11">
        <v>-6.434885820368294</v>
      </c>
      <c r="BF43" s="2"/>
      <c r="BG43" s="2"/>
      <c r="BH43" s="2"/>
      <c r="BI43" s="104" t="s">
        <v>36</v>
      </c>
      <c r="BJ43" s="2">
        <v>23.055708428922127</v>
      </c>
      <c r="BK43" s="2">
        <v>138.39127471029312</v>
      </c>
      <c r="BL43" s="2">
        <v>-16.050682630196626</v>
      </c>
      <c r="BM43" s="2">
        <v>12.370641450390899</v>
      </c>
      <c r="BN43" s="2">
        <v>-9.379241990045463</v>
      </c>
      <c r="BO43" s="2">
        <v>-9.487193570238553</v>
      </c>
      <c r="BP43" s="2">
        <v>-7.37938951520325</v>
      </c>
      <c r="BQ43" s="2">
        <v>-18.362110120942074</v>
      </c>
      <c r="BR43" s="2">
        <v>-41.25406466654396</v>
      </c>
      <c r="BS43" s="2">
        <v>0.2724020225917926</v>
      </c>
      <c r="BT43" s="2">
        <v>-13.4079376488208</v>
      </c>
      <c r="BU43" s="40">
        <v>-14.884037559082328</v>
      </c>
      <c r="BV43" s="41">
        <v>256.81197053491604</v>
      </c>
      <c r="BW43" s="1"/>
      <c r="BX43" s="1"/>
      <c r="BY43" s="104" t="s">
        <v>36</v>
      </c>
      <c r="BZ43" s="2">
        <v>33.43576089755015</v>
      </c>
      <c r="CA43" s="2">
        <v>34.61324732231317</v>
      </c>
      <c r="CB43" s="2">
        <v>-84.4377698516989</v>
      </c>
      <c r="CC43" s="2">
        <v>2.107862146321755</v>
      </c>
      <c r="CD43" s="2">
        <v>-2.167579420748883</v>
      </c>
      <c r="CE43" s="2">
        <v>-0.48974262771582094</v>
      </c>
      <c r="CF43" s="2">
        <v>4.089776206410902</v>
      </c>
      <c r="CG43" s="2">
        <v>-1.2623339879558908</v>
      </c>
      <c r="CH43" s="2">
        <v>0.6933744221879815</v>
      </c>
      <c r="CI43" s="42">
        <v>-1.9422414050242909</v>
      </c>
      <c r="CM43" s="131" t="s">
        <v>36</v>
      </c>
      <c r="CN43" s="2">
        <v>75.34232566521325</v>
      </c>
      <c r="CO43" s="2">
        <v>62.28314295294099</v>
      </c>
      <c r="CP43" s="2">
        <v>13.059182712272246</v>
      </c>
      <c r="CQ43" s="2">
        <v>8.219848544305641</v>
      </c>
      <c r="CR43" s="2">
        <v>4.839334167966604</v>
      </c>
      <c r="CS43" s="2">
        <v>2.5109613495272276</v>
      </c>
      <c r="CT43" s="2">
        <v>3.7555676035534584</v>
      </c>
      <c r="CU43" s="2">
        <v>1.244606254026231</v>
      </c>
      <c r="CV43" s="2">
        <v>-0.8855816387127254</v>
      </c>
      <c r="CW43" s="2">
        <v>0.10718656276159398</v>
      </c>
      <c r="CX43" s="2">
        <v>0.9927682014743194</v>
      </c>
      <c r="CY43" s="11">
        <v>3.3442347221048947</v>
      </c>
      <c r="CZ43" s="2"/>
      <c r="DA43" s="2"/>
      <c r="DB43" s="2"/>
      <c r="DC43" s="131" t="s">
        <v>36</v>
      </c>
      <c r="DD43" s="2">
        <v>-0.20685254470595651</v>
      </c>
      <c r="DE43" s="2">
        <v>0.02906827501549726</v>
      </c>
      <c r="DF43" s="2">
        <v>0.23592081972145373</v>
      </c>
      <c r="DG43" s="2">
        <v>0.3557813232767199</v>
      </c>
      <c r="DH43" s="2">
        <v>2.8665614740176792</v>
      </c>
      <c r="DI43" s="2">
        <v>0.32874446951645186</v>
      </c>
      <c r="DJ43" s="2">
        <v>0.05230826613505873</v>
      </c>
      <c r="DK43" s="2">
        <v>0.06822549896551659</v>
      </c>
      <c r="DL43" s="2">
        <v>0.01591723283045787</v>
      </c>
      <c r="DM43" s="2">
        <v>22.146712985259526</v>
      </c>
      <c r="DN43" s="2">
        <v>6.958622408371502</v>
      </c>
      <c r="DO43" s="2">
        <v>6.802840471168224</v>
      </c>
      <c r="DP43" s="11">
        <v>0.15578193720327846</v>
      </c>
      <c r="DQ43" s="2"/>
      <c r="DR43" s="2"/>
      <c r="DS43" s="2"/>
      <c r="DT43" s="131" t="s">
        <v>36</v>
      </c>
      <c r="DU43" s="2">
        <v>3.584116979511464</v>
      </c>
      <c r="DV43" s="2">
        <v>3.5799826549110096</v>
      </c>
      <c r="DW43" s="2">
        <v>0.004134324600454174</v>
      </c>
      <c r="DX43" s="2">
        <v>11.603973597376559</v>
      </c>
      <c r="DY43" s="2">
        <v>1.3134800789242678</v>
      </c>
      <c r="DZ43" s="2">
        <v>3.0686945384097273</v>
      </c>
      <c r="EA43" s="2">
        <v>7.221798980042564</v>
      </c>
      <c r="EB43" s="11">
        <v>100</v>
      </c>
      <c r="EC43" s="23"/>
      <c r="ED43" s="23"/>
      <c r="FT43" s="22"/>
      <c r="FU43" s="22"/>
      <c r="FV43" s="22"/>
      <c r="FW43" s="22"/>
    </row>
    <row r="44" spans="2:179" ht="10.5" customHeight="1">
      <c r="B44" s="104" t="s">
        <v>37</v>
      </c>
      <c r="C44" s="1">
        <v>23370661</v>
      </c>
      <c r="D44" s="1">
        <v>19337456</v>
      </c>
      <c r="E44" s="1">
        <v>4033205</v>
      </c>
      <c r="F44" s="1">
        <v>2554786</v>
      </c>
      <c r="G44" s="1">
        <v>1478419</v>
      </c>
      <c r="H44" s="1">
        <v>902483</v>
      </c>
      <c r="I44" s="1">
        <v>1300387</v>
      </c>
      <c r="J44" s="1">
        <v>397904</v>
      </c>
      <c r="K44" s="1">
        <v>-224375</v>
      </c>
      <c r="L44" s="1">
        <v>79889</v>
      </c>
      <c r="M44" s="1">
        <v>304264</v>
      </c>
      <c r="N44" s="10">
        <v>1104432</v>
      </c>
      <c r="O44" s="1"/>
      <c r="P44" s="104" t="s">
        <v>37</v>
      </c>
      <c r="Q44" s="1">
        <v>-76118</v>
      </c>
      <c r="R44" s="1">
        <v>10697</v>
      </c>
      <c r="S44" s="1">
        <v>86815</v>
      </c>
      <c r="T44" s="1">
        <v>170292</v>
      </c>
      <c r="U44" s="1">
        <v>984274</v>
      </c>
      <c r="V44" s="1">
        <v>25984</v>
      </c>
      <c r="W44" s="1">
        <v>22426</v>
      </c>
      <c r="X44" s="1">
        <v>29251</v>
      </c>
      <c r="Y44" s="1">
        <v>6825</v>
      </c>
      <c r="Z44" s="1">
        <v>7314541.276121052</v>
      </c>
      <c r="AA44" s="1">
        <v>2473434.2761210515</v>
      </c>
      <c r="AB44" s="1">
        <v>2406167.7476397147</v>
      </c>
      <c r="AC44" s="10">
        <v>67266.5284813369</v>
      </c>
      <c r="AD44" s="10"/>
      <c r="AE44" s="104" t="s">
        <v>37</v>
      </c>
      <c r="AF44" s="26">
        <v>-71810</v>
      </c>
      <c r="AG44" s="1">
        <v>-74721</v>
      </c>
      <c r="AH44" s="1">
        <v>2911</v>
      </c>
      <c r="AI44" s="1">
        <v>4912917</v>
      </c>
      <c r="AJ44" s="1">
        <v>861286</v>
      </c>
      <c r="AK44" s="1">
        <v>1106265</v>
      </c>
      <c r="AL44" s="1">
        <v>2945366</v>
      </c>
      <c r="AM44" s="1">
        <v>31587685.27612105</v>
      </c>
      <c r="AN44" s="1">
        <v>14078</v>
      </c>
      <c r="AO44" s="10">
        <v>2243.7622727746166</v>
      </c>
      <c r="AS44" s="104" t="s">
        <v>37</v>
      </c>
      <c r="AT44" s="2">
        <v>-2.393337875931116</v>
      </c>
      <c r="AU44" s="2">
        <v>-5.142562652284243</v>
      </c>
      <c r="AV44" s="2">
        <v>13.35895327195266</v>
      </c>
      <c r="AW44" s="2">
        <v>-2.143223760313168</v>
      </c>
      <c r="AX44" s="2">
        <v>56.08868983895115</v>
      </c>
      <c r="AY44" s="2">
        <v>-1.6960875939759534</v>
      </c>
      <c r="AZ44" s="2">
        <v>-6.766186846616512</v>
      </c>
      <c r="BA44" s="2">
        <v>-16.53034895795093</v>
      </c>
      <c r="BB44" s="2">
        <v>18.773281975723393</v>
      </c>
      <c r="BC44" s="2">
        <v>-7.941830585035895</v>
      </c>
      <c r="BD44" s="2">
        <v>-16.18394882841984</v>
      </c>
      <c r="BE44" s="11">
        <v>-5.834847429418681</v>
      </c>
      <c r="BF44" s="2"/>
      <c r="BG44" s="2"/>
      <c r="BH44" s="2"/>
      <c r="BI44" s="104" t="s">
        <v>37</v>
      </c>
      <c r="BJ44" s="2">
        <v>23.054839524892596</v>
      </c>
      <c r="BK44" s="2">
        <v>138.29360659389621</v>
      </c>
      <c r="BL44" s="2">
        <v>-16.051018237375985</v>
      </c>
      <c r="BM44" s="2">
        <v>12.370582995149954</v>
      </c>
      <c r="BN44" s="2">
        <v>-9.828602943129964</v>
      </c>
      <c r="BO44" s="2">
        <v>-9.425543781372001</v>
      </c>
      <c r="BP44" s="2">
        <v>4.696545284780579</v>
      </c>
      <c r="BQ44" s="2">
        <v>-7.7168186263684255</v>
      </c>
      <c r="BR44" s="2">
        <v>-33.589568940352244</v>
      </c>
      <c r="BS44" s="2">
        <v>-9.418652406156472</v>
      </c>
      <c r="BT44" s="2">
        <v>-24.816783879642028</v>
      </c>
      <c r="BU44" s="40">
        <v>-26.50959706854198</v>
      </c>
      <c r="BV44" s="41">
        <v>327.07644691430914</v>
      </c>
      <c r="BW44" s="1"/>
      <c r="BX44" s="1"/>
      <c r="BY44" s="104" t="s">
        <v>37</v>
      </c>
      <c r="BZ44" s="2">
        <v>-21.4853662662832</v>
      </c>
      <c r="CA44" s="2">
        <v>3.9748631351684787</v>
      </c>
      <c r="CB44" s="2">
        <v>-84.43648417450814</v>
      </c>
      <c r="CC44" s="2">
        <v>1.4155689255630588</v>
      </c>
      <c r="CD44" s="2">
        <v>-0.626044176150786</v>
      </c>
      <c r="CE44" s="2">
        <v>-0.0744294270830981</v>
      </c>
      <c r="CF44" s="2">
        <v>2.60665149879413</v>
      </c>
      <c r="CG44" s="2">
        <v>-4.096294048172965</v>
      </c>
      <c r="CH44" s="2">
        <v>0.4638549917933348</v>
      </c>
      <c r="CI44" s="42">
        <v>-4.539094224822246</v>
      </c>
      <c r="CM44" s="131" t="s">
        <v>37</v>
      </c>
      <c r="CN44" s="2">
        <v>73.98662103825387</v>
      </c>
      <c r="CO44" s="2">
        <v>61.21833819402492</v>
      </c>
      <c r="CP44" s="2">
        <v>12.768282844228956</v>
      </c>
      <c r="CQ44" s="2">
        <v>8.087917736508885</v>
      </c>
      <c r="CR44" s="2">
        <v>4.680365107720071</v>
      </c>
      <c r="CS44" s="2">
        <v>2.857072280260557</v>
      </c>
      <c r="CT44" s="2">
        <v>4.116753059405203</v>
      </c>
      <c r="CU44" s="2">
        <v>1.2596807791446452</v>
      </c>
      <c r="CV44" s="2">
        <v>-0.7103242863117228</v>
      </c>
      <c r="CW44" s="2">
        <v>0.25291185251992077</v>
      </c>
      <c r="CX44" s="2">
        <v>0.9632361388316435</v>
      </c>
      <c r="CY44" s="11">
        <v>3.4964005445340556</v>
      </c>
      <c r="CZ44" s="2"/>
      <c r="DA44" s="2"/>
      <c r="DB44" s="2"/>
      <c r="DC44" s="131" t="s">
        <v>37</v>
      </c>
      <c r="DD44" s="2">
        <v>-0.2409736558238472</v>
      </c>
      <c r="DE44" s="2">
        <v>0.03386446302251364</v>
      </c>
      <c r="DF44" s="2">
        <v>0.2748381188463609</v>
      </c>
      <c r="DG44" s="2">
        <v>0.539108828365887</v>
      </c>
      <c r="DH44" s="2">
        <v>3.1160054666749177</v>
      </c>
      <c r="DI44" s="2">
        <v>0.08225990531709775</v>
      </c>
      <c r="DJ44" s="2">
        <v>0.07099602203822483</v>
      </c>
      <c r="DK44" s="2">
        <v>0.09260254350486553</v>
      </c>
      <c r="DL44" s="2">
        <v>0.021606521466640705</v>
      </c>
      <c r="DM44" s="2">
        <v>23.15630668148557</v>
      </c>
      <c r="DN44" s="2">
        <v>7.830375206349364</v>
      </c>
      <c r="DO44" s="2">
        <v>7.617423456661687</v>
      </c>
      <c r="DP44" s="11">
        <v>0.21295174968767827</v>
      </c>
      <c r="DQ44" s="2"/>
      <c r="DR44" s="2"/>
      <c r="DS44" s="2"/>
      <c r="DT44" s="131" t="s">
        <v>37</v>
      </c>
      <c r="DU44" s="2">
        <v>-0.22733542952666214</v>
      </c>
      <c r="DV44" s="2">
        <v>-0.23655104622840442</v>
      </c>
      <c r="DW44" s="2">
        <v>0.009215616701742285</v>
      </c>
      <c r="DX44" s="2">
        <v>15.553266904662866</v>
      </c>
      <c r="DY44" s="2">
        <v>2.7266512011600152</v>
      </c>
      <c r="DZ44" s="2">
        <v>3.50220343887081</v>
      </c>
      <c r="EA44" s="2">
        <v>9.324412264632038</v>
      </c>
      <c r="EB44" s="11">
        <v>100</v>
      </c>
      <c r="EC44" s="23"/>
      <c r="ED44" s="23"/>
      <c r="FT44" s="22"/>
      <c r="FU44" s="22"/>
      <c r="FV44" s="22"/>
      <c r="FW44" s="22"/>
    </row>
    <row r="45" spans="2:179" ht="10.5" customHeight="1">
      <c r="B45" s="105" t="s">
        <v>38</v>
      </c>
      <c r="C45" s="3">
        <v>54733437</v>
      </c>
      <c r="D45" s="3">
        <v>45255035</v>
      </c>
      <c r="E45" s="3">
        <v>9478402</v>
      </c>
      <c r="F45" s="3">
        <v>5972426</v>
      </c>
      <c r="G45" s="3">
        <v>3505976</v>
      </c>
      <c r="H45" s="3">
        <v>2696810</v>
      </c>
      <c r="I45" s="3">
        <v>4574516</v>
      </c>
      <c r="J45" s="3">
        <v>1877706</v>
      </c>
      <c r="K45" s="3">
        <v>99061</v>
      </c>
      <c r="L45" s="3">
        <v>1777259</v>
      </c>
      <c r="M45" s="3">
        <v>1678198</v>
      </c>
      <c r="N45" s="12">
        <v>2552026</v>
      </c>
      <c r="O45" s="1"/>
      <c r="P45" s="105" t="s">
        <v>38</v>
      </c>
      <c r="Q45" s="3">
        <v>-162726</v>
      </c>
      <c r="R45" s="3">
        <v>22868</v>
      </c>
      <c r="S45" s="3">
        <v>185594</v>
      </c>
      <c r="T45" s="3">
        <v>260963</v>
      </c>
      <c r="U45" s="3">
        <v>2219544</v>
      </c>
      <c r="V45" s="3">
        <v>234245</v>
      </c>
      <c r="W45" s="3">
        <v>45723</v>
      </c>
      <c r="X45" s="3">
        <v>59637</v>
      </c>
      <c r="Y45" s="3">
        <v>13914</v>
      </c>
      <c r="Z45" s="3">
        <v>12868952.13310662</v>
      </c>
      <c r="AA45" s="3">
        <v>3793784.133106618</v>
      </c>
      <c r="AB45" s="3">
        <v>3675269.099941987</v>
      </c>
      <c r="AC45" s="12">
        <v>118515.03316463123</v>
      </c>
      <c r="AD45" s="10"/>
      <c r="AE45" s="105" t="s">
        <v>38</v>
      </c>
      <c r="AF45" s="27">
        <v>880447</v>
      </c>
      <c r="AG45" s="3">
        <v>873728</v>
      </c>
      <c r="AH45" s="3">
        <v>6719</v>
      </c>
      <c r="AI45" s="3">
        <v>8194721</v>
      </c>
      <c r="AJ45" s="3">
        <v>585709</v>
      </c>
      <c r="AK45" s="3">
        <v>2151325</v>
      </c>
      <c r="AL45" s="3">
        <v>5457687</v>
      </c>
      <c r="AM45" s="3">
        <v>70299199.13310662</v>
      </c>
      <c r="AN45" s="3">
        <v>28050</v>
      </c>
      <c r="AO45" s="12">
        <v>2506.210307775637</v>
      </c>
      <c r="AS45" s="105" t="s">
        <v>38</v>
      </c>
      <c r="AT45" s="13">
        <v>-1.3789183134118825</v>
      </c>
      <c r="AU45" s="13">
        <v>-4.245374471178536</v>
      </c>
      <c r="AV45" s="13">
        <v>15.06744113150274</v>
      </c>
      <c r="AW45" s="13">
        <v>-1.2209882158362622</v>
      </c>
      <c r="AX45" s="13">
        <v>60.01657684499555</v>
      </c>
      <c r="AY45" s="13">
        <v>-6.123432190896499</v>
      </c>
      <c r="AZ45" s="13">
        <v>-10.205925975944027</v>
      </c>
      <c r="BA45" s="13">
        <v>-15.484623939960382</v>
      </c>
      <c r="BB45" s="13">
        <v>-12.181521604226875</v>
      </c>
      <c r="BC45" s="13">
        <v>-15.009676581715828</v>
      </c>
      <c r="BD45" s="13">
        <v>-15.170934662535906</v>
      </c>
      <c r="BE45" s="14">
        <v>-5.9467093292764055</v>
      </c>
      <c r="BF45" s="2"/>
      <c r="BG45" s="2"/>
      <c r="BH45" s="2"/>
      <c r="BI45" s="105" t="s">
        <v>38</v>
      </c>
      <c r="BJ45" s="13">
        <v>23.0351560098189</v>
      </c>
      <c r="BK45" s="13">
        <v>136.9740932642487</v>
      </c>
      <c r="BL45" s="13">
        <v>-16.05082346129664</v>
      </c>
      <c r="BM45" s="13">
        <v>12.371196169364389</v>
      </c>
      <c r="BN45" s="13">
        <v>-9.498604891259806</v>
      </c>
      <c r="BO45" s="13">
        <v>-2.431252655342758</v>
      </c>
      <c r="BP45" s="13">
        <v>-1.7428117075686596</v>
      </c>
      <c r="BQ45" s="13">
        <v>-13.392584847296648</v>
      </c>
      <c r="BR45" s="13">
        <v>-37.67525195968645</v>
      </c>
      <c r="BS45" s="13">
        <v>-26.907313543392362</v>
      </c>
      <c r="BT45" s="13">
        <v>-55.31739110621997</v>
      </c>
      <c r="BU45" s="48">
        <v>-56.55250649970852</v>
      </c>
      <c r="BV45" s="49">
        <v>277.3023330489016</v>
      </c>
      <c r="BW45" s="1"/>
      <c r="BX45" s="1"/>
      <c r="BY45" s="105" t="s">
        <v>38</v>
      </c>
      <c r="BZ45" s="13">
        <v>-20.110862491674876</v>
      </c>
      <c r="CA45" s="13">
        <v>-17.48829461127155</v>
      </c>
      <c r="CB45" s="13">
        <v>-84.43667191698323</v>
      </c>
      <c r="CC45" s="13">
        <v>2.258319924080439</v>
      </c>
      <c r="CD45" s="13">
        <v>-4.935271929312012</v>
      </c>
      <c r="CE45" s="13">
        <v>-0.14509496850937897</v>
      </c>
      <c r="CF45" s="13">
        <v>4.091201938976704</v>
      </c>
      <c r="CG45" s="13">
        <v>-7.474008387817986</v>
      </c>
      <c r="CH45" s="13">
        <v>0.8956512355670659</v>
      </c>
      <c r="CI45" s="50">
        <v>-8.295362110150723</v>
      </c>
      <c r="CM45" s="132" t="s">
        <v>38</v>
      </c>
      <c r="CN45" s="13">
        <v>77.85783860263624</v>
      </c>
      <c r="CO45" s="13">
        <v>64.37489410699084</v>
      </c>
      <c r="CP45" s="13">
        <v>13.482944495645402</v>
      </c>
      <c r="CQ45" s="13">
        <v>8.49572409593405</v>
      </c>
      <c r="CR45" s="13">
        <v>4.987220399711353</v>
      </c>
      <c r="CS45" s="13">
        <v>3.8361887948307616</v>
      </c>
      <c r="CT45" s="13">
        <v>6.507209266123322</v>
      </c>
      <c r="CU45" s="13">
        <v>2.6710204712925605</v>
      </c>
      <c r="CV45" s="13">
        <v>0.14091341184760145</v>
      </c>
      <c r="CW45" s="13">
        <v>2.528135486486673</v>
      </c>
      <c r="CX45" s="13">
        <v>2.3872220746390718</v>
      </c>
      <c r="CY45" s="14">
        <v>3.6302348127293986</v>
      </c>
      <c r="CZ45" s="2"/>
      <c r="DA45" s="2"/>
      <c r="DB45" s="2"/>
      <c r="DC45" s="132" t="s">
        <v>38</v>
      </c>
      <c r="DD45" s="13">
        <v>-0.23147632121937792</v>
      </c>
      <c r="DE45" s="13">
        <v>0.03252953132040813</v>
      </c>
      <c r="DF45" s="13">
        <v>0.26400585253978603</v>
      </c>
      <c r="DG45" s="13">
        <v>0.3712176002259781</v>
      </c>
      <c r="DH45" s="13">
        <v>3.157282056368023</v>
      </c>
      <c r="DI45" s="13">
        <v>0.33321147735477535</v>
      </c>
      <c r="DJ45" s="13">
        <v>0.06504057025376164</v>
      </c>
      <c r="DK45" s="13">
        <v>0.08483311436746456</v>
      </c>
      <c r="DL45" s="13">
        <v>0.019792544113702935</v>
      </c>
      <c r="DM45" s="13">
        <v>18.305972602533007</v>
      </c>
      <c r="DN45" s="13">
        <v>5.396624968548153</v>
      </c>
      <c r="DO45" s="13">
        <v>5.228038363542551</v>
      </c>
      <c r="DP45" s="14">
        <v>0.16858660500560085</v>
      </c>
      <c r="DQ45" s="2"/>
      <c r="DR45" s="2"/>
      <c r="DS45" s="2"/>
      <c r="DT45" s="132" t="s">
        <v>38</v>
      </c>
      <c r="DU45" s="13">
        <v>1.252428208083758</v>
      </c>
      <c r="DV45" s="13">
        <v>1.2428704889591375</v>
      </c>
      <c r="DW45" s="13">
        <v>0.009557719124620528</v>
      </c>
      <c r="DX45" s="13">
        <v>11.656919425901096</v>
      </c>
      <c r="DY45" s="13">
        <v>0.8331659637985362</v>
      </c>
      <c r="DZ45" s="13">
        <v>3.060241121561878</v>
      </c>
      <c r="EA45" s="13">
        <v>7.763512340540682</v>
      </c>
      <c r="EB45" s="14">
        <v>100</v>
      </c>
      <c r="EC45" s="23"/>
      <c r="ED45" s="23"/>
      <c r="FT45" s="22"/>
      <c r="FU45" s="22"/>
      <c r="FV45" s="22"/>
      <c r="FW45" s="22"/>
    </row>
    <row r="46" spans="2:179" ht="10.5" customHeight="1">
      <c r="B46" s="104" t="s">
        <v>39</v>
      </c>
      <c r="C46" s="1">
        <v>15555775</v>
      </c>
      <c r="D46" s="1">
        <v>12875099</v>
      </c>
      <c r="E46" s="1">
        <v>2680676</v>
      </c>
      <c r="F46" s="1">
        <v>1696256</v>
      </c>
      <c r="G46" s="1">
        <v>984420</v>
      </c>
      <c r="H46" s="1">
        <v>1234515</v>
      </c>
      <c r="I46" s="1">
        <v>2084821</v>
      </c>
      <c r="J46" s="1">
        <v>850306</v>
      </c>
      <c r="K46" s="1">
        <v>-48019</v>
      </c>
      <c r="L46" s="1">
        <v>730152</v>
      </c>
      <c r="M46" s="1">
        <v>778171</v>
      </c>
      <c r="N46" s="10">
        <v>1262411</v>
      </c>
      <c r="O46" s="1"/>
      <c r="P46" s="104" t="s">
        <v>39</v>
      </c>
      <c r="Q46" s="1">
        <v>-57686</v>
      </c>
      <c r="R46" s="1">
        <v>8326</v>
      </c>
      <c r="S46" s="1">
        <v>66012</v>
      </c>
      <c r="T46" s="1">
        <v>77373</v>
      </c>
      <c r="U46" s="1">
        <v>734234</v>
      </c>
      <c r="V46" s="1">
        <v>508490</v>
      </c>
      <c r="W46" s="1">
        <v>20123</v>
      </c>
      <c r="X46" s="1">
        <v>26246</v>
      </c>
      <c r="Y46" s="1">
        <v>6123</v>
      </c>
      <c r="Z46" s="1">
        <v>5313443.79538217</v>
      </c>
      <c r="AA46" s="1">
        <v>1871564.7953821705</v>
      </c>
      <c r="AB46" s="1">
        <v>1669649.426457718</v>
      </c>
      <c r="AC46" s="10">
        <v>201915.3689244524</v>
      </c>
      <c r="AD46" s="10"/>
      <c r="AE46" s="104" t="s">
        <v>39</v>
      </c>
      <c r="AF46" s="1">
        <v>76112</v>
      </c>
      <c r="AG46" s="1">
        <v>73466</v>
      </c>
      <c r="AH46" s="1">
        <v>2646</v>
      </c>
      <c r="AI46" s="1">
        <v>3365767</v>
      </c>
      <c r="AJ46" s="1">
        <v>673456</v>
      </c>
      <c r="AK46" s="1">
        <v>825134</v>
      </c>
      <c r="AL46" s="1">
        <v>1867177</v>
      </c>
      <c r="AM46" s="1">
        <v>22103733.795382172</v>
      </c>
      <c r="AN46" s="1">
        <v>10064</v>
      </c>
      <c r="AO46" s="10">
        <v>2196.3169510514876</v>
      </c>
      <c r="AS46" s="104" t="s">
        <v>39</v>
      </c>
      <c r="AT46" s="2">
        <v>-2.2470618709137318</v>
      </c>
      <c r="AU46" s="2">
        <v>-5.009785945717512</v>
      </c>
      <c r="AV46" s="2">
        <v>13.625231325867043</v>
      </c>
      <c r="AW46" s="2">
        <v>-2.0193332428381225</v>
      </c>
      <c r="AX46" s="2">
        <v>56.752031413462504</v>
      </c>
      <c r="AY46" s="2">
        <v>1.3532485189223271</v>
      </c>
      <c r="AZ46" s="2">
        <v>-8.931148658093374</v>
      </c>
      <c r="BA46" s="2">
        <v>-20.62472928770929</v>
      </c>
      <c r="BB46" s="2">
        <v>58.29982718643891</v>
      </c>
      <c r="BC46" s="2">
        <v>-15.872189218212068</v>
      </c>
      <c r="BD46" s="2">
        <v>-20.842043372689993</v>
      </c>
      <c r="BE46" s="11">
        <v>-3.8728458384858584</v>
      </c>
      <c r="BF46" s="2"/>
      <c r="BG46" s="2"/>
      <c r="BH46" s="2"/>
      <c r="BI46" s="104" t="s">
        <v>39</v>
      </c>
      <c r="BJ46" s="2">
        <v>22.529612419757726</v>
      </c>
      <c r="BK46" s="2">
        <v>99.61639894509709</v>
      </c>
      <c r="BL46" s="2">
        <v>-16.05051314333677</v>
      </c>
      <c r="BM46" s="2">
        <v>12.370924406361194</v>
      </c>
      <c r="BN46" s="2">
        <v>-9.498740904995334</v>
      </c>
      <c r="BO46" s="2">
        <v>0.17888735219137006</v>
      </c>
      <c r="BP46" s="2">
        <v>1.0545874554311254</v>
      </c>
      <c r="BQ46" s="2">
        <v>-10.930871822716938</v>
      </c>
      <c r="BR46" s="2">
        <v>-35.911660037680555</v>
      </c>
      <c r="BS46" s="2">
        <v>-11.530017907703932</v>
      </c>
      <c r="BT46" s="2">
        <v>-27.044363963428903</v>
      </c>
      <c r="BU46" s="40">
        <v>-33.15120926994512</v>
      </c>
      <c r="BV46" s="41">
        <v>198.26994551898702</v>
      </c>
      <c r="BW46" s="1"/>
      <c r="BX46" s="1"/>
      <c r="BY46" s="104" t="s">
        <v>39</v>
      </c>
      <c r="BZ46" s="2">
        <v>-11.448250186150409</v>
      </c>
      <c r="CA46" s="2">
        <v>7.756167678723341</v>
      </c>
      <c r="CB46" s="2">
        <v>-85.11308653088781</v>
      </c>
      <c r="CC46" s="2">
        <v>0.3319889227724071</v>
      </c>
      <c r="CD46" s="2">
        <v>-4.1905672402804335</v>
      </c>
      <c r="CE46" s="2">
        <v>-0.40916135199463144</v>
      </c>
      <c r="CF46" s="2">
        <v>2.4124146964064166</v>
      </c>
      <c r="CG46" s="2">
        <v>-4.467175510172273</v>
      </c>
      <c r="CH46" s="2">
        <v>0.64</v>
      </c>
      <c r="CI46" s="42">
        <v>-5.074697446514579</v>
      </c>
      <c r="CM46" s="131" t="s">
        <v>39</v>
      </c>
      <c r="CN46" s="2">
        <v>70.37623210631433</v>
      </c>
      <c r="CO46" s="2">
        <v>58.24852542645902</v>
      </c>
      <c r="CP46" s="2">
        <v>12.127706679855313</v>
      </c>
      <c r="CQ46" s="2">
        <v>7.67406998158101</v>
      </c>
      <c r="CR46" s="2">
        <v>4.453636698274304</v>
      </c>
      <c r="CS46" s="2">
        <v>5.585097121726602</v>
      </c>
      <c r="CT46" s="2">
        <v>9.431985651381455</v>
      </c>
      <c r="CU46" s="2">
        <v>3.846888529654853</v>
      </c>
      <c r="CV46" s="2">
        <v>-0.2172438396359621</v>
      </c>
      <c r="CW46" s="2">
        <v>3.3032971115157954</v>
      </c>
      <c r="CX46" s="2">
        <v>3.520540951151758</v>
      </c>
      <c r="CY46" s="11">
        <v>5.711302043746736</v>
      </c>
      <c r="CZ46" s="2"/>
      <c r="DA46" s="2"/>
      <c r="DB46" s="2"/>
      <c r="DC46" s="131" t="s">
        <v>39</v>
      </c>
      <c r="DD46" s="2">
        <v>-0.2609785321068766</v>
      </c>
      <c r="DE46" s="2">
        <v>0.03766784416187385</v>
      </c>
      <c r="DF46" s="2">
        <v>0.29864637626875046</v>
      </c>
      <c r="DG46" s="2">
        <v>0.35004493230082456</v>
      </c>
      <c r="DH46" s="2">
        <v>3.321764579672025</v>
      </c>
      <c r="DI46" s="2">
        <v>2.300471063880763</v>
      </c>
      <c r="DJ46" s="2">
        <v>0.09103891761582841</v>
      </c>
      <c r="DK46" s="2">
        <v>0.11874011985017308</v>
      </c>
      <c r="DL46" s="2">
        <v>0.027701202234344652</v>
      </c>
      <c r="DM46" s="2">
        <v>24.038670771959055</v>
      </c>
      <c r="DN46" s="2">
        <v>8.467188451994344</v>
      </c>
      <c r="DO46" s="2">
        <v>7.553698582845468</v>
      </c>
      <c r="DP46" s="11">
        <v>0.9134898691488755</v>
      </c>
      <c r="DQ46" s="2"/>
      <c r="DR46" s="2"/>
      <c r="DS46" s="2"/>
      <c r="DT46" s="131" t="s">
        <v>39</v>
      </c>
      <c r="DU46" s="2">
        <v>0.3443400137939638</v>
      </c>
      <c r="DV46" s="2">
        <v>0.33236918558686335</v>
      </c>
      <c r="DW46" s="2">
        <v>0.011970828207100433</v>
      </c>
      <c r="DX46" s="2">
        <v>15.227142306170748</v>
      </c>
      <c r="DY46" s="2">
        <v>3.046797460710895</v>
      </c>
      <c r="DZ46" s="2">
        <v>3.7330073173989446</v>
      </c>
      <c r="EA46" s="2">
        <v>8.447337528060908</v>
      </c>
      <c r="EB46" s="11">
        <v>100</v>
      </c>
      <c r="EC46" s="23"/>
      <c r="ED46" s="23"/>
      <c r="FT46" s="22"/>
      <c r="FU46" s="22"/>
      <c r="FV46" s="22"/>
      <c r="FW46" s="22"/>
    </row>
    <row r="47" spans="2:179" ht="10.5" customHeight="1">
      <c r="B47" s="104" t="s">
        <v>40</v>
      </c>
      <c r="C47" s="1">
        <v>27154972</v>
      </c>
      <c r="D47" s="1">
        <v>22476816</v>
      </c>
      <c r="E47" s="1">
        <v>4678156</v>
      </c>
      <c r="F47" s="1">
        <v>2965350</v>
      </c>
      <c r="G47" s="1">
        <v>1712806</v>
      </c>
      <c r="H47" s="1">
        <v>1938897</v>
      </c>
      <c r="I47" s="1">
        <v>2486403</v>
      </c>
      <c r="J47" s="1">
        <v>547506</v>
      </c>
      <c r="K47" s="1">
        <v>-180186</v>
      </c>
      <c r="L47" s="1">
        <v>229995</v>
      </c>
      <c r="M47" s="1">
        <v>410181</v>
      </c>
      <c r="N47" s="10">
        <v>2060907</v>
      </c>
      <c r="O47" s="1"/>
      <c r="P47" s="104" t="s">
        <v>40</v>
      </c>
      <c r="Q47" s="1">
        <v>-104534</v>
      </c>
      <c r="R47" s="1">
        <v>15088</v>
      </c>
      <c r="S47" s="1">
        <v>119622</v>
      </c>
      <c r="T47" s="1">
        <v>285807</v>
      </c>
      <c r="U47" s="1">
        <v>1303499</v>
      </c>
      <c r="V47" s="1">
        <v>576135</v>
      </c>
      <c r="W47" s="1">
        <v>58176</v>
      </c>
      <c r="X47" s="1">
        <v>75879</v>
      </c>
      <c r="Y47" s="1">
        <v>17703</v>
      </c>
      <c r="Z47" s="1">
        <v>9468170.24052415</v>
      </c>
      <c r="AA47" s="1">
        <v>3274716.2405241495</v>
      </c>
      <c r="AB47" s="1">
        <v>3144918.145193806</v>
      </c>
      <c r="AC47" s="10">
        <v>129798.09533034377</v>
      </c>
      <c r="AD47" s="10"/>
      <c r="AE47" s="104" t="s">
        <v>40</v>
      </c>
      <c r="AF47" s="1">
        <v>93211</v>
      </c>
      <c r="AG47" s="1">
        <v>88587</v>
      </c>
      <c r="AH47" s="1">
        <v>4624</v>
      </c>
      <c r="AI47" s="1">
        <v>6100243</v>
      </c>
      <c r="AJ47" s="1">
        <v>1254069</v>
      </c>
      <c r="AK47" s="1">
        <v>1187870</v>
      </c>
      <c r="AL47" s="1">
        <v>3658304</v>
      </c>
      <c r="AM47" s="1">
        <v>38562039.24052415</v>
      </c>
      <c r="AN47" s="1">
        <v>18417</v>
      </c>
      <c r="AO47" s="10">
        <v>2093.8284867526822</v>
      </c>
      <c r="AS47" s="104" t="s">
        <v>40</v>
      </c>
      <c r="AT47" s="2">
        <v>-1.9221260516700274</v>
      </c>
      <c r="AU47" s="2">
        <v>-4.6701976206331395</v>
      </c>
      <c r="AV47" s="2">
        <v>13.845879040718623</v>
      </c>
      <c r="AW47" s="2">
        <v>-1.6616392346630162</v>
      </c>
      <c r="AX47" s="2">
        <v>56.60012160055589</v>
      </c>
      <c r="AY47" s="2">
        <v>-0.6891178891500556</v>
      </c>
      <c r="AZ47" s="2">
        <v>-8.530317505806059</v>
      </c>
      <c r="BA47" s="2">
        <v>-28.51748854333947</v>
      </c>
      <c r="BB47" s="2">
        <v>26.86276977030203</v>
      </c>
      <c r="BC47" s="2">
        <v>-34.40764538291082</v>
      </c>
      <c r="BD47" s="2">
        <v>-31.294115676454332</v>
      </c>
      <c r="BE47" s="11">
        <v>-3.859194246779068</v>
      </c>
      <c r="BF47" s="2"/>
      <c r="BG47" s="2"/>
      <c r="BH47" s="2"/>
      <c r="BI47" s="104" t="s">
        <v>40</v>
      </c>
      <c r="BJ47" s="2">
        <v>22.4628758771084</v>
      </c>
      <c r="BK47" s="2">
        <v>96.58631921824104</v>
      </c>
      <c r="BL47" s="2">
        <v>-16.050613012569038</v>
      </c>
      <c r="BM47" s="2">
        <v>12.37113807393195</v>
      </c>
      <c r="BN47" s="2">
        <v>-8.709990993552616</v>
      </c>
      <c r="BO47" s="2">
        <v>-3.3726125545917447</v>
      </c>
      <c r="BP47" s="2">
        <v>5.613245225473822</v>
      </c>
      <c r="BQ47" s="2">
        <v>-6.909496877722026</v>
      </c>
      <c r="BR47" s="2">
        <v>-33.0116925871268</v>
      </c>
      <c r="BS47" s="2">
        <v>-11.877281463957265</v>
      </c>
      <c r="BT47" s="2">
        <v>-28.585547426461932</v>
      </c>
      <c r="BU47" s="40">
        <v>-30.938812635305897</v>
      </c>
      <c r="BV47" s="41">
        <v>309.52303577020086</v>
      </c>
      <c r="BW47" s="1"/>
      <c r="BX47" s="1"/>
      <c r="BY47" s="104" t="s">
        <v>40</v>
      </c>
      <c r="BZ47" s="2">
        <v>-31.08957298320322</v>
      </c>
      <c r="CA47" s="2">
        <v>-16.202845359264444</v>
      </c>
      <c r="CB47" s="2">
        <v>-84.35088669283877</v>
      </c>
      <c r="CC47" s="2">
        <v>1.2735891656849607</v>
      </c>
      <c r="CD47" s="2">
        <v>-0.7061824815437676</v>
      </c>
      <c r="CE47" s="2">
        <v>-0.04543886369182353</v>
      </c>
      <c r="CF47" s="2">
        <v>2.4123982049925394</v>
      </c>
      <c r="CG47" s="2">
        <v>-4.5111322108564975</v>
      </c>
      <c r="CH47" s="2">
        <v>-0.6527133455604704</v>
      </c>
      <c r="CI47" s="42">
        <v>-3.8837687421869846</v>
      </c>
      <c r="CM47" s="131" t="s">
        <v>40</v>
      </c>
      <c r="CN47" s="2">
        <v>70.41892113284126</v>
      </c>
      <c r="CO47" s="2">
        <v>58.28741540302028</v>
      </c>
      <c r="CP47" s="2">
        <v>12.131505729820976</v>
      </c>
      <c r="CQ47" s="2">
        <v>7.689816354120005</v>
      </c>
      <c r="CR47" s="2">
        <v>4.44168937570097</v>
      </c>
      <c r="CS47" s="2">
        <v>5.027993949973601</v>
      </c>
      <c r="CT47" s="2">
        <v>6.447799569134519</v>
      </c>
      <c r="CU47" s="2">
        <v>1.4198056191609179</v>
      </c>
      <c r="CV47" s="2">
        <v>-0.46726263327548767</v>
      </c>
      <c r="CW47" s="2">
        <v>0.5964285201968842</v>
      </c>
      <c r="CX47" s="2">
        <v>1.0636911534723719</v>
      </c>
      <c r="CY47" s="11">
        <v>5.344393192345051</v>
      </c>
      <c r="CZ47" s="2"/>
      <c r="DA47" s="2"/>
      <c r="DB47" s="2"/>
      <c r="DC47" s="131" t="s">
        <v>40</v>
      </c>
      <c r="DD47" s="2">
        <v>-0.2710800623068375</v>
      </c>
      <c r="DE47" s="2">
        <v>0.03912656150233957</v>
      </c>
      <c r="DF47" s="2">
        <v>0.3102066238091771</v>
      </c>
      <c r="DG47" s="2">
        <v>0.7411615299111324</v>
      </c>
      <c r="DH47" s="2">
        <v>3.3802646998765993</v>
      </c>
      <c r="DI47" s="2">
        <v>1.4940470248641575</v>
      </c>
      <c r="DJ47" s="2">
        <v>0.15086339090403675</v>
      </c>
      <c r="DK47" s="2">
        <v>0.19677123278340564</v>
      </c>
      <c r="DL47" s="2">
        <v>0.04590784187936886</v>
      </c>
      <c r="DM47" s="2">
        <v>24.553084917185142</v>
      </c>
      <c r="DN47" s="2">
        <v>8.49207226852985</v>
      </c>
      <c r="DO47" s="2">
        <v>8.15547675157404</v>
      </c>
      <c r="DP47" s="11">
        <v>0.3365955169558079</v>
      </c>
      <c r="DQ47" s="2"/>
      <c r="DR47" s="2"/>
      <c r="DS47" s="2"/>
      <c r="DT47" s="131" t="s">
        <v>40</v>
      </c>
      <c r="DU47" s="2">
        <v>0.24171698861310797</v>
      </c>
      <c r="DV47" s="2">
        <v>0.2297259215142998</v>
      </c>
      <c r="DW47" s="2">
        <v>0.011991067098808202</v>
      </c>
      <c r="DX47" s="2">
        <v>15.819295660042181</v>
      </c>
      <c r="DY47" s="2">
        <v>3.2520816447956973</v>
      </c>
      <c r="DZ47" s="2">
        <v>3.080412818914641</v>
      </c>
      <c r="EA47" s="2">
        <v>9.486801196331843</v>
      </c>
      <c r="EB47" s="11">
        <v>100</v>
      </c>
      <c r="EC47" s="23"/>
      <c r="ED47" s="23"/>
      <c r="FT47" s="22"/>
      <c r="FU47" s="22"/>
      <c r="FV47" s="22"/>
      <c r="FW47" s="22"/>
    </row>
    <row r="48" spans="2:179" ht="10.5" customHeight="1">
      <c r="B48" s="104" t="s">
        <v>41</v>
      </c>
      <c r="C48" s="1">
        <v>6682201</v>
      </c>
      <c r="D48" s="1">
        <v>5530900</v>
      </c>
      <c r="E48" s="1">
        <v>1151301</v>
      </c>
      <c r="F48" s="1">
        <v>727571</v>
      </c>
      <c r="G48" s="1">
        <v>423730</v>
      </c>
      <c r="H48" s="1">
        <v>807900</v>
      </c>
      <c r="I48" s="1">
        <v>894220</v>
      </c>
      <c r="J48" s="1">
        <v>86320</v>
      </c>
      <c r="K48" s="1">
        <v>5651</v>
      </c>
      <c r="L48" s="1">
        <v>58385</v>
      </c>
      <c r="M48" s="1">
        <v>52734</v>
      </c>
      <c r="N48" s="10">
        <v>794848</v>
      </c>
      <c r="O48" s="1"/>
      <c r="P48" s="104" t="s">
        <v>41</v>
      </c>
      <c r="Q48" s="1">
        <v>-27381</v>
      </c>
      <c r="R48" s="1">
        <v>3953</v>
      </c>
      <c r="S48" s="1">
        <v>31334</v>
      </c>
      <c r="T48" s="1">
        <v>359102</v>
      </c>
      <c r="U48" s="1">
        <v>299430</v>
      </c>
      <c r="V48" s="1">
        <v>163697</v>
      </c>
      <c r="W48" s="1">
        <v>7401</v>
      </c>
      <c r="X48" s="1">
        <v>9653</v>
      </c>
      <c r="Y48" s="1">
        <v>2252</v>
      </c>
      <c r="Z48" s="1">
        <v>2677445.262909997</v>
      </c>
      <c r="AA48" s="1">
        <v>779555.2629099967</v>
      </c>
      <c r="AB48" s="1">
        <v>765227.1205442213</v>
      </c>
      <c r="AC48" s="10">
        <v>14328.142365775413</v>
      </c>
      <c r="AD48" s="10"/>
      <c r="AE48" s="104" t="s">
        <v>41</v>
      </c>
      <c r="AF48" s="1">
        <v>33137</v>
      </c>
      <c r="AG48" s="1">
        <v>31673</v>
      </c>
      <c r="AH48" s="1">
        <v>1464</v>
      </c>
      <c r="AI48" s="1">
        <v>1864753</v>
      </c>
      <c r="AJ48" s="1">
        <v>501392</v>
      </c>
      <c r="AK48" s="1">
        <v>450094</v>
      </c>
      <c r="AL48" s="1">
        <v>913267</v>
      </c>
      <c r="AM48" s="1">
        <v>10167546.262909997</v>
      </c>
      <c r="AN48" s="1">
        <v>4641</v>
      </c>
      <c r="AO48" s="10">
        <v>2190.8093649881484</v>
      </c>
      <c r="AS48" s="104" t="s">
        <v>41</v>
      </c>
      <c r="AT48" s="2">
        <v>2.2750384170345113</v>
      </c>
      <c r="AU48" s="2">
        <v>-0.6195443976871301</v>
      </c>
      <c r="AV48" s="2">
        <v>18.913941622425583</v>
      </c>
      <c r="AW48" s="2">
        <v>2.526340709342585</v>
      </c>
      <c r="AX48" s="2">
        <v>63.89530318677791</v>
      </c>
      <c r="AY48" s="2">
        <v>9.654450716574665</v>
      </c>
      <c r="AZ48" s="2">
        <v>0.5055511721638895</v>
      </c>
      <c r="BA48" s="2">
        <v>-43.56436290886743</v>
      </c>
      <c r="BB48" s="2">
        <v>110.89853619023742</v>
      </c>
      <c r="BC48" s="2">
        <v>-2.503172800748113</v>
      </c>
      <c r="BD48" s="2">
        <v>-52.804403275607456</v>
      </c>
      <c r="BE48" s="11">
        <v>1.8373954365559824</v>
      </c>
      <c r="BF48" s="2"/>
      <c r="BG48" s="2"/>
      <c r="BH48" s="2"/>
      <c r="BI48" s="104" t="s">
        <v>41</v>
      </c>
      <c r="BJ48" s="2">
        <v>22.597879858657244</v>
      </c>
      <c r="BK48" s="2">
        <v>102.71794871794873</v>
      </c>
      <c r="BL48" s="2">
        <v>-16.050904219691894</v>
      </c>
      <c r="BM48" s="2">
        <v>12.371075952535923</v>
      </c>
      <c r="BN48" s="2">
        <v>-8.733460740117591</v>
      </c>
      <c r="BO48" s="2">
        <v>-2.6951037561448246</v>
      </c>
      <c r="BP48" s="2">
        <v>-8.776038456797732</v>
      </c>
      <c r="BQ48" s="2">
        <v>-19.598534066300182</v>
      </c>
      <c r="BR48" s="2">
        <v>-42.15258155664012</v>
      </c>
      <c r="BS48" s="2">
        <v>-5.623106760619195</v>
      </c>
      <c r="BT48" s="2">
        <v>-26.270722957834913</v>
      </c>
      <c r="BU48" s="40">
        <v>-27.37604458600323</v>
      </c>
      <c r="BV48" s="41">
        <v>293.9535690841801</v>
      </c>
      <c r="BW48" s="1"/>
      <c r="BX48" s="1"/>
      <c r="BY48" s="104" t="s">
        <v>41</v>
      </c>
      <c r="BZ48" s="2">
        <v>-25.19695704191968</v>
      </c>
      <c r="CA48" s="2">
        <v>-9.220406993407854</v>
      </c>
      <c r="CB48" s="2">
        <v>-84.44042937612923</v>
      </c>
      <c r="CC48" s="2">
        <v>7.456819974748624</v>
      </c>
      <c r="CD48" s="2">
        <v>27.658296012078594</v>
      </c>
      <c r="CE48" s="2">
        <v>-0.24645062344029112</v>
      </c>
      <c r="CF48" s="2">
        <v>2.4549464652719815</v>
      </c>
      <c r="CG48" s="2">
        <v>0.5960650285759925</v>
      </c>
      <c r="CH48" s="2">
        <v>0.5633802816901409</v>
      </c>
      <c r="CI48" s="42">
        <v>0.03250163906016252</v>
      </c>
      <c r="CM48" s="131" t="s">
        <v>41</v>
      </c>
      <c r="CN48" s="2">
        <v>65.72088119604508</v>
      </c>
      <c r="CO48" s="2">
        <v>54.39758872970234</v>
      </c>
      <c r="CP48" s="2">
        <v>11.323292466342735</v>
      </c>
      <c r="CQ48" s="2">
        <v>7.155816961011456</v>
      </c>
      <c r="CR48" s="2">
        <v>4.1674755053312795</v>
      </c>
      <c r="CS48" s="2">
        <v>7.945869918951079</v>
      </c>
      <c r="CT48" s="2">
        <v>8.7948456478827</v>
      </c>
      <c r="CU48" s="2">
        <v>0.8489757289316215</v>
      </c>
      <c r="CV48" s="2">
        <v>0.05557879800964543</v>
      </c>
      <c r="CW48" s="2">
        <v>0.5742290075726684</v>
      </c>
      <c r="CX48" s="2">
        <v>0.5186502095630229</v>
      </c>
      <c r="CY48" s="11">
        <v>7.817500697287322</v>
      </c>
      <c r="CZ48" s="2"/>
      <c r="DA48" s="2"/>
      <c r="DB48" s="2"/>
      <c r="DC48" s="131" t="s">
        <v>41</v>
      </c>
      <c r="DD48" s="2">
        <v>-0.269298012440648</v>
      </c>
      <c r="DE48" s="2">
        <v>0.038878603527186056</v>
      </c>
      <c r="DF48" s="2">
        <v>0.308176615967834</v>
      </c>
      <c r="DG48" s="2">
        <v>3.531845252673809</v>
      </c>
      <c r="DH48" s="2">
        <v>2.944958323841467</v>
      </c>
      <c r="DI48" s="2">
        <v>1.6099951332126932</v>
      </c>
      <c r="DJ48" s="2">
        <v>0.07279042365411181</v>
      </c>
      <c r="DK48" s="2">
        <v>0.09493932705487654</v>
      </c>
      <c r="DL48" s="2">
        <v>0.022148903400764735</v>
      </c>
      <c r="DM48" s="2">
        <v>26.333248885003847</v>
      </c>
      <c r="DN48" s="2">
        <v>7.667093345360245</v>
      </c>
      <c r="DO48" s="2">
        <v>7.526172989600048</v>
      </c>
      <c r="DP48" s="11">
        <v>0.1409203557601973</v>
      </c>
      <c r="DQ48" s="2"/>
      <c r="DR48" s="2"/>
      <c r="DS48" s="2"/>
      <c r="DT48" s="131" t="s">
        <v>41</v>
      </c>
      <c r="DU48" s="2">
        <v>0.32590950798896134</v>
      </c>
      <c r="DV48" s="2">
        <v>0.3115107537355335</v>
      </c>
      <c r="DW48" s="2">
        <v>0.014398754253427872</v>
      </c>
      <c r="DX48" s="2">
        <v>18.340246031654637</v>
      </c>
      <c r="DY48" s="2">
        <v>4.931297945788735</v>
      </c>
      <c r="DZ48" s="2">
        <v>4.426771104468829</v>
      </c>
      <c r="EA48" s="2">
        <v>8.982176981397071</v>
      </c>
      <c r="EB48" s="11">
        <v>100</v>
      </c>
      <c r="EC48" s="23"/>
      <c r="ED48" s="23"/>
      <c r="FT48" s="22"/>
      <c r="FU48" s="22"/>
      <c r="FV48" s="22"/>
      <c r="FW48" s="22"/>
    </row>
    <row r="49" spans="2:179" ht="10.5" customHeight="1">
      <c r="B49" s="104" t="s">
        <v>42</v>
      </c>
      <c r="C49" s="1">
        <v>11723004</v>
      </c>
      <c r="D49" s="1">
        <v>9714371</v>
      </c>
      <c r="E49" s="1">
        <v>2008633</v>
      </c>
      <c r="F49" s="1">
        <v>1273341</v>
      </c>
      <c r="G49" s="1">
        <v>735292</v>
      </c>
      <c r="H49" s="1">
        <v>729024</v>
      </c>
      <c r="I49" s="1">
        <v>924054</v>
      </c>
      <c r="J49" s="1">
        <v>195030</v>
      </c>
      <c r="K49" s="1">
        <v>-41410</v>
      </c>
      <c r="L49" s="1">
        <v>90761</v>
      </c>
      <c r="M49" s="1">
        <v>132171</v>
      </c>
      <c r="N49" s="10">
        <v>762936</v>
      </c>
      <c r="O49" s="1"/>
      <c r="P49" s="104" t="s">
        <v>42</v>
      </c>
      <c r="Q49" s="1">
        <v>-52935</v>
      </c>
      <c r="R49" s="1">
        <v>7642</v>
      </c>
      <c r="S49" s="1">
        <v>60577</v>
      </c>
      <c r="T49" s="1">
        <v>163629</v>
      </c>
      <c r="U49" s="1">
        <v>590120</v>
      </c>
      <c r="V49" s="1">
        <v>62122</v>
      </c>
      <c r="W49" s="1">
        <v>7498</v>
      </c>
      <c r="X49" s="1">
        <v>9780</v>
      </c>
      <c r="Y49" s="1">
        <v>2282</v>
      </c>
      <c r="Z49" s="1">
        <v>4822513.5061467625</v>
      </c>
      <c r="AA49" s="1">
        <v>1498936.5061467625</v>
      </c>
      <c r="AB49" s="1">
        <v>1372275.9657875127</v>
      </c>
      <c r="AC49" s="10">
        <v>126660.54035924979</v>
      </c>
      <c r="AD49" s="10"/>
      <c r="AE49" s="104" t="s">
        <v>42</v>
      </c>
      <c r="AF49" s="1">
        <v>-10408</v>
      </c>
      <c r="AG49" s="1">
        <v>-13798</v>
      </c>
      <c r="AH49" s="1">
        <v>3390</v>
      </c>
      <c r="AI49" s="1">
        <v>3333985</v>
      </c>
      <c r="AJ49" s="1">
        <v>739195</v>
      </c>
      <c r="AK49" s="1">
        <v>912500</v>
      </c>
      <c r="AL49" s="1">
        <v>1682290</v>
      </c>
      <c r="AM49" s="1">
        <v>17274541.506146763</v>
      </c>
      <c r="AN49" s="1">
        <v>8808</v>
      </c>
      <c r="AO49" s="10">
        <v>1961.2331410248369</v>
      </c>
      <c r="AS49" s="104" t="s">
        <v>42</v>
      </c>
      <c r="AT49" s="2">
        <v>-2.596444069331899</v>
      </c>
      <c r="AU49" s="2">
        <v>-5.29365255777315</v>
      </c>
      <c r="AV49" s="2">
        <v>12.962653650811326</v>
      </c>
      <c r="AW49" s="2">
        <v>-2.3388677717136206</v>
      </c>
      <c r="AX49" s="2">
        <v>55.02579574660081</v>
      </c>
      <c r="AY49" s="2">
        <v>6.073643822541289</v>
      </c>
      <c r="AZ49" s="2">
        <v>-4.4384900095452515</v>
      </c>
      <c r="BA49" s="2">
        <v>-30.26972526922472</v>
      </c>
      <c r="BB49" s="2">
        <v>63.781235513806166</v>
      </c>
      <c r="BC49" s="2">
        <v>1.7100913318765059</v>
      </c>
      <c r="BD49" s="2">
        <v>-35.07280122612592</v>
      </c>
      <c r="BE49" s="11">
        <v>-3.833738156251142</v>
      </c>
      <c r="BF49" s="2"/>
      <c r="BG49" s="2"/>
      <c r="BH49" s="2"/>
      <c r="BI49" s="104" t="s">
        <v>42</v>
      </c>
      <c r="BJ49" s="2">
        <v>22.483855379343673</v>
      </c>
      <c r="BK49" s="2">
        <v>97.41668819426505</v>
      </c>
      <c r="BL49" s="2">
        <v>-16.051829268292682</v>
      </c>
      <c r="BM49" s="2">
        <v>12.37097826460186</v>
      </c>
      <c r="BN49" s="2">
        <v>-9.176257653037666</v>
      </c>
      <c r="BO49" s="2">
        <v>-6.277627747687944</v>
      </c>
      <c r="BP49" s="2">
        <v>-9.258138690548227</v>
      </c>
      <c r="BQ49" s="2">
        <v>-20.01308579373518</v>
      </c>
      <c r="BR49" s="2">
        <v>-42.43188698284561</v>
      </c>
      <c r="BS49" s="2">
        <v>-7.884687971037471</v>
      </c>
      <c r="BT49" s="2">
        <v>-18.563040962759707</v>
      </c>
      <c r="BU49" s="40">
        <v>-23.95052319366106</v>
      </c>
      <c r="BV49" s="41">
        <v>250.2967291937909</v>
      </c>
      <c r="BW49" s="1"/>
      <c r="BX49" s="1"/>
      <c r="BY49" s="104" t="s">
        <v>42</v>
      </c>
      <c r="BZ49" s="2">
        <v>-115.13230590287876</v>
      </c>
      <c r="CA49" s="2">
        <v>-129.51128221580578</v>
      </c>
      <c r="CB49" s="2">
        <v>-84.60839954597049</v>
      </c>
      <c r="CC49" s="2">
        <v>0.2427605549276574</v>
      </c>
      <c r="CD49" s="2">
        <v>-2.162964884578783</v>
      </c>
      <c r="CE49" s="2">
        <v>-0.5303232628234127</v>
      </c>
      <c r="CF49" s="2">
        <v>1.771375715437726</v>
      </c>
      <c r="CG49" s="2">
        <v>-3.8063038745100295</v>
      </c>
      <c r="CH49" s="2">
        <v>-0.5981266222773953</v>
      </c>
      <c r="CI49" s="42">
        <v>-3.2274816793861683</v>
      </c>
      <c r="CM49" s="131" t="s">
        <v>42</v>
      </c>
      <c r="CN49" s="2">
        <v>67.86289520812248</v>
      </c>
      <c r="CO49" s="2">
        <v>56.23518862450477</v>
      </c>
      <c r="CP49" s="2">
        <v>11.627706583617705</v>
      </c>
      <c r="CQ49" s="2">
        <v>7.371199979732659</v>
      </c>
      <c r="CR49" s="2">
        <v>4.256506603885045</v>
      </c>
      <c r="CS49" s="2">
        <v>4.220221993970682</v>
      </c>
      <c r="CT49" s="2">
        <v>5.349224462317544</v>
      </c>
      <c r="CU49" s="2">
        <v>1.1290024683468614</v>
      </c>
      <c r="CV49" s="2">
        <v>-0.23971692669970526</v>
      </c>
      <c r="CW49" s="2">
        <v>0.5254032355516047</v>
      </c>
      <c r="CX49" s="2">
        <v>0.76512016225131</v>
      </c>
      <c r="CY49" s="11">
        <v>4.416534006002569</v>
      </c>
      <c r="CZ49" s="2"/>
      <c r="DA49" s="2"/>
      <c r="DB49" s="2"/>
      <c r="DC49" s="131" t="s">
        <v>42</v>
      </c>
      <c r="DD49" s="2">
        <v>-0.3064336033530282</v>
      </c>
      <c r="DE49" s="2">
        <v>0.04423851132188234</v>
      </c>
      <c r="DF49" s="2">
        <v>0.3506721146749106</v>
      </c>
      <c r="DG49" s="2">
        <v>0.9472262979702023</v>
      </c>
      <c r="DH49" s="2">
        <v>3.4161253992762637</v>
      </c>
      <c r="DI49" s="2">
        <v>0.3596159121091304</v>
      </c>
      <c r="DJ49" s="2">
        <v>0.043404914667819136</v>
      </c>
      <c r="DK49" s="2">
        <v>0.05661510608845974</v>
      </c>
      <c r="DL49" s="2">
        <v>0.013210191420640605</v>
      </c>
      <c r="DM49" s="2">
        <v>27.91688279790684</v>
      </c>
      <c r="DN49" s="2">
        <v>8.6771420567857</v>
      </c>
      <c r="DO49" s="2">
        <v>7.943921205082165</v>
      </c>
      <c r="DP49" s="11">
        <v>0.733220851703534</v>
      </c>
      <c r="DQ49" s="2"/>
      <c r="DR49" s="2"/>
      <c r="DS49" s="2"/>
      <c r="DT49" s="131" t="s">
        <v>42</v>
      </c>
      <c r="DU49" s="2">
        <v>-0.06025051371867985</v>
      </c>
      <c r="DV49" s="2">
        <v>-0.07987476828308461</v>
      </c>
      <c r="DW49" s="2">
        <v>0.019624254564404756</v>
      </c>
      <c r="DX49" s="2">
        <v>19.299991254839817</v>
      </c>
      <c r="DY49" s="2">
        <v>4.279100546529549</v>
      </c>
      <c r="DZ49" s="2">
        <v>5.282339908560277</v>
      </c>
      <c r="EA49" s="2">
        <v>9.738550799749992</v>
      </c>
      <c r="EB49" s="11">
        <v>100</v>
      </c>
      <c r="EC49" s="23"/>
      <c r="ED49" s="23"/>
      <c r="FT49" s="22"/>
      <c r="FU49" s="22"/>
      <c r="FV49" s="22"/>
      <c r="FW49" s="22"/>
    </row>
    <row r="50" spans="2:179" ht="10.5" customHeight="1">
      <c r="B50" s="104" t="s">
        <v>43</v>
      </c>
      <c r="C50" s="1">
        <v>1901711</v>
      </c>
      <c r="D50" s="1">
        <v>1578319</v>
      </c>
      <c r="E50" s="1">
        <v>323392</v>
      </c>
      <c r="F50" s="1">
        <v>207592</v>
      </c>
      <c r="G50" s="1">
        <v>115800</v>
      </c>
      <c r="H50" s="1">
        <v>118210</v>
      </c>
      <c r="I50" s="1">
        <v>197757</v>
      </c>
      <c r="J50" s="1">
        <v>79547</v>
      </c>
      <c r="K50" s="1">
        <v>872</v>
      </c>
      <c r="L50" s="1">
        <v>68099</v>
      </c>
      <c r="M50" s="1">
        <v>67227</v>
      </c>
      <c r="N50" s="10">
        <v>116954</v>
      </c>
      <c r="O50" s="1"/>
      <c r="P50" s="104" t="s">
        <v>43</v>
      </c>
      <c r="Q50" s="1">
        <v>-10663</v>
      </c>
      <c r="R50" s="1">
        <v>1540</v>
      </c>
      <c r="S50" s="1">
        <v>12203</v>
      </c>
      <c r="T50" s="1">
        <v>16475</v>
      </c>
      <c r="U50" s="1">
        <v>98893</v>
      </c>
      <c r="V50" s="1">
        <v>12249</v>
      </c>
      <c r="W50" s="1">
        <v>384</v>
      </c>
      <c r="X50" s="1">
        <v>501</v>
      </c>
      <c r="Y50" s="1">
        <v>117</v>
      </c>
      <c r="Z50" s="1">
        <v>1076208.7358722752</v>
      </c>
      <c r="AA50" s="1">
        <v>354762.73587227514</v>
      </c>
      <c r="AB50" s="1">
        <v>347294.0679949432</v>
      </c>
      <c r="AC50" s="10">
        <v>7468.667877331966</v>
      </c>
      <c r="AD50" s="10"/>
      <c r="AE50" s="104" t="s">
        <v>43</v>
      </c>
      <c r="AF50" s="1">
        <v>-4747</v>
      </c>
      <c r="AG50" s="1">
        <v>-5627</v>
      </c>
      <c r="AH50" s="1">
        <v>880</v>
      </c>
      <c r="AI50" s="1">
        <v>726193</v>
      </c>
      <c r="AJ50" s="1">
        <v>197133</v>
      </c>
      <c r="AK50" s="1">
        <v>166391</v>
      </c>
      <c r="AL50" s="1">
        <v>362669</v>
      </c>
      <c r="AM50" s="1">
        <v>3096129.735872275</v>
      </c>
      <c r="AN50" s="1">
        <v>1798</v>
      </c>
      <c r="AO50" s="10">
        <v>1721.9853925874722</v>
      </c>
      <c r="AS50" s="104" t="s">
        <v>43</v>
      </c>
      <c r="AT50" s="2">
        <v>-5.807815771316944</v>
      </c>
      <c r="AU50" s="2">
        <v>-8.218377503276837</v>
      </c>
      <c r="AV50" s="2">
        <v>8.041146186561006</v>
      </c>
      <c r="AW50" s="2">
        <v>-5.353910684569266</v>
      </c>
      <c r="AX50" s="2">
        <v>44.77171575736361</v>
      </c>
      <c r="AY50" s="2">
        <v>13.906608337027116</v>
      </c>
      <c r="AZ50" s="2">
        <v>-10.349251539082264</v>
      </c>
      <c r="BA50" s="2">
        <v>-31.899356208478874</v>
      </c>
      <c r="BB50" s="2">
        <v>108.71390026981113</v>
      </c>
      <c r="BC50" s="2">
        <v>-26.025180051489837</v>
      </c>
      <c r="BD50" s="2">
        <v>-34.13250509484245</v>
      </c>
      <c r="BE50" s="11">
        <v>3.1768016726509223</v>
      </c>
      <c r="BF50" s="2"/>
      <c r="BG50" s="2"/>
      <c r="BH50" s="2"/>
      <c r="BI50" s="104" t="s">
        <v>43</v>
      </c>
      <c r="BJ50" s="2">
        <v>22.439627582193776</v>
      </c>
      <c r="BK50" s="2">
        <v>95.43147208121827</v>
      </c>
      <c r="BL50" s="2">
        <v>-16.049807374793616</v>
      </c>
      <c r="BM50" s="2">
        <v>12.37296228088125</v>
      </c>
      <c r="BN50" s="2">
        <v>-9.600073129484894</v>
      </c>
      <c r="BO50" s="2">
        <v>302.26600985221677</v>
      </c>
      <c r="BP50" s="2">
        <v>-11.11111111111111</v>
      </c>
      <c r="BQ50" s="2">
        <v>-21.71875</v>
      </c>
      <c r="BR50" s="2">
        <v>-43.75</v>
      </c>
      <c r="BS50" s="2">
        <v>-27.361898153149568</v>
      </c>
      <c r="BT50" s="2">
        <v>-49.812209879485465</v>
      </c>
      <c r="BU50" s="40">
        <v>-50.73790054185376</v>
      </c>
      <c r="BV50" s="41">
        <v>297.6537627723901</v>
      </c>
      <c r="BW50" s="1"/>
      <c r="BX50" s="1"/>
      <c r="BY50" s="104" t="s">
        <v>43</v>
      </c>
      <c r="BZ50" s="2">
        <v>-296.9709543568465</v>
      </c>
      <c r="CA50" s="2">
        <v>-73.35181762168823</v>
      </c>
      <c r="CB50" s="2">
        <v>-84.44130127298443</v>
      </c>
      <c r="CC50" s="2">
        <v>-5.972889581172644</v>
      </c>
      <c r="CD50" s="2">
        <v>-21.10987942357023</v>
      </c>
      <c r="CE50" s="2">
        <v>-0.8520983667121517</v>
      </c>
      <c r="CF50" s="2">
        <v>2.270041932327371</v>
      </c>
      <c r="CG50" s="2">
        <v>-14.100206255859426</v>
      </c>
      <c r="CH50" s="2">
        <v>-2.016348773841962</v>
      </c>
      <c r="CI50" s="42">
        <v>-12.332524182147973</v>
      </c>
      <c r="CM50" s="131" t="s">
        <v>43</v>
      </c>
      <c r="CN50" s="2">
        <v>61.422200044347605</v>
      </c>
      <c r="CO50" s="2">
        <v>50.97715970081399</v>
      </c>
      <c r="CP50" s="2">
        <v>10.445040343533618</v>
      </c>
      <c r="CQ50" s="2">
        <v>6.704886994714869</v>
      </c>
      <c r="CR50" s="2">
        <v>3.7401533488187493</v>
      </c>
      <c r="CS50" s="2">
        <v>3.8179924642820757</v>
      </c>
      <c r="CT50" s="2">
        <v>6.387232347170547</v>
      </c>
      <c r="CU50" s="2">
        <v>2.569239882888472</v>
      </c>
      <c r="CV50" s="2">
        <v>0.02816419447469732</v>
      </c>
      <c r="CW50" s="2">
        <v>2.1994879352435928</v>
      </c>
      <c r="CX50" s="2">
        <v>2.1713237407688952</v>
      </c>
      <c r="CY50" s="11">
        <v>3.7774256887543003</v>
      </c>
      <c r="CZ50" s="2"/>
      <c r="DA50" s="2"/>
      <c r="DB50" s="2"/>
      <c r="DC50" s="131" t="s">
        <v>43</v>
      </c>
      <c r="DD50" s="2">
        <v>-0.3443977129400201</v>
      </c>
      <c r="DE50" s="2">
        <v>0.049739517764947096</v>
      </c>
      <c r="DF50" s="2">
        <v>0.39413723070496715</v>
      </c>
      <c r="DG50" s="2">
        <v>0.5321159449204568</v>
      </c>
      <c r="DH50" s="2">
        <v>3.19408450021358</v>
      </c>
      <c r="DI50" s="2">
        <v>0.39562295656028373</v>
      </c>
      <c r="DJ50" s="2">
        <v>0.012402581053077717</v>
      </c>
      <c r="DK50" s="2">
        <v>0.016181492467687335</v>
      </c>
      <c r="DL50" s="2">
        <v>0.0037789114146096173</v>
      </c>
      <c r="DM50" s="2">
        <v>34.75980749137032</v>
      </c>
      <c r="DN50" s="2">
        <v>11.4582645475716</v>
      </c>
      <c r="DO50" s="2">
        <v>11.217038613438456</v>
      </c>
      <c r="DP50" s="11">
        <v>0.24122593413314486</v>
      </c>
      <c r="DQ50" s="2"/>
      <c r="DR50" s="2"/>
      <c r="DS50" s="2"/>
      <c r="DT50" s="131" t="s">
        <v>43</v>
      </c>
      <c r="DU50" s="2">
        <v>-0.1533204485910415</v>
      </c>
      <c r="DV50" s="2">
        <v>-0.18174303017101126</v>
      </c>
      <c r="DW50" s="2">
        <v>0.02842258157996977</v>
      </c>
      <c r="DX50" s="2">
        <v>23.454863392389758</v>
      </c>
      <c r="DY50" s="2">
        <v>6.367078152959296</v>
      </c>
      <c r="DZ50" s="2">
        <v>5.37416110417358</v>
      </c>
      <c r="EA50" s="2">
        <v>11.713624135256882</v>
      </c>
      <c r="EB50" s="11">
        <v>100</v>
      </c>
      <c r="EC50" s="23"/>
      <c r="ED50" s="23"/>
      <c r="FT50" s="22"/>
      <c r="FU50" s="22"/>
      <c r="FV50" s="22"/>
      <c r="FW50" s="22"/>
    </row>
    <row r="51" spans="2:179" ht="10.5" customHeight="1">
      <c r="B51" s="104" t="s">
        <v>44</v>
      </c>
      <c r="C51" s="1">
        <v>1797086</v>
      </c>
      <c r="D51" s="1">
        <v>1491080</v>
      </c>
      <c r="E51" s="1">
        <v>306006</v>
      </c>
      <c r="F51" s="1">
        <v>196813</v>
      </c>
      <c r="G51" s="1">
        <v>109193</v>
      </c>
      <c r="H51" s="1">
        <v>69904</v>
      </c>
      <c r="I51" s="1">
        <v>119995</v>
      </c>
      <c r="J51" s="1">
        <v>50091</v>
      </c>
      <c r="K51" s="1">
        <v>-29707</v>
      </c>
      <c r="L51" s="1">
        <v>9710</v>
      </c>
      <c r="M51" s="1">
        <v>39417</v>
      </c>
      <c r="N51" s="10">
        <v>98554</v>
      </c>
      <c r="O51" s="1"/>
      <c r="P51" s="104" t="s">
        <v>44</v>
      </c>
      <c r="Q51" s="1">
        <v>-9047</v>
      </c>
      <c r="R51" s="1">
        <v>1305</v>
      </c>
      <c r="S51" s="1">
        <v>10352</v>
      </c>
      <c r="T51" s="1">
        <v>4210</v>
      </c>
      <c r="U51" s="1">
        <v>87973</v>
      </c>
      <c r="V51" s="1">
        <v>15418</v>
      </c>
      <c r="W51" s="1">
        <v>1057</v>
      </c>
      <c r="X51" s="1">
        <v>1379</v>
      </c>
      <c r="Y51" s="1">
        <v>322</v>
      </c>
      <c r="Z51" s="1">
        <v>1001540.0371276787</v>
      </c>
      <c r="AA51" s="1">
        <v>270129.0371276787</v>
      </c>
      <c r="AB51" s="1">
        <v>264111.5897666925</v>
      </c>
      <c r="AC51" s="10">
        <v>6017.447360986179</v>
      </c>
      <c r="AD51" s="10"/>
      <c r="AE51" s="104" t="s">
        <v>44</v>
      </c>
      <c r="AF51" s="1">
        <v>-1032</v>
      </c>
      <c r="AG51" s="1">
        <v>-1660</v>
      </c>
      <c r="AH51" s="1">
        <v>628</v>
      </c>
      <c r="AI51" s="1">
        <v>732443</v>
      </c>
      <c r="AJ51" s="1">
        <v>241565</v>
      </c>
      <c r="AK51" s="1">
        <v>87512</v>
      </c>
      <c r="AL51" s="1">
        <v>403366</v>
      </c>
      <c r="AM51" s="1">
        <v>2868530.0371276787</v>
      </c>
      <c r="AN51" s="1">
        <v>1706</v>
      </c>
      <c r="AO51" s="10">
        <v>1681.4361296176312</v>
      </c>
      <c r="AS51" s="104" t="s">
        <v>44</v>
      </c>
      <c r="AT51" s="2">
        <v>-2.1606383372568834</v>
      </c>
      <c r="AU51" s="2">
        <v>-4.658258798975915</v>
      </c>
      <c r="AV51" s="2">
        <v>12.155842251869228</v>
      </c>
      <c r="AW51" s="2">
        <v>-1.6471023292305695</v>
      </c>
      <c r="AX51" s="2">
        <v>50.13268070011412</v>
      </c>
      <c r="AY51" s="2">
        <v>-13.708353392832894</v>
      </c>
      <c r="AZ51" s="2">
        <v>-28.813810696170616</v>
      </c>
      <c r="BA51" s="2">
        <v>-42.78975741239892</v>
      </c>
      <c r="BB51" s="2">
        <v>53.57918587389639</v>
      </c>
      <c r="BC51" s="2">
        <v>-9.345532630006534</v>
      </c>
      <c r="BD51" s="2">
        <v>-47.23716970524456</v>
      </c>
      <c r="BE51" s="11">
        <v>-31.522630313642114</v>
      </c>
      <c r="BF51" s="2"/>
      <c r="BG51" s="2"/>
      <c r="BH51" s="2"/>
      <c r="BI51" s="104" t="s">
        <v>44</v>
      </c>
      <c r="BJ51" s="2">
        <v>22.48971898560658</v>
      </c>
      <c r="BK51" s="2">
        <v>98.02731411229135</v>
      </c>
      <c r="BL51" s="2">
        <v>-16.048982239883223</v>
      </c>
      <c r="BM51" s="2">
        <v>12.356551908193222</v>
      </c>
      <c r="BN51" s="2">
        <v>-9.543052213790693</v>
      </c>
      <c r="BO51" s="2">
        <v>-71.75828402908799</v>
      </c>
      <c r="BP51" s="2">
        <v>-2.310536044362292</v>
      </c>
      <c r="BQ51" s="2">
        <v>-13.866333541536541</v>
      </c>
      <c r="BR51" s="2">
        <v>-37.957610789980734</v>
      </c>
      <c r="BS51" s="2">
        <v>-15.294929029909785</v>
      </c>
      <c r="BT51" s="2">
        <v>-29.2650349427023</v>
      </c>
      <c r="BU51" s="40">
        <v>-30.56024948475699</v>
      </c>
      <c r="BV51" s="41">
        <v>290.0890638086019</v>
      </c>
      <c r="BW51" s="1"/>
      <c r="BX51" s="1"/>
      <c r="BY51" s="104" t="s">
        <v>44</v>
      </c>
      <c r="BZ51" s="2">
        <v>-159.41278065630397</v>
      </c>
      <c r="CA51" s="2">
        <v>27.700348432055748</v>
      </c>
      <c r="CB51" s="2">
        <v>-84.42846516241012</v>
      </c>
      <c r="CC51" s="2">
        <v>-8.302379065525397</v>
      </c>
      <c r="CD51" s="2">
        <v>-23.853939774113524</v>
      </c>
      <c r="CE51" s="2">
        <v>-0.19388243881298328</v>
      </c>
      <c r="CF51" s="2">
        <v>2.4192688364251294</v>
      </c>
      <c r="CG51" s="2">
        <v>-7.471727162621907</v>
      </c>
      <c r="CH51" s="2">
        <v>-0.9291521486643438</v>
      </c>
      <c r="CI51" s="42">
        <v>-6.6039356237015925</v>
      </c>
      <c r="CM51" s="131" t="s">
        <v>44</v>
      </c>
      <c r="CN51" s="2">
        <v>62.648324289449</v>
      </c>
      <c r="CO51" s="2">
        <v>51.98063052158417</v>
      </c>
      <c r="CP51" s="2">
        <v>10.667693767864828</v>
      </c>
      <c r="CQ51" s="2">
        <v>6.861109957107966</v>
      </c>
      <c r="CR51" s="2">
        <v>3.806583810756861</v>
      </c>
      <c r="CS51" s="2">
        <v>2.4369275934093544</v>
      </c>
      <c r="CT51" s="2">
        <v>4.1831529894019726</v>
      </c>
      <c r="CU51" s="2">
        <v>1.7462253959926182</v>
      </c>
      <c r="CV51" s="2">
        <v>-1.0356175328652395</v>
      </c>
      <c r="CW51" s="2">
        <v>0.3385009002632872</v>
      </c>
      <c r="CX51" s="2">
        <v>1.3741184331285266</v>
      </c>
      <c r="CY51" s="11">
        <v>3.4356969850203924</v>
      </c>
      <c r="CZ51" s="2"/>
      <c r="DA51" s="2"/>
      <c r="DB51" s="2"/>
      <c r="DC51" s="131" t="s">
        <v>44</v>
      </c>
      <c r="DD51" s="2">
        <v>-0.31538801696003704</v>
      </c>
      <c r="DE51" s="2">
        <v>0.04549368432992686</v>
      </c>
      <c r="DF51" s="2">
        <v>0.3608817012899639</v>
      </c>
      <c r="DG51" s="2">
        <v>0.1467650659225993</v>
      </c>
      <c r="DH51" s="2">
        <v>3.066832100809698</v>
      </c>
      <c r="DI51" s="2">
        <v>0.537487835248132</v>
      </c>
      <c r="DJ51" s="2">
        <v>0.03684814125420129</v>
      </c>
      <c r="DK51" s="2">
        <v>0.048073402828328844</v>
      </c>
      <c r="DL51" s="2">
        <v>0.011225261574127548</v>
      </c>
      <c r="DM51" s="2">
        <v>34.91474811714165</v>
      </c>
      <c r="DN51" s="2">
        <v>9.416984784240388</v>
      </c>
      <c r="DO51" s="2">
        <v>9.207210185993143</v>
      </c>
      <c r="DP51" s="11">
        <v>0.2097745982472465</v>
      </c>
      <c r="DQ51" s="2"/>
      <c r="DR51" s="2"/>
      <c r="DS51" s="2"/>
      <c r="DT51" s="131" t="s">
        <v>44</v>
      </c>
      <c r="DU51" s="2">
        <v>-0.0359766147344709</v>
      </c>
      <c r="DV51" s="2">
        <v>-0.05786936091009854</v>
      </c>
      <c r="DW51" s="2">
        <v>0.02189274617562764</v>
      </c>
      <c r="DX51" s="2">
        <v>25.533739947635723</v>
      </c>
      <c r="DY51" s="2">
        <v>8.42121214954696</v>
      </c>
      <c r="DZ51" s="2">
        <v>3.0507611517858693</v>
      </c>
      <c r="EA51" s="2">
        <v>14.061766646302894</v>
      </c>
      <c r="EB51" s="11">
        <v>100</v>
      </c>
      <c r="EC51" s="23"/>
      <c r="ED51" s="23"/>
      <c r="FT51" s="22"/>
      <c r="FU51" s="22"/>
      <c r="FV51" s="22"/>
      <c r="FW51" s="22"/>
    </row>
    <row r="52" spans="2:179" ht="10.5" customHeight="1">
      <c r="B52" s="104" t="s">
        <v>45</v>
      </c>
      <c r="C52" s="1">
        <v>5173511</v>
      </c>
      <c r="D52" s="1">
        <v>4289510</v>
      </c>
      <c r="E52" s="1">
        <v>884001</v>
      </c>
      <c r="F52" s="1">
        <v>565856</v>
      </c>
      <c r="G52" s="1">
        <v>318145</v>
      </c>
      <c r="H52" s="1">
        <v>243200</v>
      </c>
      <c r="I52" s="1">
        <v>412812</v>
      </c>
      <c r="J52" s="1">
        <v>169612</v>
      </c>
      <c r="K52" s="1">
        <v>-94032</v>
      </c>
      <c r="L52" s="1">
        <v>42604</v>
      </c>
      <c r="M52" s="1">
        <v>136636</v>
      </c>
      <c r="N52" s="10">
        <v>326403</v>
      </c>
      <c r="O52" s="1"/>
      <c r="P52" s="104" t="s">
        <v>45</v>
      </c>
      <c r="Q52" s="1">
        <v>-25938</v>
      </c>
      <c r="R52" s="1">
        <v>3743</v>
      </c>
      <c r="S52" s="1">
        <v>29681</v>
      </c>
      <c r="T52" s="1">
        <v>7</v>
      </c>
      <c r="U52" s="1">
        <v>242258</v>
      </c>
      <c r="V52" s="1">
        <v>110076</v>
      </c>
      <c r="W52" s="1">
        <v>10829</v>
      </c>
      <c r="X52" s="1">
        <v>14124</v>
      </c>
      <c r="Y52" s="1">
        <v>3295</v>
      </c>
      <c r="Z52" s="1">
        <v>2001336.0608014406</v>
      </c>
      <c r="AA52" s="1">
        <v>589844.0608014406</v>
      </c>
      <c r="AB52" s="1">
        <v>575074.446412318</v>
      </c>
      <c r="AC52" s="10">
        <v>14769.614389122575</v>
      </c>
      <c r="AD52" s="10"/>
      <c r="AE52" s="104" t="s">
        <v>45</v>
      </c>
      <c r="AF52" s="1">
        <v>-149087</v>
      </c>
      <c r="AG52" s="1">
        <v>-150416</v>
      </c>
      <c r="AH52" s="1">
        <v>1329</v>
      </c>
      <c r="AI52" s="1">
        <v>1560579</v>
      </c>
      <c r="AJ52" s="1">
        <v>307159</v>
      </c>
      <c r="AK52" s="1">
        <v>228589</v>
      </c>
      <c r="AL52" s="1">
        <v>1024831</v>
      </c>
      <c r="AM52" s="1">
        <v>7418047.060801441</v>
      </c>
      <c r="AN52" s="1">
        <v>4535</v>
      </c>
      <c r="AO52" s="10">
        <v>1635.7325382142096</v>
      </c>
      <c r="AS52" s="104" t="s">
        <v>45</v>
      </c>
      <c r="AT52" s="2">
        <v>-3.061587193326469</v>
      </c>
      <c r="AU52" s="2">
        <v>-5.60761422068204</v>
      </c>
      <c r="AV52" s="2">
        <v>11.536578657171768</v>
      </c>
      <c r="AW52" s="2">
        <v>-2.631511023851026</v>
      </c>
      <c r="AX52" s="2">
        <v>50.48222233784416</v>
      </c>
      <c r="AY52" s="2">
        <v>37.45859851011157</v>
      </c>
      <c r="AZ52" s="2">
        <v>-1.6599170994330366</v>
      </c>
      <c r="BA52" s="2">
        <v>-30.158860879376086</v>
      </c>
      <c r="BB52" s="2">
        <v>39.425641289923604</v>
      </c>
      <c r="BC52" s="2">
        <v>-8.586877226108227</v>
      </c>
      <c r="BD52" s="2">
        <v>-32.30479587792311</v>
      </c>
      <c r="BE52" s="11">
        <v>1.8837711631623633</v>
      </c>
      <c r="BF52" s="2"/>
      <c r="BG52" s="2"/>
      <c r="BH52" s="2"/>
      <c r="BI52" s="104" t="s">
        <v>45</v>
      </c>
      <c r="BJ52" s="2">
        <v>22.471305595408893</v>
      </c>
      <c r="BK52" s="2">
        <v>96.89637033140453</v>
      </c>
      <c r="BL52" s="2">
        <v>-16.053398195548265</v>
      </c>
      <c r="BM52" s="2">
        <v>0</v>
      </c>
      <c r="BN52" s="2">
        <v>-9.81218472535041</v>
      </c>
      <c r="BO52" s="2">
        <v>29.194150372056992</v>
      </c>
      <c r="BP52" s="2">
        <v>-8.166553595658073</v>
      </c>
      <c r="BQ52" s="2">
        <v>-19.055533268382142</v>
      </c>
      <c r="BR52" s="2">
        <v>-41.75357963584939</v>
      </c>
      <c r="BS52" s="2">
        <v>-17.79466574184745</v>
      </c>
      <c r="BT52" s="2">
        <v>-25.967571045130473</v>
      </c>
      <c r="BU52" s="40">
        <v>-27.466362151830694</v>
      </c>
      <c r="BV52" s="41">
        <v>278.7920208178357</v>
      </c>
      <c r="BW52" s="1"/>
      <c r="BX52" s="1"/>
      <c r="BY52" s="104" t="s">
        <v>45</v>
      </c>
      <c r="BZ52" s="2">
        <v>-458.4425263866516</v>
      </c>
      <c r="CA52" s="2">
        <v>-555.075182283</v>
      </c>
      <c r="CB52" s="2">
        <v>-84.43793911007026</v>
      </c>
      <c r="CC52" s="2">
        <v>-2.2332663211435464</v>
      </c>
      <c r="CD52" s="2">
        <v>-14.710276117911011</v>
      </c>
      <c r="CE52" s="2">
        <v>0.3908668900610016</v>
      </c>
      <c r="CF52" s="2">
        <v>1.6302192004696587</v>
      </c>
      <c r="CG52" s="2">
        <v>-6.672313010074977</v>
      </c>
      <c r="CH52" s="2">
        <v>-2.0095073465859983</v>
      </c>
      <c r="CI52" s="42">
        <v>-4.758426595507614</v>
      </c>
      <c r="CM52" s="131" t="s">
        <v>45</v>
      </c>
      <c r="CN52" s="2">
        <v>69.74222403276393</v>
      </c>
      <c r="CO52" s="2">
        <v>57.82532740546627</v>
      </c>
      <c r="CP52" s="2">
        <v>11.916896627297659</v>
      </c>
      <c r="CQ52" s="2">
        <v>7.628099355018991</v>
      </c>
      <c r="CR52" s="2">
        <v>4.288797272278667</v>
      </c>
      <c r="CS52" s="2">
        <v>3.2784909290360424</v>
      </c>
      <c r="CT52" s="2">
        <v>5.564968739297807</v>
      </c>
      <c r="CU52" s="2">
        <v>2.286477810261765</v>
      </c>
      <c r="CV52" s="2">
        <v>-1.2676112624963698</v>
      </c>
      <c r="CW52" s="2">
        <v>0.5743290606112317</v>
      </c>
      <c r="CX52" s="2">
        <v>1.8419403231076017</v>
      </c>
      <c r="CY52" s="11">
        <v>4.400120372985819</v>
      </c>
      <c r="CZ52" s="2"/>
      <c r="DA52" s="2"/>
      <c r="DB52" s="2"/>
      <c r="DC52" s="131" t="s">
        <v>45</v>
      </c>
      <c r="DD52" s="2">
        <v>-0.3496607636403654</v>
      </c>
      <c r="DE52" s="2">
        <v>0.05045802445469535</v>
      </c>
      <c r="DF52" s="2">
        <v>0.40011878809506074</v>
      </c>
      <c r="DG52" s="2">
        <v>9.436445930613609E-05</v>
      </c>
      <c r="DH52" s="2">
        <v>3.2657921689408456</v>
      </c>
      <c r="DI52" s="2">
        <v>1.4838946032260336</v>
      </c>
      <c r="DJ52" s="2">
        <v>0.14598181854659253</v>
      </c>
      <c r="DK52" s="2">
        <v>0.19040051760569515</v>
      </c>
      <c r="DL52" s="2">
        <v>0.04441869905910263</v>
      </c>
      <c r="DM52" s="2">
        <v>26.979285038200036</v>
      </c>
      <c r="DN52" s="2">
        <v>7.951473696066229</v>
      </c>
      <c r="DO52" s="2">
        <v>7.752369885210561</v>
      </c>
      <c r="DP52" s="11">
        <v>0.19910381085566844</v>
      </c>
      <c r="DQ52" s="2"/>
      <c r="DR52" s="2"/>
      <c r="DS52" s="2"/>
      <c r="DT52" s="131" t="s">
        <v>45</v>
      </c>
      <c r="DU52" s="2">
        <v>-2.00978773493913</v>
      </c>
      <c r="DV52" s="2">
        <v>-2.0277035015702527</v>
      </c>
      <c r="DW52" s="2">
        <v>0.017915766631122123</v>
      </c>
      <c r="DX52" s="2">
        <v>21.037599077072937</v>
      </c>
      <c r="DY52" s="2">
        <v>4.140698993716208</v>
      </c>
      <c r="DZ52" s="2">
        <v>3.081525341190049</v>
      </c>
      <c r="EA52" s="2">
        <v>13.81537474216668</v>
      </c>
      <c r="EB52" s="11">
        <v>100</v>
      </c>
      <c r="EC52" s="23"/>
      <c r="ED52" s="23"/>
      <c r="FT52" s="22"/>
      <c r="FU52" s="22"/>
      <c r="FV52" s="22"/>
      <c r="FW52" s="22"/>
    </row>
    <row r="53" spans="2:179" ht="10.5" customHeight="1">
      <c r="B53" s="104" t="s">
        <v>46</v>
      </c>
      <c r="C53" s="1">
        <v>9609856</v>
      </c>
      <c r="D53" s="1">
        <v>7957896</v>
      </c>
      <c r="E53" s="1">
        <v>1651960</v>
      </c>
      <c r="F53" s="1">
        <v>1049169</v>
      </c>
      <c r="G53" s="1">
        <v>602791</v>
      </c>
      <c r="H53" s="1">
        <v>653017</v>
      </c>
      <c r="I53" s="1">
        <v>880226</v>
      </c>
      <c r="J53" s="1">
        <v>227209</v>
      </c>
      <c r="K53" s="1">
        <v>-69414</v>
      </c>
      <c r="L53" s="1">
        <v>102786</v>
      </c>
      <c r="M53" s="1">
        <v>172200</v>
      </c>
      <c r="N53" s="10">
        <v>704424</v>
      </c>
      <c r="O53" s="1"/>
      <c r="P53" s="104" t="s">
        <v>46</v>
      </c>
      <c r="Q53" s="1">
        <v>-43283</v>
      </c>
      <c r="R53" s="1">
        <v>6246</v>
      </c>
      <c r="S53" s="1">
        <v>49529</v>
      </c>
      <c r="T53" s="1">
        <v>30717</v>
      </c>
      <c r="U53" s="1">
        <v>425803</v>
      </c>
      <c r="V53" s="1">
        <v>291187</v>
      </c>
      <c r="W53" s="1">
        <v>18007</v>
      </c>
      <c r="X53" s="1">
        <v>23487</v>
      </c>
      <c r="Y53" s="1">
        <v>5480</v>
      </c>
      <c r="Z53" s="1">
        <v>3687926.5753569277</v>
      </c>
      <c r="AA53" s="1">
        <v>1131571.575356928</v>
      </c>
      <c r="AB53" s="1">
        <v>1063514.0708888536</v>
      </c>
      <c r="AC53" s="10">
        <v>68057.50446807426</v>
      </c>
      <c r="AD53" s="10"/>
      <c r="AE53" s="104" t="s">
        <v>46</v>
      </c>
      <c r="AF53" s="1">
        <v>11048</v>
      </c>
      <c r="AG53" s="1">
        <v>8515</v>
      </c>
      <c r="AH53" s="1">
        <v>2533</v>
      </c>
      <c r="AI53" s="1">
        <v>2545307</v>
      </c>
      <c r="AJ53" s="1">
        <v>462924</v>
      </c>
      <c r="AK53" s="1">
        <v>477572</v>
      </c>
      <c r="AL53" s="1">
        <v>1604811</v>
      </c>
      <c r="AM53" s="1">
        <v>13950799.575356927</v>
      </c>
      <c r="AN53" s="1">
        <v>7208</v>
      </c>
      <c r="AO53" s="10">
        <v>1935.4605404213273</v>
      </c>
      <c r="AS53" s="104" t="s">
        <v>46</v>
      </c>
      <c r="AT53" s="2">
        <v>-0.9038304182364433</v>
      </c>
      <c r="AU53" s="2">
        <v>-3.631626290236562</v>
      </c>
      <c r="AV53" s="2">
        <v>14.741994433628275</v>
      </c>
      <c r="AW53" s="2">
        <v>-0.589921309083329</v>
      </c>
      <c r="AX53" s="2">
        <v>56.845301596057475</v>
      </c>
      <c r="AY53" s="2">
        <v>4.538250718781817</v>
      </c>
      <c r="AZ53" s="2">
        <v>-5.907291167818294</v>
      </c>
      <c r="BA53" s="2">
        <v>-26.90013512643974</v>
      </c>
      <c r="BB53" s="2">
        <v>49.03150011014025</v>
      </c>
      <c r="BC53" s="2">
        <v>-4.259540420458461</v>
      </c>
      <c r="BD53" s="2">
        <v>-29.29554217015878</v>
      </c>
      <c r="BE53" s="11">
        <v>-5.270462174025303</v>
      </c>
      <c r="BF53" s="2"/>
      <c r="BG53" s="2"/>
      <c r="BH53" s="2"/>
      <c r="BI53" s="104" t="s">
        <v>46</v>
      </c>
      <c r="BJ53" s="2">
        <v>22.4860760400437</v>
      </c>
      <c r="BK53" s="2">
        <v>97.65822784810126</v>
      </c>
      <c r="BL53" s="2">
        <v>-16.05111951050018</v>
      </c>
      <c r="BM53" s="2">
        <v>12.372416316078288</v>
      </c>
      <c r="BN53" s="2">
        <v>-8.87411747836899</v>
      </c>
      <c r="BO53" s="2">
        <v>-4.4821896598666235</v>
      </c>
      <c r="BP53" s="2">
        <v>4.436840273750145</v>
      </c>
      <c r="BQ53" s="2">
        <v>-7.944657834914165</v>
      </c>
      <c r="BR53" s="2">
        <v>-33.75241779497099</v>
      </c>
      <c r="BS53" s="2">
        <v>-10.878764852311068</v>
      </c>
      <c r="BT53" s="2">
        <v>-26.730991466477903</v>
      </c>
      <c r="BU53" s="40">
        <v>-30.246656642191567</v>
      </c>
      <c r="BV53" s="41">
        <v>244.96942211211703</v>
      </c>
      <c r="BW53" s="1"/>
      <c r="BX53" s="1"/>
      <c r="BY53" s="104" t="s">
        <v>46</v>
      </c>
      <c r="BZ53" s="2">
        <v>-63.03656863729131</v>
      </c>
      <c r="CA53" s="2">
        <v>-37.463278495887195</v>
      </c>
      <c r="CB53" s="2">
        <v>-84.434339089289</v>
      </c>
      <c r="CC53" s="2">
        <v>-0.7215057307400524</v>
      </c>
      <c r="CD53" s="2">
        <v>-11.264714169882172</v>
      </c>
      <c r="CE53" s="2">
        <v>0.12978217979549347</v>
      </c>
      <c r="CF53" s="2">
        <v>2.5332857130991635</v>
      </c>
      <c r="CG53" s="2">
        <v>-3.5232684039546416</v>
      </c>
      <c r="CH53" s="2">
        <v>-0.4694835680751174</v>
      </c>
      <c r="CI53" s="42">
        <v>-3.0681894813317845</v>
      </c>
      <c r="CM53" s="131" t="s">
        <v>46</v>
      </c>
      <c r="CN53" s="2">
        <v>68.88390839601131</v>
      </c>
      <c r="CO53" s="2">
        <v>57.04257993969782</v>
      </c>
      <c r="CP53" s="2">
        <v>11.84132845631348</v>
      </c>
      <c r="CQ53" s="2">
        <v>7.520493677317827</v>
      </c>
      <c r="CR53" s="2">
        <v>4.320834778995653</v>
      </c>
      <c r="CS53" s="2">
        <v>4.6808571542630935</v>
      </c>
      <c r="CT53" s="2">
        <v>6.309502156097599</v>
      </c>
      <c r="CU53" s="2">
        <v>1.6286450018345056</v>
      </c>
      <c r="CV53" s="2">
        <v>-0.4975628789235477</v>
      </c>
      <c r="CW53" s="2">
        <v>0.7367749744004924</v>
      </c>
      <c r="CX53" s="2">
        <v>1.2343378533240401</v>
      </c>
      <c r="CY53" s="11">
        <v>5.049344994134342</v>
      </c>
      <c r="CZ53" s="2"/>
      <c r="DA53" s="2"/>
      <c r="DB53" s="2"/>
      <c r="DC53" s="131" t="s">
        <v>46</v>
      </c>
      <c r="DD53" s="2">
        <v>-0.3102546184983997</v>
      </c>
      <c r="DE53" s="2">
        <v>0.04477162736272912</v>
      </c>
      <c r="DF53" s="2">
        <v>0.35502624586112885</v>
      </c>
      <c r="DG53" s="2">
        <v>0.22018092822621685</v>
      </c>
      <c r="DH53" s="2">
        <v>3.0521763121889447</v>
      </c>
      <c r="DI53" s="2">
        <v>2.08724237221758</v>
      </c>
      <c r="DJ53" s="2">
        <v>0.12907503905229958</v>
      </c>
      <c r="DK53" s="2">
        <v>0.16835594170163606</v>
      </c>
      <c r="DL53" s="2">
        <v>0.039280902649336466</v>
      </c>
      <c r="DM53" s="2">
        <v>26.435234449725602</v>
      </c>
      <c r="DN53" s="2">
        <v>8.11115928692551</v>
      </c>
      <c r="DO53" s="2">
        <v>7.623319832989887</v>
      </c>
      <c r="DP53" s="11">
        <v>0.4878394539356216</v>
      </c>
      <c r="DQ53" s="2"/>
      <c r="DR53" s="2"/>
      <c r="DS53" s="2"/>
      <c r="DT53" s="131" t="s">
        <v>46</v>
      </c>
      <c r="DU53" s="2">
        <v>0.07919259351639951</v>
      </c>
      <c r="DV53" s="2">
        <v>0.06103592811297446</v>
      </c>
      <c r="DW53" s="2">
        <v>0.01815666540342505</v>
      </c>
      <c r="DX53" s="2">
        <v>18.244882569283696</v>
      </c>
      <c r="DY53" s="2">
        <v>3.3182614193506272</v>
      </c>
      <c r="DZ53" s="2">
        <v>3.4232589854103863</v>
      </c>
      <c r="EA53" s="2">
        <v>11.503362164522684</v>
      </c>
      <c r="EB53" s="11">
        <v>100</v>
      </c>
      <c r="EC53" s="23"/>
      <c r="ED53" s="23"/>
      <c r="FT53" s="22"/>
      <c r="FU53" s="22"/>
      <c r="FV53" s="22"/>
      <c r="FW53" s="22"/>
    </row>
    <row r="54" spans="2:179" ht="10.5" customHeight="1">
      <c r="B54" s="104" t="s">
        <v>47</v>
      </c>
      <c r="C54" s="1">
        <v>5233537</v>
      </c>
      <c r="D54" s="1">
        <v>4340497</v>
      </c>
      <c r="E54" s="1">
        <v>893040</v>
      </c>
      <c r="F54" s="1">
        <v>573275</v>
      </c>
      <c r="G54" s="1">
        <v>319765</v>
      </c>
      <c r="H54" s="1">
        <v>448363</v>
      </c>
      <c r="I54" s="1">
        <v>555878</v>
      </c>
      <c r="J54" s="1">
        <v>107515</v>
      </c>
      <c r="K54" s="1">
        <v>-47669</v>
      </c>
      <c r="L54" s="1">
        <v>30499</v>
      </c>
      <c r="M54" s="1">
        <v>78168</v>
      </c>
      <c r="N54" s="10">
        <v>487059</v>
      </c>
      <c r="O54" s="1"/>
      <c r="P54" s="104" t="s">
        <v>47</v>
      </c>
      <c r="Q54" s="1">
        <v>-23260</v>
      </c>
      <c r="R54" s="1">
        <v>3356</v>
      </c>
      <c r="S54" s="1">
        <v>26616</v>
      </c>
      <c r="T54" s="1">
        <v>8992</v>
      </c>
      <c r="U54" s="1">
        <v>244625</v>
      </c>
      <c r="V54" s="1">
        <v>256702</v>
      </c>
      <c r="W54" s="1">
        <v>8973</v>
      </c>
      <c r="X54" s="1">
        <v>11704</v>
      </c>
      <c r="Y54" s="1">
        <v>2731</v>
      </c>
      <c r="Z54" s="1">
        <v>2394821.33481222</v>
      </c>
      <c r="AA54" s="1">
        <v>755972.3348122201</v>
      </c>
      <c r="AB54" s="1">
        <v>726145.1674660931</v>
      </c>
      <c r="AC54" s="10">
        <v>29827.167346126953</v>
      </c>
      <c r="AD54" s="10"/>
      <c r="AE54" s="104" t="s">
        <v>47</v>
      </c>
      <c r="AF54" s="1">
        <v>46563</v>
      </c>
      <c r="AG54" s="1">
        <v>45227</v>
      </c>
      <c r="AH54" s="1">
        <v>1336</v>
      </c>
      <c r="AI54" s="1">
        <v>1592286</v>
      </c>
      <c r="AJ54" s="1">
        <v>381698</v>
      </c>
      <c r="AK54" s="1">
        <v>237195</v>
      </c>
      <c r="AL54" s="1">
        <v>973393</v>
      </c>
      <c r="AM54" s="1">
        <v>8076721.33481222</v>
      </c>
      <c r="AN54" s="1">
        <v>4546</v>
      </c>
      <c r="AO54" s="10">
        <v>1776.6654937994324</v>
      </c>
      <c r="AS54" s="104" t="s">
        <v>47</v>
      </c>
      <c r="AT54" s="2">
        <v>-3.4059876605643775</v>
      </c>
      <c r="AU54" s="2">
        <v>-5.89849170819992</v>
      </c>
      <c r="AV54" s="2">
        <v>10.866820524216426</v>
      </c>
      <c r="AW54" s="2">
        <v>-2.925567943212452</v>
      </c>
      <c r="AX54" s="2">
        <v>48.7590425903096</v>
      </c>
      <c r="AY54" s="2">
        <v>3.366369959493823</v>
      </c>
      <c r="AZ54" s="2">
        <v>-4.154669002403557</v>
      </c>
      <c r="BA54" s="2">
        <v>-26.46686683126671</v>
      </c>
      <c r="BB54" s="2">
        <v>38.66177700572605</v>
      </c>
      <c r="BC54" s="2">
        <v>-6.730886850152904</v>
      </c>
      <c r="BD54" s="2">
        <v>-29.20527102295884</v>
      </c>
      <c r="BE54" s="11">
        <v>-3.158403321244512</v>
      </c>
      <c r="BF54" s="2"/>
      <c r="BG54" s="2"/>
      <c r="BH54" s="2"/>
      <c r="BI54" s="104" t="s">
        <v>47</v>
      </c>
      <c r="BJ54" s="2">
        <v>22.507995735607675</v>
      </c>
      <c r="BK54" s="2">
        <v>98.69745411486086</v>
      </c>
      <c r="BL54" s="2">
        <v>-16.051096041633812</v>
      </c>
      <c r="BM54" s="2">
        <v>12.371907023244189</v>
      </c>
      <c r="BN54" s="2">
        <v>-10.082189565306887</v>
      </c>
      <c r="BO54" s="2">
        <v>1.5017556068705913</v>
      </c>
      <c r="BP54" s="2">
        <v>5.168776371308017</v>
      </c>
      <c r="BQ54" s="2">
        <v>-7.295049504950494</v>
      </c>
      <c r="BR54" s="2">
        <v>-33.27632543366724</v>
      </c>
      <c r="BS54" s="2">
        <v>-4.997179973608974</v>
      </c>
      <c r="BT54" s="2">
        <v>-19.84437500836963</v>
      </c>
      <c r="BU54" s="40">
        <v>-22.30598080677137</v>
      </c>
      <c r="BV54" s="41">
        <v>250.5355067315925</v>
      </c>
      <c r="BW54" s="1"/>
      <c r="BX54" s="1"/>
      <c r="BY54" s="104" t="s">
        <v>47</v>
      </c>
      <c r="BZ54" s="2">
        <v>89.8825544409102</v>
      </c>
      <c r="CA54" s="2">
        <v>191.27970631802665</v>
      </c>
      <c r="CB54" s="2">
        <v>-85.14730405780989</v>
      </c>
      <c r="CC54" s="2">
        <v>2.520640484387404</v>
      </c>
      <c r="CD54" s="2">
        <v>1.7644235896342113</v>
      </c>
      <c r="CE54" s="2">
        <v>0.03795786676788764</v>
      </c>
      <c r="CF54" s="2">
        <v>3.4476785213273367</v>
      </c>
      <c r="CG54" s="2">
        <v>-3.534200307431453</v>
      </c>
      <c r="CH54" s="2">
        <v>-0.3943908851884312</v>
      </c>
      <c r="CI54" s="42">
        <v>-3.1522415756966926</v>
      </c>
      <c r="CM54" s="131" t="s">
        <v>47</v>
      </c>
      <c r="CN54" s="2">
        <v>64.79779087390882</v>
      </c>
      <c r="CO54" s="2">
        <v>53.74082898331064</v>
      </c>
      <c r="CP54" s="2">
        <v>11.056961890598183</v>
      </c>
      <c r="CQ54" s="2">
        <v>7.097867763854556</v>
      </c>
      <c r="CR54" s="2">
        <v>3.9590941267436257</v>
      </c>
      <c r="CS54" s="2">
        <v>5.551299610492556</v>
      </c>
      <c r="CT54" s="2">
        <v>6.882470955188946</v>
      </c>
      <c r="CU54" s="2">
        <v>1.3311713446963893</v>
      </c>
      <c r="CV54" s="2">
        <v>-0.590202360882967</v>
      </c>
      <c r="CW54" s="2">
        <v>0.3776160986085214</v>
      </c>
      <c r="CX54" s="2">
        <v>0.9678184594914883</v>
      </c>
      <c r="CY54" s="11">
        <v>6.030404910723887</v>
      </c>
      <c r="CZ54" s="2"/>
      <c r="DA54" s="2"/>
      <c r="DB54" s="2"/>
      <c r="DC54" s="131" t="s">
        <v>47</v>
      </c>
      <c r="DD54" s="2">
        <v>-0.2879881456321259</v>
      </c>
      <c r="DE54" s="2">
        <v>0.04155151404735231</v>
      </c>
      <c r="DF54" s="2">
        <v>0.3295396596794782</v>
      </c>
      <c r="DG54" s="2">
        <v>0.11133230462270317</v>
      </c>
      <c r="DH54" s="2">
        <v>3.0287661274831814</v>
      </c>
      <c r="DI54" s="2">
        <v>3.178294624250128</v>
      </c>
      <c r="DJ54" s="2">
        <v>0.11109706065163653</v>
      </c>
      <c r="DK54" s="2">
        <v>0.1449102861770594</v>
      </c>
      <c r="DL54" s="2">
        <v>0.03381322552542287</v>
      </c>
      <c r="DM54" s="2">
        <v>29.650909515598617</v>
      </c>
      <c r="DN54" s="2">
        <v>9.359891266197758</v>
      </c>
      <c r="DO54" s="2">
        <v>8.990593303451835</v>
      </c>
      <c r="DP54" s="11">
        <v>0.3692979627459243</v>
      </c>
      <c r="DQ54" s="2"/>
      <c r="DR54" s="2"/>
      <c r="DS54" s="2"/>
      <c r="DT54" s="131" t="s">
        <v>47</v>
      </c>
      <c r="DU54" s="2">
        <v>0.5765086855145606</v>
      </c>
      <c r="DV54" s="2">
        <v>0.5599673199700842</v>
      </c>
      <c r="DW54" s="2">
        <v>0.016541365544476362</v>
      </c>
      <c r="DX54" s="2">
        <v>19.714509563886295</v>
      </c>
      <c r="DY54" s="2">
        <v>4.7259028035894755</v>
      </c>
      <c r="DZ54" s="2">
        <v>2.936773353534484</v>
      </c>
      <c r="EA54" s="2">
        <v>12.051833406762336</v>
      </c>
      <c r="EB54" s="11">
        <v>100</v>
      </c>
      <c r="EC54" s="23"/>
      <c r="ED54" s="23"/>
      <c r="FT54" s="22"/>
      <c r="FU54" s="22"/>
      <c r="FV54" s="22"/>
      <c r="FW54" s="22"/>
    </row>
    <row r="55" spans="2:179" ht="10.5" customHeight="1">
      <c r="B55" s="104" t="s">
        <v>48</v>
      </c>
      <c r="C55" s="1">
        <v>3418632</v>
      </c>
      <c r="D55" s="1">
        <v>2830847</v>
      </c>
      <c r="E55" s="1">
        <v>587785</v>
      </c>
      <c r="F55" s="1">
        <v>374265</v>
      </c>
      <c r="G55" s="1">
        <v>213520</v>
      </c>
      <c r="H55" s="1">
        <v>276495</v>
      </c>
      <c r="I55" s="1">
        <v>349238</v>
      </c>
      <c r="J55" s="1">
        <v>72743</v>
      </c>
      <c r="K55" s="1">
        <v>-25766</v>
      </c>
      <c r="L55" s="1">
        <v>30747</v>
      </c>
      <c r="M55" s="1">
        <v>56513</v>
      </c>
      <c r="N55" s="10">
        <v>299890</v>
      </c>
      <c r="O55" s="1"/>
      <c r="P55" s="104" t="s">
        <v>48</v>
      </c>
      <c r="Q55" s="1">
        <v>-13552</v>
      </c>
      <c r="R55" s="1">
        <v>1956</v>
      </c>
      <c r="S55" s="1">
        <v>15508</v>
      </c>
      <c r="T55" s="1">
        <v>7</v>
      </c>
      <c r="U55" s="1">
        <v>165530</v>
      </c>
      <c r="V55" s="1">
        <v>147905</v>
      </c>
      <c r="W55" s="1">
        <v>2371</v>
      </c>
      <c r="X55" s="1">
        <v>3093</v>
      </c>
      <c r="Y55" s="1">
        <v>722</v>
      </c>
      <c r="Z55" s="1">
        <v>1340452.78221773</v>
      </c>
      <c r="AA55" s="1">
        <v>374491.7822177301</v>
      </c>
      <c r="AB55" s="1">
        <v>366283.31617214927</v>
      </c>
      <c r="AC55" s="10">
        <v>8208.466045580868</v>
      </c>
      <c r="AD55" s="10"/>
      <c r="AE55" s="104" t="s">
        <v>48</v>
      </c>
      <c r="AF55" s="1">
        <v>1595</v>
      </c>
      <c r="AG55" s="1">
        <v>920</v>
      </c>
      <c r="AH55" s="1">
        <v>675</v>
      </c>
      <c r="AI55" s="1">
        <v>964366</v>
      </c>
      <c r="AJ55" s="1">
        <v>261187</v>
      </c>
      <c r="AK55" s="1">
        <v>132139</v>
      </c>
      <c r="AL55" s="1">
        <v>571040</v>
      </c>
      <c r="AM55" s="1">
        <v>5035579.78221773</v>
      </c>
      <c r="AN55" s="1">
        <v>2566</v>
      </c>
      <c r="AO55" s="10">
        <v>1962.423921363106</v>
      </c>
      <c r="AS55" s="104" t="s">
        <v>48</v>
      </c>
      <c r="AT55" s="2">
        <v>-1.1309420005049544</v>
      </c>
      <c r="AU55" s="2">
        <v>-3.831262473990403</v>
      </c>
      <c r="AV55" s="2">
        <v>14.330145960413295</v>
      </c>
      <c r="AW55" s="2">
        <v>-0.7862556364667803</v>
      </c>
      <c r="AX55" s="2">
        <v>55.98950913567259</v>
      </c>
      <c r="AY55" s="2">
        <v>2.362714863779233</v>
      </c>
      <c r="AZ55" s="2">
        <v>-5.069735708325066</v>
      </c>
      <c r="BA55" s="2">
        <v>-25.60239731631484</v>
      </c>
      <c r="BB55" s="2">
        <v>46.029618147923166</v>
      </c>
      <c r="BC55" s="2">
        <v>1.5758176412289395</v>
      </c>
      <c r="BD55" s="2">
        <v>-27.557652125982234</v>
      </c>
      <c r="BE55" s="11">
        <v>-4.84515801497652</v>
      </c>
      <c r="BF55" s="2"/>
      <c r="BG55" s="2"/>
      <c r="BH55" s="2"/>
      <c r="BI55" s="104" t="s">
        <v>48</v>
      </c>
      <c r="BJ55" s="2">
        <v>22.595384966872288</v>
      </c>
      <c r="BK55" s="2">
        <v>102.69430051813471</v>
      </c>
      <c r="BL55" s="2">
        <v>-16.050452011043145</v>
      </c>
      <c r="BM55" s="2">
        <v>0</v>
      </c>
      <c r="BN55" s="2">
        <v>-9.453427564930092</v>
      </c>
      <c r="BO55" s="2">
        <v>-1.2973059546610255</v>
      </c>
      <c r="BP55" s="2">
        <v>-11.989606533036378</v>
      </c>
      <c r="BQ55" s="2">
        <v>-22.403411941796286</v>
      </c>
      <c r="BR55" s="2">
        <v>-44.11764705882353</v>
      </c>
      <c r="BS55" s="2">
        <v>-12.876563845241188</v>
      </c>
      <c r="BT55" s="2">
        <v>-36.47625545789499</v>
      </c>
      <c r="BU55" s="40">
        <v>-37.638312832021306</v>
      </c>
      <c r="BV55" s="41">
        <v>277.0066221503834</v>
      </c>
      <c r="BW55" s="1"/>
      <c r="BX55" s="1"/>
      <c r="BY55" s="104" t="s">
        <v>48</v>
      </c>
      <c r="BZ55" s="2">
        <v>-70.2314296379246</v>
      </c>
      <c r="CA55" s="2">
        <v>-9.892262487757101</v>
      </c>
      <c r="CB55" s="2">
        <v>-84.4362462531704</v>
      </c>
      <c r="CC55" s="2">
        <v>2.192164920486733</v>
      </c>
      <c r="CD55" s="2">
        <v>0.7848645394805386</v>
      </c>
      <c r="CE55" s="2">
        <v>-0.29502754093412814</v>
      </c>
      <c r="CF55" s="2">
        <v>3.450025000181161</v>
      </c>
      <c r="CG55" s="2">
        <v>-4.383200107757347</v>
      </c>
      <c r="CH55" s="2">
        <v>-0.0778816199376947</v>
      </c>
      <c r="CI55" s="42">
        <v>-4.308674153047883</v>
      </c>
      <c r="CM55" s="131" t="s">
        <v>48</v>
      </c>
      <c r="CN55" s="2">
        <v>67.88954098338988</v>
      </c>
      <c r="CO55" s="2">
        <v>56.21690296709511</v>
      </c>
      <c r="CP55" s="2">
        <v>11.672638016294767</v>
      </c>
      <c r="CQ55" s="2">
        <v>7.432411285025241</v>
      </c>
      <c r="CR55" s="2">
        <v>4.2402267312695265</v>
      </c>
      <c r="CS55" s="2">
        <v>5.490827510595578</v>
      </c>
      <c r="CT55" s="2">
        <v>6.935407939186526</v>
      </c>
      <c r="CU55" s="2">
        <v>1.4445804285909478</v>
      </c>
      <c r="CV55" s="2">
        <v>-0.5116789151268764</v>
      </c>
      <c r="CW55" s="2">
        <v>0.6105950323451861</v>
      </c>
      <c r="CX55" s="2">
        <v>1.1222739474720624</v>
      </c>
      <c r="CY55" s="11">
        <v>5.955421480144335</v>
      </c>
      <c r="CZ55" s="2"/>
      <c r="DA55" s="2"/>
      <c r="DB55" s="2"/>
      <c r="DC55" s="131" t="s">
        <v>48</v>
      </c>
      <c r="DD55" s="2">
        <v>-0.2691249187999467</v>
      </c>
      <c r="DE55" s="2">
        <v>0.038843590700464566</v>
      </c>
      <c r="DF55" s="2">
        <v>0.3079685095004113</v>
      </c>
      <c r="DG55" s="2">
        <v>0.00013901080516526173</v>
      </c>
      <c r="DH55" s="2">
        <v>3.2872083684293965</v>
      </c>
      <c r="DI55" s="2">
        <v>2.9371990197097197</v>
      </c>
      <c r="DJ55" s="2">
        <v>0.047084945578119375</v>
      </c>
      <c r="DK55" s="2">
        <v>0.061422917196593506</v>
      </c>
      <c r="DL55" s="2">
        <v>0.014337971618474141</v>
      </c>
      <c r="DM55" s="2">
        <v>26.619631506014557</v>
      </c>
      <c r="DN55" s="2">
        <v>7.436914881980074</v>
      </c>
      <c r="DO55" s="2">
        <v>7.273905528527515</v>
      </c>
      <c r="DP55" s="11">
        <v>0.16300935345255838</v>
      </c>
      <c r="DQ55" s="2"/>
      <c r="DR55" s="2"/>
      <c r="DS55" s="2"/>
      <c r="DT55" s="131" t="s">
        <v>48</v>
      </c>
      <c r="DU55" s="2">
        <v>0.0316746048912275</v>
      </c>
      <c r="DV55" s="2">
        <v>0.01826999153600583</v>
      </c>
      <c r="DW55" s="2">
        <v>0.013404613355221667</v>
      </c>
      <c r="DX55" s="2">
        <v>19.151042019143258</v>
      </c>
      <c r="DY55" s="2">
        <v>5.186830738385603</v>
      </c>
      <c r="DZ55" s="2">
        <v>2.6241069691046457</v>
      </c>
      <c r="EA55" s="2">
        <v>11.34010431165301</v>
      </c>
      <c r="EB55" s="11">
        <v>100</v>
      </c>
      <c r="EC55" s="23"/>
      <c r="ED55" s="23"/>
      <c r="FT55" s="22"/>
      <c r="FU55" s="22"/>
      <c r="FV55" s="22"/>
      <c r="FW55" s="22"/>
    </row>
    <row r="56" spans="2:179" ht="10.5" customHeight="1">
      <c r="B56" s="104" t="s">
        <v>49</v>
      </c>
      <c r="C56" s="1">
        <v>7066068</v>
      </c>
      <c r="D56" s="1">
        <v>5859230</v>
      </c>
      <c r="E56" s="1">
        <v>1206838</v>
      </c>
      <c r="F56" s="1">
        <v>774118</v>
      </c>
      <c r="G56" s="1">
        <v>432720</v>
      </c>
      <c r="H56" s="1">
        <v>378884</v>
      </c>
      <c r="I56" s="1">
        <v>512347</v>
      </c>
      <c r="J56" s="1">
        <v>133463</v>
      </c>
      <c r="K56" s="1">
        <v>25107</v>
      </c>
      <c r="L56" s="1">
        <v>105583</v>
      </c>
      <c r="M56" s="1">
        <v>80476</v>
      </c>
      <c r="N56" s="10">
        <v>325338</v>
      </c>
      <c r="O56" s="1"/>
      <c r="P56" s="104" t="s">
        <v>49</v>
      </c>
      <c r="Q56" s="1">
        <v>-38742</v>
      </c>
      <c r="R56" s="1">
        <v>5591</v>
      </c>
      <c r="S56" s="1">
        <v>44333</v>
      </c>
      <c r="T56" s="1">
        <v>14081</v>
      </c>
      <c r="U56" s="1">
        <v>296111</v>
      </c>
      <c r="V56" s="1">
        <v>53888</v>
      </c>
      <c r="W56" s="1">
        <v>28439</v>
      </c>
      <c r="X56" s="1">
        <v>37093</v>
      </c>
      <c r="Y56" s="1">
        <v>8654</v>
      </c>
      <c r="Z56" s="1">
        <v>2258774.53978169</v>
      </c>
      <c r="AA56" s="1">
        <v>783934.53978169</v>
      </c>
      <c r="AB56" s="1">
        <v>770760.4318872754</v>
      </c>
      <c r="AC56" s="10">
        <v>13174.107894414543</v>
      </c>
      <c r="AD56" s="10"/>
      <c r="AE56" s="104" t="s">
        <v>49</v>
      </c>
      <c r="AF56" s="1">
        <v>1788</v>
      </c>
      <c r="AG56" s="1">
        <v>81</v>
      </c>
      <c r="AH56" s="1">
        <v>1707</v>
      </c>
      <c r="AI56" s="1">
        <v>1473052</v>
      </c>
      <c r="AJ56" s="1">
        <v>249146</v>
      </c>
      <c r="AK56" s="1">
        <v>312079</v>
      </c>
      <c r="AL56" s="1">
        <v>911827</v>
      </c>
      <c r="AM56" s="1">
        <v>9703726.53978169</v>
      </c>
      <c r="AN56" s="1">
        <v>5399</v>
      </c>
      <c r="AO56" s="10">
        <v>1797.3192331508965</v>
      </c>
      <c r="AS56" s="104" t="s">
        <v>49</v>
      </c>
      <c r="AT56" s="2">
        <v>-3.8555250633824922</v>
      </c>
      <c r="AU56" s="2">
        <v>-6.34805476449754</v>
      </c>
      <c r="AV56" s="2">
        <v>10.411348919250749</v>
      </c>
      <c r="AW56" s="2">
        <v>-3.3880176970165925</v>
      </c>
      <c r="AX56" s="2">
        <v>48.30707433518523</v>
      </c>
      <c r="AY56" s="2">
        <v>-3.0731880776777514</v>
      </c>
      <c r="AZ56" s="2">
        <v>-8.688174572622154</v>
      </c>
      <c r="BA56" s="2">
        <v>-21.584145617776837</v>
      </c>
      <c r="BB56" s="2">
        <v>139.66208476517755</v>
      </c>
      <c r="BC56" s="2">
        <v>-6.875231526398419</v>
      </c>
      <c r="BD56" s="2">
        <v>-21.793551145750325</v>
      </c>
      <c r="BE56" s="11">
        <v>-7.1054727987596475</v>
      </c>
      <c r="BF56" s="2"/>
      <c r="BG56" s="2"/>
      <c r="BH56" s="2"/>
      <c r="BI56" s="104" t="s">
        <v>49</v>
      </c>
      <c r="BJ56" s="2">
        <v>22.472584647402545</v>
      </c>
      <c r="BK56" s="2">
        <v>97.07437433909058</v>
      </c>
      <c r="BL56" s="2">
        <v>-16.050294457384158</v>
      </c>
      <c r="BM56" s="2">
        <v>12.37829209896249</v>
      </c>
      <c r="BN56" s="2">
        <v>-9.49544284762423</v>
      </c>
      <c r="BO56" s="2">
        <v>-10.90978226726404</v>
      </c>
      <c r="BP56" s="2">
        <v>-5.824889065501027</v>
      </c>
      <c r="BQ56" s="2">
        <v>-16.991899028778587</v>
      </c>
      <c r="BR56" s="2">
        <v>-40.267807840971834</v>
      </c>
      <c r="BS56" s="2">
        <v>-16.89706654314593</v>
      </c>
      <c r="BT56" s="2">
        <v>-38.178985331864176</v>
      </c>
      <c r="BU56" s="40">
        <v>-39.060739865086894</v>
      </c>
      <c r="BV56" s="41">
        <v>302.854065748434</v>
      </c>
      <c r="BW56" s="1"/>
      <c r="BX56" s="1"/>
      <c r="BY56" s="104" t="s">
        <v>49</v>
      </c>
      <c r="BZ56" s="2">
        <v>-94.69687981967019</v>
      </c>
      <c r="CA56" s="2">
        <v>-99.64395604395604</v>
      </c>
      <c r="CB56" s="2">
        <v>-84.43370417654569</v>
      </c>
      <c r="CC56" s="2">
        <v>4.010218484357006</v>
      </c>
      <c r="CD56" s="2">
        <v>12.16376217209074</v>
      </c>
      <c r="CE56" s="2">
        <v>-0.21135767730383065</v>
      </c>
      <c r="CF56" s="2">
        <v>3.4532953630061605</v>
      </c>
      <c r="CG56" s="2">
        <v>-7.2156739146754925</v>
      </c>
      <c r="CH56" s="2">
        <v>-0.4792626728110599</v>
      </c>
      <c r="CI56" s="42">
        <v>-6.768851822025288</v>
      </c>
      <c r="CM56" s="131" t="s">
        <v>49</v>
      </c>
      <c r="CN56" s="2">
        <v>72.81808664982195</v>
      </c>
      <c r="CO56" s="2">
        <v>60.3812357652426</v>
      </c>
      <c r="CP56" s="2">
        <v>12.436850884579348</v>
      </c>
      <c r="CQ56" s="2">
        <v>7.977533134578787</v>
      </c>
      <c r="CR56" s="2">
        <v>4.45931775000056</v>
      </c>
      <c r="CS56" s="2">
        <v>3.9045205823424203</v>
      </c>
      <c r="CT56" s="2">
        <v>5.279899406682235</v>
      </c>
      <c r="CU56" s="2">
        <v>1.3753788243398148</v>
      </c>
      <c r="CV56" s="2">
        <v>0.2587356506499909</v>
      </c>
      <c r="CW56" s="2">
        <v>1.08806652338304</v>
      </c>
      <c r="CX56" s="2">
        <v>0.8293308727330492</v>
      </c>
      <c r="CY56" s="11">
        <v>3.3527119572695554</v>
      </c>
      <c r="CZ56" s="2"/>
      <c r="DA56" s="2"/>
      <c r="DB56" s="2"/>
      <c r="DC56" s="131" t="s">
        <v>49</v>
      </c>
      <c r="DD56" s="2">
        <v>-0.39924867875420983</v>
      </c>
      <c r="DE56" s="2">
        <v>0.057617039980248495</v>
      </c>
      <c r="DF56" s="2">
        <v>0.45686571873445836</v>
      </c>
      <c r="DG56" s="2">
        <v>0.1451092004939866</v>
      </c>
      <c r="DH56" s="2">
        <v>3.0515183912701414</v>
      </c>
      <c r="DI56" s="2">
        <v>0.555333044259637</v>
      </c>
      <c r="DJ56" s="2">
        <v>0.2930729744228737</v>
      </c>
      <c r="DK56" s="2">
        <v>0.3822552072951811</v>
      </c>
      <c r="DL56" s="2">
        <v>0.08918223287230737</v>
      </c>
      <c r="DM56" s="2">
        <v>23.277392767835632</v>
      </c>
      <c r="DN56" s="2">
        <v>8.07869571105336</v>
      </c>
      <c r="DO56" s="2">
        <v>7.942932323241414</v>
      </c>
      <c r="DP56" s="11">
        <v>0.135763387811946</v>
      </c>
      <c r="DQ56" s="2"/>
      <c r="DR56" s="2"/>
      <c r="DS56" s="2"/>
      <c r="DT56" s="131" t="s">
        <v>49</v>
      </c>
      <c r="DU56" s="2">
        <v>0.0184259108361088</v>
      </c>
      <c r="DV56" s="2">
        <v>0.0008347308600250632</v>
      </c>
      <c r="DW56" s="2">
        <v>0.01759117997608374</v>
      </c>
      <c r="DX56" s="2">
        <v>15.180271145946165</v>
      </c>
      <c r="DY56" s="2">
        <v>2.5675290722444988</v>
      </c>
      <c r="DZ56" s="2">
        <v>3.216073729206934</v>
      </c>
      <c r="EA56" s="2">
        <v>9.396668344494731</v>
      </c>
      <c r="EB56" s="11">
        <v>100</v>
      </c>
      <c r="EC56" s="23"/>
      <c r="ED56" s="23"/>
      <c r="FT56" s="22"/>
      <c r="FU56" s="22"/>
      <c r="FV56" s="22"/>
      <c r="FW56" s="22"/>
    </row>
    <row r="57" spans="2:180" ht="10.5" customHeight="1">
      <c r="B57" s="106" t="s">
        <v>50</v>
      </c>
      <c r="C57" s="15">
        <v>9285129</v>
      </c>
      <c r="D57" s="15">
        <v>7683290</v>
      </c>
      <c r="E57" s="15">
        <v>1601839</v>
      </c>
      <c r="F57" s="15">
        <v>1015322</v>
      </c>
      <c r="G57" s="15">
        <v>586517</v>
      </c>
      <c r="H57" s="15">
        <v>449109</v>
      </c>
      <c r="I57" s="15">
        <v>564121</v>
      </c>
      <c r="J57" s="15">
        <v>115012</v>
      </c>
      <c r="K57" s="15">
        <v>-38921</v>
      </c>
      <c r="L57" s="15">
        <v>37517</v>
      </c>
      <c r="M57" s="15">
        <v>76438</v>
      </c>
      <c r="N57" s="16">
        <v>480854</v>
      </c>
      <c r="O57" s="1"/>
      <c r="P57" s="106" t="s">
        <v>50</v>
      </c>
      <c r="Q57" s="15">
        <v>-31799</v>
      </c>
      <c r="R57" s="15">
        <v>4591</v>
      </c>
      <c r="S57" s="15">
        <v>36390</v>
      </c>
      <c r="T57" s="15">
        <v>24676</v>
      </c>
      <c r="U57" s="15">
        <v>413499</v>
      </c>
      <c r="V57" s="15">
        <v>74478</v>
      </c>
      <c r="W57" s="15">
        <v>7176</v>
      </c>
      <c r="X57" s="15">
        <v>9360</v>
      </c>
      <c r="Y57" s="15">
        <v>2184</v>
      </c>
      <c r="Z57" s="15">
        <v>3702160.6558248857</v>
      </c>
      <c r="AA57" s="15">
        <v>1354800.655824886</v>
      </c>
      <c r="AB57" s="15">
        <v>1340770.2062151695</v>
      </c>
      <c r="AC57" s="16">
        <v>14030.449609716352</v>
      </c>
      <c r="AD57" s="10"/>
      <c r="AE57" s="106" t="s">
        <v>50</v>
      </c>
      <c r="AF57" s="15">
        <v>7746</v>
      </c>
      <c r="AG57" s="15">
        <v>6366</v>
      </c>
      <c r="AH57" s="15">
        <v>1380</v>
      </c>
      <c r="AI57" s="15">
        <v>2339614</v>
      </c>
      <c r="AJ57" s="15">
        <v>399577</v>
      </c>
      <c r="AK57" s="15">
        <v>635253</v>
      </c>
      <c r="AL57" s="15">
        <v>1304784</v>
      </c>
      <c r="AM57" s="15">
        <v>13436398.655824885</v>
      </c>
      <c r="AN57" s="15">
        <v>5948</v>
      </c>
      <c r="AO57" s="16">
        <v>2258.977581678696</v>
      </c>
      <c r="AS57" s="106" t="s">
        <v>50</v>
      </c>
      <c r="AT57" s="17">
        <v>-0.22930286449135542</v>
      </c>
      <c r="AU57" s="17">
        <v>-3.034429492170985</v>
      </c>
      <c r="AV57" s="17">
        <v>15.845361995286167</v>
      </c>
      <c r="AW57" s="17">
        <v>0.03468082800476861</v>
      </c>
      <c r="AX57" s="17">
        <v>59.479727763895276</v>
      </c>
      <c r="AY57" s="17">
        <v>0.3754785675492648</v>
      </c>
      <c r="AZ57" s="17">
        <v>-6.929002390619663</v>
      </c>
      <c r="BA57" s="17">
        <v>-27.52410359821035</v>
      </c>
      <c r="BB57" s="17">
        <v>46.701814447107154</v>
      </c>
      <c r="BC57" s="17">
        <v>-4.046139287449807</v>
      </c>
      <c r="BD57" s="17">
        <v>-31.82726267346866</v>
      </c>
      <c r="BE57" s="18">
        <v>-6.402567800882536</v>
      </c>
      <c r="BF57" s="2"/>
      <c r="BG57" s="2"/>
      <c r="BH57" s="2"/>
      <c r="BI57" s="106" t="s">
        <v>50</v>
      </c>
      <c r="BJ57" s="17">
        <v>22.618873801528203</v>
      </c>
      <c r="BK57" s="17">
        <v>103.68234250221829</v>
      </c>
      <c r="BL57" s="17">
        <v>-16.05149026483344</v>
      </c>
      <c r="BM57" s="17">
        <v>12.373058882462772</v>
      </c>
      <c r="BN57" s="17">
        <v>-9.200324112807067</v>
      </c>
      <c r="BO57" s="17">
        <v>-3.8807511131186683</v>
      </c>
      <c r="BP57" s="17">
        <v>6.992694200089458</v>
      </c>
      <c r="BQ57" s="17">
        <v>-5.692695214105793</v>
      </c>
      <c r="BR57" s="17">
        <v>-32.13175885643257</v>
      </c>
      <c r="BS57" s="17">
        <v>-19.328729795105357</v>
      </c>
      <c r="BT57" s="17">
        <v>-41.757623211168486</v>
      </c>
      <c r="BU57" s="51">
        <v>-42.27057304035768</v>
      </c>
      <c r="BV57" s="52">
        <v>285.97453549549607</v>
      </c>
      <c r="BW57" s="1"/>
      <c r="BX57" s="1"/>
      <c r="BY57" s="106" t="s">
        <v>50</v>
      </c>
      <c r="BZ57" s="17">
        <v>-57.11913197519929</v>
      </c>
      <c r="CA57" s="17">
        <v>-30.79682574192847</v>
      </c>
      <c r="CB57" s="17">
        <v>-84.4331641285956</v>
      </c>
      <c r="CC57" s="17">
        <v>4.215035543635665</v>
      </c>
      <c r="CD57" s="17">
        <v>13.494912885652122</v>
      </c>
      <c r="CE57" s="17">
        <v>-0.8145580589254766</v>
      </c>
      <c r="CF57" s="17">
        <v>4.1784469013159</v>
      </c>
      <c r="CG57" s="17">
        <v>-6.321460098774796</v>
      </c>
      <c r="CH57" s="17">
        <v>1.5190305512886157</v>
      </c>
      <c r="CI57" s="53">
        <v>-7.723173288285398</v>
      </c>
      <c r="CM57" s="133" t="s">
        <v>50</v>
      </c>
      <c r="CN57" s="17">
        <v>69.10429824121626</v>
      </c>
      <c r="CO57" s="17">
        <v>57.182658812145135</v>
      </c>
      <c r="CP57" s="17">
        <v>11.92163942907111</v>
      </c>
      <c r="CQ57" s="17">
        <v>7.556503985983196</v>
      </c>
      <c r="CR57" s="17">
        <v>4.3651354430879135</v>
      </c>
      <c r="CS57" s="17">
        <v>3.34248046298704</v>
      </c>
      <c r="CT57" s="17">
        <v>4.198453874807033</v>
      </c>
      <c r="CU57" s="17">
        <v>0.8559734118199933</v>
      </c>
      <c r="CV57" s="17">
        <v>-0.28966839252813587</v>
      </c>
      <c r="CW57" s="17">
        <v>0.2792191640111527</v>
      </c>
      <c r="CX57" s="17">
        <v>0.5688875565392886</v>
      </c>
      <c r="CY57" s="18">
        <v>3.5787416875394835</v>
      </c>
      <c r="CZ57" s="2"/>
      <c r="DA57" s="2"/>
      <c r="DB57" s="2"/>
      <c r="DC57" s="133" t="s">
        <v>50</v>
      </c>
      <c r="DD57" s="17">
        <v>-0.23666311795694336</v>
      </c>
      <c r="DE57" s="17">
        <v>0.034168381852898735</v>
      </c>
      <c r="DF57" s="17">
        <v>0.2708314998098421</v>
      </c>
      <c r="DG57" s="17">
        <v>0.18365040091529716</v>
      </c>
      <c r="DH57" s="17">
        <v>3.077454090131077</v>
      </c>
      <c r="DI57" s="17">
        <v>0.5543003144500527</v>
      </c>
      <c r="DJ57" s="17">
        <v>0.05340716797569186</v>
      </c>
      <c r="DK57" s="17">
        <v>0.0696615234465546</v>
      </c>
      <c r="DL57" s="17">
        <v>0.016254355470862743</v>
      </c>
      <c r="DM57" s="17">
        <v>27.553221295796714</v>
      </c>
      <c r="DN57" s="17">
        <v>10.083063851618894</v>
      </c>
      <c r="DO57" s="17">
        <v>9.978642644946568</v>
      </c>
      <c r="DP57" s="18">
        <v>0.10442120667232464</v>
      </c>
      <c r="DQ57" s="2"/>
      <c r="DR57" s="2"/>
      <c r="DS57" s="2"/>
      <c r="DT57" s="133" t="s">
        <v>50</v>
      </c>
      <c r="DU57" s="17">
        <v>0.05764937613429615</v>
      </c>
      <c r="DV57" s="17">
        <v>0.047378766908201565</v>
      </c>
      <c r="DW57" s="17">
        <v>0.01027060922609459</v>
      </c>
      <c r="DX57" s="17">
        <v>17.412508068043525</v>
      </c>
      <c r="DY57" s="17">
        <v>2.973840016474781</v>
      </c>
      <c r="DZ57" s="17">
        <v>4.727851683119033</v>
      </c>
      <c r="EA57" s="17">
        <v>9.710816368449713</v>
      </c>
      <c r="EB57" s="18">
        <v>100</v>
      </c>
      <c r="EC57" s="23"/>
      <c r="ED57" s="23"/>
      <c r="FX57" s="9"/>
    </row>
    <row r="58" spans="2:181" ht="10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T58" s="3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40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32"/>
      <c r="CO58" s="32"/>
      <c r="CP58" s="3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FX58" s="9"/>
      <c r="FY58" s="9"/>
    </row>
    <row r="59" spans="2:181" ht="10.5" customHeight="1">
      <c r="B59" s="1" t="str">
        <f>$B$1</f>
        <v>市町村民所得（93SNA）</v>
      </c>
      <c r="C59" s="1"/>
      <c r="D59" s="1" t="str">
        <f>$D$1</f>
        <v>平成14年度</v>
      </c>
      <c r="E59" s="5" t="s">
        <v>107</v>
      </c>
      <c r="F59" s="5"/>
      <c r="G59" s="1"/>
      <c r="H59" s="1"/>
      <c r="I59" s="1"/>
      <c r="J59" s="1"/>
      <c r="K59" s="1"/>
      <c r="L59" s="1"/>
      <c r="N59" s="6" t="s">
        <v>104</v>
      </c>
      <c r="O59" s="6"/>
      <c r="P59" s="1" t="str">
        <f>$B$1</f>
        <v>市町村民所得（93SNA）</v>
      </c>
      <c r="Q59" s="1"/>
      <c r="R59" s="6" t="str">
        <f>$D$1</f>
        <v>平成14年度</v>
      </c>
      <c r="S59" s="5" t="s">
        <v>107</v>
      </c>
      <c r="T59" s="1"/>
      <c r="U59" s="1"/>
      <c r="V59" s="5"/>
      <c r="W59" s="5"/>
      <c r="X59" s="1"/>
      <c r="Y59" s="1"/>
      <c r="Z59" s="1"/>
      <c r="AA59" s="1"/>
      <c r="AB59" s="1"/>
      <c r="AC59" s="6" t="s">
        <v>104</v>
      </c>
      <c r="AD59" s="1"/>
      <c r="AE59" s="1" t="str">
        <f>$B$1</f>
        <v>市町村民所得（93SNA）</v>
      </c>
      <c r="AF59" s="6"/>
      <c r="AG59" s="1" t="str">
        <f>$D$1</f>
        <v>平成14年度</v>
      </c>
      <c r="AH59" s="5" t="s">
        <v>107</v>
      </c>
      <c r="AI59" s="1"/>
      <c r="AJ59" s="1"/>
      <c r="AK59" s="1"/>
      <c r="AL59" s="5"/>
      <c r="AM59" s="5"/>
      <c r="AN59" s="1"/>
      <c r="AO59" s="6" t="s">
        <v>104</v>
      </c>
      <c r="AP59" s="1"/>
      <c r="AS59" s="1" t="str">
        <f>$B$1</f>
        <v>市町村民所得（93SNA）</v>
      </c>
      <c r="AT59" s="32"/>
      <c r="AU59" s="6" t="str">
        <f>$D$1</f>
        <v>平成14年度</v>
      </c>
      <c r="AV59" s="8" t="s">
        <v>147</v>
      </c>
      <c r="AW59" s="1"/>
      <c r="AX59" s="8"/>
      <c r="AY59" s="5"/>
      <c r="AZ59" s="1"/>
      <c r="BA59" s="1"/>
      <c r="BB59" s="1"/>
      <c r="BC59" s="1"/>
      <c r="BD59" s="1"/>
      <c r="BE59" s="6" t="s">
        <v>105</v>
      </c>
      <c r="BF59" s="6"/>
      <c r="BG59" s="6"/>
      <c r="BH59" s="6"/>
      <c r="BI59" s="1" t="str">
        <f>$B$1</f>
        <v>市町村民所得（93SNA）</v>
      </c>
      <c r="BJ59" s="6"/>
      <c r="BK59" s="6" t="str">
        <f>$D$1</f>
        <v>平成14年度</v>
      </c>
      <c r="BL59" s="8" t="s">
        <v>106</v>
      </c>
      <c r="BM59" s="1"/>
      <c r="BN59" s="1"/>
      <c r="BO59" s="8"/>
      <c r="BP59" s="5"/>
      <c r="BQ59" s="1"/>
      <c r="BR59" s="1"/>
      <c r="BS59" s="1"/>
      <c r="BT59" s="1"/>
      <c r="BU59" s="1"/>
      <c r="BV59" s="40" t="s">
        <v>105</v>
      </c>
      <c r="BW59" s="6"/>
      <c r="BX59" s="1"/>
      <c r="BY59" s="1" t="str">
        <f>$B$1</f>
        <v>市町村民所得（93SNA）</v>
      </c>
      <c r="BZ59" s="6"/>
      <c r="CA59" s="6" t="str">
        <f>$D$1</f>
        <v>平成14年度</v>
      </c>
      <c r="CB59" s="8" t="s">
        <v>106</v>
      </c>
      <c r="CC59" s="1"/>
      <c r="CD59" s="1"/>
      <c r="CE59" s="1"/>
      <c r="CF59" s="8"/>
      <c r="CG59" s="5"/>
      <c r="CH59" s="1"/>
      <c r="CI59" s="6" t="s">
        <v>105</v>
      </c>
      <c r="CJ59" s="1"/>
      <c r="CL59" s="6"/>
      <c r="CM59" s="1" t="str">
        <f>$B$1</f>
        <v>市町村民所得（93SNA）</v>
      </c>
      <c r="CN59" s="32"/>
      <c r="CO59" s="6" t="str">
        <f>$D$1</f>
        <v>平成14年度</v>
      </c>
      <c r="CP59" s="5" t="s">
        <v>139</v>
      </c>
      <c r="CQ59" s="1"/>
      <c r="CR59" s="1"/>
      <c r="CS59" s="1"/>
      <c r="CT59" s="5"/>
      <c r="CU59" s="31"/>
      <c r="CV59" s="2"/>
      <c r="CW59" s="2"/>
      <c r="CX59" s="2"/>
      <c r="CY59" s="6" t="s">
        <v>105</v>
      </c>
      <c r="CZ59" s="2"/>
      <c r="DA59" s="2"/>
      <c r="DB59" s="2"/>
      <c r="DC59" s="1" t="str">
        <f>$B$1</f>
        <v>市町村民所得（93SNA）</v>
      </c>
      <c r="DD59" s="2"/>
      <c r="DE59" s="6" t="str">
        <f>$D$1</f>
        <v>平成14年度</v>
      </c>
      <c r="DF59" s="5" t="s">
        <v>108</v>
      </c>
      <c r="DG59" s="2"/>
      <c r="DH59" s="1"/>
      <c r="DI59" s="1"/>
      <c r="DJ59" s="6"/>
      <c r="DK59" s="5"/>
      <c r="DL59" s="31"/>
      <c r="DM59" s="2"/>
      <c r="DN59" s="2"/>
      <c r="DO59" s="2"/>
      <c r="DP59" s="6" t="s">
        <v>105</v>
      </c>
      <c r="DQ59" s="2"/>
      <c r="DR59" s="2"/>
      <c r="DS59" s="2"/>
      <c r="DT59" s="1" t="str">
        <f>$B$1</f>
        <v>市町村民所得（93SNA）</v>
      </c>
      <c r="DU59" s="2"/>
      <c r="DV59" s="6" t="str">
        <f>$D$1</f>
        <v>平成14年度</v>
      </c>
      <c r="DW59" s="5" t="s">
        <v>108</v>
      </c>
      <c r="DX59" s="6"/>
      <c r="DY59" s="2"/>
      <c r="DZ59" s="1"/>
      <c r="EA59" s="1"/>
      <c r="EB59" s="6" t="s">
        <v>105</v>
      </c>
      <c r="EC59" s="2"/>
      <c r="ED59" s="2"/>
      <c r="EE59" s="2"/>
      <c r="FX59" s="9"/>
      <c r="FY59" s="9"/>
    </row>
    <row r="60" spans="2:180" ht="10.5" customHeight="1">
      <c r="B60" s="89"/>
      <c r="C60" s="137" t="s">
        <v>148</v>
      </c>
      <c r="D60" s="119"/>
      <c r="E60" s="119"/>
      <c r="F60" s="119"/>
      <c r="G60" s="121"/>
      <c r="H60" s="119" t="s">
        <v>149</v>
      </c>
      <c r="I60" s="119"/>
      <c r="J60" s="119"/>
      <c r="K60" s="119"/>
      <c r="L60" s="119"/>
      <c r="M60" s="145"/>
      <c r="N60" s="146"/>
      <c r="O60" s="1"/>
      <c r="P60" s="89"/>
      <c r="Q60" s="119"/>
      <c r="R60" s="119"/>
      <c r="S60" s="119"/>
      <c r="T60" s="156"/>
      <c r="U60" s="119"/>
      <c r="V60" s="119"/>
      <c r="W60" s="134"/>
      <c r="X60" s="134"/>
      <c r="Y60" s="121"/>
      <c r="Z60" s="135" t="s">
        <v>150</v>
      </c>
      <c r="AA60" s="119"/>
      <c r="AB60" s="119"/>
      <c r="AC60" s="121"/>
      <c r="AD60" s="1"/>
      <c r="AE60" s="89"/>
      <c r="AF60" s="119"/>
      <c r="AG60" s="119"/>
      <c r="AH60" s="119"/>
      <c r="AI60" s="119"/>
      <c r="AJ60" s="119"/>
      <c r="AK60" s="119"/>
      <c r="AL60" s="119"/>
      <c r="AM60" s="108" t="s">
        <v>94</v>
      </c>
      <c r="AN60" s="108" t="s">
        <v>151</v>
      </c>
      <c r="AO60" s="108" t="s">
        <v>95</v>
      </c>
      <c r="AP60" s="32"/>
      <c r="AQ60" s="32"/>
      <c r="AR60" s="32"/>
      <c r="AS60" s="89"/>
      <c r="AT60" s="153" t="s">
        <v>148</v>
      </c>
      <c r="AU60" s="119"/>
      <c r="AV60" s="119"/>
      <c r="AW60" s="119"/>
      <c r="AX60" s="121"/>
      <c r="AY60" s="119" t="s">
        <v>149</v>
      </c>
      <c r="AZ60" s="119"/>
      <c r="BA60" s="119"/>
      <c r="BB60" s="119"/>
      <c r="BC60" s="119"/>
      <c r="BD60" s="119"/>
      <c r="BE60" s="121"/>
      <c r="BF60" s="1"/>
      <c r="BG60" s="1"/>
      <c r="BH60" s="1"/>
      <c r="BI60" s="89"/>
      <c r="BJ60" s="119"/>
      <c r="BK60" s="119"/>
      <c r="BL60" s="119"/>
      <c r="BM60" s="119"/>
      <c r="BN60" s="119"/>
      <c r="BO60" s="119"/>
      <c r="BP60" s="134"/>
      <c r="BQ60" s="134"/>
      <c r="BR60" s="121"/>
      <c r="BS60" s="135" t="s">
        <v>150</v>
      </c>
      <c r="BT60" s="119"/>
      <c r="BU60" s="119"/>
      <c r="BV60" s="121"/>
      <c r="BW60" s="1"/>
      <c r="BX60" s="1"/>
      <c r="BY60" s="89"/>
      <c r="BZ60" s="119"/>
      <c r="CA60" s="119"/>
      <c r="CB60" s="119"/>
      <c r="CC60" s="119"/>
      <c r="CD60" s="119"/>
      <c r="CE60" s="119"/>
      <c r="CF60" s="119"/>
      <c r="CG60" s="120" t="s">
        <v>94</v>
      </c>
      <c r="CH60" s="108" t="s">
        <v>151</v>
      </c>
      <c r="CI60" s="108" t="s">
        <v>95</v>
      </c>
      <c r="CM60" s="130"/>
      <c r="CN60" s="138" t="s">
        <v>148</v>
      </c>
      <c r="CO60" s="119"/>
      <c r="CP60" s="119"/>
      <c r="CQ60" s="119"/>
      <c r="CR60" s="121"/>
      <c r="CS60" s="119" t="s">
        <v>149</v>
      </c>
      <c r="CT60" s="119"/>
      <c r="CU60" s="119"/>
      <c r="CV60" s="119"/>
      <c r="CW60" s="119"/>
      <c r="CX60" s="145"/>
      <c r="CY60" s="146"/>
      <c r="CZ60" s="1"/>
      <c r="DA60" s="1"/>
      <c r="DB60" s="1"/>
      <c r="DC60" s="89"/>
      <c r="DD60" s="119"/>
      <c r="DE60" s="119"/>
      <c r="DF60" s="119"/>
      <c r="DG60" s="119"/>
      <c r="DH60" s="119"/>
      <c r="DI60" s="119"/>
      <c r="DJ60" s="134"/>
      <c r="DK60" s="134"/>
      <c r="DL60" s="121"/>
      <c r="DM60" s="135" t="s">
        <v>150</v>
      </c>
      <c r="DN60" s="119"/>
      <c r="DO60" s="119"/>
      <c r="DP60" s="121"/>
      <c r="DQ60" s="1"/>
      <c r="DR60" s="1"/>
      <c r="DS60" s="1"/>
      <c r="DT60" s="89"/>
      <c r="DU60" s="119"/>
      <c r="DV60" s="119"/>
      <c r="DW60" s="119"/>
      <c r="DX60" s="119"/>
      <c r="DY60" s="119"/>
      <c r="DZ60" s="119"/>
      <c r="EA60" s="119"/>
      <c r="EB60" s="120" t="s">
        <v>94</v>
      </c>
      <c r="EC60" s="32"/>
      <c r="ED60" s="32"/>
      <c r="FX60" s="9"/>
    </row>
    <row r="61" spans="2:180" ht="10.5" customHeight="1">
      <c r="B61" s="123"/>
      <c r="C61" s="158"/>
      <c r="D61" s="126" t="s">
        <v>171</v>
      </c>
      <c r="E61" s="122" t="s">
        <v>152</v>
      </c>
      <c r="F61" s="157"/>
      <c r="G61" s="159"/>
      <c r="H61" s="160"/>
      <c r="I61" s="160"/>
      <c r="J61" s="160"/>
      <c r="K61" s="161" t="s">
        <v>153</v>
      </c>
      <c r="L61" s="157"/>
      <c r="M61" s="159"/>
      <c r="N61" s="126" t="s">
        <v>154</v>
      </c>
      <c r="O61" s="1"/>
      <c r="P61" s="104"/>
      <c r="Q61" s="157"/>
      <c r="R61" s="157"/>
      <c r="S61" s="157"/>
      <c r="T61" s="156"/>
      <c r="U61" s="119"/>
      <c r="V61" s="121"/>
      <c r="W61" s="122" t="s">
        <v>111</v>
      </c>
      <c r="X61" s="119"/>
      <c r="Y61" s="121"/>
      <c r="Z61" s="136"/>
      <c r="AA61" s="122" t="s">
        <v>117</v>
      </c>
      <c r="AB61" s="119"/>
      <c r="AC61" s="121"/>
      <c r="AD61" s="1"/>
      <c r="AE61" s="104"/>
      <c r="AF61" s="119" t="s">
        <v>118</v>
      </c>
      <c r="AG61" s="119"/>
      <c r="AH61" s="121"/>
      <c r="AI61" s="122" t="s">
        <v>155</v>
      </c>
      <c r="AJ61" s="119"/>
      <c r="AK61" s="119"/>
      <c r="AL61" s="119"/>
      <c r="AM61" s="123"/>
      <c r="AN61" s="123" t="s">
        <v>123</v>
      </c>
      <c r="AO61" s="152" t="s">
        <v>94</v>
      </c>
      <c r="AP61" s="32"/>
      <c r="AQ61" s="32"/>
      <c r="AR61" s="32"/>
      <c r="AS61" s="123"/>
      <c r="AT61" s="154"/>
      <c r="AU61" s="126" t="s">
        <v>172</v>
      </c>
      <c r="AV61" s="122" t="s">
        <v>156</v>
      </c>
      <c r="AW61" s="119"/>
      <c r="AX61" s="121"/>
      <c r="AY61" s="136"/>
      <c r="AZ61" s="136"/>
      <c r="BA61" s="136"/>
      <c r="BB61" s="122" t="s">
        <v>157</v>
      </c>
      <c r="BC61" s="119"/>
      <c r="BD61" s="121"/>
      <c r="BE61" s="121" t="s">
        <v>158</v>
      </c>
      <c r="BF61" s="1"/>
      <c r="BG61" s="1"/>
      <c r="BH61" s="1"/>
      <c r="BI61" s="104"/>
      <c r="BJ61" s="119"/>
      <c r="BK61" s="119"/>
      <c r="BL61" s="119"/>
      <c r="BM61" s="119"/>
      <c r="BN61" s="119"/>
      <c r="BO61" s="121"/>
      <c r="BP61" s="122" t="s">
        <v>111</v>
      </c>
      <c r="BQ61" s="119"/>
      <c r="BR61" s="121"/>
      <c r="BS61" s="136"/>
      <c r="BT61" s="122" t="s">
        <v>117</v>
      </c>
      <c r="BU61" s="119"/>
      <c r="BV61" s="121"/>
      <c r="BW61" s="1"/>
      <c r="BX61" s="1"/>
      <c r="BY61" s="104"/>
      <c r="BZ61" s="119" t="s">
        <v>118</v>
      </c>
      <c r="CA61" s="119"/>
      <c r="CB61" s="121"/>
      <c r="CC61" s="122" t="s">
        <v>159</v>
      </c>
      <c r="CD61" s="119"/>
      <c r="CE61" s="119"/>
      <c r="CF61" s="119"/>
      <c r="CG61" s="123"/>
      <c r="CH61" s="123"/>
      <c r="CI61" s="152" t="s">
        <v>94</v>
      </c>
      <c r="CM61" s="147"/>
      <c r="CN61" s="136"/>
      <c r="CO61" s="126" t="s">
        <v>172</v>
      </c>
      <c r="CP61" s="122" t="s">
        <v>156</v>
      </c>
      <c r="CQ61" s="119"/>
      <c r="CR61" s="121"/>
      <c r="CS61" s="136"/>
      <c r="CT61" s="136"/>
      <c r="CU61" s="136"/>
      <c r="CV61" s="122" t="s">
        <v>157</v>
      </c>
      <c r="CW61" s="119"/>
      <c r="CX61" s="121"/>
      <c r="CY61" s="89" t="s">
        <v>158</v>
      </c>
      <c r="CZ61" s="1"/>
      <c r="DA61" s="1"/>
      <c r="DB61" s="1"/>
      <c r="DC61" s="104"/>
      <c r="DD61" s="119"/>
      <c r="DE61" s="119"/>
      <c r="DF61" s="119"/>
      <c r="DG61" s="119"/>
      <c r="DH61" s="119"/>
      <c r="DI61" s="121"/>
      <c r="DJ61" s="122" t="s">
        <v>111</v>
      </c>
      <c r="DK61" s="119"/>
      <c r="DL61" s="121"/>
      <c r="DM61" s="136"/>
      <c r="DN61" s="122" t="s">
        <v>117</v>
      </c>
      <c r="DO61" s="119"/>
      <c r="DP61" s="121"/>
      <c r="DQ61" s="1"/>
      <c r="DR61" s="1"/>
      <c r="DS61" s="10"/>
      <c r="DT61" s="104"/>
      <c r="DU61" s="119" t="s">
        <v>118</v>
      </c>
      <c r="DV61" s="119"/>
      <c r="DW61" s="121"/>
      <c r="DX61" s="122" t="s">
        <v>159</v>
      </c>
      <c r="DY61" s="119"/>
      <c r="DZ61" s="119"/>
      <c r="EA61" s="119"/>
      <c r="EB61" s="123"/>
      <c r="EC61" s="32"/>
      <c r="ED61" s="32"/>
      <c r="FX61" s="9"/>
    </row>
    <row r="62" spans="2:180" ht="10.5" customHeight="1">
      <c r="B62" s="123"/>
      <c r="C62" s="125"/>
      <c r="D62" s="127"/>
      <c r="E62" s="125"/>
      <c r="F62" s="124"/>
      <c r="G62" s="148"/>
      <c r="H62" s="124"/>
      <c r="I62" s="141"/>
      <c r="J62" s="142"/>
      <c r="K62" s="125"/>
      <c r="L62" s="141"/>
      <c r="M62" s="142"/>
      <c r="N62" s="127"/>
      <c r="O62" s="33"/>
      <c r="P62" s="127"/>
      <c r="Q62" s="134" t="s">
        <v>112</v>
      </c>
      <c r="R62" s="138"/>
      <c r="S62" s="139"/>
      <c r="T62" s="140" t="s">
        <v>113</v>
      </c>
      <c r="U62" s="140" t="s">
        <v>168</v>
      </c>
      <c r="V62" s="120" t="s">
        <v>114</v>
      </c>
      <c r="W62" s="125"/>
      <c r="X62" s="141"/>
      <c r="Y62" s="142"/>
      <c r="Z62" s="124"/>
      <c r="AA62" s="125"/>
      <c r="AB62" s="108" t="s">
        <v>119</v>
      </c>
      <c r="AC62" s="108" t="s">
        <v>120</v>
      </c>
      <c r="AD62" s="4"/>
      <c r="AE62" s="123"/>
      <c r="AF62" s="124"/>
      <c r="AG62" s="108" t="s">
        <v>119</v>
      </c>
      <c r="AH62" s="108" t="s">
        <v>120</v>
      </c>
      <c r="AI62" s="125"/>
      <c r="AJ62" s="108" t="s">
        <v>121</v>
      </c>
      <c r="AK62" s="126" t="s">
        <v>160</v>
      </c>
      <c r="AL62" s="108" t="s">
        <v>122</v>
      </c>
      <c r="AM62" s="127"/>
      <c r="AN62" s="127"/>
      <c r="AO62" s="127"/>
      <c r="AP62" s="32"/>
      <c r="AQ62" s="32"/>
      <c r="AR62" s="32"/>
      <c r="AS62" s="123"/>
      <c r="AT62" s="125"/>
      <c r="AU62" s="127"/>
      <c r="AV62" s="125"/>
      <c r="AW62" s="124"/>
      <c r="AX62" s="148"/>
      <c r="AY62" s="124"/>
      <c r="AZ62" s="141"/>
      <c r="BA62" s="142"/>
      <c r="BB62" s="125"/>
      <c r="BC62" s="141"/>
      <c r="BD62" s="142"/>
      <c r="BE62" s="148"/>
      <c r="BF62" s="33"/>
      <c r="BG62" s="33"/>
      <c r="BH62" s="33"/>
      <c r="BI62" s="127"/>
      <c r="BJ62" s="137" t="s">
        <v>112</v>
      </c>
      <c r="BK62" s="138"/>
      <c r="BL62" s="139"/>
      <c r="BM62" s="140" t="s">
        <v>113</v>
      </c>
      <c r="BN62" s="140" t="s">
        <v>161</v>
      </c>
      <c r="BO62" s="120" t="s">
        <v>114</v>
      </c>
      <c r="BP62" s="125"/>
      <c r="BQ62" s="141"/>
      <c r="BR62" s="142"/>
      <c r="BS62" s="124"/>
      <c r="BT62" s="125"/>
      <c r="BU62" s="108" t="s">
        <v>119</v>
      </c>
      <c r="BV62" s="108" t="s">
        <v>120</v>
      </c>
      <c r="BW62" s="4"/>
      <c r="BX62" s="4"/>
      <c r="BY62" s="123"/>
      <c r="BZ62" s="124"/>
      <c r="CA62" s="108" t="s">
        <v>119</v>
      </c>
      <c r="CB62" s="120" t="s">
        <v>120</v>
      </c>
      <c r="CC62" s="125"/>
      <c r="CD62" s="120" t="s">
        <v>121</v>
      </c>
      <c r="CE62" s="126" t="s">
        <v>160</v>
      </c>
      <c r="CF62" s="108" t="s">
        <v>122</v>
      </c>
      <c r="CG62" s="127"/>
      <c r="CH62" s="127"/>
      <c r="CI62" s="127"/>
      <c r="CM62" s="147"/>
      <c r="CN62" s="124"/>
      <c r="CO62" s="127"/>
      <c r="CP62" s="125"/>
      <c r="CQ62" s="124"/>
      <c r="CR62" s="148"/>
      <c r="CS62" s="124"/>
      <c r="CT62" s="141"/>
      <c r="CU62" s="142"/>
      <c r="CV62" s="125"/>
      <c r="CW62" s="141"/>
      <c r="CX62" s="142"/>
      <c r="CY62" s="127"/>
      <c r="CZ62" s="33"/>
      <c r="DA62" s="33"/>
      <c r="DB62" s="33"/>
      <c r="DC62" s="127"/>
      <c r="DD62" s="137" t="s">
        <v>112</v>
      </c>
      <c r="DE62" s="138"/>
      <c r="DF62" s="139"/>
      <c r="DG62" s="140" t="s">
        <v>113</v>
      </c>
      <c r="DH62" s="140" t="s">
        <v>161</v>
      </c>
      <c r="DI62" s="120" t="s">
        <v>114</v>
      </c>
      <c r="DJ62" s="125"/>
      <c r="DK62" s="141"/>
      <c r="DL62" s="142"/>
      <c r="DM62" s="124"/>
      <c r="DN62" s="125"/>
      <c r="DO62" s="108" t="s">
        <v>119</v>
      </c>
      <c r="DP62" s="108" t="s">
        <v>120</v>
      </c>
      <c r="DQ62" s="4"/>
      <c r="DR62" s="4"/>
      <c r="DS62" s="34"/>
      <c r="DT62" s="123"/>
      <c r="DU62" s="124"/>
      <c r="DV62" s="108" t="s">
        <v>119</v>
      </c>
      <c r="DW62" s="120" t="s">
        <v>120</v>
      </c>
      <c r="DX62" s="125"/>
      <c r="DY62" s="108" t="s">
        <v>121</v>
      </c>
      <c r="DZ62" s="126" t="s">
        <v>160</v>
      </c>
      <c r="EA62" s="108" t="s">
        <v>122</v>
      </c>
      <c r="EB62" s="127"/>
      <c r="EC62" s="32"/>
      <c r="ED62" s="32"/>
      <c r="FX62" s="9"/>
    </row>
    <row r="63" spans="2:180" ht="10.5" customHeight="1">
      <c r="B63" s="96"/>
      <c r="C63" s="155"/>
      <c r="D63" s="96"/>
      <c r="E63" s="129"/>
      <c r="F63" s="151" t="s">
        <v>162</v>
      </c>
      <c r="G63" s="151" t="s">
        <v>163</v>
      </c>
      <c r="H63" s="128"/>
      <c r="I63" s="143" t="s">
        <v>115</v>
      </c>
      <c r="J63" s="143" t="s">
        <v>116</v>
      </c>
      <c r="K63" s="129"/>
      <c r="L63" s="143" t="s">
        <v>115</v>
      </c>
      <c r="M63" s="143" t="s">
        <v>116</v>
      </c>
      <c r="N63" s="96"/>
      <c r="O63" s="4"/>
      <c r="P63" s="96"/>
      <c r="Q63" s="128"/>
      <c r="R63" s="143" t="s">
        <v>115</v>
      </c>
      <c r="S63" s="143" t="s">
        <v>116</v>
      </c>
      <c r="T63" s="96"/>
      <c r="U63" s="144" t="s">
        <v>176</v>
      </c>
      <c r="V63" s="96"/>
      <c r="W63" s="129"/>
      <c r="X63" s="143" t="s">
        <v>115</v>
      </c>
      <c r="Y63" s="143" t="s">
        <v>116</v>
      </c>
      <c r="Z63" s="128"/>
      <c r="AA63" s="129"/>
      <c r="AB63" s="96" t="s">
        <v>164</v>
      </c>
      <c r="AC63" s="96"/>
      <c r="AD63" s="4"/>
      <c r="AE63" s="96"/>
      <c r="AF63" s="128"/>
      <c r="AG63" s="96" t="s">
        <v>164</v>
      </c>
      <c r="AH63" s="96"/>
      <c r="AI63" s="129"/>
      <c r="AJ63" s="96"/>
      <c r="AK63" s="110" t="s">
        <v>165</v>
      </c>
      <c r="AL63" s="96"/>
      <c r="AM63" s="96"/>
      <c r="AN63" s="96"/>
      <c r="AO63" s="96"/>
      <c r="AP63" s="32"/>
      <c r="AQ63" s="32"/>
      <c r="AR63" s="32"/>
      <c r="AS63" s="96"/>
      <c r="AT63" s="155"/>
      <c r="AU63" s="96"/>
      <c r="AV63" s="129"/>
      <c r="AW63" s="151" t="s">
        <v>162</v>
      </c>
      <c r="AX63" s="151" t="s">
        <v>125</v>
      </c>
      <c r="AY63" s="128"/>
      <c r="AZ63" s="143" t="s">
        <v>115</v>
      </c>
      <c r="BA63" s="143" t="s">
        <v>116</v>
      </c>
      <c r="BB63" s="129"/>
      <c r="BC63" s="143" t="s">
        <v>115</v>
      </c>
      <c r="BD63" s="143" t="s">
        <v>116</v>
      </c>
      <c r="BE63" s="114"/>
      <c r="BF63" s="4"/>
      <c r="BG63" s="4"/>
      <c r="BH63" s="4"/>
      <c r="BI63" s="96"/>
      <c r="BJ63" s="129"/>
      <c r="BK63" s="143" t="s">
        <v>115</v>
      </c>
      <c r="BL63" s="143" t="s">
        <v>116</v>
      </c>
      <c r="BM63" s="96"/>
      <c r="BN63" s="144" t="s">
        <v>176</v>
      </c>
      <c r="BO63" s="96"/>
      <c r="BP63" s="129"/>
      <c r="BQ63" s="143" t="s">
        <v>115</v>
      </c>
      <c r="BR63" s="143" t="s">
        <v>116</v>
      </c>
      <c r="BS63" s="128"/>
      <c r="BT63" s="129"/>
      <c r="BU63" s="96" t="s">
        <v>164</v>
      </c>
      <c r="BV63" s="96"/>
      <c r="BW63" s="4"/>
      <c r="BX63" s="4"/>
      <c r="BY63" s="96"/>
      <c r="BZ63" s="128"/>
      <c r="CA63" s="96" t="s">
        <v>164</v>
      </c>
      <c r="CB63" s="96"/>
      <c r="CC63" s="129"/>
      <c r="CD63" s="96"/>
      <c r="CE63" s="110" t="s">
        <v>165</v>
      </c>
      <c r="CF63" s="96"/>
      <c r="CG63" s="96"/>
      <c r="CH63" s="96"/>
      <c r="CI63" s="96"/>
      <c r="CM63" s="149"/>
      <c r="CN63" s="150"/>
      <c r="CO63" s="96"/>
      <c r="CP63" s="129"/>
      <c r="CQ63" s="151" t="s">
        <v>162</v>
      </c>
      <c r="CR63" s="151" t="s">
        <v>125</v>
      </c>
      <c r="CS63" s="128"/>
      <c r="CT63" s="143" t="s">
        <v>115</v>
      </c>
      <c r="CU63" s="143" t="s">
        <v>116</v>
      </c>
      <c r="CV63" s="129"/>
      <c r="CW63" s="143" t="s">
        <v>115</v>
      </c>
      <c r="CX63" s="143" t="s">
        <v>116</v>
      </c>
      <c r="CY63" s="96"/>
      <c r="CZ63" s="4"/>
      <c r="DA63" s="4"/>
      <c r="DB63" s="4"/>
      <c r="DC63" s="96"/>
      <c r="DD63" s="129"/>
      <c r="DE63" s="143" t="s">
        <v>115</v>
      </c>
      <c r="DF63" s="143" t="s">
        <v>116</v>
      </c>
      <c r="DG63" s="96"/>
      <c r="DH63" s="144" t="s">
        <v>176</v>
      </c>
      <c r="DI63" s="96"/>
      <c r="DJ63" s="129"/>
      <c r="DK63" s="143" t="s">
        <v>115</v>
      </c>
      <c r="DL63" s="143" t="s">
        <v>116</v>
      </c>
      <c r="DM63" s="128"/>
      <c r="DN63" s="129"/>
      <c r="DO63" s="96" t="s">
        <v>164</v>
      </c>
      <c r="DP63" s="96"/>
      <c r="DQ63" s="4"/>
      <c r="DR63" s="4"/>
      <c r="DS63" s="34"/>
      <c r="DT63" s="96"/>
      <c r="DU63" s="128"/>
      <c r="DV63" s="96" t="s">
        <v>164</v>
      </c>
      <c r="DW63" s="96"/>
      <c r="DX63" s="129"/>
      <c r="DY63" s="96"/>
      <c r="DZ63" s="110" t="s">
        <v>165</v>
      </c>
      <c r="EA63" s="96"/>
      <c r="EB63" s="96"/>
      <c r="EC63" s="32"/>
      <c r="ED63" s="32"/>
      <c r="FX63" s="9"/>
    </row>
    <row r="64" spans="2:180" ht="10.5" customHeight="1">
      <c r="B64" s="89" t="s">
        <v>51</v>
      </c>
      <c r="C64" s="1">
        <v>27027926</v>
      </c>
      <c r="D64" s="1">
        <v>22378089</v>
      </c>
      <c r="E64" s="1">
        <v>4649837</v>
      </c>
      <c r="F64" s="1">
        <v>2957073</v>
      </c>
      <c r="G64" s="1">
        <v>1692764</v>
      </c>
      <c r="H64" s="1">
        <v>3472990</v>
      </c>
      <c r="I64" s="1">
        <v>4297239</v>
      </c>
      <c r="J64" s="1">
        <v>824249</v>
      </c>
      <c r="K64" s="1">
        <v>-316293</v>
      </c>
      <c r="L64" s="1">
        <v>380061</v>
      </c>
      <c r="M64" s="1">
        <v>696354</v>
      </c>
      <c r="N64" s="24">
        <v>3754570</v>
      </c>
      <c r="O64" s="1"/>
      <c r="P64" s="89" t="s">
        <v>51</v>
      </c>
      <c r="Q64" s="1">
        <v>2204830</v>
      </c>
      <c r="R64" s="1">
        <v>2322162</v>
      </c>
      <c r="S64" s="1">
        <v>117332</v>
      </c>
      <c r="T64" s="1">
        <v>273454</v>
      </c>
      <c r="U64" s="1">
        <v>1216616</v>
      </c>
      <c r="V64" s="1">
        <v>59670</v>
      </c>
      <c r="W64" s="1">
        <v>34713</v>
      </c>
      <c r="X64" s="1">
        <v>45276</v>
      </c>
      <c r="Y64" s="1">
        <v>10563</v>
      </c>
      <c r="Z64" s="1">
        <v>8425465.064349642</v>
      </c>
      <c r="AA64" s="1">
        <v>2542142.064349642</v>
      </c>
      <c r="AB64" s="1">
        <v>2392139.7516822224</v>
      </c>
      <c r="AC64" s="24">
        <v>150002.31266741944</v>
      </c>
      <c r="AD64" s="54"/>
      <c r="AE64" s="104" t="s">
        <v>51</v>
      </c>
      <c r="AF64" s="1">
        <v>111433</v>
      </c>
      <c r="AG64" s="1">
        <v>107169</v>
      </c>
      <c r="AH64" s="1">
        <v>4264</v>
      </c>
      <c r="AI64" s="1">
        <v>5771890</v>
      </c>
      <c r="AJ64" s="1">
        <v>531422</v>
      </c>
      <c r="AK64" s="1">
        <v>1376394</v>
      </c>
      <c r="AL64" s="1">
        <v>3864074</v>
      </c>
      <c r="AM64" s="25">
        <v>38926381.064349644</v>
      </c>
      <c r="AN64" s="55">
        <v>18318</v>
      </c>
      <c r="AO64" s="56">
        <v>2125.0344505049484</v>
      </c>
      <c r="AS64" s="89" t="s">
        <v>51</v>
      </c>
      <c r="AT64" s="2">
        <v>-2.743558191432565</v>
      </c>
      <c r="AU64" s="2">
        <v>-5.406185357486941</v>
      </c>
      <c r="AV64" s="2">
        <v>12.495902223359854</v>
      </c>
      <c r="AW64" s="2">
        <v>-2.414496815101652</v>
      </c>
      <c r="AX64" s="2">
        <v>53.45503267606502</v>
      </c>
      <c r="AY64" s="2">
        <v>-9.243093583366326</v>
      </c>
      <c r="AZ64" s="2">
        <v>-10.866098124807486</v>
      </c>
      <c r="BA64" s="2">
        <v>-17.111754708822318</v>
      </c>
      <c r="BB64" s="2">
        <v>20.857104251741532</v>
      </c>
      <c r="BC64" s="2">
        <v>-13.5637626477993</v>
      </c>
      <c r="BD64" s="2">
        <v>-17.03641750928398</v>
      </c>
      <c r="BE64" s="35">
        <v>-10.487447496246242</v>
      </c>
      <c r="BF64" s="2"/>
      <c r="BG64" s="2"/>
      <c r="BH64" s="2"/>
      <c r="BI64" s="104" t="s">
        <v>51</v>
      </c>
      <c r="BJ64" s="2">
        <v>-13.606311418207865</v>
      </c>
      <c r="BK64" s="2">
        <v>-13.7332507627685</v>
      </c>
      <c r="BL64" s="2">
        <v>-16.051114004836656</v>
      </c>
      <c r="BM64" s="2">
        <v>12.370659543866859</v>
      </c>
      <c r="BN64" s="2">
        <v>-9.341718952592439</v>
      </c>
      <c r="BO64" s="2">
        <v>4.575965228973518</v>
      </c>
      <c r="BP64" s="2">
        <v>8.883033781876353</v>
      </c>
      <c r="BQ64" s="2">
        <v>-4.027471595726641</v>
      </c>
      <c r="BR64" s="2">
        <v>-30.93821510297483</v>
      </c>
      <c r="BS64" s="2">
        <v>-0.8710051182675635</v>
      </c>
      <c r="BT64" s="2">
        <v>-21.13877753912294</v>
      </c>
      <c r="BU64" s="36">
        <v>-24.781907012775235</v>
      </c>
      <c r="BV64" s="41">
        <v>246.48668417834153</v>
      </c>
      <c r="BW64" s="1"/>
      <c r="BX64" s="1"/>
      <c r="BY64" s="89" t="s">
        <v>51</v>
      </c>
      <c r="BZ64" s="2">
        <v>-73.93221576049069</v>
      </c>
      <c r="CA64" s="2">
        <v>-73.17978993100307</v>
      </c>
      <c r="CB64" s="2">
        <v>-84.71191423756767</v>
      </c>
      <c r="CC64" s="2">
        <v>19.04589046661846</v>
      </c>
      <c r="CD64" s="2">
        <v>-8.053387038728788</v>
      </c>
      <c r="CE64" s="2">
        <v>171.21331244642803</v>
      </c>
      <c r="CF64" s="2">
        <v>2.686131658426333</v>
      </c>
      <c r="CG64" s="2">
        <v>-2.9668071827069875</v>
      </c>
      <c r="CH64" s="2">
        <v>-0.35900783289817234</v>
      </c>
      <c r="CI64" s="57">
        <v>-2.6171952858873997</v>
      </c>
      <c r="CJ64" s="32"/>
      <c r="CK64" s="32"/>
      <c r="CM64" s="130" t="s">
        <v>51</v>
      </c>
      <c r="CN64" s="2">
        <v>69.43344143736307</v>
      </c>
      <c r="CO64" s="2">
        <v>57.48823391264276</v>
      </c>
      <c r="CP64" s="2">
        <v>11.945207524720322</v>
      </c>
      <c r="CQ64" s="2">
        <v>7.596578256559809</v>
      </c>
      <c r="CR64" s="2">
        <v>4.348629268160512</v>
      </c>
      <c r="CS64" s="2">
        <v>8.92194420606108</v>
      </c>
      <c r="CT64" s="2">
        <v>11.039400228077161</v>
      </c>
      <c r="CU64" s="2">
        <v>2.1174560220160834</v>
      </c>
      <c r="CV64" s="2">
        <v>-0.8125414984689494</v>
      </c>
      <c r="CW64" s="2">
        <v>0.976358422252808</v>
      </c>
      <c r="CX64" s="2">
        <v>1.7888999207217575</v>
      </c>
      <c r="CY64" s="35">
        <v>9.64530967775627</v>
      </c>
      <c r="CZ64" s="2"/>
      <c r="DA64" s="2"/>
      <c r="DB64" s="2"/>
      <c r="DC64" s="130" t="s">
        <v>51</v>
      </c>
      <c r="DD64" s="2">
        <v>5.664102183953783</v>
      </c>
      <c r="DE64" s="2">
        <v>5.965522446489971</v>
      </c>
      <c r="DF64" s="2">
        <v>0.30142026253618887</v>
      </c>
      <c r="DG64" s="2">
        <v>0.7024901686800786</v>
      </c>
      <c r="DH64" s="2">
        <v>3.125427966162069</v>
      </c>
      <c r="DI64" s="2">
        <v>0.1532893589603381</v>
      </c>
      <c r="DJ64" s="2">
        <v>0.08917602677375927</v>
      </c>
      <c r="DK64" s="2">
        <v>0.11631186553189657</v>
      </c>
      <c r="DL64" s="2">
        <v>0.027135838758137274</v>
      </c>
      <c r="DM64" s="2">
        <v>21.64461435657584</v>
      </c>
      <c r="DN64" s="2">
        <v>6.530640647398478</v>
      </c>
      <c r="DO64" s="39">
        <v>6.145291923561425</v>
      </c>
      <c r="DP64" s="11">
        <v>0.38534872383705254</v>
      </c>
      <c r="DQ64" s="2"/>
      <c r="DR64" s="2"/>
      <c r="DS64" s="11"/>
      <c r="DT64" s="131" t="s">
        <v>51</v>
      </c>
      <c r="DU64" s="2">
        <v>0.286266015368315</v>
      </c>
      <c r="DV64" s="2">
        <v>0.2753120045319335</v>
      </c>
      <c r="DW64" s="28">
        <v>0.010954010836381459</v>
      </c>
      <c r="DX64" s="2">
        <v>14.827707693809048</v>
      </c>
      <c r="DY64" s="2">
        <v>1.365197548473618</v>
      </c>
      <c r="DZ64" s="2">
        <v>3.5358899603964398</v>
      </c>
      <c r="EA64" s="2">
        <v>9.926620184938988</v>
      </c>
      <c r="EB64" s="35">
        <v>100</v>
      </c>
      <c r="EC64" s="23"/>
      <c r="ED64" s="23"/>
      <c r="FX64" s="9"/>
    </row>
    <row r="65" spans="2:179" ht="10.5" customHeight="1">
      <c r="B65" s="104" t="s">
        <v>52</v>
      </c>
      <c r="C65" s="1">
        <v>13818671</v>
      </c>
      <c r="D65" s="1">
        <v>11429820</v>
      </c>
      <c r="E65" s="1">
        <v>2388851</v>
      </c>
      <c r="F65" s="1">
        <v>1510713</v>
      </c>
      <c r="G65" s="1">
        <v>878138</v>
      </c>
      <c r="H65" s="1">
        <v>1812448</v>
      </c>
      <c r="I65" s="1">
        <v>1936972</v>
      </c>
      <c r="J65" s="1">
        <v>124524</v>
      </c>
      <c r="K65" s="1">
        <v>-55319</v>
      </c>
      <c r="L65" s="1">
        <v>15351</v>
      </c>
      <c r="M65" s="1">
        <v>70670</v>
      </c>
      <c r="N65" s="10">
        <v>1856105</v>
      </c>
      <c r="O65" s="1"/>
      <c r="P65" s="104" t="s">
        <v>52</v>
      </c>
      <c r="Q65" s="1">
        <v>945301</v>
      </c>
      <c r="R65" s="1">
        <v>995606</v>
      </c>
      <c r="S65" s="1">
        <v>50305</v>
      </c>
      <c r="T65" s="1">
        <v>98300</v>
      </c>
      <c r="U65" s="1">
        <v>604007</v>
      </c>
      <c r="V65" s="1">
        <v>208497</v>
      </c>
      <c r="W65" s="1">
        <v>11662</v>
      </c>
      <c r="X65" s="1">
        <v>15211</v>
      </c>
      <c r="Y65" s="1">
        <v>3549</v>
      </c>
      <c r="Z65" s="1">
        <v>4751036.602024958</v>
      </c>
      <c r="AA65" s="1">
        <v>2033497.6020249573</v>
      </c>
      <c r="AB65" s="1">
        <v>1994108.2899986762</v>
      </c>
      <c r="AC65" s="10">
        <v>39389.31202628106</v>
      </c>
      <c r="AD65" s="54"/>
      <c r="AE65" s="104" t="s">
        <v>52</v>
      </c>
      <c r="AF65" s="1">
        <v>88554</v>
      </c>
      <c r="AG65" s="1">
        <v>86941</v>
      </c>
      <c r="AH65" s="1">
        <v>1613</v>
      </c>
      <c r="AI65" s="1">
        <v>2628985</v>
      </c>
      <c r="AJ65" s="1">
        <v>386466</v>
      </c>
      <c r="AK65" s="1">
        <v>598144</v>
      </c>
      <c r="AL65" s="1">
        <v>1644375</v>
      </c>
      <c r="AM65" s="1">
        <v>20382155.602024958</v>
      </c>
      <c r="AN65" s="58">
        <v>8241</v>
      </c>
      <c r="AO65" s="59">
        <v>2473.2624198549884</v>
      </c>
      <c r="AS65" s="104" t="s">
        <v>52</v>
      </c>
      <c r="AT65" s="2">
        <v>-1.965775245070114</v>
      </c>
      <c r="AU65" s="2">
        <v>-4.761269906395436</v>
      </c>
      <c r="AV65" s="2">
        <v>14.051833083396712</v>
      </c>
      <c r="AW65" s="2">
        <v>-1.7474840366237379</v>
      </c>
      <c r="AX65" s="2">
        <v>57.66937367694349</v>
      </c>
      <c r="AY65" s="2">
        <v>-8.333240610272838</v>
      </c>
      <c r="AZ65" s="2">
        <v>-8.963232740246307</v>
      </c>
      <c r="BA65" s="2">
        <v>-17.241654316228807</v>
      </c>
      <c r="BB65" s="2">
        <v>19.338893587238633</v>
      </c>
      <c r="BC65" s="2">
        <v>-7.03125</v>
      </c>
      <c r="BD65" s="2">
        <v>-16.950666321949846</v>
      </c>
      <c r="BE65" s="11">
        <v>-8.765668339692995</v>
      </c>
      <c r="BF65" s="2"/>
      <c r="BG65" s="2"/>
      <c r="BH65" s="2"/>
      <c r="BI65" s="104" t="s">
        <v>52</v>
      </c>
      <c r="BJ65" s="2">
        <v>-12.989519726220566</v>
      </c>
      <c r="BK65" s="2">
        <v>-13.149531772721126</v>
      </c>
      <c r="BL65" s="2">
        <v>-16.05059826777698</v>
      </c>
      <c r="BM65" s="2">
        <v>12.371110450627585</v>
      </c>
      <c r="BN65" s="2">
        <v>-9.501213628599682</v>
      </c>
      <c r="BO65" s="2">
        <v>7.964083949108572</v>
      </c>
      <c r="BP65" s="2">
        <v>2.6674883352407783</v>
      </c>
      <c r="BQ65" s="2">
        <v>-9.506811826997442</v>
      </c>
      <c r="BR65" s="2">
        <v>-34.88073394495413</v>
      </c>
      <c r="BS65" s="2">
        <v>-4.215363120398287</v>
      </c>
      <c r="BT65" s="2">
        <v>-19.665492968592257</v>
      </c>
      <c r="BU65" s="40">
        <v>-20.84913037492123</v>
      </c>
      <c r="BV65" s="41">
        <v>230.6835265125506</v>
      </c>
      <c r="BW65" s="1"/>
      <c r="BX65" s="1"/>
      <c r="BY65" s="104" t="s">
        <v>52</v>
      </c>
      <c r="BZ65" s="2">
        <v>-63.18563909836952</v>
      </c>
      <c r="CA65" s="2">
        <v>-62.2291250325832</v>
      </c>
      <c r="CB65" s="2">
        <v>-84.43350704497202</v>
      </c>
      <c r="CC65" s="2">
        <v>20.13856456216578</v>
      </c>
      <c r="CD65" s="2">
        <v>5.178560736777361</v>
      </c>
      <c r="CE65" s="2">
        <v>175.63096461437084</v>
      </c>
      <c r="CF65" s="2">
        <v>2.5269243263228973</v>
      </c>
      <c r="CG65" s="2">
        <v>-3.094856373756242</v>
      </c>
      <c r="CH65" s="2">
        <v>0.43875685557586835</v>
      </c>
      <c r="CI65" s="60">
        <v>-3.518176986612044</v>
      </c>
      <c r="CJ65" s="32"/>
      <c r="CK65" s="32"/>
      <c r="CM65" s="131" t="s">
        <v>52</v>
      </c>
      <c r="CN65" s="2">
        <v>67.79788786730252</v>
      </c>
      <c r="CO65" s="2">
        <v>56.07758189651173</v>
      </c>
      <c r="CP65" s="2">
        <v>11.720305970790786</v>
      </c>
      <c r="CQ65" s="2">
        <v>7.411939293849329</v>
      </c>
      <c r="CR65" s="2">
        <v>4.308366676941459</v>
      </c>
      <c r="CS65" s="2">
        <v>8.892327364137746</v>
      </c>
      <c r="CT65" s="2">
        <v>9.503273538975252</v>
      </c>
      <c r="CU65" s="2">
        <v>0.6109461748375065</v>
      </c>
      <c r="CV65" s="2">
        <v>-0.27140897695091726</v>
      </c>
      <c r="CW65" s="2">
        <v>0.07531588071320036</v>
      </c>
      <c r="CX65" s="2">
        <v>0.3467248576641176</v>
      </c>
      <c r="CY65" s="11">
        <v>9.106519625508094</v>
      </c>
      <c r="CZ65" s="2"/>
      <c r="DA65" s="2"/>
      <c r="DB65" s="2"/>
      <c r="DC65" s="131" t="s">
        <v>52</v>
      </c>
      <c r="DD65" s="2">
        <v>4.637885307411179</v>
      </c>
      <c r="DE65" s="2">
        <v>4.88469433478904</v>
      </c>
      <c r="DF65" s="2">
        <v>0.24680902737786095</v>
      </c>
      <c r="DG65" s="2">
        <v>0.48228461169354403</v>
      </c>
      <c r="DH65" s="2">
        <v>2.9634107981198623</v>
      </c>
      <c r="DI65" s="2">
        <v>1.022938908283508</v>
      </c>
      <c r="DJ65" s="2">
        <v>0.057216715580570815</v>
      </c>
      <c r="DK65" s="2">
        <v>0.07462900537609866</v>
      </c>
      <c r="DL65" s="2">
        <v>0.017412289795527853</v>
      </c>
      <c r="DM65" s="2">
        <v>23.309784768559734</v>
      </c>
      <c r="DN65" s="2">
        <v>9.976852506331225</v>
      </c>
      <c r="DO65" s="2">
        <v>9.783598599357973</v>
      </c>
      <c r="DP65" s="11">
        <v>0.19325390697325337</v>
      </c>
      <c r="DQ65" s="2"/>
      <c r="DR65" s="2"/>
      <c r="DS65" s="11"/>
      <c r="DT65" s="131" t="s">
        <v>52</v>
      </c>
      <c r="DU65" s="2">
        <v>0.43446827572645064</v>
      </c>
      <c r="DV65" s="2">
        <v>0.4265544905925576</v>
      </c>
      <c r="DW65" s="28">
        <v>0.007913785133893047</v>
      </c>
      <c r="DX65" s="2">
        <v>12.898463986502055</v>
      </c>
      <c r="DY65" s="2">
        <v>1.8960997430595847</v>
      </c>
      <c r="DZ65" s="2">
        <v>2.934645440252525</v>
      </c>
      <c r="EA65" s="2">
        <v>8.067718803189944</v>
      </c>
      <c r="EB65" s="11">
        <v>100</v>
      </c>
      <c r="EC65" s="9"/>
      <c r="ED65" s="9"/>
      <c r="FV65" s="22"/>
      <c r="FW65" s="22"/>
    </row>
    <row r="66" spans="2:179" ht="10.5" customHeight="1">
      <c r="B66" s="104" t="s">
        <v>53</v>
      </c>
      <c r="C66" s="1">
        <v>54088063</v>
      </c>
      <c r="D66" s="1">
        <v>44758711</v>
      </c>
      <c r="E66" s="1">
        <v>9329352</v>
      </c>
      <c r="F66" s="1">
        <v>5915265</v>
      </c>
      <c r="G66" s="1">
        <v>3414087</v>
      </c>
      <c r="H66" s="1">
        <v>8305410</v>
      </c>
      <c r="I66" s="1">
        <v>11400398</v>
      </c>
      <c r="J66" s="1">
        <v>3094988</v>
      </c>
      <c r="K66" s="1">
        <v>734027</v>
      </c>
      <c r="L66" s="1">
        <v>3612692</v>
      </c>
      <c r="M66" s="1">
        <v>2878665</v>
      </c>
      <c r="N66" s="10">
        <v>7534248</v>
      </c>
      <c r="O66" s="1"/>
      <c r="P66" s="104" t="s">
        <v>53</v>
      </c>
      <c r="Q66" s="1">
        <v>3852654</v>
      </c>
      <c r="R66" s="1">
        <v>4057677</v>
      </c>
      <c r="S66" s="1">
        <v>205023</v>
      </c>
      <c r="T66" s="1">
        <v>280945</v>
      </c>
      <c r="U66" s="1">
        <v>2313137</v>
      </c>
      <c r="V66" s="1">
        <v>1087512</v>
      </c>
      <c r="W66" s="1">
        <v>37135</v>
      </c>
      <c r="X66" s="1">
        <v>48435</v>
      </c>
      <c r="Y66" s="1">
        <v>11300</v>
      </c>
      <c r="Z66" s="1">
        <v>16489858.627231631</v>
      </c>
      <c r="AA66" s="1">
        <v>6387421.6272316305</v>
      </c>
      <c r="AB66" s="1">
        <v>6202153.110548233</v>
      </c>
      <c r="AC66" s="10">
        <v>185268.51668339825</v>
      </c>
      <c r="AD66" s="54"/>
      <c r="AE66" s="104" t="s">
        <v>53</v>
      </c>
      <c r="AF66" s="1">
        <v>216072</v>
      </c>
      <c r="AG66" s="1">
        <v>210848</v>
      </c>
      <c r="AH66" s="1">
        <v>5224</v>
      </c>
      <c r="AI66" s="1">
        <v>9886365</v>
      </c>
      <c r="AJ66" s="1">
        <v>1013346</v>
      </c>
      <c r="AK66" s="1">
        <v>2712590</v>
      </c>
      <c r="AL66" s="1">
        <v>6160429</v>
      </c>
      <c r="AM66" s="1">
        <v>78883331.62723163</v>
      </c>
      <c r="AN66" s="58">
        <v>32389</v>
      </c>
      <c r="AO66" s="59">
        <v>2435.497595703221</v>
      </c>
      <c r="AS66" s="104" t="s">
        <v>53</v>
      </c>
      <c r="AT66" s="2">
        <v>-1.6340731404591344</v>
      </c>
      <c r="AU66" s="2">
        <v>-4.390795465002649</v>
      </c>
      <c r="AV66" s="2">
        <v>14.157435138655242</v>
      </c>
      <c r="AW66" s="2">
        <v>-1.3654643519242626</v>
      </c>
      <c r="AX66" s="2">
        <v>56.95494027681107</v>
      </c>
      <c r="AY66" s="2">
        <v>-9.942389829901987</v>
      </c>
      <c r="AZ66" s="2">
        <v>-11.550187891100357</v>
      </c>
      <c r="BA66" s="2">
        <v>-15.593960376733296</v>
      </c>
      <c r="BB66" s="2">
        <v>-15.671341718403193</v>
      </c>
      <c r="BC66" s="2">
        <v>-15.502526837193193</v>
      </c>
      <c r="BD66" s="2">
        <v>-15.459372752430422</v>
      </c>
      <c r="BE66" s="11">
        <v>-9.394355961670769</v>
      </c>
      <c r="BF66" s="2"/>
      <c r="BG66" s="2"/>
      <c r="BH66" s="2"/>
      <c r="BI66" s="104" t="s">
        <v>53</v>
      </c>
      <c r="BJ66" s="2">
        <v>-12.906109191593023</v>
      </c>
      <c r="BK66" s="2">
        <v>-13.070647825189969</v>
      </c>
      <c r="BL66" s="2">
        <v>-16.050904296483132</v>
      </c>
      <c r="BM66" s="2">
        <v>12.37080826827083</v>
      </c>
      <c r="BN66" s="2">
        <v>-9.547687013647206</v>
      </c>
      <c r="BO66" s="2">
        <v>0.27320111862165747</v>
      </c>
      <c r="BP66" s="2">
        <v>1.8373783079665431</v>
      </c>
      <c r="BQ66" s="2">
        <v>-10.239065974796144</v>
      </c>
      <c r="BR66" s="2">
        <v>-35.4101171763361</v>
      </c>
      <c r="BS66" s="2">
        <v>-5.996075915948446</v>
      </c>
      <c r="BT66" s="2">
        <v>-26.984844936682073</v>
      </c>
      <c r="BU66" s="40">
        <v>-28.69747450187205</v>
      </c>
      <c r="BV66" s="41">
        <v>272.6788492033654</v>
      </c>
      <c r="BW66" s="1"/>
      <c r="BX66" s="1"/>
      <c r="BY66" s="104" t="s">
        <v>53</v>
      </c>
      <c r="BZ66" s="2">
        <v>-70.08137646272012</v>
      </c>
      <c r="CA66" s="2">
        <v>-69.3817034883552</v>
      </c>
      <c r="CB66" s="2">
        <v>-84.43616862803516</v>
      </c>
      <c r="CC66" s="2">
        <v>22.486447510002918</v>
      </c>
      <c r="CD66" s="2">
        <v>-5.551190459546745</v>
      </c>
      <c r="CE66" s="2">
        <v>164.91171530137896</v>
      </c>
      <c r="CF66" s="2">
        <v>3.111525090676589</v>
      </c>
      <c r="CG66" s="2">
        <v>-3.5073178960571085</v>
      </c>
      <c r="CH66" s="2">
        <v>0.4029883133389132</v>
      </c>
      <c r="CI66" s="60">
        <v>-3.8946113806819054</v>
      </c>
      <c r="CM66" s="131" t="s">
        <v>53</v>
      </c>
      <c r="CN66" s="2">
        <v>68.56716353664764</v>
      </c>
      <c r="CO66" s="2">
        <v>56.74039125465724</v>
      </c>
      <c r="CP66" s="2">
        <v>11.826772281990404</v>
      </c>
      <c r="CQ66" s="2">
        <v>7.49875148269976</v>
      </c>
      <c r="CR66" s="2">
        <v>4.328020799290645</v>
      </c>
      <c r="CS66" s="2">
        <v>10.52872619433439</v>
      </c>
      <c r="CT66" s="2">
        <v>14.452226807398716</v>
      </c>
      <c r="CU66" s="2">
        <v>3.9235006130643284</v>
      </c>
      <c r="CV66" s="2">
        <v>0.9305223104276235</v>
      </c>
      <c r="CW66" s="2">
        <v>4.579791351957615</v>
      </c>
      <c r="CX66" s="2">
        <v>3.6492690415299913</v>
      </c>
      <c r="CY66" s="11">
        <v>9.551128032476601</v>
      </c>
      <c r="CZ66" s="2"/>
      <c r="DA66" s="2"/>
      <c r="DB66" s="2"/>
      <c r="DC66" s="131" t="s">
        <v>53</v>
      </c>
      <c r="DD66" s="2">
        <v>4.883989964072474</v>
      </c>
      <c r="DE66" s="2">
        <v>5.143896582835547</v>
      </c>
      <c r="DF66" s="2">
        <v>0.25990661876307364</v>
      </c>
      <c r="DG66" s="2">
        <v>0.35615255365686643</v>
      </c>
      <c r="DH66" s="2">
        <v>2.932352060040873</v>
      </c>
      <c r="DI66" s="2">
        <v>1.3786334547063879</v>
      </c>
      <c r="DJ66" s="2">
        <v>0.0470758514301651</v>
      </c>
      <c r="DK66" s="2">
        <v>0.06140080420142848</v>
      </c>
      <c r="DL66" s="2">
        <v>0.014324952771263381</v>
      </c>
      <c r="DM66" s="2">
        <v>20.904110269017977</v>
      </c>
      <c r="DN66" s="2">
        <v>8.097302047808796</v>
      </c>
      <c r="DO66" s="2">
        <v>7.862438087499797</v>
      </c>
      <c r="DP66" s="11">
        <v>0.23486396030900017</v>
      </c>
      <c r="DQ66" s="2"/>
      <c r="DR66" s="2"/>
      <c r="DS66" s="2"/>
      <c r="DT66" s="131" t="s">
        <v>53</v>
      </c>
      <c r="DU66" s="2">
        <v>0.27391338010552396</v>
      </c>
      <c r="DV66" s="2">
        <v>0.2672909417624196</v>
      </c>
      <c r="DW66" s="28">
        <v>0.006622438343104417</v>
      </c>
      <c r="DX66" s="2">
        <v>12.532894841103653</v>
      </c>
      <c r="DY66" s="2">
        <v>1.2846135921193507</v>
      </c>
      <c r="DZ66" s="2">
        <v>3.438736605115162</v>
      </c>
      <c r="EA66" s="2">
        <v>7.809544643869142</v>
      </c>
      <c r="EB66" s="11">
        <v>100</v>
      </c>
      <c r="EC66" s="9"/>
      <c r="ED66" s="9"/>
      <c r="FV66" s="22"/>
      <c r="FW66" s="22"/>
    </row>
    <row r="67" spans="2:179" ht="10.5" customHeight="1">
      <c r="B67" s="104" t="s">
        <v>54</v>
      </c>
      <c r="C67" s="1">
        <v>15459992</v>
      </c>
      <c r="D67" s="1">
        <v>12805799</v>
      </c>
      <c r="E67" s="1">
        <v>2654193</v>
      </c>
      <c r="F67" s="1">
        <v>1692607</v>
      </c>
      <c r="G67" s="1">
        <v>961586</v>
      </c>
      <c r="H67" s="1">
        <v>2538746</v>
      </c>
      <c r="I67" s="1">
        <v>2796509</v>
      </c>
      <c r="J67" s="1">
        <v>257763</v>
      </c>
      <c r="K67" s="1">
        <v>-126106</v>
      </c>
      <c r="L67" s="1">
        <v>51151</v>
      </c>
      <c r="M67" s="1">
        <v>177257</v>
      </c>
      <c r="N67" s="10">
        <v>2638549</v>
      </c>
      <c r="O67" s="1"/>
      <c r="P67" s="104" t="s">
        <v>54</v>
      </c>
      <c r="Q67" s="1">
        <v>1362400</v>
      </c>
      <c r="R67" s="1">
        <v>1434902</v>
      </c>
      <c r="S67" s="1">
        <v>72502</v>
      </c>
      <c r="T67" s="1">
        <v>186298</v>
      </c>
      <c r="U67" s="1">
        <v>741775</v>
      </c>
      <c r="V67" s="1">
        <v>348076</v>
      </c>
      <c r="W67" s="1">
        <v>26303</v>
      </c>
      <c r="X67" s="1">
        <v>34307</v>
      </c>
      <c r="Y67" s="1">
        <v>8004</v>
      </c>
      <c r="Z67" s="1">
        <v>6123214.773389109</v>
      </c>
      <c r="AA67" s="1">
        <v>1983922.7733891096</v>
      </c>
      <c r="AB67" s="1">
        <v>1837637.5664838352</v>
      </c>
      <c r="AC67" s="10">
        <v>146285.20690527433</v>
      </c>
      <c r="AD67" s="54"/>
      <c r="AE67" s="104" t="s">
        <v>54</v>
      </c>
      <c r="AF67" s="1">
        <v>94504</v>
      </c>
      <c r="AG67" s="1">
        <v>91751</v>
      </c>
      <c r="AH67" s="1">
        <v>2753</v>
      </c>
      <c r="AI67" s="1">
        <v>4044788</v>
      </c>
      <c r="AJ67" s="1">
        <v>764015</v>
      </c>
      <c r="AK67" s="1">
        <v>739617</v>
      </c>
      <c r="AL67" s="1">
        <v>2541156</v>
      </c>
      <c r="AM67" s="1">
        <v>24121952.77338911</v>
      </c>
      <c r="AN67" s="58">
        <v>11815</v>
      </c>
      <c r="AO67" s="59">
        <v>2041.6379833592136</v>
      </c>
      <c r="AS67" s="104" t="s">
        <v>54</v>
      </c>
      <c r="AT67" s="2">
        <v>-4.300049830853655</v>
      </c>
      <c r="AU67" s="2">
        <v>-6.888477606349191</v>
      </c>
      <c r="AV67" s="2">
        <v>10.523863340143063</v>
      </c>
      <c r="AW67" s="2">
        <v>-3.9434877234201333</v>
      </c>
      <c r="AX67" s="2">
        <v>50.3956231984247</v>
      </c>
      <c r="AY67" s="2">
        <v>-7.868738829463904</v>
      </c>
      <c r="AZ67" s="2">
        <v>-9.788548134178981</v>
      </c>
      <c r="BA67" s="2">
        <v>-25.150272668668368</v>
      </c>
      <c r="BB67" s="2">
        <v>32.752791612896345</v>
      </c>
      <c r="BC67" s="2">
        <v>-13.247515348868763</v>
      </c>
      <c r="BD67" s="2">
        <v>-28.086965694070297</v>
      </c>
      <c r="BE67" s="11">
        <v>-9.610377776042075</v>
      </c>
      <c r="BF67" s="2"/>
      <c r="BG67" s="2"/>
      <c r="BH67" s="2"/>
      <c r="BI67" s="104" t="s">
        <v>54</v>
      </c>
      <c r="BJ67" s="2">
        <v>-13.95904592050685</v>
      </c>
      <c r="BK67" s="2">
        <v>-14.0672273738828</v>
      </c>
      <c r="BL67" s="2">
        <v>-16.050669260339955</v>
      </c>
      <c r="BM67" s="2">
        <v>12.37054328091731</v>
      </c>
      <c r="BN67" s="2">
        <v>-9.312029459301515</v>
      </c>
      <c r="BO67" s="2">
        <v>-1.0925747539930837</v>
      </c>
      <c r="BP67" s="2">
        <v>9.518257900653705</v>
      </c>
      <c r="BQ67" s="2">
        <v>-3.4666141422099663</v>
      </c>
      <c r="BR67" s="2">
        <v>-30.532893594862003</v>
      </c>
      <c r="BS67" s="2">
        <v>-6.879401412909919</v>
      </c>
      <c r="BT67" s="2">
        <v>-26.88368286517269</v>
      </c>
      <c r="BU67" s="40">
        <v>-31.15023836662395</v>
      </c>
      <c r="BV67" s="41">
        <v>230.0315841758965</v>
      </c>
      <c r="BW67" s="1"/>
      <c r="BX67" s="1"/>
      <c r="BY67" s="104" t="s">
        <v>54</v>
      </c>
      <c r="BZ67" s="2">
        <v>-59.433727389016234</v>
      </c>
      <c r="CA67" s="2">
        <v>-57.37923473914518</v>
      </c>
      <c r="CB67" s="2">
        <v>-84.43665554864606</v>
      </c>
      <c r="CC67" s="2">
        <v>11.450184804837605</v>
      </c>
      <c r="CD67" s="2">
        <v>-13.327751931652788</v>
      </c>
      <c r="CE67" s="2">
        <v>180.38417359460476</v>
      </c>
      <c r="CF67" s="2">
        <v>2.3031077945271</v>
      </c>
      <c r="CG67" s="2">
        <v>-5.351400383787787</v>
      </c>
      <c r="CH67" s="2">
        <v>-0.7059416757710731</v>
      </c>
      <c r="CI67" s="60">
        <v>-4.67848609112915</v>
      </c>
      <c r="CM67" s="131" t="s">
        <v>54</v>
      </c>
      <c r="CN67" s="2">
        <v>64.09096371772677</v>
      </c>
      <c r="CO67" s="2">
        <v>53.08773763178544</v>
      </c>
      <c r="CP67" s="2">
        <v>11.003226085941337</v>
      </c>
      <c r="CQ67" s="2">
        <v>7.016873865482618</v>
      </c>
      <c r="CR67" s="2">
        <v>3.986352220458718</v>
      </c>
      <c r="CS67" s="2">
        <v>10.524628846801729</v>
      </c>
      <c r="CT67" s="2">
        <v>11.593211487774145</v>
      </c>
      <c r="CU67" s="2">
        <v>1.0685826409724148</v>
      </c>
      <c r="CV67" s="2">
        <v>-0.5227852039372112</v>
      </c>
      <c r="CW67" s="2">
        <v>0.21205165469202325</v>
      </c>
      <c r="CX67" s="2">
        <v>0.7348368586292344</v>
      </c>
      <c r="CY67" s="11">
        <v>10.938372298410261</v>
      </c>
      <c r="CZ67" s="2"/>
      <c r="DA67" s="2"/>
      <c r="DB67" s="2"/>
      <c r="DC67" s="131" t="s">
        <v>54</v>
      </c>
      <c r="DD67" s="2">
        <v>5.64796728025674</v>
      </c>
      <c r="DE67" s="2">
        <v>5.948531669388546</v>
      </c>
      <c r="DF67" s="2">
        <v>0.3005643891318072</v>
      </c>
      <c r="DG67" s="2">
        <v>0.7723172404413315</v>
      </c>
      <c r="DH67" s="2">
        <v>3.075103441949826</v>
      </c>
      <c r="DI67" s="2">
        <v>1.4429843357623642</v>
      </c>
      <c r="DJ67" s="2">
        <v>0.10904175232867956</v>
      </c>
      <c r="DK67" s="2">
        <v>0.14222314554005283</v>
      </c>
      <c r="DL67" s="2">
        <v>0.03318139321137327</v>
      </c>
      <c r="DM67" s="2">
        <v>25.384407435471502</v>
      </c>
      <c r="DN67" s="2">
        <v>8.22455292913821</v>
      </c>
      <c r="DO67" s="2">
        <v>7.618112777797505</v>
      </c>
      <c r="DP67" s="11">
        <v>0.6064401513407052</v>
      </c>
      <c r="DQ67" s="2"/>
      <c r="DR67" s="2"/>
      <c r="DS67" s="2"/>
      <c r="DT67" s="131" t="s">
        <v>54</v>
      </c>
      <c r="DU67" s="2">
        <v>0.391775910050927</v>
      </c>
      <c r="DV67" s="2">
        <v>0.38036306953232246</v>
      </c>
      <c r="DW67" s="28">
        <v>0.011412840518604524</v>
      </c>
      <c r="DX67" s="2">
        <v>16.76807859628237</v>
      </c>
      <c r="DY67" s="2">
        <v>3.1673016159904233</v>
      </c>
      <c r="DZ67" s="2">
        <v>3.0661572342349155</v>
      </c>
      <c r="EA67" s="2">
        <v>10.534619746057029</v>
      </c>
      <c r="EB67" s="11">
        <v>100</v>
      </c>
      <c r="EC67" s="9"/>
      <c r="ED67" s="9"/>
      <c r="FV67" s="22"/>
      <c r="FW67" s="22"/>
    </row>
    <row r="68" spans="2:179" ht="10.5" customHeight="1">
      <c r="B68" s="104" t="s">
        <v>55</v>
      </c>
      <c r="C68" s="1">
        <v>14578117</v>
      </c>
      <c r="D68" s="1">
        <v>12079237</v>
      </c>
      <c r="E68" s="1">
        <v>2498880</v>
      </c>
      <c r="F68" s="1">
        <v>1591224</v>
      </c>
      <c r="G68" s="1">
        <v>907656</v>
      </c>
      <c r="H68" s="1">
        <v>2405733</v>
      </c>
      <c r="I68" s="1">
        <v>2835804</v>
      </c>
      <c r="J68" s="1">
        <v>430071</v>
      </c>
      <c r="K68" s="1">
        <v>-235116</v>
      </c>
      <c r="L68" s="1">
        <v>110128</v>
      </c>
      <c r="M68" s="1">
        <v>345244</v>
      </c>
      <c r="N68" s="10">
        <v>2616307</v>
      </c>
      <c r="O68" s="1"/>
      <c r="P68" s="104" t="s">
        <v>55</v>
      </c>
      <c r="Q68" s="1">
        <v>1453678</v>
      </c>
      <c r="R68" s="1">
        <v>1531037</v>
      </c>
      <c r="S68" s="1">
        <v>77359</v>
      </c>
      <c r="T68" s="1">
        <v>118378</v>
      </c>
      <c r="U68" s="1">
        <v>692534</v>
      </c>
      <c r="V68" s="1">
        <v>351717</v>
      </c>
      <c r="W68" s="1">
        <v>24542</v>
      </c>
      <c r="X68" s="1">
        <v>32010</v>
      </c>
      <c r="Y68" s="1">
        <v>7468</v>
      </c>
      <c r="Z68" s="1">
        <v>5833253.6138205435</v>
      </c>
      <c r="AA68" s="1">
        <v>1898204.6138205437</v>
      </c>
      <c r="AB68" s="1">
        <v>1797914.7112151538</v>
      </c>
      <c r="AC68" s="10">
        <v>100289.9026053899</v>
      </c>
      <c r="AD68" s="54"/>
      <c r="AE68" s="104" t="s">
        <v>55</v>
      </c>
      <c r="AF68" s="1">
        <v>-49551</v>
      </c>
      <c r="AG68" s="1">
        <v>-53116</v>
      </c>
      <c r="AH68" s="1">
        <v>3565</v>
      </c>
      <c r="AI68" s="1">
        <v>3984600</v>
      </c>
      <c r="AJ68" s="1">
        <v>865992</v>
      </c>
      <c r="AK68" s="1">
        <v>567546</v>
      </c>
      <c r="AL68" s="1">
        <v>2551062</v>
      </c>
      <c r="AM68" s="1">
        <v>22817103.613820545</v>
      </c>
      <c r="AN68" s="58">
        <v>12053</v>
      </c>
      <c r="AO68" s="59">
        <v>1893.0642673044508</v>
      </c>
      <c r="AS68" s="104" t="s">
        <v>55</v>
      </c>
      <c r="AT68" s="2">
        <v>-4.9006621738928775</v>
      </c>
      <c r="AU68" s="2">
        <v>-7.478768942582508</v>
      </c>
      <c r="AV68" s="2">
        <v>9.902762830411321</v>
      </c>
      <c r="AW68" s="2">
        <v>-4.576275760328868</v>
      </c>
      <c r="AX68" s="2">
        <v>49.73275441120188</v>
      </c>
      <c r="AY68" s="2">
        <v>-6.618552675349336</v>
      </c>
      <c r="AZ68" s="2">
        <v>-9.899907637845036</v>
      </c>
      <c r="BA68" s="2">
        <v>-24.700866672502844</v>
      </c>
      <c r="BB68" s="2">
        <v>23.222163805518093</v>
      </c>
      <c r="BC68" s="2">
        <v>-32.08138294263847</v>
      </c>
      <c r="BD68" s="2">
        <v>-26.28913522469127</v>
      </c>
      <c r="BE68" s="11">
        <v>-8.531224391048859</v>
      </c>
      <c r="BF68" s="2"/>
      <c r="BG68" s="2"/>
      <c r="BH68" s="2"/>
      <c r="BI68" s="104" t="s">
        <v>55</v>
      </c>
      <c r="BJ68" s="2">
        <v>-14.840836010036245</v>
      </c>
      <c r="BK68" s="2">
        <v>-14.902818699584195</v>
      </c>
      <c r="BL68" s="2">
        <v>-16.05100379815518</v>
      </c>
      <c r="BM68" s="2">
        <v>12.370664287205969</v>
      </c>
      <c r="BN68" s="2">
        <v>-9.698610274424512</v>
      </c>
      <c r="BO68" s="2">
        <v>25.141698244115922</v>
      </c>
      <c r="BP68" s="2">
        <v>10.829118497109826</v>
      </c>
      <c r="BQ68" s="2">
        <v>-2.313232421875</v>
      </c>
      <c r="BR68" s="2">
        <v>-29.706325301204817</v>
      </c>
      <c r="BS68" s="2">
        <v>-7.977889202335129</v>
      </c>
      <c r="BT68" s="2">
        <v>-26.65407842770886</v>
      </c>
      <c r="BU68" s="40">
        <v>-29.750868211494808</v>
      </c>
      <c r="BV68" s="41">
        <v>249.7376094984181</v>
      </c>
      <c r="BW68" s="1"/>
      <c r="BX68" s="1"/>
      <c r="BY68" s="104" t="s">
        <v>55</v>
      </c>
      <c r="BZ68" s="2">
        <v>-753.6208943411159</v>
      </c>
      <c r="CA68" s="2">
        <v>-247.32230432223892</v>
      </c>
      <c r="CB68" s="2">
        <v>-84.41461921832648</v>
      </c>
      <c r="CC68" s="2">
        <v>6.444136463060578</v>
      </c>
      <c r="CD68" s="2">
        <v>-16.475262078164832</v>
      </c>
      <c r="CE68" s="2">
        <v>188.91717021569036</v>
      </c>
      <c r="CF68" s="2">
        <v>1.6309154448146785</v>
      </c>
      <c r="CG68" s="2">
        <v>-5.887776085407528</v>
      </c>
      <c r="CH68" s="2">
        <v>-1.8804949527841095</v>
      </c>
      <c r="CI68" s="60">
        <v>-4.084082090197132</v>
      </c>
      <c r="CM68" s="131" t="s">
        <v>55</v>
      </c>
      <c r="CN68" s="2">
        <v>63.89118113646067</v>
      </c>
      <c r="CO68" s="2">
        <v>52.939396710647735</v>
      </c>
      <c r="CP68" s="2">
        <v>10.95178442581294</v>
      </c>
      <c r="CQ68" s="2">
        <v>6.973821160351745</v>
      </c>
      <c r="CR68" s="2">
        <v>3.9779632654611943</v>
      </c>
      <c r="CS68" s="2">
        <v>10.543551191759605</v>
      </c>
      <c r="CT68" s="2">
        <v>12.428413562019</v>
      </c>
      <c r="CU68" s="2">
        <v>1.884862370259395</v>
      </c>
      <c r="CV68" s="2">
        <v>-1.0304375348393822</v>
      </c>
      <c r="CW68" s="2">
        <v>0.4826554757515077</v>
      </c>
      <c r="CX68" s="2">
        <v>1.5130930105908897</v>
      </c>
      <c r="CY68" s="11">
        <v>11.46642906251816</v>
      </c>
      <c r="CZ68" s="2"/>
      <c r="DA68" s="2"/>
      <c r="DB68" s="2"/>
      <c r="DC68" s="131" t="s">
        <v>55</v>
      </c>
      <c r="DD68" s="2">
        <v>6.371001440864268</v>
      </c>
      <c r="DE68" s="2">
        <v>6.71004096713062</v>
      </c>
      <c r="DF68" s="2">
        <v>0.3390395262663526</v>
      </c>
      <c r="DG68" s="2">
        <v>0.5188125627316574</v>
      </c>
      <c r="DH68" s="2">
        <v>3.035152978752857</v>
      </c>
      <c r="DI68" s="2">
        <v>1.541462080169376</v>
      </c>
      <c r="DJ68" s="2">
        <v>0.10755966408082868</v>
      </c>
      <c r="DK68" s="2">
        <v>0.14028949748298125</v>
      </c>
      <c r="DL68" s="2">
        <v>0.032729833402152575</v>
      </c>
      <c r="DM68" s="2">
        <v>25.565267671779708</v>
      </c>
      <c r="DN68" s="2">
        <v>8.319218100367404</v>
      </c>
      <c r="DO68" s="2">
        <v>7.879679829854211</v>
      </c>
      <c r="DP68" s="11">
        <v>0.4395382705131922</v>
      </c>
      <c r="DQ68" s="2"/>
      <c r="DR68" s="2"/>
      <c r="DS68" s="2"/>
      <c r="DT68" s="131" t="s">
        <v>55</v>
      </c>
      <c r="DU68" s="2">
        <v>-0.21716603841859433</v>
      </c>
      <c r="DV68" s="2">
        <v>-0.23279028267122878</v>
      </c>
      <c r="DW68" s="28">
        <v>0.015624244252634433</v>
      </c>
      <c r="DX68" s="2">
        <v>17.4632156098309</v>
      </c>
      <c r="DY68" s="2">
        <v>3.7953634021956235</v>
      </c>
      <c r="DZ68" s="2">
        <v>2.4873709196649822</v>
      </c>
      <c r="EA68" s="2">
        <v>11.180481287970295</v>
      </c>
      <c r="EB68" s="11">
        <v>100</v>
      </c>
      <c r="EC68" s="9"/>
      <c r="ED68" s="9"/>
      <c r="FV68" s="22"/>
      <c r="FW68" s="22"/>
    </row>
    <row r="69" spans="2:179" ht="10.5" customHeight="1">
      <c r="B69" s="105" t="s">
        <v>56</v>
      </c>
      <c r="C69" s="3">
        <v>3261201</v>
      </c>
      <c r="D69" s="3">
        <v>2704691</v>
      </c>
      <c r="E69" s="3">
        <v>556510</v>
      </c>
      <c r="F69" s="3">
        <v>357164</v>
      </c>
      <c r="G69" s="3">
        <v>199346</v>
      </c>
      <c r="H69" s="3">
        <v>572388</v>
      </c>
      <c r="I69" s="3">
        <v>653411</v>
      </c>
      <c r="J69" s="3">
        <v>81023</v>
      </c>
      <c r="K69" s="3">
        <v>-41675</v>
      </c>
      <c r="L69" s="3">
        <v>17833</v>
      </c>
      <c r="M69" s="3">
        <v>59508</v>
      </c>
      <c r="N69" s="10">
        <v>608649</v>
      </c>
      <c r="O69" s="1"/>
      <c r="P69" s="105" t="s">
        <v>56</v>
      </c>
      <c r="Q69" s="3">
        <v>373332</v>
      </c>
      <c r="R69" s="3">
        <v>393199</v>
      </c>
      <c r="S69" s="3">
        <v>19867</v>
      </c>
      <c r="T69" s="3">
        <v>48121</v>
      </c>
      <c r="U69" s="3">
        <v>185010</v>
      </c>
      <c r="V69" s="3">
        <v>2186</v>
      </c>
      <c r="W69" s="3">
        <v>5414</v>
      </c>
      <c r="X69" s="3">
        <v>7062</v>
      </c>
      <c r="Y69" s="3">
        <v>1648</v>
      </c>
      <c r="Z69" s="3">
        <v>1755345.8330566946</v>
      </c>
      <c r="AA69" s="3">
        <v>465801.8330566946</v>
      </c>
      <c r="AB69" s="3">
        <v>454777.8269276377</v>
      </c>
      <c r="AC69" s="10">
        <v>11024.006129056907</v>
      </c>
      <c r="AD69" s="54"/>
      <c r="AE69" s="105" t="s">
        <v>56</v>
      </c>
      <c r="AF69" s="3">
        <v>-7453</v>
      </c>
      <c r="AG69" s="3">
        <v>-8365</v>
      </c>
      <c r="AH69" s="3">
        <v>912</v>
      </c>
      <c r="AI69" s="3">
        <v>1296997</v>
      </c>
      <c r="AJ69" s="3">
        <v>377016</v>
      </c>
      <c r="AK69" s="3">
        <v>176815</v>
      </c>
      <c r="AL69" s="3">
        <v>743166</v>
      </c>
      <c r="AM69" s="3">
        <v>5588934.833056695</v>
      </c>
      <c r="AN69" s="58">
        <v>3156</v>
      </c>
      <c r="AO69" s="59">
        <v>1770.8918989406511</v>
      </c>
      <c r="AS69" s="105" t="s">
        <v>56</v>
      </c>
      <c r="AT69" s="13">
        <v>-2.5979448566910133</v>
      </c>
      <c r="AU69" s="13">
        <v>-5.11574044839601</v>
      </c>
      <c r="AV69" s="13">
        <v>11.82332031932871</v>
      </c>
      <c r="AW69" s="13">
        <v>-2.1178869364085813</v>
      </c>
      <c r="AX69" s="13">
        <v>50.13594221890839</v>
      </c>
      <c r="AY69" s="13">
        <v>-8.9573296135059</v>
      </c>
      <c r="AZ69" s="13">
        <v>-11.062064947827768</v>
      </c>
      <c r="BA69" s="13">
        <v>-23.54806140839223</v>
      </c>
      <c r="BB69" s="13">
        <v>31.61418421095814</v>
      </c>
      <c r="BC69" s="13">
        <v>-2.880949787604836</v>
      </c>
      <c r="BD69" s="13">
        <v>-24.961224669936826</v>
      </c>
      <c r="BE69" s="14">
        <v>-10.934063441566709</v>
      </c>
      <c r="BF69" s="2"/>
      <c r="BG69" s="2"/>
      <c r="BH69" s="2"/>
      <c r="BI69" s="105" t="s">
        <v>56</v>
      </c>
      <c r="BJ69" s="13">
        <v>-13.969286925742939</v>
      </c>
      <c r="BK69" s="13">
        <v>-14.0770249422007</v>
      </c>
      <c r="BL69" s="13">
        <v>-16.052564860982</v>
      </c>
      <c r="BM69" s="13">
        <v>12.369232206239491</v>
      </c>
      <c r="BN69" s="13">
        <v>-9.411845352344393</v>
      </c>
      <c r="BO69" s="13">
        <v>-7.412113511224058</v>
      </c>
      <c r="BP69" s="13">
        <v>-13.721115537848604</v>
      </c>
      <c r="BQ69" s="13">
        <v>-23.94184168012924</v>
      </c>
      <c r="BR69" s="13">
        <v>-45.24916943521595</v>
      </c>
      <c r="BS69" s="13">
        <v>-7.737063524215726</v>
      </c>
      <c r="BT69" s="13">
        <v>-26.330296070446035</v>
      </c>
      <c r="BU69" s="40">
        <v>-27.73946855527742</v>
      </c>
      <c r="BV69" s="41">
        <v>276.81567272174686</v>
      </c>
      <c r="BW69" s="1"/>
      <c r="BX69" s="1"/>
      <c r="BY69" s="105" t="s">
        <v>56</v>
      </c>
      <c r="BZ69" s="13">
        <v>-516.4598842018197</v>
      </c>
      <c r="CA69" s="13">
        <v>-18.28337104072398</v>
      </c>
      <c r="CB69" s="13">
        <v>-84.44482346921372</v>
      </c>
      <c r="CC69" s="13">
        <v>2.0075156983401916</v>
      </c>
      <c r="CD69" s="13">
        <v>-20.37811399173826</v>
      </c>
      <c r="CE69" s="13">
        <v>165.1297046033888</v>
      </c>
      <c r="CF69" s="13">
        <v>1.6262030374387713</v>
      </c>
      <c r="CG69" s="13">
        <v>-4.940955603562493</v>
      </c>
      <c r="CH69" s="13">
        <v>-1.282452299030341</v>
      </c>
      <c r="CI69" s="60">
        <v>-3.706031389286851</v>
      </c>
      <c r="CM69" s="132" t="s">
        <v>56</v>
      </c>
      <c r="CN69" s="13">
        <v>58.35102926430772</v>
      </c>
      <c r="CO69" s="13">
        <v>48.39367573231755</v>
      </c>
      <c r="CP69" s="13">
        <v>9.957353531990174</v>
      </c>
      <c r="CQ69" s="13">
        <v>6.390555815528452</v>
      </c>
      <c r="CR69" s="13">
        <v>3.5667977164617235</v>
      </c>
      <c r="CS69" s="13">
        <v>10.241450600112833</v>
      </c>
      <c r="CT69" s="13">
        <v>11.691154388404938</v>
      </c>
      <c r="CU69" s="13">
        <v>1.4497037882921062</v>
      </c>
      <c r="CV69" s="13">
        <v>-0.745669814460999</v>
      </c>
      <c r="CW69" s="13">
        <v>0.3190768998508217</v>
      </c>
      <c r="CX69" s="13">
        <v>1.0647467143118208</v>
      </c>
      <c r="CY69" s="14">
        <v>10.89025043555783</v>
      </c>
      <c r="CZ69" s="2"/>
      <c r="DA69" s="2"/>
      <c r="DB69" s="2"/>
      <c r="DC69" s="132" t="s">
        <v>56</v>
      </c>
      <c r="DD69" s="13">
        <v>6.67984170779493</v>
      </c>
      <c r="DE69" s="13">
        <v>7.03531194664068</v>
      </c>
      <c r="DF69" s="13">
        <v>0.35547023884575085</v>
      </c>
      <c r="DG69" s="13">
        <v>0.8610048504301795</v>
      </c>
      <c r="DH69" s="13">
        <v>3.310290878786549</v>
      </c>
      <c r="DI69" s="13">
        <v>0.03911299854617262</v>
      </c>
      <c r="DJ69" s="13">
        <v>0.09686997901600117</v>
      </c>
      <c r="DK69" s="13">
        <v>0.1263568141505357</v>
      </c>
      <c r="DL69" s="13">
        <v>0.029486835134534522</v>
      </c>
      <c r="DM69" s="13">
        <v>31.407520135579443</v>
      </c>
      <c r="DN69" s="13">
        <v>8.334357922758937</v>
      </c>
      <c r="DO69" s="2">
        <v>8.13711092564146</v>
      </c>
      <c r="DP69" s="11">
        <v>0.19724699711747518</v>
      </c>
      <c r="DQ69" s="2"/>
      <c r="DR69" s="2"/>
      <c r="DS69" s="2"/>
      <c r="DT69" s="132" t="s">
        <v>56</v>
      </c>
      <c r="DU69" s="2">
        <v>-0.13335278049616858</v>
      </c>
      <c r="DV69" s="2">
        <v>-0.1496707378036294</v>
      </c>
      <c r="DW69" s="29">
        <v>0.016317957307460856</v>
      </c>
      <c r="DX69" s="13">
        <v>23.20651499331667</v>
      </c>
      <c r="DY69" s="13">
        <v>6.745757666918488</v>
      </c>
      <c r="DZ69" s="13">
        <v>3.1636618654810205</v>
      </c>
      <c r="EA69" s="13">
        <v>13.297095460917163</v>
      </c>
      <c r="EB69" s="14">
        <v>100</v>
      </c>
      <c r="EC69" s="9"/>
      <c r="ED69" s="9"/>
      <c r="FV69" s="22"/>
      <c r="FW69" s="22"/>
    </row>
    <row r="70" spans="2:179" ht="10.5" customHeight="1">
      <c r="B70" s="104" t="s">
        <v>57</v>
      </c>
      <c r="C70" s="1">
        <v>6637134</v>
      </c>
      <c r="D70" s="1">
        <v>5495840</v>
      </c>
      <c r="E70" s="1">
        <v>1141294</v>
      </c>
      <c r="F70" s="1">
        <v>725577</v>
      </c>
      <c r="G70" s="1">
        <v>415717</v>
      </c>
      <c r="H70" s="1">
        <v>384431</v>
      </c>
      <c r="I70" s="1">
        <v>468819</v>
      </c>
      <c r="J70" s="1">
        <v>84388</v>
      </c>
      <c r="K70" s="1">
        <v>-4302</v>
      </c>
      <c r="L70" s="1">
        <v>36880</v>
      </c>
      <c r="M70" s="1">
        <v>41182</v>
      </c>
      <c r="N70" s="43">
        <v>377519</v>
      </c>
      <c r="O70" s="1"/>
      <c r="P70" s="104" t="s">
        <v>57</v>
      </c>
      <c r="Q70" s="1">
        <v>-33729</v>
      </c>
      <c r="R70" s="1">
        <v>6065</v>
      </c>
      <c r="S70" s="1">
        <v>39794</v>
      </c>
      <c r="T70" s="1">
        <v>81891</v>
      </c>
      <c r="U70" s="1">
        <v>324916</v>
      </c>
      <c r="V70" s="1">
        <v>4441</v>
      </c>
      <c r="W70" s="1">
        <v>11214</v>
      </c>
      <c r="X70" s="1">
        <v>14626</v>
      </c>
      <c r="Y70" s="1">
        <v>3412</v>
      </c>
      <c r="Z70" s="1">
        <v>4128271.3918685517</v>
      </c>
      <c r="AA70" s="1">
        <v>995561.3918685518</v>
      </c>
      <c r="AB70" s="1">
        <v>967220.1547473494</v>
      </c>
      <c r="AC70" s="43">
        <v>28341.23712120236</v>
      </c>
      <c r="AD70" s="54"/>
      <c r="AE70" s="104" t="s">
        <v>57</v>
      </c>
      <c r="AF70" s="1">
        <v>967042</v>
      </c>
      <c r="AG70" s="1">
        <v>964788</v>
      </c>
      <c r="AH70" s="1">
        <v>2254</v>
      </c>
      <c r="AI70" s="1">
        <v>2165668</v>
      </c>
      <c r="AJ70" s="1">
        <v>107917</v>
      </c>
      <c r="AK70" s="1">
        <v>515114</v>
      </c>
      <c r="AL70" s="1">
        <v>1542637</v>
      </c>
      <c r="AM70" s="1">
        <v>11149836.391868552</v>
      </c>
      <c r="AN70" s="61">
        <v>5498</v>
      </c>
      <c r="AO70" s="62">
        <v>2027.980427768016</v>
      </c>
      <c r="AS70" s="104" t="s">
        <v>57</v>
      </c>
      <c r="AT70" s="2">
        <v>-7.347177231066896</v>
      </c>
      <c r="AU70" s="2">
        <v>-9.894129077466744</v>
      </c>
      <c r="AV70" s="2">
        <v>7.251268875730525</v>
      </c>
      <c r="AW70" s="2">
        <v>-7.0566669997156275</v>
      </c>
      <c r="AX70" s="2">
        <v>46.655495387437604</v>
      </c>
      <c r="AY70" s="2">
        <v>15.763180400139722</v>
      </c>
      <c r="AZ70" s="2">
        <v>-5.356966216148015</v>
      </c>
      <c r="BA70" s="2">
        <v>-48.31415254393003</v>
      </c>
      <c r="BB70" s="2">
        <v>94.17025774453207</v>
      </c>
      <c r="BC70" s="2">
        <v>-1.1233545135258318</v>
      </c>
      <c r="BD70" s="2">
        <v>-62.930157615691364</v>
      </c>
      <c r="BE70" s="11">
        <v>-4.648860263938878</v>
      </c>
      <c r="BF70" s="2"/>
      <c r="BG70" s="2"/>
      <c r="BH70" s="2"/>
      <c r="BI70" s="104" t="s">
        <v>57</v>
      </c>
      <c r="BJ70" s="2">
        <v>24.06627794412301</v>
      </c>
      <c r="BK70" s="2">
        <v>103.25067024128687</v>
      </c>
      <c r="BL70" s="2">
        <v>-16.05172668396515</v>
      </c>
      <c r="BM70" s="2">
        <v>12.370327679894617</v>
      </c>
      <c r="BN70" s="2">
        <v>-10.451002656847722</v>
      </c>
      <c r="BO70" s="2">
        <v>-4.123488773747841</v>
      </c>
      <c r="BP70" s="2">
        <v>12.669546870290366</v>
      </c>
      <c r="BQ70" s="2">
        <v>-0.6925583921781641</v>
      </c>
      <c r="BR70" s="2">
        <v>-28.544502617801047</v>
      </c>
      <c r="BS70" s="2">
        <v>-33.23314805690489</v>
      </c>
      <c r="BT70" s="2">
        <v>-41.61057754830542</v>
      </c>
      <c r="BU70" s="44">
        <v>-43.01182981832235</v>
      </c>
      <c r="BV70" s="45">
        <v>262.99910869690245</v>
      </c>
      <c r="BW70" s="1"/>
      <c r="BX70" s="1"/>
      <c r="BY70" s="104" t="s">
        <v>57</v>
      </c>
      <c r="BZ70" s="2">
        <v>-56.118084871289085</v>
      </c>
      <c r="CA70" s="2">
        <v>-55.93072157489335</v>
      </c>
      <c r="CB70" s="2">
        <v>-84.43800055233362</v>
      </c>
      <c r="CC70" s="2">
        <v>-4.778219273187266</v>
      </c>
      <c r="CD70" s="2">
        <v>-41.967315375969974</v>
      </c>
      <c r="CE70" s="2">
        <v>-11.531505847074403</v>
      </c>
      <c r="CF70" s="2">
        <v>2.424234376296788</v>
      </c>
      <c r="CG70" s="2">
        <v>-18.487269619468513</v>
      </c>
      <c r="CH70" s="2">
        <v>-2.4312333629103815</v>
      </c>
      <c r="CI70" s="63">
        <v>-16.45612300940434</v>
      </c>
      <c r="CM70" s="131" t="s">
        <v>57</v>
      </c>
      <c r="CN70" s="2">
        <v>59.52673892901591</v>
      </c>
      <c r="CO70" s="2">
        <v>49.29076810497464</v>
      </c>
      <c r="CP70" s="2">
        <v>10.235970824041264</v>
      </c>
      <c r="CQ70" s="2">
        <v>6.507512527530493</v>
      </c>
      <c r="CR70" s="2">
        <v>3.728458296510769</v>
      </c>
      <c r="CS70" s="2">
        <v>3.4478622509686434</v>
      </c>
      <c r="CT70" s="2">
        <v>4.204716405900847</v>
      </c>
      <c r="CU70" s="2">
        <v>0.7568541549322033</v>
      </c>
      <c r="CV70" s="2">
        <v>-0.03858352579179906</v>
      </c>
      <c r="CW70" s="2">
        <v>0.33076718530951865</v>
      </c>
      <c r="CX70" s="2">
        <v>0.3693507111013177</v>
      </c>
      <c r="CY70" s="11">
        <v>3.38587030994751</v>
      </c>
      <c r="CZ70" s="2"/>
      <c r="DA70" s="2"/>
      <c r="DB70" s="2"/>
      <c r="DC70" s="131" t="s">
        <v>57</v>
      </c>
      <c r="DD70" s="2">
        <v>-0.30250668094644123</v>
      </c>
      <c r="DE70" s="2">
        <v>0.054395416998433574</v>
      </c>
      <c r="DF70" s="2">
        <v>0.3569020979448749</v>
      </c>
      <c r="DG70" s="2">
        <v>0.7344592074886602</v>
      </c>
      <c r="DH70" s="2">
        <v>2.914087602549554</v>
      </c>
      <c r="DI70" s="2">
        <v>0.03983018085573677</v>
      </c>
      <c r="DJ70" s="2">
        <v>0.10057546681293227</v>
      </c>
      <c r="DK70" s="2">
        <v>0.13117681269894305</v>
      </c>
      <c r="DL70" s="2">
        <v>0.030601345886010777</v>
      </c>
      <c r="DM70" s="2">
        <v>37.02539882001545</v>
      </c>
      <c r="DN70" s="2">
        <v>8.928932738372765</v>
      </c>
      <c r="DO70" s="20">
        <v>8.674747509772718</v>
      </c>
      <c r="DP70" s="47">
        <v>0.25418522860004744</v>
      </c>
      <c r="DQ70" s="2"/>
      <c r="DR70" s="2"/>
      <c r="DS70" s="2"/>
      <c r="DT70" s="131" t="s">
        <v>57</v>
      </c>
      <c r="DU70" s="64">
        <v>8.67314968590259</v>
      </c>
      <c r="DV70" s="65">
        <v>8.652934142635571</v>
      </c>
      <c r="DW70" s="28">
        <v>0.020215543267018844</v>
      </c>
      <c r="DX70" s="2">
        <v>19.42331639574009</v>
      </c>
      <c r="DY70" s="2">
        <v>0.9678796729134307</v>
      </c>
      <c r="DZ70" s="2">
        <v>4.619924292123844</v>
      </c>
      <c r="EA70" s="2">
        <v>13.835512430702817</v>
      </c>
      <c r="EB70" s="11">
        <v>100</v>
      </c>
      <c r="EC70" s="9"/>
      <c r="ED70" s="9"/>
      <c r="FV70" s="22"/>
      <c r="FW70" s="22"/>
    </row>
    <row r="71" spans="2:179" ht="10.5" customHeight="1">
      <c r="B71" s="104" t="s">
        <v>58</v>
      </c>
      <c r="C71" s="1">
        <v>9426602</v>
      </c>
      <c r="D71" s="1">
        <v>7810664</v>
      </c>
      <c r="E71" s="1">
        <v>1615938</v>
      </c>
      <c r="F71" s="1">
        <v>1032428</v>
      </c>
      <c r="G71" s="1">
        <v>583510</v>
      </c>
      <c r="H71" s="1">
        <v>654768</v>
      </c>
      <c r="I71" s="1">
        <v>786520</v>
      </c>
      <c r="J71" s="1">
        <v>131752</v>
      </c>
      <c r="K71" s="1">
        <v>-76705</v>
      </c>
      <c r="L71" s="1">
        <v>14543</v>
      </c>
      <c r="M71" s="1">
        <v>91248</v>
      </c>
      <c r="N71" s="10">
        <v>722662</v>
      </c>
      <c r="O71" s="1"/>
      <c r="P71" s="104" t="s">
        <v>58</v>
      </c>
      <c r="Q71" s="1">
        <v>-32059</v>
      </c>
      <c r="R71" s="1">
        <v>5764</v>
      </c>
      <c r="S71" s="1">
        <v>37823</v>
      </c>
      <c r="T71" s="1">
        <v>82528</v>
      </c>
      <c r="U71" s="1">
        <v>501031</v>
      </c>
      <c r="V71" s="1">
        <v>171162</v>
      </c>
      <c r="W71" s="1">
        <v>8811</v>
      </c>
      <c r="X71" s="1">
        <v>11492</v>
      </c>
      <c r="Y71" s="1">
        <v>2681</v>
      </c>
      <c r="Z71" s="1">
        <v>3491613.7560814307</v>
      </c>
      <c r="AA71" s="1">
        <v>1000073.7560814306</v>
      </c>
      <c r="AB71" s="1">
        <v>987531.1368631668</v>
      </c>
      <c r="AC71" s="10">
        <v>12542.619218263726</v>
      </c>
      <c r="AD71" s="54"/>
      <c r="AE71" s="104" t="s">
        <v>58</v>
      </c>
      <c r="AF71" s="1">
        <v>-9542</v>
      </c>
      <c r="AG71" s="1">
        <v>-10925</v>
      </c>
      <c r="AH71" s="1">
        <v>1383</v>
      </c>
      <c r="AI71" s="1">
        <v>2501082</v>
      </c>
      <c r="AJ71" s="1">
        <v>664922</v>
      </c>
      <c r="AK71" s="1">
        <v>458852</v>
      </c>
      <c r="AL71" s="1">
        <v>1377308</v>
      </c>
      <c r="AM71" s="1">
        <v>13572983.75608143</v>
      </c>
      <c r="AN71" s="58">
        <v>6876</v>
      </c>
      <c r="AO71" s="59">
        <v>1973.9650605121335</v>
      </c>
      <c r="AS71" s="104" t="s">
        <v>58</v>
      </c>
      <c r="AT71" s="2">
        <v>-2.9188699308189214</v>
      </c>
      <c r="AU71" s="2">
        <v>-5.520519537324568</v>
      </c>
      <c r="AV71" s="2">
        <v>11.98640033763532</v>
      </c>
      <c r="AW71" s="2">
        <v>-2.5309727662458923</v>
      </c>
      <c r="AX71" s="2">
        <v>52.05868556835357</v>
      </c>
      <c r="AY71" s="2">
        <v>-0.009010013331765489</v>
      </c>
      <c r="AZ71" s="2">
        <v>-4.113563715008132</v>
      </c>
      <c r="BA71" s="2">
        <v>-20.360262338682865</v>
      </c>
      <c r="BB71" s="2">
        <v>24.727436876245058</v>
      </c>
      <c r="BC71" s="2">
        <v>4.9429932169144175</v>
      </c>
      <c r="BD71" s="2">
        <v>-21.17552543602768</v>
      </c>
      <c r="BE71" s="11">
        <v>-3.2713069969026987</v>
      </c>
      <c r="BF71" s="2"/>
      <c r="BG71" s="2"/>
      <c r="BH71" s="2"/>
      <c r="BI71" s="104" t="s">
        <v>58</v>
      </c>
      <c r="BJ71" s="2">
        <v>24.1476398911629</v>
      </c>
      <c r="BK71" s="2">
        <v>106.59498207885305</v>
      </c>
      <c r="BL71" s="2">
        <v>-16.05149262013095</v>
      </c>
      <c r="BM71" s="2">
        <v>12.370137385455388</v>
      </c>
      <c r="BN71" s="2">
        <v>-9.480475369734023</v>
      </c>
      <c r="BO71" s="2">
        <v>5.383639744363309</v>
      </c>
      <c r="BP71" s="2">
        <v>-8.485666805151642</v>
      </c>
      <c r="BQ71" s="2">
        <v>-19.337404365831404</v>
      </c>
      <c r="BR71" s="2">
        <v>-41.957133578696684</v>
      </c>
      <c r="BS71" s="2">
        <v>-9.254725103718641</v>
      </c>
      <c r="BT71" s="2">
        <v>-22.898400248076232</v>
      </c>
      <c r="BU71" s="40">
        <v>-23.674585314223755</v>
      </c>
      <c r="BV71" s="41">
        <v>286.82208733437733</v>
      </c>
      <c r="BW71" s="1"/>
      <c r="BX71" s="1"/>
      <c r="BY71" s="104" t="s">
        <v>58</v>
      </c>
      <c r="BZ71" s="2">
        <v>-625.1513483764447</v>
      </c>
      <c r="CA71" s="2">
        <v>-54.48246606334841</v>
      </c>
      <c r="CB71" s="2">
        <v>-84.44144448194398</v>
      </c>
      <c r="CC71" s="2">
        <v>-1.8724061384036288</v>
      </c>
      <c r="CD71" s="2">
        <v>-3.38020064401381</v>
      </c>
      <c r="CE71" s="2">
        <v>-11.056750140048422</v>
      </c>
      <c r="CF71" s="2">
        <v>2.422718629552869</v>
      </c>
      <c r="CG71" s="2">
        <v>-4.500081809577675</v>
      </c>
      <c r="CH71" s="2">
        <v>-0.9079118028534372</v>
      </c>
      <c r="CI71" s="60">
        <v>-3.6250825591418656</v>
      </c>
      <c r="CM71" s="131" t="s">
        <v>58</v>
      </c>
      <c r="CN71" s="2">
        <v>69.4512140396276</v>
      </c>
      <c r="CO71" s="2">
        <v>57.54566674774366</v>
      </c>
      <c r="CP71" s="2">
        <v>11.905547291883941</v>
      </c>
      <c r="CQ71" s="2">
        <v>7.606492563121329</v>
      </c>
      <c r="CR71" s="2">
        <v>4.299054728762613</v>
      </c>
      <c r="CS71" s="2">
        <v>4.824053515179583</v>
      </c>
      <c r="CT71" s="2">
        <v>5.794746491519203</v>
      </c>
      <c r="CU71" s="2">
        <v>0.9706929763396202</v>
      </c>
      <c r="CV71" s="2">
        <v>-0.565129977155038</v>
      </c>
      <c r="CW71" s="2">
        <v>0.1071466691580173</v>
      </c>
      <c r="CX71" s="2">
        <v>0.6722766463130553</v>
      </c>
      <c r="CY71" s="11">
        <v>5.324267773297882</v>
      </c>
      <c r="CZ71" s="2"/>
      <c r="DA71" s="2"/>
      <c r="DB71" s="2"/>
      <c r="DC71" s="131" t="s">
        <v>58</v>
      </c>
      <c r="DD71" s="2">
        <v>-0.23619714409247586</v>
      </c>
      <c r="DE71" s="2">
        <v>0.0424667125783409</v>
      </c>
      <c r="DF71" s="2">
        <v>0.2786638566708168</v>
      </c>
      <c r="DG71" s="2">
        <v>0.6080313767635874</v>
      </c>
      <c r="DH71" s="2">
        <v>3.6913843632614016</v>
      </c>
      <c r="DI71" s="2">
        <v>1.2610491773653687</v>
      </c>
      <c r="DJ71" s="2">
        <v>0.06491571903673866</v>
      </c>
      <c r="DK71" s="2">
        <v>0.08466819239248675</v>
      </c>
      <c r="DL71" s="2">
        <v>0.019752473355748083</v>
      </c>
      <c r="DM71" s="2">
        <v>25.72473244519282</v>
      </c>
      <c r="DN71" s="2">
        <v>7.368120186789021</v>
      </c>
      <c r="DO71" s="2">
        <v>7.275711476636075</v>
      </c>
      <c r="DP71" s="11">
        <v>0.09240871015294595</v>
      </c>
      <c r="DQ71" s="2"/>
      <c r="DR71" s="2"/>
      <c r="DS71" s="2"/>
      <c r="DT71" s="131" t="s">
        <v>58</v>
      </c>
      <c r="DU71" s="66">
        <v>-0.07030141766525483</v>
      </c>
      <c r="DV71" s="67">
        <v>-0.0804907763564147</v>
      </c>
      <c r="DW71" s="28">
        <v>0.010189358691159866</v>
      </c>
      <c r="DX71" s="2">
        <v>18.426913676069052</v>
      </c>
      <c r="DY71" s="2">
        <v>4.898863889836154</v>
      </c>
      <c r="DZ71" s="2">
        <v>3.380627342122984</v>
      </c>
      <c r="EA71" s="2">
        <v>10.147422444109914</v>
      </c>
      <c r="EB71" s="11">
        <v>100</v>
      </c>
      <c r="EC71" s="9"/>
      <c r="ED71" s="9"/>
      <c r="FV71" s="22"/>
      <c r="FW71" s="22"/>
    </row>
    <row r="72" spans="2:179" ht="10.5" customHeight="1">
      <c r="B72" s="104" t="s">
        <v>59</v>
      </c>
      <c r="C72" s="1">
        <v>20858406</v>
      </c>
      <c r="D72" s="1">
        <v>17286321</v>
      </c>
      <c r="E72" s="1">
        <v>3572085</v>
      </c>
      <c r="F72" s="1">
        <v>2283630</v>
      </c>
      <c r="G72" s="1">
        <v>1288455</v>
      </c>
      <c r="H72" s="1">
        <v>883427</v>
      </c>
      <c r="I72" s="1">
        <v>1278361</v>
      </c>
      <c r="J72" s="1">
        <v>394934</v>
      </c>
      <c r="K72" s="1">
        <v>-225199</v>
      </c>
      <c r="L72" s="1">
        <v>72402</v>
      </c>
      <c r="M72" s="1">
        <v>297601</v>
      </c>
      <c r="N72" s="10">
        <v>1095649</v>
      </c>
      <c r="O72" s="1"/>
      <c r="P72" s="104" t="s">
        <v>59</v>
      </c>
      <c r="Q72" s="1">
        <v>-79155</v>
      </c>
      <c r="R72" s="1">
        <v>14229</v>
      </c>
      <c r="S72" s="1">
        <v>93384</v>
      </c>
      <c r="T72" s="1">
        <v>140981</v>
      </c>
      <c r="U72" s="1">
        <v>995475</v>
      </c>
      <c r="V72" s="1">
        <v>38348</v>
      </c>
      <c r="W72" s="1">
        <v>12977</v>
      </c>
      <c r="X72" s="1">
        <v>16926</v>
      </c>
      <c r="Y72" s="1">
        <v>3949</v>
      </c>
      <c r="Z72" s="1">
        <v>9112814.2146768</v>
      </c>
      <c r="AA72" s="1">
        <v>3010187.214676799</v>
      </c>
      <c r="AB72" s="1">
        <v>2882398.355433201</v>
      </c>
      <c r="AC72" s="10">
        <v>127788.85924359791</v>
      </c>
      <c r="AD72" s="54"/>
      <c r="AE72" s="104" t="s">
        <v>59</v>
      </c>
      <c r="AF72" s="1">
        <v>-34544</v>
      </c>
      <c r="AG72" s="1">
        <v>-38511</v>
      </c>
      <c r="AH72" s="1">
        <v>3967</v>
      </c>
      <c r="AI72" s="1">
        <v>6137171</v>
      </c>
      <c r="AJ72" s="1">
        <v>1612718</v>
      </c>
      <c r="AK72" s="1">
        <v>1263894</v>
      </c>
      <c r="AL72" s="1">
        <v>3260559</v>
      </c>
      <c r="AM72" s="1">
        <v>30854647.214676797</v>
      </c>
      <c r="AN72" s="58">
        <v>15988</v>
      </c>
      <c r="AO72" s="59">
        <v>1929.8628480533398</v>
      </c>
      <c r="AS72" s="104" t="s">
        <v>59</v>
      </c>
      <c r="AT72" s="2">
        <v>-1.90368886777154</v>
      </c>
      <c r="AU72" s="2">
        <v>-4.517135006043932</v>
      </c>
      <c r="AV72" s="2">
        <v>13.073477335036781</v>
      </c>
      <c r="AW72" s="2">
        <v>-1.4975743514026576</v>
      </c>
      <c r="AX72" s="2">
        <v>53.253585557381996</v>
      </c>
      <c r="AY72" s="2">
        <v>2.211112602335257</v>
      </c>
      <c r="AZ72" s="2">
        <v>-5.850705773006668</v>
      </c>
      <c r="BA72" s="2">
        <v>-19.97057667289447</v>
      </c>
      <c r="BB72" s="2">
        <v>24.594593689624343</v>
      </c>
      <c r="BC72" s="2">
        <v>-8.895068641391198</v>
      </c>
      <c r="BD72" s="2">
        <v>-21.29497886925384</v>
      </c>
      <c r="BE72" s="11">
        <v>-5.086679464434218</v>
      </c>
      <c r="BF72" s="2"/>
      <c r="BG72" s="2"/>
      <c r="BH72" s="2"/>
      <c r="BI72" s="104" t="s">
        <v>59</v>
      </c>
      <c r="BJ72" s="2">
        <v>24.157787827686647</v>
      </c>
      <c r="BK72" s="2">
        <v>107.08776015136078</v>
      </c>
      <c r="BL72" s="2">
        <v>-16.05102526991433</v>
      </c>
      <c r="BM72" s="2">
        <v>12.370378045767211</v>
      </c>
      <c r="BN72" s="2">
        <v>-9.528673905160403</v>
      </c>
      <c r="BO72" s="2">
        <v>16.368270923104934</v>
      </c>
      <c r="BP72" s="2">
        <v>50.91289684847076</v>
      </c>
      <c r="BQ72" s="2">
        <v>33.02420622445772</v>
      </c>
      <c r="BR72" s="2">
        <v>-4.266666666666667</v>
      </c>
      <c r="BS72" s="2">
        <v>-10.817776421982634</v>
      </c>
      <c r="BT72" s="2">
        <v>-23.916384640808676</v>
      </c>
      <c r="BU72" s="40">
        <v>-26.466494757111807</v>
      </c>
      <c r="BV72" s="41">
        <v>249.37661153403408</v>
      </c>
      <c r="BW72" s="1"/>
      <c r="BX72" s="1"/>
      <c r="BY72" s="104" t="s">
        <v>59</v>
      </c>
      <c r="BZ72" s="2">
        <v>-135.329382110498</v>
      </c>
      <c r="CA72" s="2">
        <v>4.129947722180732</v>
      </c>
      <c r="CB72" s="2">
        <v>-84.43764465889923</v>
      </c>
      <c r="CC72" s="2">
        <v>-2.219150778584408</v>
      </c>
      <c r="CD72" s="2">
        <v>-3.5004409957288636</v>
      </c>
      <c r="CE72" s="2">
        <v>-11.109626354830338</v>
      </c>
      <c r="CF72" s="2">
        <v>2.424435662723269</v>
      </c>
      <c r="CG72" s="2">
        <v>-4.609748579510653</v>
      </c>
      <c r="CH72" s="2">
        <v>-0.4669115358276786</v>
      </c>
      <c r="CI72" s="60">
        <v>-4.162271167918416</v>
      </c>
      <c r="CM72" s="131" t="s">
        <v>59</v>
      </c>
      <c r="CN72" s="2">
        <v>67.60215359091245</v>
      </c>
      <c r="CO72" s="2">
        <v>56.025015874358544</v>
      </c>
      <c r="CP72" s="2">
        <v>11.577137716553915</v>
      </c>
      <c r="CQ72" s="2">
        <v>7.401251371021132</v>
      </c>
      <c r="CR72" s="2">
        <v>4.175886345532785</v>
      </c>
      <c r="CS72" s="2">
        <v>2.863189437407586</v>
      </c>
      <c r="CT72" s="2">
        <v>4.143171662620453</v>
      </c>
      <c r="CU72" s="2">
        <v>1.2799822252128672</v>
      </c>
      <c r="CV72" s="2">
        <v>-0.7298706040394407</v>
      </c>
      <c r="CW72" s="2">
        <v>0.23465508938167393</v>
      </c>
      <c r="CX72" s="2">
        <v>0.9645256934211146</v>
      </c>
      <c r="CY72" s="11">
        <v>3.5510015472768934</v>
      </c>
      <c r="CZ72" s="2"/>
      <c r="DA72" s="2"/>
      <c r="DB72" s="2"/>
      <c r="DC72" s="131" t="s">
        <v>59</v>
      </c>
      <c r="DD72" s="2">
        <v>-0.25654158172435015</v>
      </c>
      <c r="DE72" s="2">
        <v>0.04611622975624759</v>
      </c>
      <c r="DF72" s="2">
        <v>0.3026578114805977</v>
      </c>
      <c r="DG72" s="2">
        <v>0.45691982481309595</v>
      </c>
      <c r="DH72" s="2">
        <v>3.22633732634764</v>
      </c>
      <c r="DI72" s="2">
        <v>0.12428597784050761</v>
      </c>
      <c r="DJ72" s="2">
        <v>0.04205849417013317</v>
      </c>
      <c r="DK72" s="2">
        <v>0.05485721448128799</v>
      </c>
      <c r="DL72" s="2">
        <v>0.012798720311154806</v>
      </c>
      <c r="DM72" s="2">
        <v>29.53465697167997</v>
      </c>
      <c r="DN72" s="2">
        <v>9.756025384872743</v>
      </c>
      <c r="DO72" s="2">
        <v>9.341861326037508</v>
      </c>
      <c r="DP72" s="11">
        <v>0.414164058835234</v>
      </c>
      <c r="DQ72" s="2"/>
      <c r="DR72" s="2"/>
      <c r="DS72" s="2"/>
      <c r="DT72" s="131" t="s">
        <v>59</v>
      </c>
      <c r="DU72" s="66">
        <v>-0.11195720294467754</v>
      </c>
      <c r="DV72" s="67">
        <v>-0.1248142613073899</v>
      </c>
      <c r="DW72" s="28">
        <v>0.012857058362712363</v>
      </c>
      <c r="DX72" s="2">
        <v>19.890588789751902</v>
      </c>
      <c r="DY72" s="2">
        <v>5.226823657322096</v>
      </c>
      <c r="DZ72" s="2">
        <v>4.0962840741825</v>
      </c>
      <c r="EA72" s="2">
        <v>10.567481058247303</v>
      </c>
      <c r="EB72" s="11">
        <v>100</v>
      </c>
      <c r="EC72" s="9"/>
      <c r="ED72" s="9"/>
      <c r="FV72" s="22"/>
      <c r="FW72" s="22"/>
    </row>
    <row r="73" spans="2:179" ht="10.5" customHeight="1">
      <c r="B73" s="104" t="s">
        <v>60</v>
      </c>
      <c r="C73" s="1">
        <v>10487408</v>
      </c>
      <c r="D73" s="1">
        <v>8696462</v>
      </c>
      <c r="E73" s="1">
        <v>1790946</v>
      </c>
      <c r="F73" s="1">
        <v>1149371</v>
      </c>
      <c r="G73" s="1">
        <v>641575</v>
      </c>
      <c r="H73" s="1">
        <v>698837</v>
      </c>
      <c r="I73" s="1">
        <v>804451</v>
      </c>
      <c r="J73" s="1">
        <v>105614</v>
      </c>
      <c r="K73" s="1">
        <v>-31998</v>
      </c>
      <c r="L73" s="1">
        <v>21111</v>
      </c>
      <c r="M73" s="1">
        <v>53109</v>
      </c>
      <c r="N73" s="10">
        <v>711962</v>
      </c>
      <c r="O73" s="1"/>
      <c r="P73" s="104" t="s">
        <v>60</v>
      </c>
      <c r="Q73" s="1">
        <v>-39636</v>
      </c>
      <c r="R73" s="1">
        <v>7126</v>
      </c>
      <c r="S73" s="1">
        <v>46762</v>
      </c>
      <c r="T73" s="1">
        <v>72204</v>
      </c>
      <c r="U73" s="1">
        <v>566789</v>
      </c>
      <c r="V73" s="1">
        <v>112605</v>
      </c>
      <c r="W73" s="1">
        <v>18873</v>
      </c>
      <c r="X73" s="1">
        <v>24616</v>
      </c>
      <c r="Y73" s="1">
        <v>5743</v>
      </c>
      <c r="Z73" s="1">
        <v>4900511.590607056</v>
      </c>
      <c r="AA73" s="1">
        <v>1292323.5906070569</v>
      </c>
      <c r="AB73" s="1">
        <v>1276174.2019630426</v>
      </c>
      <c r="AC73" s="10">
        <v>16149.388644014187</v>
      </c>
      <c r="AD73" s="54"/>
      <c r="AE73" s="104" t="s">
        <v>60</v>
      </c>
      <c r="AF73" s="1">
        <v>124739</v>
      </c>
      <c r="AG73" s="1">
        <v>123375</v>
      </c>
      <c r="AH73" s="1">
        <v>1364</v>
      </c>
      <c r="AI73" s="1">
        <v>3483449</v>
      </c>
      <c r="AJ73" s="1">
        <v>1108818</v>
      </c>
      <c r="AK73" s="1">
        <v>640921</v>
      </c>
      <c r="AL73" s="1">
        <v>1733710</v>
      </c>
      <c r="AM73" s="1">
        <v>16086756.590607056</v>
      </c>
      <c r="AN73" s="58">
        <v>8478</v>
      </c>
      <c r="AO73" s="59">
        <v>1897.470699529023</v>
      </c>
      <c r="AS73" s="104" t="s">
        <v>60</v>
      </c>
      <c r="AT73" s="2">
        <v>-3.4186639417060793</v>
      </c>
      <c r="AU73" s="2">
        <v>-5.932126755566324</v>
      </c>
      <c r="AV73" s="2">
        <v>10.98052484030964</v>
      </c>
      <c r="AW73" s="2">
        <v>-2.956548023114047</v>
      </c>
      <c r="AX73" s="2">
        <v>49.42588969629216</v>
      </c>
      <c r="AY73" s="2">
        <v>-1.9266987198378815</v>
      </c>
      <c r="AZ73" s="2">
        <v>-6.333607732227044</v>
      </c>
      <c r="BA73" s="2">
        <v>-27.800602949118474</v>
      </c>
      <c r="BB73" s="2">
        <v>46.066847578755755</v>
      </c>
      <c r="BC73" s="2">
        <v>-1.4149621742785092</v>
      </c>
      <c r="BD73" s="2">
        <v>-34.22463866836753</v>
      </c>
      <c r="BE73" s="11">
        <v>-5.248224307523187</v>
      </c>
      <c r="BF73" s="2"/>
      <c r="BG73" s="2"/>
      <c r="BH73" s="2"/>
      <c r="BI73" s="104" t="s">
        <v>60</v>
      </c>
      <c r="BJ73" s="2">
        <v>24.145982048877578</v>
      </c>
      <c r="BK73" s="2">
        <v>106.55072463768116</v>
      </c>
      <c r="BL73" s="2">
        <v>-16.051200114895067</v>
      </c>
      <c r="BM73" s="2">
        <v>12.371021710372734</v>
      </c>
      <c r="BN73" s="2">
        <v>-9.064961735307802</v>
      </c>
      <c r="BO73" s="2">
        <v>-3.0145127255501487</v>
      </c>
      <c r="BP73" s="2">
        <v>-7.927602692945654</v>
      </c>
      <c r="BQ73" s="2">
        <v>-18.84745986219629</v>
      </c>
      <c r="BR73" s="2">
        <v>-41.60650737163193</v>
      </c>
      <c r="BS73" s="2">
        <v>-11.702232126384775</v>
      </c>
      <c r="BT73" s="2">
        <v>-21.54929561548992</v>
      </c>
      <c r="BU73" s="40">
        <v>-22.327856501802746</v>
      </c>
      <c r="BV73" s="41">
        <v>277.3520816766673</v>
      </c>
      <c r="BW73" s="1"/>
      <c r="BX73" s="1"/>
      <c r="BY73" s="104" t="s">
        <v>60</v>
      </c>
      <c r="BZ73" s="2">
        <v>-61.612745384660364</v>
      </c>
      <c r="CA73" s="2">
        <v>-60.979752168055114</v>
      </c>
      <c r="CB73" s="2">
        <v>-84.44165621079046</v>
      </c>
      <c r="CC73" s="2">
        <v>-2.6351639923437444</v>
      </c>
      <c r="CD73" s="2">
        <v>-4.4023519674449085</v>
      </c>
      <c r="CE73" s="2">
        <v>-11.30508308043171</v>
      </c>
      <c r="CF73" s="2">
        <v>2.269596840556029</v>
      </c>
      <c r="CG73" s="2">
        <v>-6.041762927151548</v>
      </c>
      <c r="CH73" s="2">
        <v>-1.2003263022957698</v>
      </c>
      <c r="CI73" s="60">
        <v>-4.900255682694907</v>
      </c>
      <c r="CM73" s="131" t="s">
        <v>60</v>
      </c>
      <c r="CN73" s="2">
        <v>65.19280590174108</v>
      </c>
      <c r="CO73" s="2">
        <v>54.05975997099255</v>
      </c>
      <c r="CP73" s="2">
        <v>11.13304593074853</v>
      </c>
      <c r="CQ73" s="2">
        <v>7.14482744564625</v>
      </c>
      <c r="CR73" s="2">
        <v>3.9882184851022804</v>
      </c>
      <c r="CS73" s="2">
        <v>4.3441758819676926</v>
      </c>
      <c r="CT73" s="2">
        <v>5.000703500851833</v>
      </c>
      <c r="CU73" s="2">
        <v>0.6565276188841401</v>
      </c>
      <c r="CV73" s="2">
        <v>-0.19890895855714882</v>
      </c>
      <c r="CW73" s="2">
        <v>0.13123217151384364</v>
      </c>
      <c r="CX73" s="2">
        <v>0.3301411300709925</v>
      </c>
      <c r="CY73" s="11">
        <v>4.4257647338041375</v>
      </c>
      <c r="CZ73" s="2"/>
      <c r="DA73" s="2"/>
      <c r="DB73" s="2"/>
      <c r="DC73" s="131" t="s">
        <v>60</v>
      </c>
      <c r="DD73" s="2">
        <v>-0.24638900810585512</v>
      </c>
      <c r="DE73" s="2">
        <v>0.04429730729040073</v>
      </c>
      <c r="DF73" s="2">
        <v>0.29068631539625583</v>
      </c>
      <c r="DG73" s="2">
        <v>0.44884125394275814</v>
      </c>
      <c r="DH73" s="2">
        <v>3.5233267614115835</v>
      </c>
      <c r="DI73" s="2">
        <v>0.6999857265556517</v>
      </c>
      <c r="DJ73" s="2">
        <v>0.11732010672070349</v>
      </c>
      <c r="DK73" s="2">
        <v>0.15302028013759536</v>
      </c>
      <c r="DL73" s="2">
        <v>0.03570017341689186</v>
      </c>
      <c r="DM73" s="2">
        <v>30.46301821629122</v>
      </c>
      <c r="DN73" s="2">
        <v>8.033462701621504</v>
      </c>
      <c r="DO73" s="2">
        <v>7.9330733623966925</v>
      </c>
      <c r="DP73" s="11">
        <v>0.10038933922481119</v>
      </c>
      <c r="DQ73" s="2"/>
      <c r="DR73" s="2"/>
      <c r="DS73" s="2"/>
      <c r="DT73" s="131" t="s">
        <v>60</v>
      </c>
      <c r="DU73" s="66">
        <v>0.7754142315601035</v>
      </c>
      <c r="DV73" s="67">
        <v>0.7669352072625863</v>
      </c>
      <c r="DW73" s="28">
        <v>0.008479024297517065</v>
      </c>
      <c r="DX73" s="2">
        <v>21.654141283109617</v>
      </c>
      <c r="DY73" s="2">
        <v>6.892738096425423</v>
      </c>
      <c r="DZ73" s="2">
        <v>3.9841530291707725</v>
      </c>
      <c r="EA73" s="2">
        <v>10.777250157513423</v>
      </c>
      <c r="EB73" s="11">
        <v>100</v>
      </c>
      <c r="EC73" s="9"/>
      <c r="ED73" s="9"/>
      <c r="FV73" s="22"/>
      <c r="FW73" s="22"/>
    </row>
    <row r="74" spans="2:179" ht="10.5" customHeight="1">
      <c r="B74" s="104" t="s">
        <v>61</v>
      </c>
      <c r="C74" s="1">
        <v>7246424</v>
      </c>
      <c r="D74" s="1">
        <v>5999841</v>
      </c>
      <c r="E74" s="1">
        <v>1246583</v>
      </c>
      <c r="F74" s="1">
        <v>791583</v>
      </c>
      <c r="G74" s="1">
        <v>455000</v>
      </c>
      <c r="H74" s="1">
        <v>315242</v>
      </c>
      <c r="I74" s="1">
        <v>494158</v>
      </c>
      <c r="J74" s="1">
        <v>178916</v>
      </c>
      <c r="K74" s="1">
        <v>-99980</v>
      </c>
      <c r="L74" s="1">
        <v>42825</v>
      </c>
      <c r="M74" s="1">
        <v>142805</v>
      </c>
      <c r="N74" s="10">
        <v>399457</v>
      </c>
      <c r="O74" s="1"/>
      <c r="P74" s="104" t="s">
        <v>61</v>
      </c>
      <c r="Q74" s="1">
        <v>-26542</v>
      </c>
      <c r="R74" s="1">
        <v>4772</v>
      </c>
      <c r="S74" s="1">
        <v>31314</v>
      </c>
      <c r="T74" s="1">
        <v>2746</v>
      </c>
      <c r="U74" s="1">
        <v>361451</v>
      </c>
      <c r="V74" s="1">
        <v>61802</v>
      </c>
      <c r="W74" s="1">
        <v>15765</v>
      </c>
      <c r="X74" s="1">
        <v>20562</v>
      </c>
      <c r="Y74" s="1">
        <v>4797</v>
      </c>
      <c r="Z74" s="1">
        <v>2753708.4909085575</v>
      </c>
      <c r="AA74" s="1">
        <v>717926.4909085578</v>
      </c>
      <c r="AB74" s="1">
        <v>649188.4734679094</v>
      </c>
      <c r="AC74" s="10">
        <v>68738.01744064841</v>
      </c>
      <c r="AD74" s="54"/>
      <c r="AE74" s="104" t="s">
        <v>61</v>
      </c>
      <c r="AF74" s="1">
        <v>442233</v>
      </c>
      <c r="AG74" s="1">
        <v>439191</v>
      </c>
      <c r="AH74" s="1">
        <v>3042</v>
      </c>
      <c r="AI74" s="1">
        <v>1593549</v>
      </c>
      <c r="AJ74" s="1">
        <v>189822</v>
      </c>
      <c r="AK74" s="1">
        <v>386098</v>
      </c>
      <c r="AL74" s="1">
        <v>1017629</v>
      </c>
      <c r="AM74" s="1">
        <v>10315374.490908558</v>
      </c>
      <c r="AN74" s="58">
        <v>5004</v>
      </c>
      <c r="AO74" s="59">
        <v>2061.425757575651</v>
      </c>
      <c r="AS74" s="104" t="s">
        <v>61</v>
      </c>
      <c r="AT74" s="2">
        <v>0.8514953288977601</v>
      </c>
      <c r="AU74" s="2">
        <v>-1.9426813634512385</v>
      </c>
      <c r="AV74" s="2">
        <v>16.881693410617945</v>
      </c>
      <c r="AW74" s="2">
        <v>1.1592154497311224</v>
      </c>
      <c r="AX74" s="2">
        <v>60.19885783495644</v>
      </c>
      <c r="AY74" s="2">
        <v>15.527426778856022</v>
      </c>
      <c r="AZ74" s="2">
        <v>-5.249675478441606</v>
      </c>
      <c r="BA74" s="2">
        <v>-28.049383709006094</v>
      </c>
      <c r="BB74" s="2">
        <v>42.50851044254301</v>
      </c>
      <c r="BC74" s="2">
        <v>40.45128070578203</v>
      </c>
      <c r="BD74" s="2">
        <v>-30.132831037941244</v>
      </c>
      <c r="BE74" s="11">
        <v>-7.586368042494025</v>
      </c>
      <c r="BF74" s="2"/>
      <c r="BG74" s="2"/>
      <c r="BH74" s="2"/>
      <c r="BI74" s="104" t="s">
        <v>61</v>
      </c>
      <c r="BJ74" s="2">
        <v>24.21551551837364</v>
      </c>
      <c r="BK74" s="2">
        <v>109.48200175592626</v>
      </c>
      <c r="BL74" s="2">
        <v>-16.050508029275353</v>
      </c>
      <c r="BM74" s="2">
        <v>12.356792144026187</v>
      </c>
      <c r="BN74" s="2">
        <v>-9.48495844257964</v>
      </c>
      <c r="BO74" s="2">
        <v>-5.647242026839285</v>
      </c>
      <c r="BP74" s="2">
        <v>8.522062366627658</v>
      </c>
      <c r="BQ74" s="2">
        <v>-4.344994417566059</v>
      </c>
      <c r="BR74" s="2">
        <v>-31.1665949203616</v>
      </c>
      <c r="BS74" s="2">
        <v>-11.182862128304308</v>
      </c>
      <c r="BT74" s="2">
        <v>-11.876336276396138</v>
      </c>
      <c r="BU74" s="40">
        <v>-18.354101016777527</v>
      </c>
      <c r="BV74" s="41">
        <v>251.5318643515324</v>
      </c>
      <c r="BW74" s="1"/>
      <c r="BX74" s="1"/>
      <c r="BY74" s="104" t="s">
        <v>61</v>
      </c>
      <c r="BZ74" s="2">
        <v>-32.67674461088783</v>
      </c>
      <c r="CA74" s="2">
        <v>-31.089242201486506</v>
      </c>
      <c r="CB74" s="2">
        <v>-84.43750959226479</v>
      </c>
      <c r="CC74" s="2">
        <v>-2.1680754194334213</v>
      </c>
      <c r="CD74" s="2">
        <v>-5.41484585602599</v>
      </c>
      <c r="CE74" s="2">
        <v>-10.86048589482822</v>
      </c>
      <c r="CF74" s="2">
        <v>2.270571115014934</v>
      </c>
      <c r="CG74" s="2">
        <v>-2.3030101754783336</v>
      </c>
      <c r="CH74" s="2">
        <v>0.7449164485604993</v>
      </c>
      <c r="CI74" s="60">
        <v>-3.0253899963231237</v>
      </c>
      <c r="CM74" s="131" t="s">
        <v>61</v>
      </c>
      <c r="CN74" s="2">
        <v>70.24877290094147</v>
      </c>
      <c r="CO74" s="2">
        <v>58.16406379902108</v>
      </c>
      <c r="CP74" s="2">
        <v>12.084709101920385</v>
      </c>
      <c r="CQ74" s="2">
        <v>7.673817375197194</v>
      </c>
      <c r="CR74" s="2">
        <v>4.41089172672319</v>
      </c>
      <c r="CS74" s="2">
        <v>3.056040285089389</v>
      </c>
      <c r="CT74" s="2">
        <v>4.790499854712261</v>
      </c>
      <c r="CU74" s="2">
        <v>1.734459569622871</v>
      </c>
      <c r="CV74" s="2">
        <v>-0.9692328677753508</v>
      </c>
      <c r="CW74" s="2">
        <v>0.4151570070261992</v>
      </c>
      <c r="CX74" s="2">
        <v>1.38438987480155</v>
      </c>
      <c r="CY74" s="11">
        <v>3.8724430252344297</v>
      </c>
      <c r="CZ74" s="2"/>
      <c r="DA74" s="2"/>
      <c r="DB74" s="2"/>
      <c r="DC74" s="131" t="s">
        <v>61</v>
      </c>
      <c r="DD74" s="2">
        <v>-0.2573052488146965</v>
      </c>
      <c r="DE74" s="2">
        <v>0.04626104465917157</v>
      </c>
      <c r="DF74" s="2">
        <v>0.3035662934738681</v>
      </c>
      <c r="DG74" s="2">
        <v>0.0266204586408393</v>
      </c>
      <c r="DH74" s="2">
        <v>3.5040026934413717</v>
      </c>
      <c r="DI74" s="2">
        <v>0.5991251219669157</v>
      </c>
      <c r="DJ74" s="2">
        <v>0.1528301276303101</v>
      </c>
      <c r="DK74" s="2">
        <v>0.19933352897776319</v>
      </c>
      <c r="DL74" s="2">
        <v>0.046503401347453066</v>
      </c>
      <c r="DM74" s="2">
        <v>26.69518681396914</v>
      </c>
      <c r="DN74" s="2">
        <v>6.9597714706460865</v>
      </c>
      <c r="DO74" s="2">
        <v>6.2934067400080425</v>
      </c>
      <c r="DP74" s="11">
        <v>0.6663647306380449</v>
      </c>
      <c r="DQ74" s="2"/>
      <c r="DR74" s="2"/>
      <c r="DS74" s="2"/>
      <c r="DT74" s="131" t="s">
        <v>61</v>
      </c>
      <c r="DU74" s="66">
        <v>4.287125013151597</v>
      </c>
      <c r="DV74" s="67">
        <v>4.257635051321505</v>
      </c>
      <c r="DW74" s="28">
        <v>0.02948996183009219</v>
      </c>
      <c r="DX74" s="2">
        <v>15.448290330171458</v>
      </c>
      <c r="DY74" s="2">
        <v>1.8401852513187902</v>
      </c>
      <c r="DZ74" s="2">
        <v>3.7429373052843307</v>
      </c>
      <c r="EA74" s="2">
        <v>9.865167773568338</v>
      </c>
      <c r="EB74" s="11">
        <v>100</v>
      </c>
      <c r="EC74" s="9"/>
      <c r="ED74" s="9"/>
      <c r="FV74" s="22"/>
      <c r="FW74" s="22"/>
    </row>
    <row r="75" spans="2:179" ht="10.5" customHeight="1">
      <c r="B75" s="104" t="s">
        <v>62</v>
      </c>
      <c r="C75" s="1">
        <v>3120188</v>
      </c>
      <c r="D75" s="1">
        <v>2587632</v>
      </c>
      <c r="E75" s="1">
        <v>532556</v>
      </c>
      <c r="F75" s="1">
        <v>342198</v>
      </c>
      <c r="G75" s="1">
        <v>190358</v>
      </c>
      <c r="H75" s="1">
        <v>112649</v>
      </c>
      <c r="I75" s="1">
        <v>200076</v>
      </c>
      <c r="J75" s="1">
        <v>87427</v>
      </c>
      <c r="K75" s="1">
        <v>-60820</v>
      </c>
      <c r="L75" s="1">
        <v>8201</v>
      </c>
      <c r="M75" s="1">
        <v>69021</v>
      </c>
      <c r="N75" s="10">
        <v>165972</v>
      </c>
      <c r="O75" s="1"/>
      <c r="P75" s="104" t="s">
        <v>62</v>
      </c>
      <c r="Q75" s="1">
        <v>-13668</v>
      </c>
      <c r="R75" s="1">
        <v>2457</v>
      </c>
      <c r="S75" s="1">
        <v>16125</v>
      </c>
      <c r="T75" s="1">
        <v>366</v>
      </c>
      <c r="U75" s="1">
        <v>156931</v>
      </c>
      <c r="V75" s="1">
        <v>22343</v>
      </c>
      <c r="W75" s="1">
        <v>7497</v>
      </c>
      <c r="X75" s="1">
        <v>9778</v>
      </c>
      <c r="Y75" s="1">
        <v>2281</v>
      </c>
      <c r="Z75" s="1">
        <v>1409035.2892303506</v>
      </c>
      <c r="AA75" s="1">
        <v>348720.2892303506</v>
      </c>
      <c r="AB75" s="1">
        <v>339547.4253329069</v>
      </c>
      <c r="AC75" s="10">
        <v>9172.86389744369</v>
      </c>
      <c r="AD75" s="54"/>
      <c r="AE75" s="104" t="s">
        <v>62</v>
      </c>
      <c r="AF75" s="1">
        <v>43785</v>
      </c>
      <c r="AG75" s="1">
        <v>42657</v>
      </c>
      <c r="AH75" s="1">
        <v>1128</v>
      </c>
      <c r="AI75" s="1">
        <v>1016530</v>
      </c>
      <c r="AJ75" s="1">
        <v>212210</v>
      </c>
      <c r="AK75" s="1">
        <v>197504</v>
      </c>
      <c r="AL75" s="1">
        <v>606816</v>
      </c>
      <c r="AM75" s="1">
        <v>4641872.28923035</v>
      </c>
      <c r="AN75" s="58">
        <v>2785</v>
      </c>
      <c r="AO75" s="59">
        <v>1666.7404988259786</v>
      </c>
      <c r="AS75" s="104" t="s">
        <v>62</v>
      </c>
      <c r="AT75" s="2">
        <v>-4.126255655288286</v>
      </c>
      <c r="AU75" s="2">
        <v>-6.603946219610836</v>
      </c>
      <c r="AV75" s="2">
        <v>10.060656161198658</v>
      </c>
      <c r="AW75" s="2">
        <v>-3.646638453156281</v>
      </c>
      <c r="AX75" s="2">
        <v>47.87843947609651</v>
      </c>
      <c r="AY75" s="2">
        <v>16.37774288193727</v>
      </c>
      <c r="AZ75" s="2">
        <v>-8.891955027936776</v>
      </c>
      <c r="BA75" s="2">
        <v>-28.809432687061815</v>
      </c>
      <c r="BB75" s="2">
        <v>32.35909070688198</v>
      </c>
      <c r="BC75" s="2">
        <v>-17.111380634728118</v>
      </c>
      <c r="BD75" s="2">
        <v>-30.84761045987376</v>
      </c>
      <c r="BE75" s="11">
        <v>-7.182283365489472</v>
      </c>
      <c r="BF75" s="2"/>
      <c r="BG75" s="2"/>
      <c r="BH75" s="2"/>
      <c r="BI75" s="104" t="s">
        <v>62</v>
      </c>
      <c r="BJ75" s="2">
        <v>24.129891756869277</v>
      </c>
      <c r="BK75" s="2">
        <v>105.95138306789606</v>
      </c>
      <c r="BL75" s="2">
        <v>-16.050603915035403</v>
      </c>
      <c r="BM75" s="2">
        <v>12.269938650306749</v>
      </c>
      <c r="BN75" s="2">
        <v>-8.860134621080569</v>
      </c>
      <c r="BO75" s="2">
        <v>-8.117777686392236</v>
      </c>
      <c r="BP75" s="2">
        <v>-5.065214638470305</v>
      </c>
      <c r="BQ75" s="2">
        <v>-16.327229163101148</v>
      </c>
      <c r="BR75" s="2">
        <v>-39.79941937186593</v>
      </c>
      <c r="BS75" s="2">
        <v>-12.555691580005885</v>
      </c>
      <c r="BT75" s="2">
        <v>-28.72038394444524</v>
      </c>
      <c r="BU75" s="40">
        <v>-30.26758531475833</v>
      </c>
      <c r="BV75" s="41">
        <v>298.9031688324518</v>
      </c>
      <c r="BW75" s="1"/>
      <c r="BX75" s="1"/>
      <c r="BY75" s="104" t="s">
        <v>62</v>
      </c>
      <c r="BZ75" s="2">
        <v>-32.27587700303162</v>
      </c>
      <c r="CA75" s="2">
        <v>-25.692436330697138</v>
      </c>
      <c r="CB75" s="2">
        <v>-84.43279050510627</v>
      </c>
      <c r="CC75" s="2">
        <v>-3.871595533116275</v>
      </c>
      <c r="CD75" s="2">
        <v>-12.371474583969938</v>
      </c>
      <c r="CE75" s="2">
        <v>-11.3739673593567</v>
      </c>
      <c r="CF75" s="2">
        <v>2.424845978563592</v>
      </c>
      <c r="CG75" s="2">
        <v>-6.463342071812975</v>
      </c>
      <c r="CH75" s="2">
        <v>-1.2061014544164597</v>
      </c>
      <c r="CI75" s="60">
        <v>-5.321422369996684</v>
      </c>
      <c r="CM75" s="131" t="s">
        <v>62</v>
      </c>
      <c r="CN75" s="2">
        <v>67.21830773412651</v>
      </c>
      <c r="CO75" s="2">
        <v>55.74543715913056</v>
      </c>
      <c r="CP75" s="2">
        <v>11.472870574995955</v>
      </c>
      <c r="CQ75" s="2">
        <v>7.371982223507886</v>
      </c>
      <c r="CR75" s="2">
        <v>4.100888351488069</v>
      </c>
      <c r="CS75" s="2">
        <v>2.4268009324892015</v>
      </c>
      <c r="CT75" s="2">
        <v>4.310243529624849</v>
      </c>
      <c r="CU75" s="2">
        <v>1.8834425971356465</v>
      </c>
      <c r="CV75" s="2">
        <v>-1.3102471634368105</v>
      </c>
      <c r="CW75" s="2">
        <v>0.17667439966039597</v>
      </c>
      <c r="CX75" s="2">
        <v>1.4869215630972064</v>
      </c>
      <c r="CY75" s="11">
        <v>3.5755399902981635</v>
      </c>
      <c r="CZ75" s="2"/>
      <c r="DA75" s="2"/>
      <c r="DB75" s="2"/>
      <c r="DC75" s="131" t="s">
        <v>62</v>
      </c>
      <c r="DD75" s="2">
        <v>-0.29445015175689454</v>
      </c>
      <c r="DE75" s="2">
        <v>0.05293122789484122</v>
      </c>
      <c r="DF75" s="2">
        <v>0.3473813796517357</v>
      </c>
      <c r="DG75" s="2">
        <v>0.007884749454420793</v>
      </c>
      <c r="DH75" s="2">
        <v>3.3807694443489327</v>
      </c>
      <c r="DI75" s="2">
        <v>0.4813359482517042</v>
      </c>
      <c r="DJ75" s="2">
        <v>0.16150810562784887</v>
      </c>
      <c r="DK75" s="2">
        <v>0.2106477600145533</v>
      </c>
      <c r="DL75" s="2">
        <v>0.049139654386704444</v>
      </c>
      <c r="DM75" s="2">
        <v>30.354891333384295</v>
      </c>
      <c r="DN75" s="2">
        <v>7.512492104520403</v>
      </c>
      <c r="DO75" s="2">
        <v>7.3148808105017</v>
      </c>
      <c r="DP75" s="11">
        <v>0.19761129401870306</v>
      </c>
      <c r="DQ75" s="2"/>
      <c r="DR75" s="2"/>
      <c r="DS75" s="2"/>
      <c r="DT75" s="131" t="s">
        <v>62</v>
      </c>
      <c r="DU75" s="66">
        <v>0.9432616253055038</v>
      </c>
      <c r="DV75" s="67">
        <v>0.9189610860033546</v>
      </c>
      <c r="DW75" s="28">
        <v>0.024300539302149326</v>
      </c>
      <c r="DX75" s="2">
        <v>21.899137603558383</v>
      </c>
      <c r="DY75" s="2">
        <v>4.5716466713733235</v>
      </c>
      <c r="DZ75" s="2">
        <v>4.254834853130941</v>
      </c>
      <c r="EA75" s="2">
        <v>13.072656079054118</v>
      </c>
      <c r="EB75" s="11">
        <v>100</v>
      </c>
      <c r="EC75" s="9"/>
      <c r="ED75" s="9"/>
      <c r="FV75" s="22"/>
      <c r="FW75" s="22"/>
    </row>
    <row r="76" spans="2:179" ht="10.5" customHeight="1">
      <c r="B76" s="105" t="s">
        <v>63</v>
      </c>
      <c r="C76" s="3">
        <v>2960922</v>
      </c>
      <c r="D76" s="3">
        <v>2456321</v>
      </c>
      <c r="E76" s="3">
        <v>504601</v>
      </c>
      <c r="F76" s="3">
        <v>324502</v>
      </c>
      <c r="G76" s="3">
        <v>180099</v>
      </c>
      <c r="H76" s="3">
        <v>2278</v>
      </c>
      <c r="I76" s="3">
        <v>166406</v>
      </c>
      <c r="J76" s="3">
        <v>164128</v>
      </c>
      <c r="K76" s="3">
        <v>-125596</v>
      </c>
      <c r="L76" s="3">
        <v>19585</v>
      </c>
      <c r="M76" s="3">
        <v>145181</v>
      </c>
      <c r="N76" s="12">
        <v>124030</v>
      </c>
      <c r="O76" s="1"/>
      <c r="P76" s="105" t="s">
        <v>63</v>
      </c>
      <c r="Q76" s="3">
        <v>-15068</v>
      </c>
      <c r="R76" s="3">
        <v>2709</v>
      </c>
      <c r="S76" s="3">
        <v>17777</v>
      </c>
      <c r="T76" s="3">
        <v>359</v>
      </c>
      <c r="U76" s="3">
        <v>136835</v>
      </c>
      <c r="V76" s="3">
        <v>1904</v>
      </c>
      <c r="W76" s="3">
        <v>3844</v>
      </c>
      <c r="X76" s="3">
        <v>5014</v>
      </c>
      <c r="Y76" s="3">
        <v>1170</v>
      </c>
      <c r="Z76" s="3">
        <v>1375178.4459403963</v>
      </c>
      <c r="AA76" s="3">
        <v>340298.44594039617</v>
      </c>
      <c r="AB76" s="3">
        <v>333267.57643112383</v>
      </c>
      <c r="AC76" s="12">
        <v>7030.869509272343</v>
      </c>
      <c r="AD76" s="54"/>
      <c r="AE76" s="105" t="s">
        <v>63</v>
      </c>
      <c r="AF76" s="3">
        <v>-13024</v>
      </c>
      <c r="AG76" s="3">
        <v>-13727</v>
      </c>
      <c r="AH76" s="3">
        <v>703</v>
      </c>
      <c r="AI76" s="3">
        <v>1047904</v>
      </c>
      <c r="AJ76" s="3">
        <v>151367</v>
      </c>
      <c r="AK76" s="3">
        <v>219442</v>
      </c>
      <c r="AL76" s="3">
        <v>677095</v>
      </c>
      <c r="AM76" s="3">
        <v>4338378.445940396</v>
      </c>
      <c r="AN76" s="68">
        <v>2739</v>
      </c>
      <c r="AO76" s="69">
        <v>1583.927873654763</v>
      </c>
      <c r="AS76" s="105" t="s">
        <v>63</v>
      </c>
      <c r="AT76" s="13">
        <v>-7.983689593865169</v>
      </c>
      <c r="AU76" s="13">
        <v>-10.333907788139705</v>
      </c>
      <c r="AV76" s="13">
        <v>5.473711053606291</v>
      </c>
      <c r="AW76" s="13">
        <v>-7.505016646144023</v>
      </c>
      <c r="AX76" s="13">
        <v>41.16333025034879</v>
      </c>
      <c r="AY76" s="13">
        <v>108.46085277076214</v>
      </c>
      <c r="AZ76" s="13">
        <v>-7.268360369798661</v>
      </c>
      <c r="BA76" s="13">
        <v>-20.470216549645546</v>
      </c>
      <c r="BB76" s="13">
        <v>23.894588223887922</v>
      </c>
      <c r="BC76" s="13">
        <v>8.252266195003315</v>
      </c>
      <c r="BD76" s="13">
        <v>-20.718541292369526</v>
      </c>
      <c r="BE76" s="14">
        <v>-7.286698859304221</v>
      </c>
      <c r="BF76" s="2"/>
      <c r="BG76" s="2"/>
      <c r="BH76" s="2"/>
      <c r="BI76" s="105" t="s">
        <v>63</v>
      </c>
      <c r="BJ76" s="13">
        <v>24.10215080844205</v>
      </c>
      <c r="BK76" s="13">
        <v>104.76190476190477</v>
      </c>
      <c r="BL76" s="13">
        <v>-16.05119002644503</v>
      </c>
      <c r="BM76" s="13">
        <v>12.539184952978054</v>
      </c>
      <c r="BN76" s="13">
        <v>-9.619614396396276</v>
      </c>
      <c r="BO76" s="13">
        <v>-0.4704652378463147</v>
      </c>
      <c r="BP76" s="13">
        <v>-11.162468222787151</v>
      </c>
      <c r="BQ76" s="13">
        <v>-21.692956426674996</v>
      </c>
      <c r="BR76" s="13">
        <v>-43.641618497109825</v>
      </c>
      <c r="BS76" s="13">
        <v>-22.372594878668977</v>
      </c>
      <c r="BT76" s="13">
        <v>-49.2393062766638</v>
      </c>
      <c r="BU76" s="48">
        <v>-50.1523635164245</v>
      </c>
      <c r="BV76" s="49">
        <v>285.2375407592028</v>
      </c>
      <c r="BW76" s="1"/>
      <c r="BX76" s="1"/>
      <c r="BY76" s="105" t="s">
        <v>63</v>
      </c>
      <c r="BZ76" s="13">
        <v>-359.07648924920693</v>
      </c>
      <c r="CA76" s="13">
        <v>-86.68570651434788</v>
      </c>
      <c r="CB76" s="13">
        <v>-84.43312666076174</v>
      </c>
      <c r="CC76" s="13">
        <v>-5.076946349973867</v>
      </c>
      <c r="CD76" s="13">
        <v>-22.75065579292254</v>
      </c>
      <c r="CE76" s="13">
        <v>-11.13621822128273</v>
      </c>
      <c r="CF76" s="13">
        <v>2.4251848916063974</v>
      </c>
      <c r="CG76" s="13">
        <v>-12.575180868288955</v>
      </c>
      <c r="CH76" s="13">
        <v>-0.8686210640608035</v>
      </c>
      <c r="CI76" s="70">
        <v>-11.809136450924559</v>
      </c>
      <c r="CM76" s="132" t="s">
        <v>63</v>
      </c>
      <c r="CN76" s="13">
        <v>68.24950927853378</v>
      </c>
      <c r="CO76" s="13">
        <v>56.61841240010962</v>
      </c>
      <c r="CP76" s="13">
        <v>11.63109687842416</v>
      </c>
      <c r="CQ76" s="13">
        <v>7.4797992854599915</v>
      </c>
      <c r="CR76" s="13">
        <v>4.15129759296417</v>
      </c>
      <c r="CS76" s="13">
        <v>0.05250809786157823</v>
      </c>
      <c r="CT76" s="13">
        <v>3.835672753623261</v>
      </c>
      <c r="CU76" s="13">
        <v>3.7831646557616825</v>
      </c>
      <c r="CV76" s="13">
        <v>-2.8949987089652236</v>
      </c>
      <c r="CW76" s="13">
        <v>0.4514359511057988</v>
      </c>
      <c r="CX76" s="13">
        <v>3.346434660071022</v>
      </c>
      <c r="CY76" s="14">
        <v>2.858902272946246</v>
      </c>
      <c r="CZ76" s="2"/>
      <c r="DA76" s="2"/>
      <c r="DB76" s="2"/>
      <c r="DC76" s="132" t="s">
        <v>63</v>
      </c>
      <c r="DD76" s="13">
        <v>-0.3473187087700882</v>
      </c>
      <c r="DE76" s="13">
        <v>0.0624426852971973</v>
      </c>
      <c r="DF76" s="13">
        <v>0.40976139406728546</v>
      </c>
      <c r="DG76" s="13">
        <v>0.008274981181872953</v>
      </c>
      <c r="DH76" s="13">
        <v>3.1540586351576194</v>
      </c>
      <c r="DI76" s="13">
        <v>0.043887365376841514</v>
      </c>
      <c r="DJ76" s="13">
        <v>0.08860453388055607</v>
      </c>
      <c r="DK76" s="13">
        <v>0.11557313550393032</v>
      </c>
      <c r="DL76" s="13">
        <v>0.026968601623374246</v>
      </c>
      <c r="DM76" s="13">
        <v>31.697982623604652</v>
      </c>
      <c r="DN76" s="13">
        <v>7.843908736427266</v>
      </c>
      <c r="DO76" s="13">
        <v>7.6818465835541945</v>
      </c>
      <c r="DP76" s="14">
        <v>0.1620621528730723</v>
      </c>
      <c r="DQ76" s="2"/>
      <c r="DR76" s="2"/>
      <c r="DS76" s="2"/>
      <c r="DT76" s="132" t="s">
        <v>63</v>
      </c>
      <c r="DU76" s="71">
        <v>-0.3002043312331848</v>
      </c>
      <c r="DV76" s="72">
        <v>-0.3164085422940669</v>
      </c>
      <c r="DW76" s="29">
        <v>0.016204211060882132</v>
      </c>
      <c r="DX76" s="13">
        <v>24.154278218410568</v>
      </c>
      <c r="DY76" s="13">
        <v>3.489022497372042</v>
      </c>
      <c r="DZ76" s="13">
        <v>5.058157160202129</v>
      </c>
      <c r="EA76" s="13">
        <v>15.607098560836397</v>
      </c>
      <c r="EB76" s="14">
        <v>100</v>
      </c>
      <c r="EC76" s="9"/>
      <c r="ED76" s="9"/>
      <c r="FV76" s="22"/>
      <c r="FW76" s="22"/>
    </row>
    <row r="77" spans="2:179" ht="10.5" customHeight="1">
      <c r="B77" s="104" t="s">
        <v>64</v>
      </c>
      <c r="C77" s="1">
        <v>6115230</v>
      </c>
      <c r="D77" s="1">
        <v>5069015</v>
      </c>
      <c r="E77" s="1">
        <v>1046215</v>
      </c>
      <c r="F77" s="1">
        <v>669358</v>
      </c>
      <c r="G77" s="1">
        <v>376857</v>
      </c>
      <c r="H77" s="1">
        <v>281917</v>
      </c>
      <c r="I77" s="1">
        <v>391232</v>
      </c>
      <c r="J77" s="1">
        <v>109315</v>
      </c>
      <c r="K77" s="1">
        <v>-21474</v>
      </c>
      <c r="L77" s="1">
        <v>51516</v>
      </c>
      <c r="M77" s="1">
        <v>72990</v>
      </c>
      <c r="N77" s="10">
        <v>294645</v>
      </c>
      <c r="O77" s="1"/>
      <c r="P77" s="104" t="s">
        <v>64</v>
      </c>
      <c r="Q77" s="1">
        <v>-28534</v>
      </c>
      <c r="R77" s="1">
        <v>5129</v>
      </c>
      <c r="S77" s="1">
        <v>33663</v>
      </c>
      <c r="T77" s="1">
        <v>17105</v>
      </c>
      <c r="U77" s="1">
        <v>295729</v>
      </c>
      <c r="V77" s="1">
        <v>10345</v>
      </c>
      <c r="W77" s="1">
        <v>8746</v>
      </c>
      <c r="X77" s="1">
        <v>11408</v>
      </c>
      <c r="Y77" s="1">
        <v>2662</v>
      </c>
      <c r="Z77" s="1">
        <v>2842661.1561983093</v>
      </c>
      <c r="AA77" s="1">
        <v>905600.1561983093</v>
      </c>
      <c r="AB77" s="1">
        <v>865366.0301336631</v>
      </c>
      <c r="AC77" s="10">
        <v>40234.12606464612</v>
      </c>
      <c r="AD77" s="54"/>
      <c r="AE77" s="104" t="s">
        <v>64</v>
      </c>
      <c r="AF77" s="1">
        <v>3774</v>
      </c>
      <c r="AG77" s="1">
        <v>2517</v>
      </c>
      <c r="AH77" s="1">
        <v>1257</v>
      </c>
      <c r="AI77" s="1">
        <v>1933287</v>
      </c>
      <c r="AJ77" s="1">
        <v>363598</v>
      </c>
      <c r="AK77" s="1">
        <v>395900</v>
      </c>
      <c r="AL77" s="1">
        <v>1173789</v>
      </c>
      <c r="AM77" s="1">
        <v>9239808.15619831</v>
      </c>
      <c r="AN77" s="58">
        <v>5199</v>
      </c>
      <c r="AO77" s="59">
        <v>1777.2279584916926</v>
      </c>
      <c r="AS77" s="104" t="s">
        <v>64</v>
      </c>
      <c r="AT77" s="2">
        <v>-5.695805386903298</v>
      </c>
      <c r="AU77" s="2">
        <v>-8.172912665434097</v>
      </c>
      <c r="AV77" s="2">
        <v>8.48295062758903</v>
      </c>
      <c r="AW77" s="2">
        <v>-5.276758093868783</v>
      </c>
      <c r="AX77" s="2">
        <v>46.205176152918035</v>
      </c>
      <c r="AY77" s="2">
        <v>-14.87422133783445</v>
      </c>
      <c r="AZ77" s="2">
        <v>-20.722035120994377</v>
      </c>
      <c r="BA77" s="2">
        <v>-32.653388123240326</v>
      </c>
      <c r="BB77" s="2">
        <v>61.82332130348984</v>
      </c>
      <c r="BC77" s="2">
        <v>-16.029339853300733</v>
      </c>
      <c r="BD77" s="2">
        <v>-37.93314569001437</v>
      </c>
      <c r="BE77" s="11">
        <v>-22.009910057755732</v>
      </c>
      <c r="BF77" s="2"/>
      <c r="BG77" s="2"/>
      <c r="BH77" s="2"/>
      <c r="BI77" s="104" t="s">
        <v>64</v>
      </c>
      <c r="BJ77" s="2">
        <v>24.107665301345815</v>
      </c>
      <c r="BK77" s="2">
        <v>105.07796881247502</v>
      </c>
      <c r="BL77" s="2">
        <v>-16.050275567969276</v>
      </c>
      <c r="BM77" s="2">
        <v>12.370253580344238</v>
      </c>
      <c r="BN77" s="2">
        <v>-10.156731812091955</v>
      </c>
      <c r="BO77" s="2">
        <v>-85.43224480024784</v>
      </c>
      <c r="BP77" s="2">
        <v>-9.160781055255503</v>
      </c>
      <c r="BQ77" s="2">
        <v>-19.92700217589668</v>
      </c>
      <c r="BR77" s="2">
        <v>-42.36847802554666</v>
      </c>
      <c r="BS77" s="2">
        <v>-20.083673493570934</v>
      </c>
      <c r="BT77" s="2">
        <v>-41.10702260039154</v>
      </c>
      <c r="BU77" s="40">
        <v>-43.233089015772634</v>
      </c>
      <c r="BV77" s="41">
        <v>202.85314604406648</v>
      </c>
      <c r="BW77" s="1"/>
      <c r="BX77" s="1"/>
      <c r="BY77" s="104" t="s">
        <v>64</v>
      </c>
      <c r="BZ77" s="2">
        <v>-84.44416965500186</v>
      </c>
      <c r="CA77" s="2">
        <v>-84.02107668867446</v>
      </c>
      <c r="CB77" s="2">
        <v>-85.22740627570808</v>
      </c>
      <c r="CC77" s="2">
        <v>-3.097317853260093</v>
      </c>
      <c r="CD77" s="2">
        <v>-8.778716923949231</v>
      </c>
      <c r="CE77" s="2">
        <v>-11.39073351641588</v>
      </c>
      <c r="CF77" s="2">
        <v>2.095331038819726</v>
      </c>
      <c r="CG77" s="2">
        <v>-10.922743733186767</v>
      </c>
      <c r="CH77" s="2">
        <v>-1.552736224199962</v>
      </c>
      <c r="CI77" s="60">
        <v>-9.517793740134511</v>
      </c>
      <c r="CM77" s="131" t="s">
        <v>64</v>
      </c>
      <c r="CN77" s="2">
        <v>66.18351698024965</v>
      </c>
      <c r="CO77" s="2">
        <v>54.860608730275096</v>
      </c>
      <c r="CP77" s="2">
        <v>11.322908249974553</v>
      </c>
      <c r="CQ77" s="2">
        <v>7.24428460726186</v>
      </c>
      <c r="CR77" s="2">
        <v>4.078623642712693</v>
      </c>
      <c r="CS77" s="2">
        <v>3.0511131317253875</v>
      </c>
      <c r="CT77" s="2">
        <v>4.234200465921483</v>
      </c>
      <c r="CU77" s="2">
        <v>1.1830873341960957</v>
      </c>
      <c r="CV77" s="2">
        <v>-0.2324074227189952</v>
      </c>
      <c r="CW77" s="2">
        <v>0.557544043438193</v>
      </c>
      <c r="CX77" s="2">
        <v>0.7899514661571883</v>
      </c>
      <c r="CY77" s="11">
        <v>3.1888649095202726</v>
      </c>
      <c r="CZ77" s="2"/>
      <c r="DA77" s="2"/>
      <c r="DB77" s="2"/>
      <c r="DC77" s="131" t="s">
        <v>64</v>
      </c>
      <c r="DD77" s="2">
        <v>-0.30881593554362524</v>
      </c>
      <c r="DE77" s="2">
        <v>0.05550981052089626</v>
      </c>
      <c r="DF77" s="2">
        <v>0.3643257460645215</v>
      </c>
      <c r="DG77" s="2">
        <v>0.1851228911990506</v>
      </c>
      <c r="DH77" s="2">
        <v>3.2005967548321563</v>
      </c>
      <c r="DI77" s="2">
        <v>0.11196119903269094</v>
      </c>
      <c r="DJ77" s="2">
        <v>0.09465564492410972</v>
      </c>
      <c r="DK77" s="2">
        <v>0.12346576689849571</v>
      </c>
      <c r="DL77" s="2">
        <v>0.028810121974386007</v>
      </c>
      <c r="DM77" s="2">
        <v>30.765369888024964</v>
      </c>
      <c r="DN77" s="2">
        <v>9.801070984258569</v>
      </c>
      <c r="DO77" s="2">
        <v>9.365627678678074</v>
      </c>
      <c r="DP77" s="11">
        <v>0.43544330558049515</v>
      </c>
      <c r="DQ77" s="2"/>
      <c r="DR77" s="2"/>
      <c r="DS77" s="2"/>
      <c r="DT77" s="131" t="s">
        <v>64</v>
      </c>
      <c r="DU77" s="2">
        <v>0.040845003881041626</v>
      </c>
      <c r="DV77" s="2">
        <v>0.02724082532288865</v>
      </c>
      <c r="DW77" s="28">
        <v>0.013604178558152973</v>
      </c>
      <c r="DX77" s="2">
        <v>20.923453899885352</v>
      </c>
      <c r="DY77" s="2">
        <v>3.935124992352669</v>
      </c>
      <c r="DZ77" s="2">
        <v>4.284720995364171</v>
      </c>
      <c r="EA77" s="2">
        <v>12.703607912168513</v>
      </c>
      <c r="EB77" s="11">
        <v>100</v>
      </c>
      <c r="EC77" s="9"/>
      <c r="ED77" s="9"/>
      <c r="FV77" s="22"/>
      <c r="FW77" s="22"/>
    </row>
    <row r="78" spans="2:179" ht="10.5" customHeight="1">
      <c r="B78" s="104" t="s">
        <v>65</v>
      </c>
      <c r="C78" s="1">
        <v>22644482</v>
      </c>
      <c r="D78" s="1">
        <v>18749472</v>
      </c>
      <c r="E78" s="1">
        <v>3895010</v>
      </c>
      <c r="F78" s="1">
        <v>2475119</v>
      </c>
      <c r="G78" s="1">
        <v>1419891</v>
      </c>
      <c r="H78" s="1">
        <v>1065504</v>
      </c>
      <c r="I78" s="1">
        <v>1648989</v>
      </c>
      <c r="J78" s="1">
        <v>583485</v>
      </c>
      <c r="K78" s="1">
        <v>-273529</v>
      </c>
      <c r="L78" s="1">
        <v>184017</v>
      </c>
      <c r="M78" s="1">
        <v>457546</v>
      </c>
      <c r="N78" s="10">
        <v>1282294</v>
      </c>
      <c r="O78" s="1"/>
      <c r="P78" s="104" t="s">
        <v>65</v>
      </c>
      <c r="Q78" s="1">
        <v>-92114</v>
      </c>
      <c r="R78" s="1">
        <v>16559</v>
      </c>
      <c r="S78" s="1">
        <v>108673</v>
      </c>
      <c r="T78" s="1">
        <v>270518</v>
      </c>
      <c r="U78" s="1">
        <v>1052585</v>
      </c>
      <c r="V78" s="1">
        <v>51305</v>
      </c>
      <c r="W78" s="1">
        <v>56739</v>
      </c>
      <c r="X78" s="1">
        <v>74005</v>
      </c>
      <c r="Y78" s="1">
        <v>17266</v>
      </c>
      <c r="Z78" s="1">
        <v>7339867.556566458</v>
      </c>
      <c r="AA78" s="1">
        <v>2140215.5565664577</v>
      </c>
      <c r="AB78" s="1">
        <v>2025383.426166467</v>
      </c>
      <c r="AC78" s="10">
        <v>114832.13039999075</v>
      </c>
      <c r="AD78" s="54"/>
      <c r="AE78" s="104" t="s">
        <v>65</v>
      </c>
      <c r="AF78" s="1">
        <v>-5083</v>
      </c>
      <c r="AG78" s="1">
        <v>-9274</v>
      </c>
      <c r="AH78" s="1">
        <v>4191</v>
      </c>
      <c r="AI78" s="1">
        <v>5204735</v>
      </c>
      <c r="AJ78" s="1">
        <v>586312</v>
      </c>
      <c r="AK78" s="1">
        <v>1029708</v>
      </c>
      <c r="AL78" s="1">
        <v>3588715</v>
      </c>
      <c r="AM78" s="1">
        <v>31049853.55656646</v>
      </c>
      <c r="AN78" s="58">
        <v>16654</v>
      </c>
      <c r="AO78" s="59">
        <v>1864.4081635983223</v>
      </c>
      <c r="AS78" s="104" t="s">
        <v>65</v>
      </c>
      <c r="AT78" s="2">
        <v>-3.5155157161459964</v>
      </c>
      <c r="AU78" s="2">
        <v>-6.158662592653412</v>
      </c>
      <c r="AV78" s="2">
        <v>11.61807973264458</v>
      </c>
      <c r="AW78" s="2">
        <v>-3.197269785820079</v>
      </c>
      <c r="AX78" s="2">
        <v>52.23154265276322</v>
      </c>
      <c r="AY78" s="2">
        <v>3.116516871656952</v>
      </c>
      <c r="AZ78" s="2">
        <v>-9.115615738921429</v>
      </c>
      <c r="BA78" s="2">
        <v>-25.297664771854357</v>
      </c>
      <c r="BB78" s="2">
        <v>23.83926358844707</v>
      </c>
      <c r="BC78" s="2">
        <v>-30.279689015518912</v>
      </c>
      <c r="BD78" s="2">
        <v>-26.56740755244486</v>
      </c>
      <c r="BE78" s="11">
        <v>-3.8001482428421816</v>
      </c>
      <c r="BF78" s="2"/>
      <c r="BG78" s="2"/>
      <c r="BH78" s="2"/>
      <c r="BI78" s="104" t="s">
        <v>65</v>
      </c>
      <c r="BJ78" s="2">
        <v>24.147301503647952</v>
      </c>
      <c r="BK78" s="2">
        <v>106.65169100212155</v>
      </c>
      <c r="BL78" s="2">
        <v>-16.05086094352303</v>
      </c>
      <c r="BM78" s="2">
        <v>12.370761453370276</v>
      </c>
      <c r="BN78" s="2">
        <v>-9.566530032226941</v>
      </c>
      <c r="BO78" s="2">
        <v>3.1961541556038293</v>
      </c>
      <c r="BP78" s="2">
        <v>-4.640336134453781</v>
      </c>
      <c r="BQ78" s="2">
        <v>-15.947345705653863</v>
      </c>
      <c r="BR78" s="2">
        <v>-39.51516849996497</v>
      </c>
      <c r="BS78" s="2">
        <v>-17.985002019411247</v>
      </c>
      <c r="BT78" s="2">
        <v>-40.98614136667101</v>
      </c>
      <c r="BU78" s="40">
        <v>-43.64689370828224</v>
      </c>
      <c r="BV78" s="41">
        <v>252.91203581288056</v>
      </c>
      <c r="BW78" s="1"/>
      <c r="BX78" s="1"/>
      <c r="BY78" s="104" t="s">
        <v>65</v>
      </c>
      <c r="BZ78" s="2">
        <v>-540.8499566348656</v>
      </c>
      <c r="CA78" s="2">
        <v>63.88207345094832</v>
      </c>
      <c r="CB78" s="2">
        <v>-84.37942601565412</v>
      </c>
      <c r="CC78" s="2">
        <v>-2.1967116879095077</v>
      </c>
      <c r="CD78" s="2">
        <v>-9.693398188051987</v>
      </c>
      <c r="CE78" s="2">
        <v>-11.019743664191797</v>
      </c>
      <c r="CF78" s="2">
        <v>2.0925659671627845</v>
      </c>
      <c r="CG78" s="2">
        <v>-7.1816526744772915</v>
      </c>
      <c r="CH78" s="2">
        <v>-1.2042474936228273</v>
      </c>
      <c r="CI78" s="60">
        <v>-6.050265349685581</v>
      </c>
      <c r="CM78" s="131" t="s">
        <v>65</v>
      </c>
      <c r="CN78" s="2">
        <v>72.92943252935606</v>
      </c>
      <c r="CO78" s="2">
        <v>60.38505774541677</v>
      </c>
      <c r="CP78" s="2">
        <v>12.544374783939292</v>
      </c>
      <c r="CQ78" s="2">
        <v>7.971435341847398</v>
      </c>
      <c r="CR78" s="2">
        <v>4.572939442091893</v>
      </c>
      <c r="CS78" s="2">
        <v>3.4315910638962293</v>
      </c>
      <c r="CT78" s="2">
        <v>5.310778670810413</v>
      </c>
      <c r="CU78" s="2">
        <v>1.8791876069141844</v>
      </c>
      <c r="CV78" s="2">
        <v>-0.8809349116629048</v>
      </c>
      <c r="CW78" s="2">
        <v>0.5926501381552696</v>
      </c>
      <c r="CX78" s="2">
        <v>1.4735850498181742</v>
      </c>
      <c r="CY78" s="11">
        <v>4.129790814194738</v>
      </c>
      <c r="CZ78" s="2"/>
      <c r="DA78" s="2"/>
      <c r="DB78" s="2"/>
      <c r="DC78" s="131" t="s">
        <v>65</v>
      </c>
      <c r="DD78" s="2">
        <v>-0.29666484523731235</v>
      </c>
      <c r="DE78" s="2">
        <v>0.05333036424739621</v>
      </c>
      <c r="DF78" s="2">
        <v>0.3499952094847085</v>
      </c>
      <c r="DG78" s="2">
        <v>0.8712376034468946</v>
      </c>
      <c r="DH78" s="2">
        <v>3.389983782314484</v>
      </c>
      <c r="DI78" s="2">
        <v>0.1652342736706723</v>
      </c>
      <c r="DJ78" s="2">
        <v>0.18273516136439483</v>
      </c>
      <c r="DK78" s="2">
        <v>0.23834250897569642</v>
      </c>
      <c r="DL78" s="2">
        <v>0.05560734761130159</v>
      </c>
      <c r="DM78" s="2">
        <v>23.638976406747705</v>
      </c>
      <c r="DN78" s="2">
        <v>6.892836234049943</v>
      </c>
      <c r="DO78" s="2">
        <v>6.523004762249954</v>
      </c>
      <c r="DP78" s="11">
        <v>0.3698314717999883</v>
      </c>
      <c r="DQ78" s="2"/>
      <c r="DR78" s="2"/>
      <c r="DS78" s="2"/>
      <c r="DT78" s="131" t="s">
        <v>65</v>
      </c>
      <c r="DU78" s="2">
        <v>-0.01637044757953469</v>
      </c>
      <c r="DV78" s="2">
        <v>-0.02986809578056359</v>
      </c>
      <c r="DW78" s="28">
        <v>0.013497648201028898</v>
      </c>
      <c r="DX78" s="2">
        <v>16.762510620277297</v>
      </c>
      <c r="DY78" s="2">
        <v>1.8882923197427002</v>
      </c>
      <c r="DZ78" s="2">
        <v>3.3163054960117075</v>
      </c>
      <c r="EA78" s="2">
        <v>11.557912804522887</v>
      </c>
      <c r="EB78" s="11">
        <v>100</v>
      </c>
      <c r="EC78" s="9"/>
      <c r="ED78" s="9"/>
      <c r="FV78" s="22"/>
      <c r="FW78" s="22"/>
    </row>
    <row r="79" spans="2:179" ht="10.5" customHeight="1">
      <c r="B79" s="105" t="s">
        <v>66</v>
      </c>
      <c r="C79" s="3">
        <v>6361325</v>
      </c>
      <c r="D79" s="3">
        <v>5273997</v>
      </c>
      <c r="E79" s="3">
        <v>1087328</v>
      </c>
      <c r="F79" s="3">
        <v>697316</v>
      </c>
      <c r="G79" s="3">
        <v>390012</v>
      </c>
      <c r="H79" s="3">
        <v>282944</v>
      </c>
      <c r="I79" s="3">
        <v>393429</v>
      </c>
      <c r="J79" s="3">
        <v>110485</v>
      </c>
      <c r="K79" s="3">
        <v>-24660</v>
      </c>
      <c r="L79" s="3">
        <v>46838</v>
      </c>
      <c r="M79" s="3">
        <v>71498</v>
      </c>
      <c r="N79" s="10">
        <v>304240</v>
      </c>
      <c r="O79" s="1"/>
      <c r="P79" s="105" t="s">
        <v>66</v>
      </c>
      <c r="Q79" s="3">
        <v>-32177</v>
      </c>
      <c r="R79" s="3">
        <v>5786</v>
      </c>
      <c r="S79" s="3">
        <v>37963</v>
      </c>
      <c r="T79" s="3">
        <v>10698</v>
      </c>
      <c r="U79" s="3">
        <v>298371</v>
      </c>
      <c r="V79" s="3">
        <v>27348</v>
      </c>
      <c r="W79" s="3">
        <v>3364</v>
      </c>
      <c r="X79" s="3">
        <v>4388</v>
      </c>
      <c r="Y79" s="3">
        <v>1024</v>
      </c>
      <c r="Z79" s="3">
        <v>2914818.885027005</v>
      </c>
      <c r="AA79" s="3">
        <v>786775.885027005</v>
      </c>
      <c r="AB79" s="3">
        <v>762584.4849252659</v>
      </c>
      <c r="AC79" s="10">
        <v>24191.40010173905</v>
      </c>
      <c r="AD79" s="54"/>
      <c r="AE79" s="105" t="s">
        <v>66</v>
      </c>
      <c r="AF79" s="3">
        <v>20188</v>
      </c>
      <c r="AG79" s="3">
        <v>18890</v>
      </c>
      <c r="AH79" s="3">
        <v>1298</v>
      </c>
      <c r="AI79" s="3">
        <v>2107855</v>
      </c>
      <c r="AJ79" s="3">
        <v>299693</v>
      </c>
      <c r="AK79" s="3">
        <v>487717</v>
      </c>
      <c r="AL79" s="3">
        <v>1320445</v>
      </c>
      <c r="AM79" s="3">
        <v>9559087.885027004</v>
      </c>
      <c r="AN79" s="58">
        <v>5661</v>
      </c>
      <c r="AO79" s="59">
        <v>1688.586448512101</v>
      </c>
      <c r="AS79" s="105" t="s">
        <v>66</v>
      </c>
      <c r="AT79" s="13">
        <v>-4.498432959553602</v>
      </c>
      <c r="AU79" s="13">
        <v>-6.983211994622167</v>
      </c>
      <c r="AV79" s="13">
        <v>9.717736117123417</v>
      </c>
      <c r="AW79" s="13">
        <v>-4.039126587556612</v>
      </c>
      <c r="AX79" s="13">
        <v>47.53287233881584</v>
      </c>
      <c r="AY79" s="13">
        <v>4.691321480768875</v>
      </c>
      <c r="AZ79" s="13">
        <v>-7.3425717017658725</v>
      </c>
      <c r="BA79" s="13">
        <v>-28.415003142392493</v>
      </c>
      <c r="BB79" s="13">
        <v>55.630723834541826</v>
      </c>
      <c r="BC79" s="13">
        <v>-9.537237330037081</v>
      </c>
      <c r="BD79" s="13">
        <v>-33.40040054026361</v>
      </c>
      <c r="BE79" s="14">
        <v>-5.564212238411254</v>
      </c>
      <c r="BF79" s="2"/>
      <c r="BG79" s="2"/>
      <c r="BH79" s="2"/>
      <c r="BI79" s="105" t="s">
        <v>66</v>
      </c>
      <c r="BJ79" s="13">
        <v>24.18773413754918</v>
      </c>
      <c r="BK79" s="13">
        <v>108.27933765298776</v>
      </c>
      <c r="BL79" s="13">
        <v>-16.050065235178344</v>
      </c>
      <c r="BM79" s="13">
        <v>12.373949579831933</v>
      </c>
      <c r="BN79" s="13">
        <v>-9.273049591476191</v>
      </c>
      <c r="BO79" s="13">
        <v>4.294104187323621</v>
      </c>
      <c r="BP79" s="13">
        <v>-8.537248504622077</v>
      </c>
      <c r="BQ79" s="13">
        <v>-19.382693367628146</v>
      </c>
      <c r="BR79" s="13">
        <v>-41.98300283286119</v>
      </c>
      <c r="BS79" s="13">
        <v>-16.26624017090297</v>
      </c>
      <c r="BT79" s="13">
        <v>-37.62992655987561</v>
      </c>
      <c r="BU79" s="40">
        <v>-39.213389225289646</v>
      </c>
      <c r="BV79" s="41">
        <v>248.74447796714554</v>
      </c>
      <c r="BW79" s="1"/>
      <c r="BX79" s="1"/>
      <c r="BY79" s="105" t="s">
        <v>66</v>
      </c>
      <c r="BZ79" s="13">
        <v>-27.297608758282916</v>
      </c>
      <c r="CA79" s="13">
        <v>-2.7842107971797643</v>
      </c>
      <c r="CB79" s="13">
        <v>-84.43085042581264</v>
      </c>
      <c r="CC79" s="13">
        <v>-3.831010154099964</v>
      </c>
      <c r="CD79" s="13">
        <v>-13.962661736461794</v>
      </c>
      <c r="CE79" s="13">
        <v>-11.44445634746989</v>
      </c>
      <c r="CF79" s="13">
        <v>2.1424902610562926</v>
      </c>
      <c r="CG79" s="13">
        <v>-8.194137132802489</v>
      </c>
      <c r="CH79" s="13">
        <v>-0.9795347210075214</v>
      </c>
      <c r="CI79" s="60">
        <v>-7.285971027774576</v>
      </c>
      <c r="CM79" s="132" t="s">
        <v>66</v>
      </c>
      <c r="CN79" s="13">
        <v>66.54740574112871</v>
      </c>
      <c r="CO79" s="13">
        <v>55.17259662672409</v>
      </c>
      <c r="CP79" s="13">
        <v>11.374809114404625</v>
      </c>
      <c r="CQ79" s="13">
        <v>7.294796411405</v>
      </c>
      <c r="CR79" s="13">
        <v>4.080012702999626</v>
      </c>
      <c r="CS79" s="13">
        <v>2.9599476791419903</v>
      </c>
      <c r="CT79" s="13">
        <v>4.115758791340881</v>
      </c>
      <c r="CU79" s="13">
        <v>1.1558111121988903</v>
      </c>
      <c r="CV79" s="13">
        <v>-0.2579744040080068</v>
      </c>
      <c r="CW79" s="13">
        <v>0.48998398762883305</v>
      </c>
      <c r="CX79" s="13">
        <v>0.74795839163684</v>
      </c>
      <c r="CY79" s="14">
        <v>3.182730441013625</v>
      </c>
      <c r="CZ79" s="2"/>
      <c r="DA79" s="2"/>
      <c r="DB79" s="2"/>
      <c r="DC79" s="132" t="s">
        <v>66</v>
      </c>
      <c r="DD79" s="13">
        <v>-0.3366116138591093</v>
      </c>
      <c r="DE79" s="13">
        <v>0.06052878757462804</v>
      </c>
      <c r="DF79" s="13">
        <v>0.39714040143373736</v>
      </c>
      <c r="DG79" s="13">
        <v>0.11191444339325454</v>
      </c>
      <c r="DH79" s="13">
        <v>3.1213333697596513</v>
      </c>
      <c r="DI79" s="13">
        <v>0.2860942417198285</v>
      </c>
      <c r="DJ79" s="13">
        <v>0.035191642136372055</v>
      </c>
      <c r="DK79" s="13">
        <v>0.04590396126468507</v>
      </c>
      <c r="DL79" s="13">
        <v>0.010712319128313018</v>
      </c>
      <c r="DM79" s="13">
        <v>30.4926465797293</v>
      </c>
      <c r="DN79" s="13">
        <v>8.230658557490418</v>
      </c>
      <c r="DO79" s="2">
        <v>7.977586293769194</v>
      </c>
      <c r="DP79" s="11">
        <v>0.2530722637212234</v>
      </c>
      <c r="DQ79" s="2"/>
      <c r="DR79" s="2"/>
      <c r="DS79" s="2"/>
      <c r="DT79" s="132" t="s">
        <v>66</v>
      </c>
      <c r="DU79" s="2">
        <v>0.21119169781482736</v>
      </c>
      <c r="DV79" s="2">
        <v>0.19761299641975869</v>
      </c>
      <c r="DW79" s="29">
        <v>0.013578701395068648</v>
      </c>
      <c r="DX79" s="13">
        <v>22.050796324424056</v>
      </c>
      <c r="DY79" s="13">
        <v>3.1351631411342904</v>
      </c>
      <c r="DZ79" s="13">
        <v>5.102129051077578</v>
      </c>
      <c r="EA79" s="13">
        <v>13.81350413221219</v>
      </c>
      <c r="EB79" s="14">
        <v>100</v>
      </c>
      <c r="EC79" s="9"/>
      <c r="ED79" s="9"/>
      <c r="FV79" s="22"/>
      <c r="FW79" s="22"/>
    </row>
    <row r="80" spans="2:179" ht="10.5" customHeight="1">
      <c r="B80" s="104" t="s">
        <v>67</v>
      </c>
      <c r="C80" s="1">
        <v>16824378</v>
      </c>
      <c r="D80" s="1">
        <v>13935333</v>
      </c>
      <c r="E80" s="1">
        <v>2889045</v>
      </c>
      <c r="F80" s="1">
        <v>1839295</v>
      </c>
      <c r="G80" s="1">
        <v>1049750</v>
      </c>
      <c r="H80" s="1">
        <v>1174407</v>
      </c>
      <c r="I80" s="1">
        <v>1576909</v>
      </c>
      <c r="J80" s="1">
        <v>402502</v>
      </c>
      <c r="K80" s="1">
        <v>-63595</v>
      </c>
      <c r="L80" s="1">
        <v>262516</v>
      </c>
      <c r="M80" s="1">
        <v>326111</v>
      </c>
      <c r="N80" s="43">
        <v>1218680</v>
      </c>
      <c r="O80" s="1"/>
      <c r="P80" s="104" t="s">
        <v>67</v>
      </c>
      <c r="Q80" s="1">
        <v>-60330</v>
      </c>
      <c r="R80" s="1">
        <v>10181</v>
      </c>
      <c r="S80" s="1">
        <v>70511</v>
      </c>
      <c r="T80" s="1">
        <v>28835</v>
      </c>
      <c r="U80" s="1">
        <v>771943</v>
      </c>
      <c r="V80" s="1">
        <v>478232</v>
      </c>
      <c r="W80" s="1">
        <v>19322</v>
      </c>
      <c r="X80" s="1">
        <v>25202</v>
      </c>
      <c r="Y80" s="1">
        <v>5880</v>
      </c>
      <c r="Z80" s="1">
        <v>6039191.131683151</v>
      </c>
      <c r="AA80" s="1">
        <v>2060946.131683151</v>
      </c>
      <c r="AB80" s="1">
        <v>2023742.6445529547</v>
      </c>
      <c r="AC80" s="43">
        <v>37203.48713019634</v>
      </c>
      <c r="AD80" s="54"/>
      <c r="AE80" s="104" t="s">
        <v>67</v>
      </c>
      <c r="AF80" s="1">
        <v>-1748</v>
      </c>
      <c r="AG80" s="1">
        <v>-3943</v>
      </c>
      <c r="AH80" s="1">
        <v>2195</v>
      </c>
      <c r="AI80" s="1">
        <v>3979993</v>
      </c>
      <c r="AJ80" s="1">
        <v>852896</v>
      </c>
      <c r="AK80" s="1">
        <v>792002</v>
      </c>
      <c r="AL80" s="1">
        <v>2335095</v>
      </c>
      <c r="AM80" s="1">
        <v>24037976.131683152</v>
      </c>
      <c r="AN80" s="61">
        <v>11894</v>
      </c>
      <c r="AO80" s="62">
        <v>2021.0169944243444</v>
      </c>
      <c r="AS80" s="104" t="s">
        <v>67</v>
      </c>
      <c r="AT80" s="2">
        <v>-3.6120106223777704</v>
      </c>
      <c r="AU80" s="2">
        <v>-6.240272282238901</v>
      </c>
      <c r="AV80" s="2">
        <v>11.45852140942487</v>
      </c>
      <c r="AW80" s="2">
        <v>-3.2826055977717026</v>
      </c>
      <c r="AX80" s="2">
        <v>52.068258693495</v>
      </c>
      <c r="AY80" s="2">
        <v>-0.015579904477306976</v>
      </c>
      <c r="AZ80" s="2">
        <v>-3.8728024188632317</v>
      </c>
      <c r="BA80" s="2">
        <v>-13.598368573575184</v>
      </c>
      <c r="BB80" s="2">
        <v>28.62193588937775</v>
      </c>
      <c r="BC80" s="2">
        <v>-7.514964047532649</v>
      </c>
      <c r="BD80" s="2">
        <v>-12.557414940084676</v>
      </c>
      <c r="BE80" s="11">
        <v>-2.1223109697575704</v>
      </c>
      <c r="BF80" s="2"/>
      <c r="BG80" s="2"/>
      <c r="BH80" s="2"/>
      <c r="BI80" s="104" t="s">
        <v>67</v>
      </c>
      <c r="BJ80" s="2">
        <v>23.11515522251109</v>
      </c>
      <c r="BK80" s="2">
        <v>84.30485155684286</v>
      </c>
      <c r="BL80" s="2">
        <v>-16.050338127440707</v>
      </c>
      <c r="BM80" s="2">
        <v>12.373343725643023</v>
      </c>
      <c r="BN80" s="2">
        <v>-9.507671315095985</v>
      </c>
      <c r="BO80" s="2">
        <v>7.500477673001922</v>
      </c>
      <c r="BP80" s="2">
        <v>3.987944674667671</v>
      </c>
      <c r="BQ80" s="2">
        <v>-8.343031713703812</v>
      </c>
      <c r="BR80" s="2">
        <v>-34.0437464946719</v>
      </c>
      <c r="BS80" s="2">
        <v>-12.980273485360977</v>
      </c>
      <c r="BT80" s="2">
        <v>-31.746318411723067</v>
      </c>
      <c r="BU80" s="44">
        <v>-32.75734145723878</v>
      </c>
      <c r="BV80" s="45">
        <v>274.7662494411183</v>
      </c>
      <c r="BW80" s="1"/>
      <c r="BX80" s="1"/>
      <c r="BY80" s="104" t="s">
        <v>67</v>
      </c>
      <c r="BZ80" s="2">
        <v>-523.2445520581114</v>
      </c>
      <c r="CA80" s="2">
        <v>71.25255176436279</v>
      </c>
      <c r="CB80" s="2">
        <v>-84.46457640314247</v>
      </c>
      <c r="CC80" s="2">
        <v>1.528517063708491</v>
      </c>
      <c r="CD80" s="2">
        <v>2.8284279920331405</v>
      </c>
      <c r="CE80" s="2">
        <v>-1.7075783017544903</v>
      </c>
      <c r="CF80" s="2">
        <v>2.197842597216393</v>
      </c>
      <c r="CG80" s="2">
        <v>-5.989520365396932</v>
      </c>
      <c r="CH80" s="2">
        <v>-0.6183155080213905</v>
      </c>
      <c r="CI80" s="63">
        <v>-5.404622476296483</v>
      </c>
      <c r="CM80" s="131" t="s">
        <v>67</v>
      </c>
      <c r="CN80" s="2">
        <v>69.99082579928474</v>
      </c>
      <c r="CO80" s="2">
        <v>57.9721559072213</v>
      </c>
      <c r="CP80" s="2">
        <v>12.018669892063444</v>
      </c>
      <c r="CQ80" s="2">
        <v>7.651621708600189</v>
      </c>
      <c r="CR80" s="2">
        <v>4.367048183463256</v>
      </c>
      <c r="CS80" s="2">
        <v>4.885631775181263</v>
      </c>
      <c r="CT80" s="2">
        <v>6.560073907060595</v>
      </c>
      <c r="CU80" s="2">
        <v>1.6744421318793306</v>
      </c>
      <c r="CV80" s="2">
        <v>-0.2645605422503889</v>
      </c>
      <c r="CW80" s="2">
        <v>1.0920886124601477</v>
      </c>
      <c r="CX80" s="2">
        <v>1.3566491547105364</v>
      </c>
      <c r="CY80" s="11">
        <v>5.0698111743015</v>
      </c>
      <c r="CZ80" s="2"/>
      <c r="DA80" s="2"/>
      <c r="DB80" s="2"/>
      <c r="DC80" s="131" t="s">
        <v>67</v>
      </c>
      <c r="DD80" s="2">
        <v>-0.25097786797650695</v>
      </c>
      <c r="DE80" s="2">
        <v>0.04235381524728688</v>
      </c>
      <c r="DF80" s="2">
        <v>0.2933316832237939</v>
      </c>
      <c r="DG80" s="2">
        <v>0.11995602226259867</v>
      </c>
      <c r="DH80" s="2">
        <v>3.2113477264940946</v>
      </c>
      <c r="DI80" s="2">
        <v>1.989485293521314</v>
      </c>
      <c r="DJ80" s="2">
        <v>0.08038114313015196</v>
      </c>
      <c r="DK80" s="2">
        <v>0.10484243707515213</v>
      </c>
      <c r="DL80" s="2">
        <v>0.024461293945000184</v>
      </c>
      <c r="DM80" s="2">
        <v>25.12354242553399</v>
      </c>
      <c r="DN80" s="2">
        <v>8.57370903603956</v>
      </c>
      <c r="DO80" s="20">
        <v>8.418939404326844</v>
      </c>
      <c r="DP80" s="47">
        <v>0.15476963171271496</v>
      </c>
      <c r="DQ80" s="2"/>
      <c r="DR80" s="2"/>
      <c r="DS80" s="2"/>
      <c r="DT80" s="131" t="s">
        <v>67</v>
      </c>
      <c r="DU80" s="64">
        <v>-0.007271826839432027</v>
      </c>
      <c r="DV80" s="65">
        <v>-0.016403211228764578</v>
      </c>
      <c r="DW80" s="28">
        <v>0.009131384389332552</v>
      </c>
      <c r="DX80" s="2">
        <v>16.557105216333863</v>
      </c>
      <c r="DY80" s="2">
        <v>3.548119006890285</v>
      </c>
      <c r="DZ80" s="2">
        <v>3.29479485153538</v>
      </c>
      <c r="EA80" s="2">
        <v>9.714191357908197</v>
      </c>
      <c r="EB80" s="11">
        <v>100</v>
      </c>
      <c r="EC80" s="9"/>
      <c r="ED80" s="9"/>
      <c r="FV80" s="22"/>
      <c r="FW80" s="22"/>
    </row>
    <row r="81" spans="2:179" ht="10.5" customHeight="1">
      <c r="B81" s="104" t="s">
        <v>68</v>
      </c>
      <c r="C81" s="1">
        <v>6905594</v>
      </c>
      <c r="D81" s="1">
        <v>5721180</v>
      </c>
      <c r="E81" s="1">
        <v>1184414</v>
      </c>
      <c r="F81" s="1">
        <v>755252</v>
      </c>
      <c r="G81" s="1">
        <v>429162</v>
      </c>
      <c r="H81" s="1">
        <v>775378</v>
      </c>
      <c r="I81" s="1">
        <v>942162</v>
      </c>
      <c r="J81" s="1">
        <v>166784</v>
      </c>
      <c r="K81" s="1">
        <v>-91945</v>
      </c>
      <c r="L81" s="1">
        <v>39771</v>
      </c>
      <c r="M81" s="1">
        <v>131716</v>
      </c>
      <c r="N81" s="10">
        <v>858191</v>
      </c>
      <c r="O81" s="1"/>
      <c r="P81" s="104" t="s">
        <v>68</v>
      </c>
      <c r="Q81" s="1">
        <v>-27627</v>
      </c>
      <c r="R81" s="1">
        <v>4662</v>
      </c>
      <c r="S81" s="1">
        <v>32289</v>
      </c>
      <c r="T81" s="1">
        <v>143317</v>
      </c>
      <c r="U81" s="1">
        <v>362842</v>
      </c>
      <c r="V81" s="1">
        <v>379659</v>
      </c>
      <c r="W81" s="1">
        <v>9132</v>
      </c>
      <c r="X81" s="1">
        <v>11911</v>
      </c>
      <c r="Y81" s="1">
        <v>2779</v>
      </c>
      <c r="Z81" s="1">
        <v>3036994.639504767</v>
      </c>
      <c r="AA81" s="1">
        <v>896041.6395047671</v>
      </c>
      <c r="AB81" s="1">
        <v>836822.062914128</v>
      </c>
      <c r="AC81" s="10">
        <v>59219.576590639146</v>
      </c>
      <c r="AD81" s="54"/>
      <c r="AE81" s="104" t="s">
        <v>68</v>
      </c>
      <c r="AF81" s="1">
        <v>-15655</v>
      </c>
      <c r="AG81" s="1">
        <v>-16496</v>
      </c>
      <c r="AH81" s="1">
        <v>841</v>
      </c>
      <c r="AI81" s="1">
        <v>2156608</v>
      </c>
      <c r="AJ81" s="1">
        <v>639314</v>
      </c>
      <c r="AK81" s="1">
        <v>364996</v>
      </c>
      <c r="AL81" s="1">
        <v>1152298</v>
      </c>
      <c r="AM81" s="1">
        <v>10717966.639504768</v>
      </c>
      <c r="AN81" s="58">
        <v>5354</v>
      </c>
      <c r="AO81" s="59">
        <v>2001.8615314726874</v>
      </c>
      <c r="AS81" s="104" t="s">
        <v>68</v>
      </c>
      <c r="AT81" s="2">
        <v>-3.750494795586702</v>
      </c>
      <c r="AU81" s="2">
        <v>-6.347158083347916</v>
      </c>
      <c r="AV81" s="2">
        <v>11.133588613539484</v>
      </c>
      <c r="AW81" s="2">
        <v>-3.3921698297839136</v>
      </c>
      <c r="AX81" s="2">
        <v>51.1208299000655</v>
      </c>
      <c r="AY81" s="2">
        <v>-8.966373896535247</v>
      </c>
      <c r="AZ81" s="2">
        <v>-13.743940455101002</v>
      </c>
      <c r="BA81" s="2">
        <v>-30.661522599527725</v>
      </c>
      <c r="BB81" s="2">
        <v>39.077398108944415</v>
      </c>
      <c r="BC81" s="2">
        <v>-14.665493713255803</v>
      </c>
      <c r="BD81" s="2">
        <v>-33.31747052301711</v>
      </c>
      <c r="BE81" s="11">
        <v>-13.592899682338313</v>
      </c>
      <c r="BF81" s="2"/>
      <c r="BG81" s="2"/>
      <c r="BH81" s="2"/>
      <c r="BI81" s="104" t="s">
        <v>68</v>
      </c>
      <c r="BJ81" s="2">
        <v>23.149461737461404</v>
      </c>
      <c r="BK81" s="2">
        <v>85.44152744630071</v>
      </c>
      <c r="BL81" s="2">
        <v>-16.051790031978786</v>
      </c>
      <c r="BM81" s="2">
        <v>12.371117854146576</v>
      </c>
      <c r="BN81" s="2">
        <v>-9.771994260690956</v>
      </c>
      <c r="BO81" s="2">
        <v>-23.987018135368572</v>
      </c>
      <c r="BP81" s="2">
        <v>-3.620052770448549</v>
      </c>
      <c r="BQ81" s="2">
        <v>-15.048855288495828</v>
      </c>
      <c r="BR81" s="2">
        <v>-38.86933567971844</v>
      </c>
      <c r="BS81" s="2">
        <v>-17.091138511895863</v>
      </c>
      <c r="BT81" s="2">
        <v>-41.71480034982806</v>
      </c>
      <c r="BU81" s="40">
        <v>-44.82470632200328</v>
      </c>
      <c r="BV81" s="41">
        <v>186.3741381897994</v>
      </c>
      <c r="BW81" s="1"/>
      <c r="BX81" s="1"/>
      <c r="BY81" s="104" t="s">
        <v>68</v>
      </c>
      <c r="BZ81" s="2">
        <v>-183.34664324122878</v>
      </c>
      <c r="CA81" s="2">
        <v>-231.66254290047092</v>
      </c>
      <c r="CB81" s="2">
        <v>-86.55260633194756</v>
      </c>
      <c r="CC81" s="2">
        <v>2.357886763151487</v>
      </c>
      <c r="CD81" s="2">
        <v>4.993874259737956</v>
      </c>
      <c r="CE81" s="2">
        <v>-1.6980832262773329</v>
      </c>
      <c r="CF81" s="2">
        <v>2.2699476889596544</v>
      </c>
      <c r="CG81" s="2">
        <v>-8.311012984510825</v>
      </c>
      <c r="CH81" s="2">
        <v>-0.723159651399963</v>
      </c>
      <c r="CI81" s="60">
        <v>-7.643125331615037</v>
      </c>
      <c r="CM81" s="131" t="s">
        <v>68</v>
      </c>
      <c r="CN81" s="2">
        <v>64.4300755196144</v>
      </c>
      <c r="CO81" s="2">
        <v>53.37934136604433</v>
      </c>
      <c r="CP81" s="2">
        <v>11.050734153570072</v>
      </c>
      <c r="CQ81" s="2">
        <v>7.046597786713179</v>
      </c>
      <c r="CR81" s="2">
        <v>4.004136366856892</v>
      </c>
      <c r="CS81" s="2">
        <v>7.234375941627552</v>
      </c>
      <c r="CT81" s="2">
        <v>8.790491999922228</v>
      </c>
      <c r="CU81" s="2">
        <v>1.5561160582946765</v>
      </c>
      <c r="CV81" s="2">
        <v>-0.8578586134155797</v>
      </c>
      <c r="CW81" s="2">
        <v>0.3710685182897495</v>
      </c>
      <c r="CX81" s="2">
        <v>1.228927131705329</v>
      </c>
      <c r="CY81" s="11">
        <v>8.007031826697805</v>
      </c>
      <c r="CZ81" s="2"/>
      <c r="DA81" s="2"/>
      <c r="DB81" s="2"/>
      <c r="DC81" s="131" t="s">
        <v>68</v>
      </c>
      <c r="DD81" s="2">
        <v>-0.25776344459005074</v>
      </c>
      <c r="DE81" s="2">
        <v>0.043497056454874464</v>
      </c>
      <c r="DF81" s="2">
        <v>0.30126050104492524</v>
      </c>
      <c r="DG81" s="2">
        <v>1.3371659459337717</v>
      </c>
      <c r="DH81" s="2">
        <v>3.385362281896087</v>
      </c>
      <c r="DI81" s="2">
        <v>3.542267043457997</v>
      </c>
      <c r="DJ81" s="2">
        <v>0.08520272834532681</v>
      </c>
      <c r="DK81" s="2">
        <v>0.11113115388974898</v>
      </c>
      <c r="DL81" s="2">
        <v>0.025928425544422165</v>
      </c>
      <c r="DM81" s="2">
        <v>28.335548538758037</v>
      </c>
      <c r="DN81" s="2">
        <v>8.360183135876689</v>
      </c>
      <c r="DO81" s="2">
        <v>7.807656909751251</v>
      </c>
      <c r="DP81" s="11">
        <v>0.5525262261254382</v>
      </c>
      <c r="DQ81" s="2"/>
      <c r="DR81" s="2"/>
      <c r="DS81" s="2"/>
      <c r="DT81" s="131" t="s">
        <v>68</v>
      </c>
      <c r="DU81" s="66">
        <v>-0.1460631528959802</v>
      </c>
      <c r="DV81" s="67">
        <v>-0.15390979049326664</v>
      </c>
      <c r="DW81" s="28">
        <v>0.007846637597286448</v>
      </c>
      <c r="DX81" s="2">
        <v>20.121428555777328</v>
      </c>
      <c r="DY81" s="2">
        <v>5.964881413640414</v>
      </c>
      <c r="DZ81" s="2">
        <v>3.4054593774781976</v>
      </c>
      <c r="EA81" s="2">
        <v>10.751087764658715</v>
      </c>
      <c r="EB81" s="11">
        <v>100</v>
      </c>
      <c r="EC81" s="9"/>
      <c r="ED81" s="9"/>
      <c r="FV81" s="22"/>
      <c r="FW81" s="22"/>
    </row>
    <row r="82" spans="2:179" ht="10.5" customHeight="1">
      <c r="B82" s="104" t="s">
        <v>69</v>
      </c>
      <c r="C82" s="1">
        <v>8558333</v>
      </c>
      <c r="D82" s="1">
        <v>7086526</v>
      </c>
      <c r="E82" s="1">
        <v>1471807</v>
      </c>
      <c r="F82" s="1">
        <v>936491</v>
      </c>
      <c r="G82" s="1">
        <v>535316</v>
      </c>
      <c r="H82" s="1">
        <v>724717</v>
      </c>
      <c r="I82" s="1">
        <v>839478</v>
      </c>
      <c r="J82" s="1">
        <v>114761</v>
      </c>
      <c r="K82" s="1">
        <v>-33566</v>
      </c>
      <c r="L82" s="1">
        <v>37145</v>
      </c>
      <c r="M82" s="1">
        <v>70711</v>
      </c>
      <c r="N82" s="10">
        <v>743512</v>
      </c>
      <c r="O82" s="1"/>
      <c r="P82" s="104" t="s">
        <v>69</v>
      </c>
      <c r="Q82" s="1">
        <v>-33845</v>
      </c>
      <c r="R82" s="1">
        <v>5710</v>
      </c>
      <c r="S82" s="1">
        <v>39555</v>
      </c>
      <c r="T82" s="1">
        <v>175571</v>
      </c>
      <c r="U82" s="1">
        <v>445448</v>
      </c>
      <c r="V82" s="1">
        <v>156338</v>
      </c>
      <c r="W82" s="1">
        <v>14771</v>
      </c>
      <c r="X82" s="1">
        <v>19266</v>
      </c>
      <c r="Y82" s="1">
        <v>4495</v>
      </c>
      <c r="Z82" s="1">
        <v>3105932.409249734</v>
      </c>
      <c r="AA82" s="1">
        <v>1053027.4092497341</v>
      </c>
      <c r="AB82" s="1">
        <v>994867.1121595912</v>
      </c>
      <c r="AC82" s="10">
        <v>58160.29709014302</v>
      </c>
      <c r="AD82" s="54"/>
      <c r="AE82" s="104" t="s">
        <v>69</v>
      </c>
      <c r="AF82" s="1">
        <v>-12871</v>
      </c>
      <c r="AG82" s="1">
        <v>-14995</v>
      </c>
      <c r="AH82" s="1">
        <v>2124</v>
      </c>
      <c r="AI82" s="1">
        <v>2065776</v>
      </c>
      <c r="AJ82" s="1">
        <v>291844</v>
      </c>
      <c r="AK82" s="1">
        <v>573827</v>
      </c>
      <c r="AL82" s="1">
        <v>1200105</v>
      </c>
      <c r="AM82" s="1">
        <v>12388982.409249734</v>
      </c>
      <c r="AN82" s="58">
        <v>5995</v>
      </c>
      <c r="AO82" s="59">
        <v>2066.5525286488296</v>
      </c>
      <c r="AS82" s="104" t="s">
        <v>69</v>
      </c>
      <c r="AT82" s="2">
        <v>-3.492569284632393</v>
      </c>
      <c r="AU82" s="2">
        <v>-6.1355084896289815</v>
      </c>
      <c r="AV82" s="2">
        <v>11.643044340692475</v>
      </c>
      <c r="AW82" s="2">
        <v>-3.1671321375505235</v>
      </c>
      <c r="AX82" s="2">
        <v>52.42743327050007</v>
      </c>
      <c r="AY82" s="2">
        <v>-3.0935265266389607</v>
      </c>
      <c r="AZ82" s="2">
        <v>-7.301662319650354</v>
      </c>
      <c r="BA82" s="2">
        <v>-27.251347068145797</v>
      </c>
      <c r="BB82" s="2">
        <v>51.136214752594874</v>
      </c>
      <c r="BC82" s="2">
        <v>8.3450005833625</v>
      </c>
      <c r="BD82" s="2">
        <v>-31.33321032851996</v>
      </c>
      <c r="BE82" s="11">
        <v>-7.1294919996502575</v>
      </c>
      <c r="BF82" s="2"/>
      <c r="BG82" s="2"/>
      <c r="BH82" s="2"/>
      <c r="BI82" s="104" t="s">
        <v>69</v>
      </c>
      <c r="BJ82" s="2">
        <v>23.184294144348616</v>
      </c>
      <c r="BK82" s="2">
        <v>86.7233485938522</v>
      </c>
      <c r="BL82" s="2">
        <v>-16.051190627785562</v>
      </c>
      <c r="BM82" s="2">
        <v>12.370474197244038</v>
      </c>
      <c r="BN82" s="2">
        <v>-9.787251278416283</v>
      </c>
      <c r="BO82" s="2">
        <v>-19.67507912367956</v>
      </c>
      <c r="BP82" s="2">
        <v>-7.420871200250705</v>
      </c>
      <c r="BQ82" s="2">
        <v>-18.398983481575605</v>
      </c>
      <c r="BR82" s="2">
        <v>-41.28020901371652</v>
      </c>
      <c r="BS82" s="2">
        <v>-12.789257108690414</v>
      </c>
      <c r="BT82" s="2">
        <v>-27.762091076468536</v>
      </c>
      <c r="BU82" s="40">
        <v>-31.048728148390737</v>
      </c>
      <c r="BV82" s="41">
        <v>291.23063806313536</v>
      </c>
      <c r="BW82" s="1"/>
      <c r="BX82" s="1"/>
      <c r="BY82" s="104" t="s">
        <v>69</v>
      </c>
      <c r="BZ82" s="2">
        <v>-187.9707470439478</v>
      </c>
      <c r="CA82" s="2">
        <v>-1625.4323499491352</v>
      </c>
      <c r="CB82" s="2">
        <v>-84.43728018757326</v>
      </c>
      <c r="CC82" s="2">
        <v>-1.11447360484965</v>
      </c>
      <c r="CD82" s="2">
        <v>-11.853042091528536</v>
      </c>
      <c r="CE82" s="2">
        <v>-1.826509017062359</v>
      </c>
      <c r="CF82" s="2">
        <v>2.270025488573603</v>
      </c>
      <c r="CG82" s="2">
        <v>-5.98252166559844</v>
      </c>
      <c r="CH82" s="2">
        <v>-0.2329838575470128</v>
      </c>
      <c r="CI82" s="60">
        <v>-5.7629645852512175</v>
      </c>
      <c r="CM82" s="131" t="s">
        <v>69</v>
      </c>
      <c r="CN82" s="2">
        <v>69.0801933305698</v>
      </c>
      <c r="CO82" s="2">
        <v>57.20022650697389</v>
      </c>
      <c r="CP82" s="2">
        <v>11.879966823595895</v>
      </c>
      <c r="CQ82" s="2">
        <v>7.559063118055659</v>
      </c>
      <c r="CR82" s="2">
        <v>4.320903705540237</v>
      </c>
      <c r="CS82" s="2">
        <v>5.849689474568301</v>
      </c>
      <c r="CT82" s="2">
        <v>6.776004455162013</v>
      </c>
      <c r="CU82" s="2">
        <v>0.9263149805937114</v>
      </c>
      <c r="CV82" s="2">
        <v>-0.2709342776606035</v>
      </c>
      <c r="CW82" s="2">
        <v>0.299822848826286</v>
      </c>
      <c r="CX82" s="2">
        <v>0.5707571264868896</v>
      </c>
      <c r="CY82" s="11">
        <v>6.00139684954986</v>
      </c>
      <c r="CZ82" s="2"/>
      <c r="DA82" s="2"/>
      <c r="DB82" s="2"/>
      <c r="DC82" s="131" t="s">
        <v>69</v>
      </c>
      <c r="DD82" s="2">
        <v>-0.27318627859807915</v>
      </c>
      <c r="DE82" s="2">
        <v>0.04608933818274581</v>
      </c>
      <c r="DF82" s="2">
        <v>0.319275616780825</v>
      </c>
      <c r="DG82" s="2">
        <v>1.4171543247080325</v>
      </c>
      <c r="DH82" s="2">
        <v>3.5955172530346338</v>
      </c>
      <c r="DI82" s="2">
        <v>1.261911550405274</v>
      </c>
      <c r="DJ82" s="2">
        <v>0.1192269026790435</v>
      </c>
      <c r="DK82" s="2">
        <v>0.15550914000504043</v>
      </c>
      <c r="DL82" s="2">
        <v>0.03628223732599692</v>
      </c>
      <c r="DM82" s="2">
        <v>25.0701171948619</v>
      </c>
      <c r="DN82" s="2">
        <v>8.499708648093113</v>
      </c>
      <c r="DO82" s="2">
        <v>8.03025687902191</v>
      </c>
      <c r="DP82" s="11">
        <v>0.46945176907120295</v>
      </c>
      <c r="DQ82" s="2"/>
      <c r="DR82" s="2"/>
      <c r="DS82" s="2"/>
      <c r="DT82" s="131" t="s">
        <v>69</v>
      </c>
      <c r="DU82" s="66">
        <v>-0.10389069557795472</v>
      </c>
      <c r="DV82" s="67">
        <v>-0.1210349607793824</v>
      </c>
      <c r="DW82" s="28">
        <v>0.01714426520142769</v>
      </c>
      <c r="DX82" s="2">
        <v>16.674299242346745</v>
      </c>
      <c r="DY82" s="2">
        <v>2.3556736974790313</v>
      </c>
      <c r="DZ82" s="2">
        <v>4.631752480103412</v>
      </c>
      <c r="EA82" s="2">
        <v>9.686873064764303</v>
      </c>
      <c r="EB82" s="11">
        <v>100</v>
      </c>
      <c r="EC82" s="9"/>
      <c r="ED82" s="9"/>
      <c r="FV82" s="22"/>
      <c r="FW82" s="22"/>
    </row>
    <row r="83" spans="2:179" ht="10.5" customHeight="1">
      <c r="B83" s="104" t="s">
        <v>70</v>
      </c>
      <c r="C83" s="1">
        <v>3548799</v>
      </c>
      <c r="D83" s="1">
        <v>2939768</v>
      </c>
      <c r="E83" s="1">
        <v>609031</v>
      </c>
      <c r="F83" s="1">
        <v>388849</v>
      </c>
      <c r="G83" s="1">
        <v>220182</v>
      </c>
      <c r="H83" s="1">
        <v>382546</v>
      </c>
      <c r="I83" s="1">
        <v>442241</v>
      </c>
      <c r="J83" s="1">
        <v>59695</v>
      </c>
      <c r="K83" s="1">
        <v>-19757</v>
      </c>
      <c r="L83" s="1">
        <v>21311</v>
      </c>
      <c r="M83" s="1">
        <v>41068</v>
      </c>
      <c r="N83" s="10">
        <v>395190</v>
      </c>
      <c r="O83" s="1"/>
      <c r="P83" s="104" t="s">
        <v>70</v>
      </c>
      <c r="Q83" s="1">
        <v>-14087</v>
      </c>
      <c r="R83" s="1">
        <v>2376</v>
      </c>
      <c r="S83" s="1">
        <v>16463</v>
      </c>
      <c r="T83" s="1">
        <v>73075</v>
      </c>
      <c r="U83" s="1">
        <v>187177</v>
      </c>
      <c r="V83" s="1">
        <v>149025</v>
      </c>
      <c r="W83" s="1">
        <v>7113</v>
      </c>
      <c r="X83" s="1">
        <v>9277</v>
      </c>
      <c r="Y83" s="1">
        <v>2164</v>
      </c>
      <c r="Z83" s="1">
        <v>1551252.8088585136</v>
      </c>
      <c r="AA83" s="1">
        <v>417409.80885851366</v>
      </c>
      <c r="AB83" s="1">
        <v>410562.6221136182</v>
      </c>
      <c r="AC83" s="10">
        <v>6847.186744895476</v>
      </c>
      <c r="AD83" s="54"/>
      <c r="AE83" s="104" t="s">
        <v>70</v>
      </c>
      <c r="AF83" s="1">
        <v>-29912</v>
      </c>
      <c r="AG83" s="1">
        <v>-30532</v>
      </c>
      <c r="AH83" s="1">
        <v>620</v>
      </c>
      <c r="AI83" s="1">
        <v>1163755</v>
      </c>
      <c r="AJ83" s="1">
        <v>416388</v>
      </c>
      <c r="AK83" s="1">
        <v>184406</v>
      </c>
      <c r="AL83" s="1">
        <v>562961</v>
      </c>
      <c r="AM83" s="1">
        <v>5482597.808858514</v>
      </c>
      <c r="AN83" s="58">
        <v>2928</v>
      </c>
      <c r="AO83" s="59">
        <v>1872.4719292549569</v>
      </c>
      <c r="AS83" s="104" t="s">
        <v>70</v>
      </c>
      <c r="AT83" s="2">
        <v>-3.5559146482648867</v>
      </c>
      <c r="AU83" s="2">
        <v>-6.145436887562618</v>
      </c>
      <c r="AV83" s="2">
        <v>11.261908894105611</v>
      </c>
      <c r="AW83" s="2">
        <v>-3.1721565385419885</v>
      </c>
      <c r="AX83" s="2">
        <v>51.019568303874564</v>
      </c>
      <c r="AY83" s="2">
        <v>-36.87401403291067</v>
      </c>
      <c r="AZ83" s="2">
        <v>-37.953468012239796</v>
      </c>
      <c r="BA83" s="2">
        <v>-44.08119678135509</v>
      </c>
      <c r="BB83" s="2">
        <v>70.81382122228295</v>
      </c>
      <c r="BC83" s="2">
        <v>32.14485025113164</v>
      </c>
      <c r="BD83" s="2">
        <v>-51.004533524218566</v>
      </c>
      <c r="BE83" s="11">
        <v>-40.731042302189344</v>
      </c>
      <c r="BF83" s="2"/>
      <c r="BG83" s="2"/>
      <c r="BH83" s="2"/>
      <c r="BI83" s="104" t="s">
        <v>70</v>
      </c>
      <c r="BJ83" s="2">
        <v>23.193937080857097</v>
      </c>
      <c r="BK83" s="2">
        <v>87.08661417322836</v>
      </c>
      <c r="BL83" s="2">
        <v>-16.052215593289482</v>
      </c>
      <c r="BM83" s="2">
        <v>12.369485322384708</v>
      </c>
      <c r="BN83" s="2">
        <v>-9.832022236459894</v>
      </c>
      <c r="BO83" s="2">
        <v>-63.87246452701474</v>
      </c>
      <c r="BP83" s="2">
        <v>2.744474938610429</v>
      </c>
      <c r="BQ83" s="2">
        <v>-9.448511469009272</v>
      </c>
      <c r="BR83" s="2">
        <v>-34.85851896447923</v>
      </c>
      <c r="BS83" s="2">
        <v>-4.0649048530425045</v>
      </c>
      <c r="BT83" s="2">
        <v>-19.3578625840392</v>
      </c>
      <c r="BU83" s="40">
        <v>-20.406445591879557</v>
      </c>
      <c r="BV83" s="41">
        <v>283.89399839408685</v>
      </c>
      <c r="BW83" s="1"/>
      <c r="BX83" s="1"/>
      <c r="BY83" s="104" t="s">
        <v>70</v>
      </c>
      <c r="BZ83" s="2">
        <v>-84.79026379193179</v>
      </c>
      <c r="CA83" s="2">
        <v>-51.36582222001884</v>
      </c>
      <c r="CB83" s="2">
        <v>-84.43775100401606</v>
      </c>
      <c r="CC83" s="2">
        <v>4.320158198431103</v>
      </c>
      <c r="CD83" s="2">
        <v>10.360803292896577</v>
      </c>
      <c r="CE83" s="2">
        <v>-1.8061960191269342</v>
      </c>
      <c r="CF83" s="2">
        <v>2.26989496172334</v>
      </c>
      <c r="CG83" s="2">
        <v>-7.116010877750448</v>
      </c>
      <c r="CH83" s="2">
        <v>0.8264462809917356</v>
      </c>
      <c r="CI83" s="60">
        <v>-7.877355050883638</v>
      </c>
      <c r="CM83" s="131" t="s">
        <v>70</v>
      </c>
      <c r="CN83" s="2">
        <v>64.72842115586198</v>
      </c>
      <c r="CO83" s="2">
        <v>53.61998276164023</v>
      </c>
      <c r="CP83" s="2">
        <v>11.108438394221757</v>
      </c>
      <c r="CQ83" s="2">
        <v>7.0924224894212875</v>
      </c>
      <c r="CR83" s="2">
        <v>4.01601590480047</v>
      </c>
      <c r="CS83" s="2">
        <v>6.977458740123174</v>
      </c>
      <c r="CT83" s="2">
        <v>8.06626740494166</v>
      </c>
      <c r="CU83" s="2">
        <v>1.088808664818487</v>
      </c>
      <c r="CV83" s="2">
        <v>-0.36035836821875944</v>
      </c>
      <c r="CW83" s="2">
        <v>0.38870259579440114</v>
      </c>
      <c r="CX83" s="2">
        <v>0.7490609640131606</v>
      </c>
      <c r="CY83" s="11">
        <v>7.2080793408094115</v>
      </c>
      <c r="CZ83" s="2"/>
      <c r="DA83" s="2"/>
      <c r="DB83" s="2"/>
      <c r="DC83" s="131" t="s">
        <v>70</v>
      </c>
      <c r="DD83" s="2">
        <v>-0.25694024057790477</v>
      </c>
      <c r="DE83" s="2">
        <v>0.043337120154262915</v>
      </c>
      <c r="DF83" s="2">
        <v>0.30027736073216765</v>
      </c>
      <c r="DG83" s="2">
        <v>1.3328535586164825</v>
      </c>
      <c r="DH83" s="2">
        <v>3.414020260570063</v>
      </c>
      <c r="DI83" s="2">
        <v>2.7181457622007703</v>
      </c>
      <c r="DJ83" s="2">
        <v>0.12973776753252192</v>
      </c>
      <c r="DK83" s="2">
        <v>0.16920810760568059</v>
      </c>
      <c r="DL83" s="2">
        <v>0.039470340073158645</v>
      </c>
      <c r="DM83" s="2">
        <v>28.294120104014837</v>
      </c>
      <c r="DN83" s="2">
        <v>7.613358181847358</v>
      </c>
      <c r="DO83" s="2">
        <v>7.488468722806024</v>
      </c>
      <c r="DP83" s="11">
        <v>0.12488945904133486</v>
      </c>
      <c r="DQ83" s="2"/>
      <c r="DR83" s="2"/>
      <c r="DS83" s="2"/>
      <c r="DT83" s="131" t="s">
        <v>70</v>
      </c>
      <c r="DU83" s="66">
        <v>-0.5455807820093906</v>
      </c>
      <c r="DV83" s="67">
        <v>-0.5568892897937523</v>
      </c>
      <c r="DW83" s="28">
        <v>0.011308507784361535</v>
      </c>
      <c r="DX83" s="2">
        <v>21.22634270417687</v>
      </c>
      <c r="DY83" s="2">
        <v>7.594720869862469</v>
      </c>
      <c r="DZ83" s="2">
        <v>3.3634785265854408</v>
      </c>
      <c r="EA83" s="2">
        <v>10.268143307728957</v>
      </c>
      <c r="EB83" s="11">
        <v>100</v>
      </c>
      <c r="EC83" s="9"/>
      <c r="ED83" s="9"/>
      <c r="FV83" s="22"/>
      <c r="FW83" s="22"/>
    </row>
    <row r="84" spans="2:179" ht="10.5" customHeight="1">
      <c r="B84" s="104" t="s">
        <v>71</v>
      </c>
      <c r="C84" s="1">
        <v>16128685</v>
      </c>
      <c r="D84" s="1">
        <v>13355818</v>
      </c>
      <c r="E84" s="1">
        <v>2772867</v>
      </c>
      <c r="F84" s="1">
        <v>1760830</v>
      </c>
      <c r="G84" s="1">
        <v>1012037</v>
      </c>
      <c r="H84" s="1">
        <v>3108107</v>
      </c>
      <c r="I84" s="1">
        <v>3457718</v>
      </c>
      <c r="J84" s="1">
        <v>349611</v>
      </c>
      <c r="K84" s="1">
        <v>-167219</v>
      </c>
      <c r="L84" s="1">
        <v>101723</v>
      </c>
      <c r="M84" s="1">
        <v>268942</v>
      </c>
      <c r="N84" s="10">
        <v>3257449</v>
      </c>
      <c r="O84" s="1"/>
      <c r="P84" s="104" t="s">
        <v>71</v>
      </c>
      <c r="Q84" s="1">
        <v>-64368</v>
      </c>
      <c r="R84" s="1">
        <v>10861</v>
      </c>
      <c r="S84" s="1">
        <v>75229</v>
      </c>
      <c r="T84" s="1">
        <v>1490701</v>
      </c>
      <c r="U84" s="1">
        <v>758421</v>
      </c>
      <c r="V84" s="1">
        <v>1072695</v>
      </c>
      <c r="W84" s="1">
        <v>17877</v>
      </c>
      <c r="X84" s="1">
        <v>23317</v>
      </c>
      <c r="Y84" s="1">
        <v>5440</v>
      </c>
      <c r="Z84" s="1">
        <v>6829495.757727344</v>
      </c>
      <c r="AA84" s="1">
        <v>2211383.757727343</v>
      </c>
      <c r="AB84" s="1">
        <v>2076101.5284415488</v>
      </c>
      <c r="AC84" s="10">
        <v>135282.22928579437</v>
      </c>
      <c r="AD84" s="54"/>
      <c r="AE84" s="104" t="s">
        <v>71</v>
      </c>
      <c r="AF84" s="1">
        <v>291656</v>
      </c>
      <c r="AG84" s="1">
        <v>289036</v>
      </c>
      <c r="AH84" s="1">
        <v>2620</v>
      </c>
      <c r="AI84" s="1">
        <v>4326456</v>
      </c>
      <c r="AJ84" s="1">
        <v>908456</v>
      </c>
      <c r="AK84" s="1">
        <v>875195</v>
      </c>
      <c r="AL84" s="1">
        <v>2542805</v>
      </c>
      <c r="AM84" s="1">
        <v>26066287.757727344</v>
      </c>
      <c r="AN84" s="58">
        <v>11875</v>
      </c>
      <c r="AO84" s="59">
        <v>2195.0558111770397</v>
      </c>
      <c r="AS84" s="104" t="s">
        <v>71</v>
      </c>
      <c r="AT84" s="2">
        <v>-4.180033839741259</v>
      </c>
      <c r="AU84" s="2">
        <v>-6.82524171805266</v>
      </c>
      <c r="AV84" s="2">
        <v>10.998106176602334</v>
      </c>
      <c r="AW84" s="2">
        <v>-3.8944253930966504</v>
      </c>
      <c r="AX84" s="2">
        <v>51.97165501893569</v>
      </c>
      <c r="AY84" s="2">
        <v>7.133951779661864</v>
      </c>
      <c r="AZ84" s="2">
        <v>2.246048066067334</v>
      </c>
      <c r="BA84" s="2">
        <v>-27.258484335890444</v>
      </c>
      <c r="BB84" s="2">
        <v>33.097949157017915</v>
      </c>
      <c r="BC84" s="2">
        <v>-22.924859257912246</v>
      </c>
      <c r="BD84" s="2">
        <v>-29.582509655036983</v>
      </c>
      <c r="BE84" s="11">
        <v>4.000249029821322</v>
      </c>
      <c r="BF84" s="2"/>
      <c r="BG84" s="2"/>
      <c r="BH84" s="2"/>
      <c r="BI84" s="104" t="s">
        <v>71</v>
      </c>
      <c r="BJ84" s="2">
        <v>23.120655471418676</v>
      </c>
      <c r="BK84" s="2">
        <v>84.49125191099031</v>
      </c>
      <c r="BL84" s="2">
        <v>-16.05124256525281</v>
      </c>
      <c r="BM84" s="2">
        <v>12.37089078012046</v>
      </c>
      <c r="BN84" s="2">
        <v>-9.107458518842543</v>
      </c>
      <c r="BO84" s="2">
        <v>1.6892032807647532</v>
      </c>
      <c r="BP84" s="2">
        <v>-5.5725755334882745</v>
      </c>
      <c r="BQ84" s="2">
        <v>-16.769587720863825</v>
      </c>
      <c r="BR84" s="2">
        <v>-40.10789386766487</v>
      </c>
      <c r="BS84" s="2">
        <v>-12.147149087178514</v>
      </c>
      <c r="BT84" s="2">
        <v>-29.969362194263965</v>
      </c>
      <c r="BU84" s="40">
        <v>-33.45374231624984</v>
      </c>
      <c r="BV84" s="41">
        <v>256.47005064246554</v>
      </c>
      <c r="BW84" s="1"/>
      <c r="BX84" s="1"/>
      <c r="BY84" s="104" t="s">
        <v>71</v>
      </c>
      <c r="BZ84" s="2">
        <v>-12.466348332648044</v>
      </c>
      <c r="CA84" s="2">
        <v>-8.62775347108065</v>
      </c>
      <c r="CB84" s="2">
        <v>-84.4648680699674</v>
      </c>
      <c r="CC84" s="2">
        <v>1.0179415199052781</v>
      </c>
      <c r="CD84" s="2">
        <v>0.8000035506398918</v>
      </c>
      <c r="CE84" s="2">
        <v>-1.708984155649295</v>
      </c>
      <c r="CF84" s="2">
        <v>2.0714506778056045</v>
      </c>
      <c r="CG84" s="2">
        <v>-5.238345796098902</v>
      </c>
      <c r="CH84" s="2">
        <v>-0.7853621856462527</v>
      </c>
      <c r="CI84" s="60">
        <v>-4.488232491242742</v>
      </c>
      <c r="CM84" s="131" t="s">
        <v>71</v>
      </c>
      <c r="CN84" s="2">
        <v>61.87565007302835</v>
      </c>
      <c r="CO84" s="2">
        <v>51.23789825438673</v>
      </c>
      <c r="CP84" s="2">
        <v>10.637751818641625</v>
      </c>
      <c r="CQ84" s="2">
        <v>6.755200496388299</v>
      </c>
      <c r="CR84" s="2">
        <v>3.882551322253327</v>
      </c>
      <c r="CS84" s="2">
        <v>11.923857470186189</v>
      </c>
      <c r="CT84" s="2">
        <v>13.265095636700169</v>
      </c>
      <c r="CU84" s="2">
        <v>1.341238166513979</v>
      </c>
      <c r="CV84" s="2">
        <v>-0.6415144402387255</v>
      </c>
      <c r="CW84" s="2">
        <v>0.3902473606731524</v>
      </c>
      <c r="CX84" s="2">
        <v>1.0317618009118779</v>
      </c>
      <c r="CY84" s="11">
        <v>12.496789072062361</v>
      </c>
      <c r="CZ84" s="2"/>
      <c r="DA84" s="2"/>
      <c r="DB84" s="2"/>
      <c r="DC84" s="131" t="s">
        <v>71</v>
      </c>
      <c r="DD84" s="2">
        <v>-0.2469396509325273</v>
      </c>
      <c r="DE84" s="2">
        <v>0.04166684608467218</v>
      </c>
      <c r="DF84" s="2">
        <v>0.2886064970171995</v>
      </c>
      <c r="DG84" s="2">
        <v>5.7188849208421795</v>
      </c>
      <c r="DH84" s="2">
        <v>2.909585772431927</v>
      </c>
      <c r="DI84" s="2">
        <v>4.115258029720783</v>
      </c>
      <c r="DJ84" s="2">
        <v>0.06858283836255268</v>
      </c>
      <c r="DK84" s="2">
        <v>0.0894527069474543</v>
      </c>
      <c r="DL84" s="2">
        <v>0.020869868584901637</v>
      </c>
      <c r="DM84" s="2">
        <v>26.200492456785458</v>
      </c>
      <c r="DN84" s="2">
        <v>8.483692723263898</v>
      </c>
      <c r="DO84" s="2">
        <v>7.964699644758924</v>
      </c>
      <c r="DP84" s="11">
        <v>0.5189930785049743</v>
      </c>
      <c r="DQ84" s="2"/>
      <c r="DR84" s="2"/>
      <c r="DS84" s="2"/>
      <c r="DT84" s="131" t="s">
        <v>71</v>
      </c>
      <c r="DU84" s="66">
        <v>1.1189011749996456</v>
      </c>
      <c r="DV84" s="67">
        <v>1.1088498779973583</v>
      </c>
      <c r="DW84" s="28">
        <v>0.010051297002287185</v>
      </c>
      <c r="DX84" s="2">
        <v>16.597898558521912</v>
      </c>
      <c r="DY84" s="2">
        <v>3.4851759807289344</v>
      </c>
      <c r="DZ84" s="2">
        <v>3.357574381647608</v>
      </c>
      <c r="EA84" s="2">
        <v>9.755148196145369</v>
      </c>
      <c r="EB84" s="11">
        <v>100</v>
      </c>
      <c r="EC84" s="9"/>
      <c r="ED84" s="9"/>
      <c r="FV84" s="22"/>
      <c r="FW84" s="22"/>
    </row>
    <row r="85" spans="2:179" ht="10.5" customHeight="1">
      <c r="B85" s="104" t="s">
        <v>72</v>
      </c>
      <c r="C85" s="1">
        <v>5573371</v>
      </c>
      <c r="D85" s="1">
        <v>4619387</v>
      </c>
      <c r="E85" s="1">
        <v>953984</v>
      </c>
      <c r="F85" s="1">
        <v>610395</v>
      </c>
      <c r="G85" s="1">
        <v>343589</v>
      </c>
      <c r="H85" s="1">
        <v>242683</v>
      </c>
      <c r="I85" s="1">
        <v>373704</v>
      </c>
      <c r="J85" s="1">
        <v>131021</v>
      </c>
      <c r="K85" s="1">
        <v>-67897</v>
      </c>
      <c r="L85" s="1">
        <v>30735</v>
      </c>
      <c r="M85" s="1">
        <v>98632</v>
      </c>
      <c r="N85" s="10">
        <v>307504</v>
      </c>
      <c r="O85" s="1"/>
      <c r="P85" s="104" t="s">
        <v>72</v>
      </c>
      <c r="Q85" s="1">
        <v>-26911</v>
      </c>
      <c r="R85" s="1">
        <v>4542</v>
      </c>
      <c r="S85" s="1">
        <v>31453</v>
      </c>
      <c r="T85" s="1">
        <v>17690</v>
      </c>
      <c r="U85" s="1">
        <v>278423</v>
      </c>
      <c r="V85" s="1">
        <v>38302</v>
      </c>
      <c r="W85" s="1">
        <v>3076</v>
      </c>
      <c r="X85" s="1">
        <v>4012</v>
      </c>
      <c r="Y85" s="1">
        <v>936</v>
      </c>
      <c r="Z85" s="1">
        <v>2440560.0223444384</v>
      </c>
      <c r="AA85" s="1">
        <v>690025.0223444386</v>
      </c>
      <c r="AB85" s="1">
        <v>660423.9748151479</v>
      </c>
      <c r="AC85" s="10">
        <v>29601.04752929061</v>
      </c>
      <c r="AD85" s="54"/>
      <c r="AE85" s="104" t="s">
        <v>72</v>
      </c>
      <c r="AF85" s="1">
        <v>77229</v>
      </c>
      <c r="AG85" s="1">
        <v>76087</v>
      </c>
      <c r="AH85" s="1">
        <v>1142</v>
      </c>
      <c r="AI85" s="1">
        <v>1673306</v>
      </c>
      <c r="AJ85" s="1">
        <v>341897</v>
      </c>
      <c r="AK85" s="1">
        <v>249171</v>
      </c>
      <c r="AL85" s="1">
        <v>1082238</v>
      </c>
      <c r="AM85" s="1">
        <v>8256614.022344438</v>
      </c>
      <c r="AN85" s="58">
        <v>4890</v>
      </c>
      <c r="AO85" s="59">
        <v>1688.4691252238115</v>
      </c>
      <c r="AS85" s="104" t="s">
        <v>72</v>
      </c>
      <c r="AT85" s="2">
        <v>-5.713694576013929</v>
      </c>
      <c r="AU85" s="2">
        <v>-8.200438152668225</v>
      </c>
      <c r="AV85" s="2">
        <v>8.520973110463464</v>
      </c>
      <c r="AW85" s="2">
        <v>-5.299927391879061</v>
      </c>
      <c r="AX85" s="2">
        <v>46.50608471699883</v>
      </c>
      <c r="AY85" s="2">
        <v>-19.19293829330989</v>
      </c>
      <c r="AZ85" s="2">
        <v>-23.01778585289283</v>
      </c>
      <c r="BA85" s="2">
        <v>-29.22298209790512</v>
      </c>
      <c r="BB85" s="2">
        <v>40.28828226685897</v>
      </c>
      <c r="BC85" s="2">
        <v>-4.945258860642049</v>
      </c>
      <c r="BD85" s="2">
        <v>-32.46326399255009</v>
      </c>
      <c r="BE85" s="11">
        <v>-25.12284563575356</v>
      </c>
      <c r="BF85" s="2"/>
      <c r="BG85" s="2"/>
      <c r="BH85" s="2"/>
      <c r="BI85" s="104" t="s">
        <v>72</v>
      </c>
      <c r="BJ85" s="2">
        <v>23.177276620039965</v>
      </c>
      <c r="BK85" s="2">
        <v>86.37669265490358</v>
      </c>
      <c r="BL85" s="2">
        <v>-16.05145861691622</v>
      </c>
      <c r="BM85" s="2">
        <v>12.367401384742426</v>
      </c>
      <c r="BN85" s="2">
        <v>-9.959575706616649</v>
      </c>
      <c r="BO85" s="2">
        <v>-68.27860366888898</v>
      </c>
      <c r="BP85" s="2">
        <v>-8.28861061419201</v>
      </c>
      <c r="BQ85" s="2">
        <v>-19.16179730002015</v>
      </c>
      <c r="BR85" s="2">
        <v>-41.8272218769422</v>
      </c>
      <c r="BS85" s="2">
        <v>-6.913559358695738</v>
      </c>
      <c r="BT85" s="2">
        <v>-24.188085754930636</v>
      </c>
      <c r="BU85" s="40">
        <v>-26.742121766053057</v>
      </c>
      <c r="BV85" s="41">
        <v>241.2440964914526</v>
      </c>
      <c r="BW85" s="1"/>
      <c r="BX85" s="1"/>
      <c r="BY85" s="104" t="s">
        <v>72</v>
      </c>
      <c r="BZ85" s="2">
        <v>52.03756201275691</v>
      </c>
      <c r="CA85" s="2">
        <v>75.08974594992637</v>
      </c>
      <c r="CB85" s="2">
        <v>-84.44141689373296</v>
      </c>
      <c r="CC85" s="2">
        <v>0.7502807305919578</v>
      </c>
      <c r="CD85" s="2">
        <v>-2.708201722185229</v>
      </c>
      <c r="CE85" s="2">
        <v>-0.1726748984383138</v>
      </c>
      <c r="CF85" s="2">
        <v>2.1143977000063217</v>
      </c>
      <c r="CG85" s="2">
        <v>-6.52811325731528</v>
      </c>
      <c r="CH85" s="2">
        <v>-0.508646998982706</v>
      </c>
      <c r="CI85" s="60">
        <v>-6.0502406257064605</v>
      </c>
      <c r="CM85" s="131" t="s">
        <v>72</v>
      </c>
      <c r="CN85" s="2">
        <v>67.50189587301865</v>
      </c>
      <c r="CO85" s="2">
        <v>55.947716430715985</v>
      </c>
      <c r="CP85" s="2">
        <v>11.554179442302662</v>
      </c>
      <c r="CQ85" s="2">
        <v>7.392800466972542</v>
      </c>
      <c r="CR85" s="2">
        <v>4.16137897533012</v>
      </c>
      <c r="CS85" s="2">
        <v>2.939255720846824</v>
      </c>
      <c r="CT85" s="2">
        <v>4.526116868109186</v>
      </c>
      <c r="CU85" s="2">
        <v>1.586861147262362</v>
      </c>
      <c r="CV85" s="2">
        <v>-0.8223346739505314</v>
      </c>
      <c r="CW85" s="2">
        <v>0.3722470242259538</v>
      </c>
      <c r="CX85" s="2">
        <v>1.1945816981764854</v>
      </c>
      <c r="CY85" s="11">
        <v>3.724335413618926</v>
      </c>
      <c r="CZ85" s="2"/>
      <c r="DA85" s="2"/>
      <c r="DB85" s="2"/>
      <c r="DC85" s="131" t="s">
        <v>72</v>
      </c>
      <c r="DD85" s="2">
        <v>-0.3259326393019243</v>
      </c>
      <c r="DE85" s="2">
        <v>0.05501044359961874</v>
      </c>
      <c r="DF85" s="2">
        <v>0.38094308290154305</v>
      </c>
      <c r="DG85" s="2">
        <v>0.21425247628297128</v>
      </c>
      <c r="DH85" s="2">
        <v>3.372120814252895</v>
      </c>
      <c r="DI85" s="2">
        <v>0.463894762384984</v>
      </c>
      <c r="DJ85" s="2">
        <v>0.037254981178429604</v>
      </c>
      <c r="DK85" s="2">
        <v>0.04859134736276319</v>
      </c>
      <c r="DL85" s="2">
        <v>0.011336366184333585</v>
      </c>
      <c r="DM85" s="2">
        <v>29.55884840613452</v>
      </c>
      <c r="DN85" s="2">
        <v>8.357239668428974</v>
      </c>
      <c r="DO85" s="2">
        <v>7.998726512198311</v>
      </c>
      <c r="DP85" s="11">
        <v>0.35851315623066377</v>
      </c>
      <c r="DQ85" s="2"/>
      <c r="DR85" s="2"/>
      <c r="DS85" s="2"/>
      <c r="DT85" s="131" t="s">
        <v>72</v>
      </c>
      <c r="DU85" s="66">
        <v>0.9353592137285239</v>
      </c>
      <c r="DV85" s="67">
        <v>0.9215278780634504</v>
      </c>
      <c r="DW85" s="28">
        <v>0.013831335665073672</v>
      </c>
      <c r="DX85" s="2">
        <v>20.266249523977027</v>
      </c>
      <c r="DY85" s="2">
        <v>4.140886313381517</v>
      </c>
      <c r="DZ85" s="2">
        <v>3.017835147987803</v>
      </c>
      <c r="EA85" s="2">
        <v>13.107528062607704</v>
      </c>
      <c r="EB85" s="11">
        <v>100</v>
      </c>
      <c r="EC85" s="9"/>
      <c r="ED85" s="9"/>
      <c r="FV85" s="22"/>
      <c r="FW85" s="22"/>
    </row>
    <row r="86" spans="2:179" ht="10.5" customHeight="1">
      <c r="B86" s="104" t="s">
        <v>73</v>
      </c>
      <c r="C86" s="1">
        <v>2980886</v>
      </c>
      <c r="D86" s="1">
        <v>2470662</v>
      </c>
      <c r="E86" s="1">
        <v>510224</v>
      </c>
      <c r="F86" s="1">
        <v>325614</v>
      </c>
      <c r="G86" s="1">
        <v>184610</v>
      </c>
      <c r="H86" s="1">
        <v>212814</v>
      </c>
      <c r="I86" s="1">
        <v>345358</v>
      </c>
      <c r="J86" s="1">
        <v>132544</v>
      </c>
      <c r="K86" s="1">
        <v>-79855</v>
      </c>
      <c r="L86" s="1">
        <v>34476</v>
      </c>
      <c r="M86" s="1">
        <v>114331</v>
      </c>
      <c r="N86" s="10">
        <v>290779</v>
      </c>
      <c r="O86" s="1"/>
      <c r="P86" s="104" t="s">
        <v>73</v>
      </c>
      <c r="Q86" s="1">
        <v>-15091</v>
      </c>
      <c r="R86" s="1">
        <v>2547</v>
      </c>
      <c r="S86" s="1">
        <v>17638</v>
      </c>
      <c r="T86" s="1">
        <v>83561</v>
      </c>
      <c r="U86" s="1">
        <v>135673</v>
      </c>
      <c r="V86" s="1">
        <v>86636</v>
      </c>
      <c r="W86" s="1">
        <v>1890</v>
      </c>
      <c r="X86" s="1">
        <v>2465</v>
      </c>
      <c r="Y86" s="1">
        <v>575</v>
      </c>
      <c r="Z86" s="1">
        <v>1510971.4490745603</v>
      </c>
      <c r="AA86" s="1">
        <v>333545.4490745603</v>
      </c>
      <c r="AB86" s="1">
        <v>324722.0891405068</v>
      </c>
      <c r="AC86" s="10">
        <v>8823.359934053498</v>
      </c>
      <c r="AD86" s="54"/>
      <c r="AE86" s="104" t="s">
        <v>73</v>
      </c>
      <c r="AF86" s="1">
        <v>33137</v>
      </c>
      <c r="AG86" s="1">
        <v>32184</v>
      </c>
      <c r="AH86" s="1">
        <v>953</v>
      </c>
      <c r="AI86" s="1">
        <v>1144289</v>
      </c>
      <c r="AJ86" s="1">
        <v>362784</v>
      </c>
      <c r="AK86" s="1">
        <v>168265</v>
      </c>
      <c r="AL86" s="1">
        <v>613240</v>
      </c>
      <c r="AM86" s="1">
        <v>4704671.449074561</v>
      </c>
      <c r="AN86" s="58">
        <v>2627</v>
      </c>
      <c r="AO86" s="59">
        <v>1790.8913015129656</v>
      </c>
      <c r="AS86" s="104" t="s">
        <v>73</v>
      </c>
      <c r="AT86" s="2">
        <v>-6.061724313863532</v>
      </c>
      <c r="AU86" s="2">
        <v>-8.5706651903737</v>
      </c>
      <c r="AV86" s="2">
        <v>8.333563352619567</v>
      </c>
      <c r="AW86" s="2">
        <v>-5.7030410620114855</v>
      </c>
      <c r="AX86" s="2">
        <v>46.902950631823536</v>
      </c>
      <c r="AY86" s="2">
        <v>51.41407745231268</v>
      </c>
      <c r="AZ86" s="2">
        <v>10.963741224476681</v>
      </c>
      <c r="BA86" s="2">
        <v>-22.345386796653465</v>
      </c>
      <c r="BB86" s="2">
        <v>31.28388262628001</v>
      </c>
      <c r="BC86" s="2">
        <v>6.1518566414188065</v>
      </c>
      <c r="BD86" s="2">
        <v>-23.10677391585064</v>
      </c>
      <c r="BE86" s="11">
        <v>14.163051373157181</v>
      </c>
      <c r="BF86" s="2"/>
      <c r="BG86" s="2"/>
      <c r="BH86" s="2"/>
      <c r="BI86" s="104" t="s">
        <v>73</v>
      </c>
      <c r="BJ86" s="2">
        <v>23.087508281942817</v>
      </c>
      <c r="BK86" s="2">
        <v>83.36933045356372</v>
      </c>
      <c r="BL86" s="2">
        <v>-16.049500237981913</v>
      </c>
      <c r="BM86" s="2">
        <v>12.370565611468223</v>
      </c>
      <c r="BN86" s="2">
        <v>-9.548318277275909</v>
      </c>
      <c r="BO86" s="2">
        <v>73.37949528707799</v>
      </c>
      <c r="BP86" s="2">
        <v>-8.073929961089494</v>
      </c>
      <c r="BQ86" s="2">
        <v>-18.967784352399736</v>
      </c>
      <c r="BR86" s="2">
        <v>-41.683569979716026</v>
      </c>
      <c r="BS86" s="2">
        <v>-5.836977689724542</v>
      </c>
      <c r="BT86" s="2">
        <v>-42.124208778676866</v>
      </c>
      <c r="BU86" s="40">
        <v>-43.43266945005463</v>
      </c>
      <c r="BV86" s="41">
        <v>289.1614626756697</v>
      </c>
      <c r="BW86" s="1"/>
      <c r="BX86" s="1"/>
      <c r="BY86" s="104" t="s">
        <v>73</v>
      </c>
      <c r="BZ86" s="2">
        <v>-5.914253265190233</v>
      </c>
      <c r="CA86" s="2">
        <v>10.620746545679522</v>
      </c>
      <c r="CB86" s="2">
        <v>-84.44335618674502</v>
      </c>
      <c r="CC86" s="2">
        <v>15.223829197634482</v>
      </c>
      <c r="CD86" s="2">
        <v>63.82726028820057</v>
      </c>
      <c r="CE86" s="2">
        <v>-1.7275716463325603</v>
      </c>
      <c r="CF86" s="2">
        <v>2.1326205167919925</v>
      </c>
      <c r="CG86" s="2">
        <v>-4.345947439547836</v>
      </c>
      <c r="CH86" s="2">
        <v>-1.314800901577761</v>
      </c>
      <c r="CI86" s="60">
        <v>-3.071531055986432</v>
      </c>
      <c r="CM86" s="131" t="s">
        <v>73</v>
      </c>
      <c r="CN86" s="2">
        <v>63.36013114340555</v>
      </c>
      <c r="CO86" s="2">
        <v>52.51508052673891</v>
      </c>
      <c r="CP86" s="2">
        <v>10.84505061666664</v>
      </c>
      <c r="CQ86" s="2">
        <v>6.921078411629581</v>
      </c>
      <c r="CR86" s="2">
        <v>3.923972205037059</v>
      </c>
      <c r="CS86" s="2">
        <v>4.523461463857628</v>
      </c>
      <c r="CT86" s="2">
        <v>7.340746399367254</v>
      </c>
      <c r="CU86" s="2">
        <v>2.817284935509625</v>
      </c>
      <c r="CV86" s="2">
        <v>-1.6973555085490186</v>
      </c>
      <c r="CW86" s="2">
        <v>0.7328035628668959</v>
      </c>
      <c r="CX86" s="2">
        <v>2.4301590714159147</v>
      </c>
      <c r="CY86" s="11">
        <v>6.180644135249829</v>
      </c>
      <c r="CZ86" s="2"/>
      <c r="DA86" s="2"/>
      <c r="DB86" s="2"/>
      <c r="DC86" s="131" t="s">
        <v>73</v>
      </c>
      <c r="DD86" s="2">
        <v>-0.3207662886420793</v>
      </c>
      <c r="DE86" s="2">
        <v>0.054137680549425214</v>
      </c>
      <c r="DF86" s="2">
        <v>0.37490396919150454</v>
      </c>
      <c r="DG86" s="2">
        <v>1.7761282781274128</v>
      </c>
      <c r="DH86" s="2">
        <v>2.883793299247023</v>
      </c>
      <c r="DI86" s="2">
        <v>1.8414888465174726</v>
      </c>
      <c r="DJ86" s="2">
        <v>0.0401728371568173</v>
      </c>
      <c r="DK86" s="2">
        <v>0.05239473205902362</v>
      </c>
      <c r="DL86" s="2">
        <v>0.012221894902206322</v>
      </c>
      <c r="DM86" s="2">
        <v>32.11640739273681</v>
      </c>
      <c r="DN86" s="2">
        <v>7.08966508469302</v>
      </c>
      <c r="DO86" s="2">
        <v>6.902120427652429</v>
      </c>
      <c r="DP86" s="11">
        <v>0.18754465704059123</v>
      </c>
      <c r="DQ86" s="2"/>
      <c r="DR86" s="2"/>
      <c r="DS86" s="2"/>
      <c r="DT86" s="131" t="s">
        <v>73</v>
      </c>
      <c r="DU86" s="66">
        <v>0.7043424893468015</v>
      </c>
      <c r="DV86" s="67">
        <v>0.6840860270132317</v>
      </c>
      <c r="DW86" s="28">
        <v>0.02025646233356978</v>
      </c>
      <c r="DX86" s="2">
        <v>24.32239981869699</v>
      </c>
      <c r="DY86" s="2">
        <v>7.711144209046989</v>
      </c>
      <c r="DZ86" s="2">
        <v>3.5765515577734726</v>
      </c>
      <c r="EA86" s="2">
        <v>13.034704051876531</v>
      </c>
      <c r="EB86" s="11">
        <v>100</v>
      </c>
      <c r="EC86" s="9"/>
      <c r="ED86" s="9"/>
      <c r="FV86" s="22"/>
      <c r="FW86" s="22"/>
    </row>
    <row r="87" spans="2:179" ht="10.5" customHeight="1">
      <c r="B87" s="104" t="s">
        <v>74</v>
      </c>
      <c r="C87" s="1">
        <v>1741374</v>
      </c>
      <c r="D87" s="1">
        <v>1443547</v>
      </c>
      <c r="E87" s="1">
        <v>297827</v>
      </c>
      <c r="F87" s="1">
        <v>190941</v>
      </c>
      <c r="G87" s="1">
        <v>106886</v>
      </c>
      <c r="H87" s="1">
        <v>128830</v>
      </c>
      <c r="I87" s="1">
        <v>171378</v>
      </c>
      <c r="J87" s="1">
        <v>42548</v>
      </c>
      <c r="K87" s="1">
        <v>-25929</v>
      </c>
      <c r="L87" s="1">
        <v>8872</v>
      </c>
      <c r="M87" s="1">
        <v>34801</v>
      </c>
      <c r="N87" s="10">
        <v>152131</v>
      </c>
      <c r="O87" s="1"/>
      <c r="P87" s="104" t="s">
        <v>74</v>
      </c>
      <c r="Q87" s="1">
        <v>-5946</v>
      </c>
      <c r="R87" s="1">
        <v>1002</v>
      </c>
      <c r="S87" s="1">
        <v>6948</v>
      </c>
      <c r="T87" s="1">
        <v>30841</v>
      </c>
      <c r="U87" s="1">
        <v>77104</v>
      </c>
      <c r="V87" s="1">
        <v>50132</v>
      </c>
      <c r="W87" s="1">
        <v>2628</v>
      </c>
      <c r="X87" s="1">
        <v>3427</v>
      </c>
      <c r="Y87" s="1">
        <v>799</v>
      </c>
      <c r="Z87" s="1">
        <v>664810.8974592863</v>
      </c>
      <c r="AA87" s="1">
        <v>183642.8974592863</v>
      </c>
      <c r="AB87" s="1">
        <v>180407.80060641977</v>
      </c>
      <c r="AC87" s="10">
        <v>3235.096852866511</v>
      </c>
      <c r="AD87" s="54"/>
      <c r="AE87" s="104" t="s">
        <v>74</v>
      </c>
      <c r="AF87" s="1">
        <v>-276</v>
      </c>
      <c r="AG87" s="1">
        <v>-496</v>
      </c>
      <c r="AH87" s="1">
        <v>220</v>
      </c>
      <c r="AI87" s="1">
        <v>481444</v>
      </c>
      <c r="AJ87" s="1">
        <v>161296</v>
      </c>
      <c r="AK87" s="1">
        <v>52267</v>
      </c>
      <c r="AL87" s="1">
        <v>267881</v>
      </c>
      <c r="AM87" s="1">
        <v>2535014.8974592863</v>
      </c>
      <c r="AN87" s="58">
        <v>1456</v>
      </c>
      <c r="AO87" s="59">
        <v>1741.0816603429164</v>
      </c>
      <c r="AS87" s="104" t="s">
        <v>74</v>
      </c>
      <c r="AT87" s="2">
        <v>-4.087865507302573</v>
      </c>
      <c r="AU87" s="2">
        <v>-6.595797821265053</v>
      </c>
      <c r="AV87" s="2">
        <v>10.261783206039043</v>
      </c>
      <c r="AW87" s="2">
        <v>-3.636693969628609</v>
      </c>
      <c r="AX87" s="2">
        <v>48.53116922820377</v>
      </c>
      <c r="AY87" s="2">
        <v>-1.0081295815340168</v>
      </c>
      <c r="AZ87" s="2">
        <v>-12.911045049165331</v>
      </c>
      <c r="BA87" s="2">
        <v>-36.15533514397612</v>
      </c>
      <c r="BB87" s="2">
        <v>43.54670150228609</v>
      </c>
      <c r="BC87" s="2">
        <v>-19.22796795338674</v>
      </c>
      <c r="BD87" s="2">
        <v>-38.85335769757881</v>
      </c>
      <c r="BE87" s="11">
        <v>-12.084857520962998</v>
      </c>
      <c r="BF87" s="2"/>
      <c r="BG87" s="2"/>
      <c r="BH87" s="2"/>
      <c r="BI87" s="104" t="s">
        <v>74</v>
      </c>
      <c r="BJ87" s="2">
        <v>23.108754687702056</v>
      </c>
      <c r="BK87" s="2">
        <v>84.5303867403315</v>
      </c>
      <c r="BL87" s="2">
        <v>-16.046399226679554</v>
      </c>
      <c r="BM87" s="2">
        <v>12.369744225023682</v>
      </c>
      <c r="BN87" s="2">
        <v>-9.708999355934187</v>
      </c>
      <c r="BO87" s="2">
        <v>-26.205932141017147</v>
      </c>
      <c r="BP87" s="2">
        <v>-13.238692637834268</v>
      </c>
      <c r="BQ87" s="2">
        <v>-23.538598839803658</v>
      </c>
      <c r="BR87" s="2">
        <v>-45.01032346868548</v>
      </c>
      <c r="BS87" s="2">
        <v>-8.052051183508741</v>
      </c>
      <c r="BT87" s="2">
        <v>-23.835217068255517</v>
      </c>
      <c r="BU87" s="40">
        <v>-24.908192365905</v>
      </c>
      <c r="BV87" s="41">
        <v>274.88038543521367</v>
      </c>
      <c r="BW87" s="1"/>
      <c r="BX87" s="1"/>
      <c r="BY87" s="104" t="s">
        <v>74</v>
      </c>
      <c r="BZ87" s="2">
        <v>-144.08945686900958</v>
      </c>
      <c r="CA87" s="2">
        <v>36.895674300254456</v>
      </c>
      <c r="CB87" s="2">
        <v>-84.41926345609065</v>
      </c>
      <c r="CC87" s="2">
        <v>0.03178949949199133</v>
      </c>
      <c r="CD87" s="2">
        <v>-3.052742299023291</v>
      </c>
      <c r="CE87" s="2">
        <v>-1.3495149295987316</v>
      </c>
      <c r="CF87" s="2">
        <v>2.2704192659219498</v>
      </c>
      <c r="CG87" s="2">
        <v>-5.011671461211244</v>
      </c>
      <c r="CH87" s="2">
        <v>-0.1371742112482853</v>
      </c>
      <c r="CI87" s="60">
        <v>-4.881192987943682</v>
      </c>
      <c r="CM87" s="131" t="s">
        <v>74</v>
      </c>
      <c r="CN87" s="2">
        <v>68.69285074992216</v>
      </c>
      <c r="CO87" s="2">
        <v>56.94432018710391</v>
      </c>
      <c r="CP87" s="2">
        <v>11.748530562818251</v>
      </c>
      <c r="CQ87" s="2">
        <v>7.53214508488176</v>
      </c>
      <c r="CR87" s="2">
        <v>4.216385477936492</v>
      </c>
      <c r="CS87" s="2">
        <v>5.0820214164863335</v>
      </c>
      <c r="CT87" s="2">
        <v>6.760433643674571</v>
      </c>
      <c r="CU87" s="2">
        <v>1.6784122271882367</v>
      </c>
      <c r="CV87" s="2">
        <v>-1.0228342257864949</v>
      </c>
      <c r="CW87" s="2">
        <v>0.3499782194136983</v>
      </c>
      <c r="CX87" s="2">
        <v>1.3728124452001933</v>
      </c>
      <c r="CY87" s="11">
        <v>6.001187612446499</v>
      </c>
      <c r="CZ87" s="2"/>
      <c r="DA87" s="2"/>
      <c r="DB87" s="2"/>
      <c r="DC87" s="131" t="s">
        <v>74</v>
      </c>
      <c r="DD87" s="2">
        <v>-0.23455483460706156</v>
      </c>
      <c r="DE87" s="2">
        <v>0.03952639493378333</v>
      </c>
      <c r="DF87" s="2">
        <v>0.2740812295408449</v>
      </c>
      <c r="DG87" s="2">
        <v>1.2166003454618879</v>
      </c>
      <c r="DH87" s="2">
        <v>3.0415600349046206</v>
      </c>
      <c r="DI87" s="2">
        <v>1.9775820666870516</v>
      </c>
      <c r="DJ87" s="2">
        <v>0.10366802982632994</v>
      </c>
      <c r="DK87" s="2">
        <v>0.13518658227352842</v>
      </c>
      <c r="DL87" s="2">
        <v>0.031518552447198485</v>
      </c>
      <c r="DM87" s="2">
        <v>26.2251278335915</v>
      </c>
      <c r="DN87" s="2">
        <v>7.244253185389248</v>
      </c>
      <c r="DO87" s="2">
        <v>7.1166367024995845</v>
      </c>
      <c r="DP87" s="11">
        <v>0.12761648288966193</v>
      </c>
      <c r="DQ87" s="2"/>
      <c r="DR87" s="2"/>
      <c r="DS87" s="2"/>
      <c r="DT87" s="131" t="s">
        <v>74</v>
      </c>
      <c r="DU87" s="66">
        <v>-0.010887509981760678</v>
      </c>
      <c r="DV87" s="67">
        <v>-0.019565959967222084</v>
      </c>
      <c r="DW87" s="28">
        <v>0.00867844998546141</v>
      </c>
      <c r="DX87" s="2">
        <v>18.991762158184013</v>
      </c>
      <c r="DY87" s="2">
        <v>6.362723949340834</v>
      </c>
      <c r="DZ87" s="2">
        <v>2.0618024790459613</v>
      </c>
      <c r="EA87" s="2">
        <v>10.567235729797218</v>
      </c>
      <c r="EB87" s="11">
        <v>100</v>
      </c>
      <c r="EC87" s="9"/>
      <c r="ED87" s="9"/>
      <c r="FV87" s="22"/>
      <c r="FW87" s="22"/>
    </row>
    <row r="88" spans="2:179" ht="10.5" customHeight="1">
      <c r="B88" s="104" t="s">
        <v>75</v>
      </c>
      <c r="C88" s="1">
        <v>2476259</v>
      </c>
      <c r="D88" s="1">
        <v>2050852</v>
      </c>
      <c r="E88" s="1">
        <v>425407</v>
      </c>
      <c r="F88" s="1">
        <v>270648</v>
      </c>
      <c r="G88" s="1">
        <v>154759</v>
      </c>
      <c r="H88" s="1">
        <v>220622</v>
      </c>
      <c r="I88" s="1">
        <v>272734</v>
      </c>
      <c r="J88" s="1">
        <v>52112</v>
      </c>
      <c r="K88" s="1">
        <v>-23502</v>
      </c>
      <c r="L88" s="1">
        <v>15502</v>
      </c>
      <c r="M88" s="1">
        <v>39004</v>
      </c>
      <c r="N88" s="10">
        <v>236242</v>
      </c>
      <c r="O88" s="1"/>
      <c r="P88" s="104" t="s">
        <v>75</v>
      </c>
      <c r="Q88" s="1">
        <v>-9163</v>
      </c>
      <c r="R88" s="1">
        <v>1547</v>
      </c>
      <c r="S88" s="1">
        <v>10710</v>
      </c>
      <c r="T88" s="1">
        <v>47536</v>
      </c>
      <c r="U88" s="1">
        <v>121821</v>
      </c>
      <c r="V88" s="1">
        <v>76048</v>
      </c>
      <c r="W88" s="1">
        <v>7882</v>
      </c>
      <c r="X88" s="1">
        <v>10280</v>
      </c>
      <c r="Y88" s="1">
        <v>2398</v>
      </c>
      <c r="Z88" s="1">
        <v>953055.8640310729</v>
      </c>
      <c r="AA88" s="1">
        <v>279015.86403107294</v>
      </c>
      <c r="AB88" s="1">
        <v>273842.97735291475</v>
      </c>
      <c r="AC88" s="10">
        <v>5172.8866781581955</v>
      </c>
      <c r="AD88" s="54"/>
      <c r="AE88" s="104" t="s">
        <v>75</v>
      </c>
      <c r="AF88" s="1">
        <v>-1894</v>
      </c>
      <c r="AG88" s="1">
        <v>-2428</v>
      </c>
      <c r="AH88" s="1">
        <v>534</v>
      </c>
      <c r="AI88" s="1">
        <v>675934</v>
      </c>
      <c r="AJ88" s="1">
        <v>195135</v>
      </c>
      <c r="AK88" s="1">
        <v>90929</v>
      </c>
      <c r="AL88" s="1">
        <v>389870</v>
      </c>
      <c r="AM88" s="1">
        <v>3649936.8640310727</v>
      </c>
      <c r="AN88" s="58">
        <v>1922</v>
      </c>
      <c r="AO88" s="59">
        <v>1899.0306264469682</v>
      </c>
      <c r="AS88" s="104" t="s">
        <v>75</v>
      </c>
      <c r="AT88" s="2">
        <v>-3.738489964154502</v>
      </c>
      <c r="AU88" s="2">
        <v>-6.372344476026212</v>
      </c>
      <c r="AV88" s="2">
        <v>11.364546656369848</v>
      </c>
      <c r="AW88" s="2">
        <v>-3.4200234091752546</v>
      </c>
      <c r="AX88" s="2">
        <v>52.0778672012421</v>
      </c>
      <c r="AY88" s="2">
        <v>16.901930861999535</v>
      </c>
      <c r="AZ88" s="2">
        <v>0.48338012393984275</v>
      </c>
      <c r="BA88" s="2">
        <v>-36.98517497400179</v>
      </c>
      <c r="BB88" s="2">
        <v>54.38010753731778</v>
      </c>
      <c r="BC88" s="2">
        <v>8.625884661201038</v>
      </c>
      <c r="BD88" s="2">
        <v>-40.71259196205995</v>
      </c>
      <c r="BE88" s="11">
        <v>2.010484226162203</v>
      </c>
      <c r="BF88" s="2"/>
      <c r="BG88" s="2"/>
      <c r="BH88" s="2"/>
      <c r="BI88" s="104" t="s">
        <v>75</v>
      </c>
      <c r="BJ88" s="2">
        <v>23.084025854108955</v>
      </c>
      <c r="BK88" s="2">
        <v>83.07692307692308</v>
      </c>
      <c r="BL88" s="2">
        <v>-16.052672832732405</v>
      </c>
      <c r="BM88" s="2">
        <v>12.372937449765969</v>
      </c>
      <c r="BN88" s="2">
        <v>-9.829682977920223</v>
      </c>
      <c r="BO88" s="2">
        <v>15.056886952311787</v>
      </c>
      <c r="BP88" s="2">
        <v>-8.931253610629694</v>
      </c>
      <c r="BQ88" s="2">
        <v>-19.73139689232451</v>
      </c>
      <c r="BR88" s="2">
        <v>-42.24470134874759</v>
      </c>
      <c r="BS88" s="2">
        <v>-4.860258695799398</v>
      </c>
      <c r="BT88" s="2">
        <v>-23.832164028643277</v>
      </c>
      <c r="BU88" s="40">
        <v>-24.97402846721473</v>
      </c>
      <c r="BV88" s="41">
        <v>292.0047697443694</v>
      </c>
      <c r="BW88" s="1"/>
      <c r="BX88" s="1"/>
      <c r="BY88" s="104" t="s">
        <v>75</v>
      </c>
      <c r="BZ88" s="2">
        <v>-201.8279569892473</v>
      </c>
      <c r="CA88" s="2">
        <v>-54.4529262086514</v>
      </c>
      <c r="CB88" s="2">
        <v>-84.44055944055944</v>
      </c>
      <c r="CC88" s="2">
        <v>6.687227534305819</v>
      </c>
      <c r="CD88" s="2">
        <v>22.147176283535934</v>
      </c>
      <c r="CE88" s="2">
        <v>-1.8013542555374364</v>
      </c>
      <c r="CF88" s="2">
        <v>2.27037236205291</v>
      </c>
      <c r="CG88" s="2">
        <v>-3.0019247009690737</v>
      </c>
      <c r="CH88" s="2">
        <v>-1.5368852459016393</v>
      </c>
      <c r="CI88" s="60">
        <v>-1.48790687632238</v>
      </c>
      <c r="CM88" s="131" t="s">
        <v>75</v>
      </c>
      <c r="CN88" s="2">
        <v>67.84388586012865</v>
      </c>
      <c r="CO88" s="2">
        <v>56.188697952846034</v>
      </c>
      <c r="CP88" s="2">
        <v>11.655187907282619</v>
      </c>
      <c r="CQ88" s="2">
        <v>7.415141962239047</v>
      </c>
      <c r="CR88" s="2">
        <v>4.240045945043572</v>
      </c>
      <c r="CS88" s="2">
        <v>6.0445429118009475</v>
      </c>
      <c r="CT88" s="2">
        <v>7.472293635753097</v>
      </c>
      <c r="CU88" s="2">
        <v>1.427750723952149</v>
      </c>
      <c r="CV88" s="2">
        <v>-0.6439015488625155</v>
      </c>
      <c r="CW88" s="2">
        <v>0.4247196753666375</v>
      </c>
      <c r="CX88" s="2">
        <v>1.0686212242291528</v>
      </c>
      <c r="CY88" s="11">
        <v>6.472495519801649</v>
      </c>
      <c r="CZ88" s="2"/>
      <c r="DA88" s="2"/>
      <c r="DB88" s="2"/>
      <c r="DC88" s="131" t="s">
        <v>75</v>
      </c>
      <c r="DD88" s="2">
        <v>-0.25104543835534116</v>
      </c>
      <c r="DE88" s="2">
        <v>0.042384294787265395</v>
      </c>
      <c r="DF88" s="2">
        <v>0.2934297331426066</v>
      </c>
      <c r="DG88" s="2">
        <v>1.3023786923125067</v>
      </c>
      <c r="DH88" s="2">
        <v>3.3376193763926683</v>
      </c>
      <c r="DI88" s="2">
        <v>2.0835428894518158</v>
      </c>
      <c r="DJ88" s="2">
        <v>0.21594894086181374</v>
      </c>
      <c r="DK88" s="2">
        <v>0.28164870744220316</v>
      </c>
      <c r="DL88" s="2">
        <v>0.06569976658038941</v>
      </c>
      <c r="DM88" s="2">
        <v>26.111571228070407</v>
      </c>
      <c r="DN88" s="2">
        <v>7.644402476675213</v>
      </c>
      <c r="DO88" s="2">
        <v>7.502677102487641</v>
      </c>
      <c r="DP88" s="11">
        <v>0.14172537418757272</v>
      </c>
      <c r="DQ88" s="2"/>
      <c r="DR88" s="2"/>
      <c r="DS88" s="2"/>
      <c r="DT88" s="131" t="s">
        <v>75</v>
      </c>
      <c r="DU88" s="66">
        <v>-0.051891308550149104</v>
      </c>
      <c r="DV88" s="67">
        <v>-0.06652169860599896</v>
      </c>
      <c r="DW88" s="28">
        <v>0.01463039005584985</v>
      </c>
      <c r="DX88" s="2">
        <v>18.519060059945343</v>
      </c>
      <c r="DY88" s="2">
        <v>5.346256860577268</v>
      </c>
      <c r="DZ88" s="2">
        <v>2.491248571888336</v>
      </c>
      <c r="EA88" s="2">
        <v>10.681554627479741</v>
      </c>
      <c r="EB88" s="11">
        <v>100</v>
      </c>
      <c r="EC88" s="9"/>
      <c r="ED88" s="9"/>
      <c r="FV88" s="22"/>
      <c r="FW88" s="22"/>
    </row>
    <row r="89" spans="2:179" ht="10.5" customHeight="1">
      <c r="B89" s="104" t="s">
        <v>76</v>
      </c>
      <c r="C89" s="1">
        <v>6674425</v>
      </c>
      <c r="D89" s="1">
        <v>5530630</v>
      </c>
      <c r="E89" s="1">
        <v>1143795</v>
      </c>
      <c r="F89" s="1">
        <v>731337</v>
      </c>
      <c r="G89" s="1">
        <v>412458</v>
      </c>
      <c r="H89" s="1">
        <v>387682</v>
      </c>
      <c r="I89" s="1">
        <v>511676</v>
      </c>
      <c r="J89" s="1">
        <v>123994</v>
      </c>
      <c r="K89" s="1">
        <v>-65963</v>
      </c>
      <c r="L89" s="1">
        <v>23295</v>
      </c>
      <c r="M89" s="1">
        <v>89258</v>
      </c>
      <c r="N89" s="10">
        <v>440830</v>
      </c>
      <c r="O89" s="1"/>
      <c r="P89" s="104" t="s">
        <v>76</v>
      </c>
      <c r="Q89" s="1">
        <v>-26385</v>
      </c>
      <c r="R89" s="1">
        <v>4451</v>
      </c>
      <c r="S89" s="1">
        <v>30836</v>
      </c>
      <c r="T89" s="1">
        <v>7154</v>
      </c>
      <c r="U89" s="1">
        <v>331741</v>
      </c>
      <c r="V89" s="1">
        <v>128320</v>
      </c>
      <c r="W89" s="1">
        <v>12815</v>
      </c>
      <c r="X89" s="1">
        <v>16715</v>
      </c>
      <c r="Y89" s="1">
        <v>3900</v>
      </c>
      <c r="Z89" s="1">
        <v>2949177.520356833</v>
      </c>
      <c r="AA89" s="1">
        <v>800564.520356833</v>
      </c>
      <c r="AB89" s="1">
        <v>786187.6070501714</v>
      </c>
      <c r="AC89" s="10">
        <v>14376.913306661683</v>
      </c>
      <c r="AD89" s="54"/>
      <c r="AE89" s="104" t="s">
        <v>76</v>
      </c>
      <c r="AF89" s="1">
        <v>-11109</v>
      </c>
      <c r="AG89" s="1">
        <v>-12194</v>
      </c>
      <c r="AH89" s="1">
        <v>1085</v>
      </c>
      <c r="AI89" s="1">
        <v>2159722</v>
      </c>
      <c r="AJ89" s="1">
        <v>494405</v>
      </c>
      <c r="AK89" s="1">
        <v>481697</v>
      </c>
      <c r="AL89" s="1">
        <v>1183620</v>
      </c>
      <c r="AM89" s="1">
        <v>10011284.520356834</v>
      </c>
      <c r="AN89" s="58">
        <v>5476</v>
      </c>
      <c r="AO89" s="59">
        <v>1828.2111980198747</v>
      </c>
      <c r="AS89" s="104" t="s">
        <v>76</v>
      </c>
      <c r="AT89" s="2">
        <v>-3.740719914148074</v>
      </c>
      <c r="AU89" s="2">
        <v>-6.303942155627857</v>
      </c>
      <c r="AV89" s="2">
        <v>10.933462908219083</v>
      </c>
      <c r="AW89" s="2">
        <v>-3.3373557832740977</v>
      </c>
      <c r="AX89" s="2">
        <v>50.27051446933623</v>
      </c>
      <c r="AY89" s="2">
        <v>-4.85490742740463</v>
      </c>
      <c r="AZ89" s="2">
        <v>-10.993210674357641</v>
      </c>
      <c r="BA89" s="2">
        <v>-25.93349222562706</v>
      </c>
      <c r="BB89" s="2">
        <v>31.97867469631035</v>
      </c>
      <c r="BC89" s="2">
        <v>-15.847843363918793</v>
      </c>
      <c r="BD89" s="2">
        <v>-28.39654729816455</v>
      </c>
      <c r="BE89" s="11">
        <v>-10.380187400002846</v>
      </c>
      <c r="BF89" s="2"/>
      <c r="BG89" s="2"/>
      <c r="BH89" s="2"/>
      <c r="BI89" s="104" t="s">
        <v>76</v>
      </c>
      <c r="BJ89" s="2">
        <v>23.109427364126475</v>
      </c>
      <c r="BK89" s="2">
        <v>84.15390980554406</v>
      </c>
      <c r="BL89" s="2">
        <v>-16.051399324839377</v>
      </c>
      <c r="BM89" s="2">
        <v>12.378259503612945</v>
      </c>
      <c r="BN89" s="2">
        <v>-9.410874812945789</v>
      </c>
      <c r="BO89" s="2">
        <v>-16.476821536899383</v>
      </c>
      <c r="BP89" s="2">
        <v>2.1196908120168936</v>
      </c>
      <c r="BQ89" s="2">
        <v>-9.989229940764673</v>
      </c>
      <c r="BR89" s="2">
        <v>-35.22670652715495</v>
      </c>
      <c r="BS89" s="2">
        <v>-10.070374330041782</v>
      </c>
      <c r="BT89" s="2">
        <v>-30.677644546267736</v>
      </c>
      <c r="BU89" s="40">
        <v>-31.710202830120487</v>
      </c>
      <c r="BV89" s="41">
        <v>300.32738041176015</v>
      </c>
      <c r="BW89" s="1"/>
      <c r="BX89" s="1"/>
      <c r="BY89" s="104" t="s">
        <v>76</v>
      </c>
      <c r="BZ89" s="2">
        <v>-216.20292887029285</v>
      </c>
      <c r="CA89" s="2">
        <v>-570.8108108108108</v>
      </c>
      <c r="CB89" s="2">
        <v>-84.43328550932569</v>
      </c>
      <c r="CC89" s="2">
        <v>2.1133083533291566</v>
      </c>
      <c r="CD89" s="2">
        <v>7.45131704772668</v>
      </c>
      <c r="CE89" s="2">
        <v>-2.237173242409482</v>
      </c>
      <c r="CF89" s="2">
        <v>1.844370732714671</v>
      </c>
      <c r="CG89" s="2">
        <v>-5.7379193587220465</v>
      </c>
      <c r="CH89" s="2">
        <v>-0.40014550745725724</v>
      </c>
      <c r="CI89" s="60">
        <v>-5.359218523421072</v>
      </c>
      <c r="CM89" s="131" t="s">
        <v>76</v>
      </c>
      <c r="CN89" s="2">
        <v>66.66901721181033</v>
      </c>
      <c r="CO89" s="2">
        <v>55.24395984105814</v>
      </c>
      <c r="CP89" s="2">
        <v>11.425057370752176</v>
      </c>
      <c r="CQ89" s="2">
        <v>7.305126515113096</v>
      </c>
      <c r="CR89" s="2">
        <v>4.119930855639079</v>
      </c>
      <c r="CS89" s="2">
        <v>3.87245012577249</v>
      </c>
      <c r="CT89" s="2">
        <v>5.110992490120162</v>
      </c>
      <c r="CU89" s="2">
        <v>1.2385423643476718</v>
      </c>
      <c r="CV89" s="2">
        <v>-0.658886478212377</v>
      </c>
      <c r="CW89" s="2">
        <v>0.23268742340338253</v>
      </c>
      <c r="CX89" s="2">
        <v>0.8915739016157596</v>
      </c>
      <c r="CY89" s="11">
        <v>4.403331052110458</v>
      </c>
      <c r="CZ89" s="2"/>
      <c r="DA89" s="2"/>
      <c r="DB89" s="2"/>
      <c r="DC89" s="131" t="s">
        <v>76</v>
      </c>
      <c r="DD89" s="2">
        <v>-0.26355259353931093</v>
      </c>
      <c r="DE89" s="2">
        <v>0.044459829215215955</v>
      </c>
      <c r="DF89" s="2">
        <v>0.3080124227545269</v>
      </c>
      <c r="DG89" s="2">
        <v>0.07145936153800381</v>
      </c>
      <c r="DH89" s="2">
        <v>3.313670681573794</v>
      </c>
      <c r="DI89" s="2">
        <v>1.2817536025379714</v>
      </c>
      <c r="DJ89" s="2">
        <v>0.12800555187440854</v>
      </c>
      <c r="DK89" s="2">
        <v>0.1669615918517939</v>
      </c>
      <c r="DL89" s="2">
        <v>0.03895603997738536</v>
      </c>
      <c r="DM89" s="2">
        <v>29.45853266241718</v>
      </c>
      <c r="DN89" s="2">
        <v>7.9966213998710565</v>
      </c>
      <c r="DO89" s="2">
        <v>7.853014320505489</v>
      </c>
      <c r="DP89" s="11">
        <v>0.1436070793655682</v>
      </c>
      <c r="DQ89" s="2"/>
      <c r="DR89" s="2"/>
      <c r="DS89" s="2"/>
      <c r="DT89" s="131" t="s">
        <v>76</v>
      </c>
      <c r="DU89" s="66">
        <v>-0.11096478156635228</v>
      </c>
      <c r="DV89" s="67">
        <v>-0.12180255166262487</v>
      </c>
      <c r="DW89" s="28">
        <v>0.010837770096272592</v>
      </c>
      <c r="DX89" s="2">
        <v>21.572876044112476</v>
      </c>
      <c r="DY89" s="2">
        <v>4.93847716538954</v>
      </c>
      <c r="DZ89" s="2">
        <v>4.81154040743246</v>
      </c>
      <c r="EA89" s="2">
        <v>11.822858471290477</v>
      </c>
      <c r="EB89" s="11">
        <v>100</v>
      </c>
      <c r="EC89" s="9"/>
      <c r="ED89" s="9"/>
      <c r="FV89" s="22"/>
      <c r="FW89" s="22"/>
    </row>
    <row r="90" spans="2:179" ht="10.5" customHeight="1">
      <c r="B90" s="104" t="s">
        <v>77</v>
      </c>
      <c r="C90" s="1">
        <v>2135755</v>
      </c>
      <c r="D90" s="1">
        <v>1766983</v>
      </c>
      <c r="E90" s="1">
        <v>368772</v>
      </c>
      <c r="F90" s="1">
        <v>232235</v>
      </c>
      <c r="G90" s="1">
        <v>136537</v>
      </c>
      <c r="H90" s="1">
        <v>60273</v>
      </c>
      <c r="I90" s="1">
        <v>143509</v>
      </c>
      <c r="J90" s="1">
        <v>83236</v>
      </c>
      <c r="K90" s="1">
        <v>-54668</v>
      </c>
      <c r="L90" s="1">
        <v>17266</v>
      </c>
      <c r="M90" s="1">
        <v>71934</v>
      </c>
      <c r="N90" s="10">
        <v>114044</v>
      </c>
      <c r="O90" s="1"/>
      <c r="P90" s="104" t="s">
        <v>77</v>
      </c>
      <c r="Q90" s="1">
        <v>-9438</v>
      </c>
      <c r="R90" s="1">
        <v>1591</v>
      </c>
      <c r="S90" s="1">
        <v>11029</v>
      </c>
      <c r="T90" s="1">
        <v>20539</v>
      </c>
      <c r="U90" s="1">
        <v>99127</v>
      </c>
      <c r="V90" s="1">
        <v>3816</v>
      </c>
      <c r="W90" s="1">
        <v>897</v>
      </c>
      <c r="X90" s="1">
        <v>1170</v>
      </c>
      <c r="Y90" s="1">
        <v>273</v>
      </c>
      <c r="Z90" s="1">
        <v>1011302.6027270486</v>
      </c>
      <c r="AA90" s="1">
        <v>285078.60272704856</v>
      </c>
      <c r="AB90" s="1">
        <v>279376.83636525355</v>
      </c>
      <c r="AC90" s="10">
        <v>5701.7663617950375</v>
      </c>
      <c r="AD90" s="54"/>
      <c r="AE90" s="104" t="s">
        <v>77</v>
      </c>
      <c r="AF90" s="1">
        <v>-3302</v>
      </c>
      <c r="AG90" s="1">
        <v>-4334</v>
      </c>
      <c r="AH90" s="1">
        <v>1032</v>
      </c>
      <c r="AI90" s="1">
        <v>729526</v>
      </c>
      <c r="AJ90" s="1">
        <v>213819</v>
      </c>
      <c r="AK90" s="1">
        <v>108528</v>
      </c>
      <c r="AL90" s="1">
        <v>407179</v>
      </c>
      <c r="AM90" s="1">
        <v>3207330.6027270486</v>
      </c>
      <c r="AN90" s="58">
        <v>1458</v>
      </c>
      <c r="AO90" s="59">
        <v>2199.815228207852</v>
      </c>
      <c r="AS90" s="104" t="s">
        <v>77</v>
      </c>
      <c r="AT90" s="2">
        <v>-7.000333983737997</v>
      </c>
      <c r="AU90" s="2">
        <v>-9.670696166003037</v>
      </c>
      <c r="AV90" s="2">
        <v>8.346995257990022</v>
      </c>
      <c r="AW90" s="2">
        <v>-6.865713540935614</v>
      </c>
      <c r="AX90" s="2">
        <v>50.02911863922556</v>
      </c>
      <c r="AY90" s="2">
        <v>-9.22604256088194</v>
      </c>
      <c r="AZ90" s="2">
        <v>-11.852757269388107</v>
      </c>
      <c r="BA90" s="2">
        <v>-13.661871025962846</v>
      </c>
      <c r="BB90" s="2">
        <v>-0.031106475636310405</v>
      </c>
      <c r="BC90" s="2">
        <v>-38.781733087505316</v>
      </c>
      <c r="BD90" s="2">
        <v>-13.180858125641182</v>
      </c>
      <c r="BE90" s="11">
        <v>-5.10883312254543</v>
      </c>
      <c r="BF90" s="2"/>
      <c r="BG90" s="2"/>
      <c r="BH90" s="2"/>
      <c r="BI90" s="104" t="s">
        <v>77</v>
      </c>
      <c r="BJ90" s="2">
        <v>22.879555482922047</v>
      </c>
      <c r="BK90" s="2">
        <v>76.97441601779755</v>
      </c>
      <c r="BL90" s="2">
        <v>-16.046281495014085</v>
      </c>
      <c r="BM90" s="2">
        <v>12.37006237006237</v>
      </c>
      <c r="BN90" s="2">
        <v>-9.984380959299685</v>
      </c>
      <c r="BO90" s="2">
        <v>-5.121829935355544</v>
      </c>
      <c r="BP90" s="2">
        <v>3.5796766743648964</v>
      </c>
      <c r="BQ90" s="2">
        <v>-8.665105386416862</v>
      </c>
      <c r="BR90" s="2">
        <v>-34.21686746987952</v>
      </c>
      <c r="BS90" s="2">
        <v>-22.937768682640066</v>
      </c>
      <c r="BT90" s="2">
        <v>-58.60551426955283</v>
      </c>
      <c r="BU90" s="40">
        <v>-59.33953184463907</v>
      </c>
      <c r="BV90" s="41">
        <v>258.50270273403123</v>
      </c>
      <c r="BW90" s="1"/>
      <c r="BX90" s="1"/>
      <c r="BY90" s="104" t="s">
        <v>77</v>
      </c>
      <c r="BZ90" s="2">
        <v>-186.41716828055485</v>
      </c>
      <c r="CA90" s="2">
        <v>-54.070387486669034</v>
      </c>
      <c r="CB90" s="2">
        <v>-84.44377449502562</v>
      </c>
      <c r="CC90" s="2">
        <v>17.70136380283667</v>
      </c>
      <c r="CD90" s="2">
        <v>100.80861014847997</v>
      </c>
      <c r="CE90" s="2">
        <v>-1.6555661274976214</v>
      </c>
      <c r="CF90" s="2">
        <v>1.0427394119267352</v>
      </c>
      <c r="CG90" s="2">
        <v>-12.731335047024176</v>
      </c>
      <c r="CH90" s="2">
        <v>-2.929427430093209</v>
      </c>
      <c r="CI90" s="60">
        <v>-10.097712785068797</v>
      </c>
      <c r="CM90" s="131" t="s">
        <v>77</v>
      </c>
      <c r="CN90" s="2">
        <v>66.58979894944612</v>
      </c>
      <c r="CO90" s="2">
        <v>55.092013230491865</v>
      </c>
      <c r="CP90" s="2">
        <v>11.497785718954253</v>
      </c>
      <c r="CQ90" s="2">
        <v>7.240756528265003</v>
      </c>
      <c r="CR90" s="2">
        <v>4.257029190689252</v>
      </c>
      <c r="CS90" s="2">
        <v>1.8792262933154626</v>
      </c>
      <c r="CT90" s="2">
        <v>4.474406220486929</v>
      </c>
      <c r="CU90" s="2">
        <v>2.595179927171467</v>
      </c>
      <c r="CV90" s="2">
        <v>-1.7044703765030729</v>
      </c>
      <c r="CW90" s="2">
        <v>0.5383292880789868</v>
      </c>
      <c r="CX90" s="2">
        <v>2.24279966458206</v>
      </c>
      <c r="CY90" s="11">
        <v>3.555729487413412</v>
      </c>
      <c r="CZ90" s="2"/>
      <c r="DA90" s="2"/>
      <c r="DB90" s="2"/>
      <c r="DC90" s="131" t="s">
        <v>77</v>
      </c>
      <c r="DD90" s="2">
        <v>-0.2942633974799883</v>
      </c>
      <c r="DE90" s="2">
        <v>0.049605113942642665</v>
      </c>
      <c r="DF90" s="2">
        <v>0.343868511422631</v>
      </c>
      <c r="DG90" s="2">
        <v>0.6403767663531977</v>
      </c>
      <c r="DH90" s="2">
        <v>3.0906386736595466</v>
      </c>
      <c r="DI90" s="2">
        <v>0.11897744488065644</v>
      </c>
      <c r="DJ90" s="2">
        <v>0.027967182405122856</v>
      </c>
      <c r="DK90" s="2">
        <v>0.03647893357189938</v>
      </c>
      <c r="DL90" s="2">
        <v>0.008511751166776521</v>
      </c>
      <c r="DM90" s="2">
        <v>31.530974757238422</v>
      </c>
      <c r="DN90" s="2">
        <v>8.888344796281963</v>
      </c>
      <c r="DO90" s="2">
        <v>8.710571842132895</v>
      </c>
      <c r="DP90" s="11">
        <v>0.1777729541490697</v>
      </c>
      <c r="DQ90" s="2"/>
      <c r="DR90" s="2"/>
      <c r="DS90" s="2"/>
      <c r="DT90" s="131" t="s">
        <v>77</v>
      </c>
      <c r="DU90" s="66">
        <v>-0.10295165696958268</v>
      </c>
      <c r="DV90" s="67">
        <v>-0.1351279470945401</v>
      </c>
      <c r="DW90" s="28">
        <v>0.0321762901249574</v>
      </c>
      <c r="DX90" s="2">
        <v>22.74558161792604</v>
      </c>
      <c r="DY90" s="2">
        <v>6.666571878128165</v>
      </c>
      <c r="DZ90" s="2">
        <v>3.3837484638385438</v>
      </c>
      <c r="EA90" s="2">
        <v>12.69526127595933</v>
      </c>
      <c r="EB90" s="11">
        <v>100</v>
      </c>
      <c r="EC90" s="9"/>
      <c r="ED90" s="9"/>
      <c r="FV90" s="22"/>
      <c r="FW90" s="22"/>
    </row>
    <row r="91" spans="2:179" ht="10.5" customHeight="1">
      <c r="B91" s="104" t="s">
        <v>78</v>
      </c>
      <c r="C91" s="1">
        <v>4737362</v>
      </c>
      <c r="D91" s="1">
        <v>3926311</v>
      </c>
      <c r="E91" s="1">
        <v>811051</v>
      </c>
      <c r="F91" s="1">
        <v>519276</v>
      </c>
      <c r="G91" s="1">
        <v>291775</v>
      </c>
      <c r="H91" s="1">
        <v>197902</v>
      </c>
      <c r="I91" s="1">
        <v>293144</v>
      </c>
      <c r="J91" s="1">
        <v>95242</v>
      </c>
      <c r="K91" s="1">
        <v>-22604</v>
      </c>
      <c r="L91" s="1">
        <v>47471</v>
      </c>
      <c r="M91" s="1">
        <v>70075</v>
      </c>
      <c r="N91" s="10">
        <v>215059</v>
      </c>
      <c r="O91" s="1"/>
      <c r="P91" s="104" t="s">
        <v>78</v>
      </c>
      <c r="Q91" s="1">
        <v>-20115</v>
      </c>
      <c r="R91" s="1">
        <v>3395</v>
      </c>
      <c r="S91" s="1">
        <v>23510</v>
      </c>
      <c r="T91" s="1">
        <v>7</v>
      </c>
      <c r="U91" s="1">
        <v>218637</v>
      </c>
      <c r="V91" s="1">
        <v>16530</v>
      </c>
      <c r="W91" s="1">
        <v>5447</v>
      </c>
      <c r="X91" s="1">
        <v>7104</v>
      </c>
      <c r="Y91" s="1">
        <v>1657</v>
      </c>
      <c r="Z91" s="1">
        <v>3006098.3591426946</v>
      </c>
      <c r="AA91" s="1">
        <v>621571.3591426945</v>
      </c>
      <c r="AB91" s="1">
        <v>611808.3035216427</v>
      </c>
      <c r="AC91" s="10">
        <v>9763.055621051844</v>
      </c>
      <c r="AD91" s="54"/>
      <c r="AE91" s="104" t="s">
        <v>78</v>
      </c>
      <c r="AF91" s="1">
        <v>1196681</v>
      </c>
      <c r="AG91" s="1">
        <v>1195892</v>
      </c>
      <c r="AH91" s="1">
        <v>789</v>
      </c>
      <c r="AI91" s="1">
        <v>1187846</v>
      </c>
      <c r="AJ91" s="1">
        <v>147885</v>
      </c>
      <c r="AK91" s="1">
        <v>251980</v>
      </c>
      <c r="AL91" s="1">
        <v>787981</v>
      </c>
      <c r="AM91" s="1">
        <v>7941362.359142695</v>
      </c>
      <c r="AN91" s="58">
        <v>4048</v>
      </c>
      <c r="AO91" s="59">
        <v>1961.7990017644997</v>
      </c>
      <c r="AS91" s="104" t="s">
        <v>78</v>
      </c>
      <c r="AT91" s="2">
        <v>-3.662536761820011</v>
      </c>
      <c r="AU91" s="2">
        <v>-6.178827246989645</v>
      </c>
      <c r="AV91" s="2">
        <v>10.711896890160503</v>
      </c>
      <c r="AW91" s="2">
        <v>-3.2073709698163784</v>
      </c>
      <c r="AX91" s="2">
        <v>48.79267701879191</v>
      </c>
      <c r="AY91" s="2">
        <v>3.9717981317838413</v>
      </c>
      <c r="AZ91" s="2">
        <v>-8.102160262579588</v>
      </c>
      <c r="BA91" s="2">
        <v>-25.96640419131422</v>
      </c>
      <c r="BB91" s="2">
        <v>49.51196086752586</v>
      </c>
      <c r="BC91" s="2">
        <v>-11.413215891914083</v>
      </c>
      <c r="BD91" s="2">
        <v>-28.755159722645846</v>
      </c>
      <c r="BE91" s="11">
        <v>-6.639375219771394</v>
      </c>
      <c r="BF91" s="2"/>
      <c r="BG91" s="2"/>
      <c r="BH91" s="2"/>
      <c r="BI91" s="104" t="s">
        <v>78</v>
      </c>
      <c r="BJ91" s="2">
        <v>23.20760479499122</v>
      </c>
      <c r="BK91" s="2">
        <v>87.46548868028712</v>
      </c>
      <c r="BL91" s="2">
        <v>-16.050705231208713</v>
      </c>
      <c r="BM91" s="2">
        <v>0</v>
      </c>
      <c r="BN91" s="2">
        <v>-9.373639902010769</v>
      </c>
      <c r="BO91" s="2">
        <v>8.116946824514356</v>
      </c>
      <c r="BP91" s="2">
        <v>14.432773109243696</v>
      </c>
      <c r="BQ91" s="2">
        <v>0.8517887563884157</v>
      </c>
      <c r="BR91" s="2">
        <v>-27.451838879159368</v>
      </c>
      <c r="BS91" s="2">
        <v>-39.04599234267104</v>
      </c>
      <c r="BT91" s="2">
        <v>-23.829793147504972</v>
      </c>
      <c r="BU91" s="40">
        <v>-24.78560139736084</v>
      </c>
      <c r="BV91" s="41">
        <v>274.0096074797123</v>
      </c>
      <c r="BW91" s="1"/>
      <c r="BX91" s="1"/>
      <c r="BY91" s="104" t="s">
        <v>78</v>
      </c>
      <c r="BZ91" s="2">
        <v>-57.309922327582605</v>
      </c>
      <c r="CA91" s="2">
        <v>-57.26073769053479</v>
      </c>
      <c r="CB91" s="2">
        <v>-84.44400630914826</v>
      </c>
      <c r="CC91" s="2">
        <v>-9.499929906684464</v>
      </c>
      <c r="CD91" s="2">
        <v>-47.59493401749139</v>
      </c>
      <c r="CE91" s="2">
        <v>-1.8100340964442279</v>
      </c>
      <c r="CF91" s="2">
        <v>1.8438313849414836</v>
      </c>
      <c r="CG91" s="2">
        <v>-20.899271216927573</v>
      </c>
      <c r="CH91" s="2">
        <v>0.07416563658838071</v>
      </c>
      <c r="CI91" s="60">
        <v>-20.957893298535588</v>
      </c>
      <c r="CM91" s="131" t="s">
        <v>78</v>
      </c>
      <c r="CN91" s="2">
        <v>59.654273231166584</v>
      </c>
      <c r="CO91" s="2">
        <v>49.441277484079734</v>
      </c>
      <c r="CP91" s="2">
        <v>10.21299574708686</v>
      </c>
      <c r="CQ91" s="2">
        <v>6.53887804782224</v>
      </c>
      <c r="CR91" s="2">
        <v>3.674117699264619</v>
      </c>
      <c r="CS91" s="2">
        <v>2.4920409250959352</v>
      </c>
      <c r="CT91" s="2">
        <v>3.691356554993496</v>
      </c>
      <c r="CU91" s="2">
        <v>1.1993156298975607</v>
      </c>
      <c r="CV91" s="2">
        <v>-0.284636300142841</v>
      </c>
      <c r="CW91" s="2">
        <v>0.5977689702743234</v>
      </c>
      <c r="CX91" s="2">
        <v>0.8824052704171643</v>
      </c>
      <c r="CY91" s="11">
        <v>2.7080869789603277</v>
      </c>
      <c r="CZ91" s="2"/>
      <c r="DA91" s="2"/>
      <c r="DB91" s="2"/>
      <c r="DC91" s="131" t="s">
        <v>78</v>
      </c>
      <c r="DD91" s="2">
        <v>-0.2532940708446844</v>
      </c>
      <c r="DE91" s="2">
        <v>0.04275085113187689</v>
      </c>
      <c r="DF91" s="2">
        <v>0.29604492197656135</v>
      </c>
      <c r="DG91" s="2">
        <v>8.814608480799359E-05</v>
      </c>
      <c r="DH91" s="2">
        <v>2.7531422205950418</v>
      </c>
      <c r="DI91" s="2">
        <v>0.208150683125162</v>
      </c>
      <c r="DJ91" s="2">
        <v>0.06859024627844872</v>
      </c>
      <c r="DK91" s="2">
        <v>0.08945568378228379</v>
      </c>
      <c r="DL91" s="2">
        <v>0.020865437503835054</v>
      </c>
      <c r="DM91" s="2">
        <v>37.85368584373748</v>
      </c>
      <c r="DN91" s="2">
        <v>7.827011676744541</v>
      </c>
      <c r="DO91" s="2">
        <v>7.7040723726362</v>
      </c>
      <c r="DP91" s="11">
        <v>0.12293930410834206</v>
      </c>
      <c r="DQ91" s="2"/>
      <c r="DR91" s="2"/>
      <c r="DS91" s="2"/>
      <c r="DT91" s="131" t="s">
        <v>78</v>
      </c>
      <c r="DU91" s="66">
        <v>15.068963559159226</v>
      </c>
      <c r="DV91" s="67">
        <v>15.059028236171581</v>
      </c>
      <c r="DW91" s="28">
        <v>0.009935322987643849</v>
      </c>
      <c r="DX91" s="2">
        <v>14.957710607833707</v>
      </c>
      <c r="DY91" s="2">
        <v>1.8622119645471618</v>
      </c>
      <c r="DZ91" s="2">
        <v>3.1730072071311746</v>
      </c>
      <c r="EA91" s="2">
        <v>9.922491436155372</v>
      </c>
      <c r="EB91" s="11">
        <v>100</v>
      </c>
      <c r="EC91" s="9"/>
      <c r="ED91" s="9"/>
      <c r="FV91" s="22"/>
      <c r="FW91" s="22"/>
    </row>
    <row r="92" spans="2:179" ht="10.5" customHeight="1">
      <c r="B92" s="105" t="s">
        <v>79</v>
      </c>
      <c r="C92" s="3">
        <v>5330155</v>
      </c>
      <c r="D92" s="3">
        <v>4420977</v>
      </c>
      <c r="E92" s="3">
        <v>909178</v>
      </c>
      <c r="F92" s="3">
        <v>583940</v>
      </c>
      <c r="G92" s="3">
        <v>325238</v>
      </c>
      <c r="H92" s="3">
        <v>203478</v>
      </c>
      <c r="I92" s="3">
        <v>334367</v>
      </c>
      <c r="J92" s="3">
        <v>130889</v>
      </c>
      <c r="K92" s="3">
        <v>-72705</v>
      </c>
      <c r="L92" s="3">
        <v>23444</v>
      </c>
      <c r="M92" s="3">
        <v>96149</v>
      </c>
      <c r="N92" s="12">
        <v>267148</v>
      </c>
      <c r="O92" s="1"/>
      <c r="P92" s="105" t="s">
        <v>79</v>
      </c>
      <c r="Q92" s="3">
        <v>-27371</v>
      </c>
      <c r="R92" s="3">
        <v>4620</v>
      </c>
      <c r="S92" s="3">
        <v>31991</v>
      </c>
      <c r="T92" s="3">
        <v>16475</v>
      </c>
      <c r="U92" s="3">
        <v>254642</v>
      </c>
      <c r="V92" s="3">
        <v>23402</v>
      </c>
      <c r="W92" s="3">
        <v>9035</v>
      </c>
      <c r="X92" s="3">
        <v>11784</v>
      </c>
      <c r="Y92" s="3">
        <v>2749</v>
      </c>
      <c r="Z92" s="3">
        <v>2282064.9085657396</v>
      </c>
      <c r="AA92" s="1">
        <v>488204.9085657395</v>
      </c>
      <c r="AB92" s="1">
        <v>473489.7656170873</v>
      </c>
      <c r="AC92" s="12">
        <v>14715.142948652194</v>
      </c>
      <c r="AD92" s="54"/>
      <c r="AE92" s="105" t="s">
        <v>79</v>
      </c>
      <c r="AF92" s="3">
        <v>-12004</v>
      </c>
      <c r="AG92" s="3">
        <v>-13436</v>
      </c>
      <c r="AH92" s="3">
        <v>1432</v>
      </c>
      <c r="AI92" s="3">
        <v>1805864</v>
      </c>
      <c r="AJ92" s="3">
        <v>255164</v>
      </c>
      <c r="AK92" s="3">
        <v>301964</v>
      </c>
      <c r="AL92" s="3">
        <v>1248736</v>
      </c>
      <c r="AM92" s="3">
        <v>7815697.908565739</v>
      </c>
      <c r="AN92" s="68">
        <v>5071</v>
      </c>
      <c r="AO92" s="69">
        <v>1541.25377806463</v>
      </c>
      <c r="AS92" s="105" t="s">
        <v>79</v>
      </c>
      <c r="AT92" s="13">
        <v>-8.928256860638143</v>
      </c>
      <c r="AU92" s="13">
        <v>-11.282386562372258</v>
      </c>
      <c r="AV92" s="13">
        <v>4.563552762628551</v>
      </c>
      <c r="AW92" s="13">
        <v>-8.486263693209422</v>
      </c>
      <c r="AX92" s="13">
        <v>40.547431376616196</v>
      </c>
      <c r="AY92" s="13">
        <v>3.6239190882146244</v>
      </c>
      <c r="AZ92" s="13">
        <v>-10.077721600688468</v>
      </c>
      <c r="BA92" s="13">
        <v>-25.410022908854675</v>
      </c>
      <c r="BB92" s="13">
        <v>31.147308111179505</v>
      </c>
      <c r="BC92" s="2">
        <v>-15.920094681347058</v>
      </c>
      <c r="BD92" s="13">
        <v>-27.966406449002832</v>
      </c>
      <c r="BE92" s="14">
        <v>-9.0850927703135</v>
      </c>
      <c r="BF92" s="2"/>
      <c r="BG92" s="2"/>
      <c r="BH92" s="2"/>
      <c r="BI92" s="105" t="s">
        <v>79</v>
      </c>
      <c r="BJ92" s="13">
        <v>23.097887165655205</v>
      </c>
      <c r="BK92" s="13">
        <v>83.69781312127238</v>
      </c>
      <c r="BL92" s="13">
        <v>-16.049544703072925</v>
      </c>
      <c r="BM92" s="13">
        <v>12.37296228088125</v>
      </c>
      <c r="BN92" s="13">
        <v>-10.948144417866185</v>
      </c>
      <c r="BO92" s="13">
        <v>-18.819162590626842</v>
      </c>
      <c r="BP92" s="13">
        <v>11.364476765684703</v>
      </c>
      <c r="BQ92" s="13">
        <v>-1.8490754622688657</v>
      </c>
      <c r="BR92" s="13">
        <v>-29.386077575134856</v>
      </c>
      <c r="BS92" s="13">
        <v>-14.774436044444355</v>
      </c>
      <c r="BT92" s="13">
        <v>-37.24521861978636</v>
      </c>
      <c r="BU92" s="48">
        <v>-38.83436699091953</v>
      </c>
      <c r="BV92" s="49">
        <v>282.63676056520336</v>
      </c>
      <c r="BW92" s="1"/>
      <c r="BX92" s="1"/>
      <c r="BY92" s="105" t="s">
        <v>79</v>
      </c>
      <c r="BZ92" s="13">
        <v>-109.42079553384507</v>
      </c>
      <c r="CA92" s="13">
        <v>10.030802196330521</v>
      </c>
      <c r="CB92" s="13">
        <v>-84.43816561617041</v>
      </c>
      <c r="CC92" s="13">
        <v>-5.226476447583041</v>
      </c>
      <c r="CD92" s="13">
        <v>-30.061971861869353</v>
      </c>
      <c r="CE92" s="13">
        <v>-1.5425748707999805</v>
      </c>
      <c r="CF92" s="13">
        <v>1.2012182372515425</v>
      </c>
      <c r="CG92" s="13">
        <v>-10.439635688657674</v>
      </c>
      <c r="CH92" s="13">
        <v>-1.0343481654957065</v>
      </c>
      <c r="CI92" s="70">
        <v>-9.503587708278824</v>
      </c>
      <c r="CM92" s="132" t="s">
        <v>79</v>
      </c>
      <c r="CN92" s="13">
        <v>68.19806832808023</v>
      </c>
      <c r="CO92" s="13">
        <v>56.56535157474241</v>
      </c>
      <c r="CP92" s="13">
        <v>11.632716753337816</v>
      </c>
      <c r="CQ92" s="13">
        <v>7.471373725435596</v>
      </c>
      <c r="CR92" s="13">
        <v>4.16134302790222</v>
      </c>
      <c r="CS92" s="13">
        <v>2.603452722718403</v>
      </c>
      <c r="CT92" s="13">
        <v>4.278146416502935</v>
      </c>
      <c r="CU92" s="13">
        <v>1.6746936937845323</v>
      </c>
      <c r="CV92" s="13">
        <v>-0.9302432214059578</v>
      </c>
      <c r="CW92" s="2">
        <v>0.2999604165138749</v>
      </c>
      <c r="CX92" s="13">
        <v>1.2302036379198327</v>
      </c>
      <c r="CY92" s="14">
        <v>3.4180952632165438</v>
      </c>
      <c r="CZ92" s="2"/>
      <c r="DA92" s="2"/>
      <c r="DB92" s="2"/>
      <c r="DC92" s="132" t="s">
        <v>79</v>
      </c>
      <c r="DD92" s="13">
        <v>-0.3502054495990987</v>
      </c>
      <c r="DE92" s="13">
        <v>0.05911180362967505</v>
      </c>
      <c r="DF92" s="13">
        <v>0.4093172532287737</v>
      </c>
      <c r="DG92" s="13">
        <v>0.2107937153244365</v>
      </c>
      <c r="DH92" s="13">
        <v>3.2580839610103283</v>
      </c>
      <c r="DI92" s="13">
        <v>0.2994230364808778</v>
      </c>
      <c r="DJ92" s="13">
        <v>0.1156006809078169</v>
      </c>
      <c r="DK92" s="13">
        <v>0.1507734835437426</v>
      </c>
      <c r="DL92" s="13">
        <v>0.0351728026359257</v>
      </c>
      <c r="DM92" s="13">
        <v>29.19847894920138</v>
      </c>
      <c r="DN92" s="13">
        <v>6.246465949389926</v>
      </c>
      <c r="DO92" s="13">
        <v>6.058189187406522</v>
      </c>
      <c r="DP92" s="14">
        <v>0.18827676198340393</v>
      </c>
      <c r="DQ92" s="2"/>
      <c r="DR92" s="2"/>
      <c r="DS92" s="2"/>
      <c r="DT92" s="132" t="s">
        <v>79</v>
      </c>
      <c r="DU92" s="71">
        <v>-0.1535883313356319</v>
      </c>
      <c r="DV92" s="72">
        <v>-0.17191043150829308</v>
      </c>
      <c r="DW92" s="29">
        <v>0.01832210017266119</v>
      </c>
      <c r="DX92" s="13">
        <v>23.10560133114708</v>
      </c>
      <c r="DY92" s="13">
        <v>3.26476282713472</v>
      </c>
      <c r="DZ92" s="13">
        <v>3.8635577210457144</v>
      </c>
      <c r="EA92" s="13">
        <v>15.977280782966647</v>
      </c>
      <c r="EB92" s="14">
        <v>100</v>
      </c>
      <c r="EC92" s="9"/>
      <c r="ED92" s="9"/>
      <c r="FV92" s="22"/>
      <c r="FW92" s="22"/>
    </row>
    <row r="93" spans="2:179" ht="10.5" customHeight="1">
      <c r="B93" s="104" t="s">
        <v>80</v>
      </c>
      <c r="C93" s="1">
        <v>20118313</v>
      </c>
      <c r="D93" s="1">
        <v>16681364</v>
      </c>
      <c r="E93" s="1">
        <v>3436949</v>
      </c>
      <c r="F93" s="1">
        <v>2202019</v>
      </c>
      <c r="G93" s="1">
        <v>1234930</v>
      </c>
      <c r="H93" s="1">
        <v>756892</v>
      </c>
      <c r="I93" s="1">
        <v>1182722</v>
      </c>
      <c r="J93" s="1">
        <v>425830</v>
      </c>
      <c r="K93" s="1">
        <v>-218438</v>
      </c>
      <c r="L93" s="1">
        <v>80861</v>
      </c>
      <c r="M93" s="1">
        <v>299299</v>
      </c>
      <c r="N93" s="10">
        <v>947521</v>
      </c>
      <c r="O93" s="1"/>
      <c r="P93" s="104" t="s">
        <v>80</v>
      </c>
      <c r="Q93" s="1">
        <v>-95086</v>
      </c>
      <c r="R93" s="1">
        <v>22983</v>
      </c>
      <c r="S93" s="1">
        <v>118069</v>
      </c>
      <c r="T93" s="1">
        <v>85933</v>
      </c>
      <c r="U93" s="1">
        <v>945522</v>
      </c>
      <c r="V93" s="1">
        <v>11152</v>
      </c>
      <c r="W93" s="1">
        <v>27809</v>
      </c>
      <c r="X93" s="1">
        <v>36271</v>
      </c>
      <c r="Y93" s="1">
        <v>8462</v>
      </c>
      <c r="Z93" s="1">
        <v>9154257.088599421</v>
      </c>
      <c r="AA93" s="19">
        <v>2782421.0885994215</v>
      </c>
      <c r="AB93" s="19">
        <v>2602912.7367291134</v>
      </c>
      <c r="AC93" s="10">
        <v>179508.35187030822</v>
      </c>
      <c r="AD93" s="54"/>
      <c r="AE93" s="104" t="s">
        <v>80</v>
      </c>
      <c r="AF93" s="1">
        <v>-23086</v>
      </c>
      <c r="AG93" s="1">
        <v>-28624</v>
      </c>
      <c r="AH93" s="1">
        <v>5538</v>
      </c>
      <c r="AI93" s="1">
        <v>6394922</v>
      </c>
      <c r="AJ93" s="1">
        <v>849143</v>
      </c>
      <c r="AK93" s="1">
        <v>1543211</v>
      </c>
      <c r="AL93" s="1">
        <v>4002568</v>
      </c>
      <c r="AM93" s="1">
        <v>30029462.08859942</v>
      </c>
      <c r="AN93" s="58">
        <v>17093</v>
      </c>
      <c r="AO93" s="59">
        <v>1756.8280634528417</v>
      </c>
      <c r="AS93" s="104" t="s">
        <v>80</v>
      </c>
      <c r="AT93" s="2">
        <v>-5.793519446068144</v>
      </c>
      <c r="AU93" s="2">
        <v>-8.269655702249173</v>
      </c>
      <c r="AV93" s="2">
        <v>8.409750146041487</v>
      </c>
      <c r="AW93" s="2">
        <v>-5.379161164711458</v>
      </c>
      <c r="AX93" s="2">
        <v>46.46987590273849</v>
      </c>
      <c r="AY93" s="2">
        <v>6.360327698382587</v>
      </c>
      <c r="AZ93" s="2">
        <v>-7.156588996372526</v>
      </c>
      <c r="BA93" s="2">
        <v>-24.26444040913529</v>
      </c>
      <c r="BB93" s="2">
        <v>31.415348483801893</v>
      </c>
      <c r="BC93" s="20">
        <v>-8.6698216564826</v>
      </c>
      <c r="BD93" s="2">
        <v>-26.46776289766627</v>
      </c>
      <c r="BE93" s="11">
        <v>-5.221741200571358</v>
      </c>
      <c r="BF93" s="2"/>
      <c r="BG93" s="2"/>
      <c r="BH93" s="2"/>
      <c r="BI93" s="104" t="s">
        <v>80</v>
      </c>
      <c r="BJ93" s="2">
        <v>27.45735298605389</v>
      </c>
      <c r="BK93" s="2">
        <v>140.2069397993311</v>
      </c>
      <c r="BL93" s="2">
        <v>-16.05116464264384</v>
      </c>
      <c r="BM93" s="2">
        <v>12.370379088044146</v>
      </c>
      <c r="BN93" s="2">
        <v>-9.363131447721333</v>
      </c>
      <c r="BO93" s="2">
        <v>0.20666726570221944</v>
      </c>
      <c r="BP93" s="2">
        <v>-8.523026315789474</v>
      </c>
      <c r="BQ93" s="2">
        <v>-19.369109016539213</v>
      </c>
      <c r="BR93" s="2">
        <v>-41.97750959956117</v>
      </c>
      <c r="BS93" s="2">
        <v>-19.764872749531843</v>
      </c>
      <c r="BT93" s="2">
        <v>-28.532513489948407</v>
      </c>
      <c r="BU93" s="40">
        <v>-32.19986438063739</v>
      </c>
      <c r="BV93" s="41">
        <v>231.36877835700352</v>
      </c>
      <c r="BW93" s="1"/>
      <c r="BX93" s="1"/>
      <c r="BY93" s="104" t="s">
        <v>80</v>
      </c>
      <c r="BZ93" s="2">
        <v>-128.02311184482048</v>
      </c>
      <c r="CA93" s="2">
        <v>-161.16631407996238</v>
      </c>
      <c r="CB93" s="2">
        <v>-84.43726289166784</v>
      </c>
      <c r="CC93" s="2">
        <v>-13.973185134923169</v>
      </c>
      <c r="CD93" s="2">
        <v>-55.16303859975943</v>
      </c>
      <c r="CE93" s="2">
        <v>-3.8824798542053602</v>
      </c>
      <c r="CF93" s="2">
        <v>1.7365970506165604</v>
      </c>
      <c r="CG93" s="2">
        <v>-10.296806677410842</v>
      </c>
      <c r="CH93" s="2">
        <v>-0.9388583019414664</v>
      </c>
      <c r="CI93" s="60">
        <v>-9.446638929311653</v>
      </c>
      <c r="CM93" s="131" t="s">
        <v>80</v>
      </c>
      <c r="CN93" s="2">
        <v>66.99524933427911</v>
      </c>
      <c r="CO93" s="2">
        <v>55.549992706439525</v>
      </c>
      <c r="CP93" s="2">
        <v>11.445256627839582</v>
      </c>
      <c r="CQ93" s="2">
        <v>7.332861952382386</v>
      </c>
      <c r="CR93" s="2">
        <v>4.112394675457196</v>
      </c>
      <c r="CS93" s="2">
        <v>2.5204980287920353</v>
      </c>
      <c r="CT93" s="2">
        <v>3.938538747415713</v>
      </c>
      <c r="CU93" s="2">
        <v>1.4180407186236774</v>
      </c>
      <c r="CV93" s="2">
        <v>-0.7274122971484368</v>
      </c>
      <c r="CW93" s="20">
        <v>0.2692722225973492</v>
      </c>
      <c r="CX93" s="2">
        <v>0.996684519745786</v>
      </c>
      <c r="CY93" s="11">
        <v>3.15530460453943</v>
      </c>
      <c r="CZ93" s="2"/>
      <c r="DA93" s="2"/>
      <c r="DB93" s="2"/>
      <c r="DC93" s="131" t="s">
        <v>80</v>
      </c>
      <c r="DD93" s="2">
        <v>-0.3166423684828476</v>
      </c>
      <c r="DE93" s="2">
        <v>0.07653483746125914</v>
      </c>
      <c r="DF93" s="2">
        <v>0.39317720594410677</v>
      </c>
      <c r="DG93" s="2">
        <v>0.28616230203012577</v>
      </c>
      <c r="DH93" s="2">
        <v>3.1486478086431124</v>
      </c>
      <c r="DI93" s="2">
        <v>0.037136862349038936</v>
      </c>
      <c r="DJ93" s="2">
        <v>0.09260572140104231</v>
      </c>
      <c r="DK93" s="2">
        <v>0.12078471433482704</v>
      </c>
      <c r="DL93" s="2">
        <v>0.028178992933784747</v>
      </c>
      <c r="DM93" s="2">
        <v>30.48425263692886</v>
      </c>
      <c r="DN93" s="2">
        <v>9.26563746093793</v>
      </c>
      <c r="DO93" s="2">
        <v>8.667863343836919</v>
      </c>
      <c r="DP93" s="11">
        <v>0.5977741171010118</v>
      </c>
      <c r="DQ93" s="2"/>
      <c r="DR93" s="2"/>
      <c r="DS93" s="2"/>
      <c r="DT93" s="131" t="s">
        <v>80</v>
      </c>
      <c r="DU93" s="64">
        <v>-0.07687783394816293</v>
      </c>
      <c r="DV93" s="65">
        <v>-0.09531972272945576</v>
      </c>
      <c r="DW93" s="28">
        <v>0.01844188878129283</v>
      </c>
      <c r="DX93" s="2">
        <v>21.295493009939097</v>
      </c>
      <c r="DY93" s="2">
        <v>2.82769966872758</v>
      </c>
      <c r="DZ93" s="2">
        <v>5.138989820886184</v>
      </c>
      <c r="EA93" s="2">
        <v>13.32880352032533</v>
      </c>
      <c r="EB93" s="11">
        <v>100</v>
      </c>
      <c r="EC93" s="9"/>
      <c r="ED93" s="9"/>
      <c r="FV93" s="22"/>
      <c r="FW93" s="22"/>
    </row>
    <row r="94" spans="2:179" ht="10.5" customHeight="1">
      <c r="B94" s="104" t="s">
        <v>81</v>
      </c>
      <c r="C94" s="1">
        <v>13356419</v>
      </c>
      <c r="D94" s="1">
        <v>11053552</v>
      </c>
      <c r="E94" s="1">
        <v>2302867</v>
      </c>
      <c r="F94" s="1">
        <v>1459068</v>
      </c>
      <c r="G94" s="1">
        <v>843799</v>
      </c>
      <c r="H94" s="1">
        <v>362484</v>
      </c>
      <c r="I94" s="1">
        <v>712174</v>
      </c>
      <c r="J94" s="1">
        <v>349690</v>
      </c>
      <c r="K94" s="1">
        <v>-246489</v>
      </c>
      <c r="L94" s="1">
        <v>42366</v>
      </c>
      <c r="M94" s="1">
        <v>288855</v>
      </c>
      <c r="N94" s="10">
        <v>588369</v>
      </c>
      <c r="O94" s="1"/>
      <c r="P94" s="104" t="s">
        <v>81</v>
      </c>
      <c r="Q94" s="1">
        <v>-43944</v>
      </c>
      <c r="R94" s="1">
        <v>10621</v>
      </c>
      <c r="S94" s="1">
        <v>54565</v>
      </c>
      <c r="T94" s="1">
        <v>23233</v>
      </c>
      <c r="U94" s="1">
        <v>595361</v>
      </c>
      <c r="V94" s="1">
        <v>13719</v>
      </c>
      <c r="W94" s="1">
        <v>20604</v>
      </c>
      <c r="X94" s="1">
        <v>26874</v>
      </c>
      <c r="Y94" s="1">
        <v>6270</v>
      </c>
      <c r="Z94" s="1">
        <v>4388398.4611572055</v>
      </c>
      <c r="AA94" s="1">
        <v>1739254.4611572057</v>
      </c>
      <c r="AB94" s="1">
        <v>1647146.9289770783</v>
      </c>
      <c r="AC94" s="10">
        <v>92107.53218012738</v>
      </c>
      <c r="AD94" s="54"/>
      <c r="AE94" s="104" t="s">
        <v>81</v>
      </c>
      <c r="AF94" s="1">
        <v>113719</v>
      </c>
      <c r="AG94" s="1">
        <v>110755</v>
      </c>
      <c r="AH94" s="1">
        <v>2964</v>
      </c>
      <c r="AI94" s="1">
        <v>2535425</v>
      </c>
      <c r="AJ94" s="1">
        <v>188627</v>
      </c>
      <c r="AK94" s="1">
        <v>556363</v>
      </c>
      <c r="AL94" s="1">
        <v>1790435</v>
      </c>
      <c r="AM94" s="1">
        <v>18107301.461157206</v>
      </c>
      <c r="AN94" s="58">
        <v>8864</v>
      </c>
      <c r="AO94" s="59">
        <v>2042.791229823692</v>
      </c>
      <c r="AS94" s="104" t="s">
        <v>81</v>
      </c>
      <c r="AT94" s="2">
        <v>-6.013689651964609</v>
      </c>
      <c r="AU94" s="2">
        <v>-8.657864885673504</v>
      </c>
      <c r="AV94" s="2">
        <v>9.15287641313266</v>
      </c>
      <c r="AW94" s="2">
        <v>-5.780689105616927</v>
      </c>
      <c r="AX94" s="2">
        <v>50.36263133134703</v>
      </c>
      <c r="AY94" s="2">
        <v>11.073863549311312</v>
      </c>
      <c r="AZ94" s="2">
        <v>-7.127888340746942</v>
      </c>
      <c r="BA94" s="2">
        <v>-20.61304734748733</v>
      </c>
      <c r="BB94" s="2">
        <v>23.919860734723105</v>
      </c>
      <c r="BC94" s="2">
        <v>0.3054194189928262</v>
      </c>
      <c r="BD94" s="2">
        <v>-21.125926006831904</v>
      </c>
      <c r="BE94" s="11">
        <v>-6.758317948067795</v>
      </c>
      <c r="BF94" s="2"/>
      <c r="BG94" s="2"/>
      <c r="BH94" s="2"/>
      <c r="BI94" s="104" t="s">
        <v>81</v>
      </c>
      <c r="BJ94" s="2">
        <v>27.42646694521973</v>
      </c>
      <c r="BK94" s="2">
        <v>138.83516977737798</v>
      </c>
      <c r="BL94" s="2">
        <v>-16.051263115788178</v>
      </c>
      <c r="BM94" s="2">
        <v>12.366995550396595</v>
      </c>
      <c r="BN94" s="2">
        <v>-9.322539866274731</v>
      </c>
      <c r="BO94" s="2">
        <v>-4.196927374301676</v>
      </c>
      <c r="BP94" s="2">
        <v>6.668047214744253</v>
      </c>
      <c r="BQ94" s="2">
        <v>-5.979078473218347</v>
      </c>
      <c r="BR94" s="2">
        <v>-32.34056328909032</v>
      </c>
      <c r="BS94" s="2">
        <v>-15.993430274328425</v>
      </c>
      <c r="BT94" s="2">
        <v>-32.20042951322568</v>
      </c>
      <c r="BU94" s="40">
        <v>-35.17655612690786</v>
      </c>
      <c r="BV94" s="41">
        <v>278.8219238438581</v>
      </c>
      <c r="BW94" s="1"/>
      <c r="BX94" s="1"/>
      <c r="BY94" s="104" t="s">
        <v>81</v>
      </c>
      <c r="BZ94" s="2">
        <v>35.74011960323239</v>
      </c>
      <c r="CA94" s="2">
        <v>71.09511377504518</v>
      </c>
      <c r="CB94" s="2">
        <v>-84.43604284814114</v>
      </c>
      <c r="CC94" s="2">
        <v>-1.5296274288199905</v>
      </c>
      <c r="CD94" s="2">
        <v>-21.336586179573793</v>
      </c>
      <c r="CE94" s="2">
        <v>-3.268470448325863</v>
      </c>
      <c r="CF94" s="2">
        <v>1.7374697276712099</v>
      </c>
      <c r="CG94" s="2">
        <v>-8.369638381936527</v>
      </c>
      <c r="CH94" s="2">
        <v>-1.2147553772428397</v>
      </c>
      <c r="CI94" s="60">
        <v>-7.242866110234268</v>
      </c>
      <c r="CM94" s="131" t="s">
        <v>81</v>
      </c>
      <c r="CN94" s="2">
        <v>73.7626146483034</v>
      </c>
      <c r="CO94" s="2">
        <v>61.04472289099221</v>
      </c>
      <c r="CP94" s="2">
        <v>12.717891757311184</v>
      </c>
      <c r="CQ94" s="2">
        <v>8.057898650055135</v>
      </c>
      <c r="CR94" s="2">
        <v>4.659993107256051</v>
      </c>
      <c r="CS94" s="2">
        <v>2.001866488927579</v>
      </c>
      <c r="CT94" s="2">
        <v>3.933076397538952</v>
      </c>
      <c r="CU94" s="2">
        <v>1.9312099086113736</v>
      </c>
      <c r="CV94" s="2">
        <v>-1.3612685497546653</v>
      </c>
      <c r="CW94" s="2">
        <v>0.2339719150911649</v>
      </c>
      <c r="CX94" s="2">
        <v>1.59524046484583</v>
      </c>
      <c r="CY94" s="11">
        <v>3.249346686264306</v>
      </c>
      <c r="CZ94" s="2"/>
      <c r="DA94" s="2"/>
      <c r="DB94" s="2"/>
      <c r="DC94" s="131" t="s">
        <v>81</v>
      </c>
      <c r="DD94" s="2">
        <v>-0.2426866316566622</v>
      </c>
      <c r="DE94" s="2">
        <v>0.058655896477913</v>
      </c>
      <c r="DF94" s="2">
        <v>0.3013425281345752</v>
      </c>
      <c r="DG94" s="2">
        <v>0.12830735739302823</v>
      </c>
      <c r="DH94" s="2">
        <v>3.287960943695204</v>
      </c>
      <c r="DI94" s="2">
        <v>0.07576501683273594</v>
      </c>
      <c r="DJ94" s="2">
        <v>0.11378835241793801</v>
      </c>
      <c r="DK94" s="2">
        <v>0.1484152680489063</v>
      </c>
      <c r="DL94" s="2">
        <v>0.03462691563096832</v>
      </c>
      <c r="DM94" s="2">
        <v>24.235518862769023</v>
      </c>
      <c r="DN94" s="2">
        <v>9.605265946933944</v>
      </c>
      <c r="DO94" s="2">
        <v>9.096589751435065</v>
      </c>
      <c r="DP94" s="11">
        <v>0.5086761954988789</v>
      </c>
      <c r="DQ94" s="2"/>
      <c r="DR94" s="2"/>
      <c r="DS94" s="2"/>
      <c r="DT94" s="131" t="s">
        <v>81</v>
      </c>
      <c r="DU94" s="66">
        <v>0.6280284240252131</v>
      </c>
      <c r="DV94" s="67">
        <v>0.6116593366360281</v>
      </c>
      <c r="DW94" s="28">
        <v>0.016369087389185025</v>
      </c>
      <c r="DX94" s="2">
        <v>14.002224491809864</v>
      </c>
      <c r="DY94" s="2">
        <v>1.041717897084954</v>
      </c>
      <c r="DZ94" s="2">
        <v>3.072589260158282</v>
      </c>
      <c r="EA94" s="2">
        <v>9.887917334566628</v>
      </c>
      <c r="EB94" s="11">
        <v>100</v>
      </c>
      <c r="EC94" s="9"/>
      <c r="ED94" s="9"/>
      <c r="FV94" s="22"/>
      <c r="FW94" s="22"/>
    </row>
    <row r="95" spans="2:179" ht="10.5" customHeight="1">
      <c r="B95" s="104" t="s">
        <v>82</v>
      </c>
      <c r="C95" s="1">
        <v>7173898</v>
      </c>
      <c r="D95" s="1">
        <v>5943712</v>
      </c>
      <c r="E95" s="1">
        <v>1230186</v>
      </c>
      <c r="F95" s="1">
        <v>785484</v>
      </c>
      <c r="G95" s="1">
        <v>444702</v>
      </c>
      <c r="H95" s="1">
        <v>491358</v>
      </c>
      <c r="I95" s="1">
        <v>629696</v>
      </c>
      <c r="J95" s="1">
        <v>138338</v>
      </c>
      <c r="K95" s="1">
        <v>-27930</v>
      </c>
      <c r="L95" s="1">
        <v>63592</v>
      </c>
      <c r="M95" s="1">
        <v>91522</v>
      </c>
      <c r="N95" s="10">
        <v>507466</v>
      </c>
      <c r="O95" s="1"/>
      <c r="P95" s="104" t="s">
        <v>82</v>
      </c>
      <c r="Q95" s="1">
        <v>-34804</v>
      </c>
      <c r="R95" s="1">
        <v>8414</v>
      </c>
      <c r="S95" s="1">
        <v>43218</v>
      </c>
      <c r="T95" s="1">
        <v>62751</v>
      </c>
      <c r="U95" s="1">
        <v>382012</v>
      </c>
      <c r="V95" s="1">
        <v>97507</v>
      </c>
      <c r="W95" s="1">
        <v>11822</v>
      </c>
      <c r="X95" s="1">
        <v>15420</v>
      </c>
      <c r="Y95" s="1">
        <v>3598</v>
      </c>
      <c r="Z95" s="1">
        <v>3690939.6131996205</v>
      </c>
      <c r="AA95" s="1">
        <v>1168995.6131996207</v>
      </c>
      <c r="AB95" s="1">
        <v>1135875.7106159434</v>
      </c>
      <c r="AC95" s="10">
        <v>33119.90258367724</v>
      </c>
      <c r="AD95" s="54"/>
      <c r="AE95" s="104" t="s">
        <v>82</v>
      </c>
      <c r="AF95" s="1">
        <v>105563</v>
      </c>
      <c r="AG95" s="1">
        <v>103007</v>
      </c>
      <c r="AH95" s="1">
        <v>2556</v>
      </c>
      <c r="AI95" s="1">
        <v>2416381</v>
      </c>
      <c r="AJ95" s="1">
        <v>443626</v>
      </c>
      <c r="AK95" s="1">
        <v>395556</v>
      </c>
      <c r="AL95" s="1">
        <v>1577199</v>
      </c>
      <c r="AM95" s="1">
        <v>11356195.613199621</v>
      </c>
      <c r="AN95" s="58">
        <v>6199</v>
      </c>
      <c r="AO95" s="59">
        <v>1831.9399279237975</v>
      </c>
      <c r="AS95" s="104" t="s">
        <v>82</v>
      </c>
      <c r="AT95" s="2">
        <v>-5.473247916336706</v>
      </c>
      <c r="AU95" s="2">
        <v>-8.00911967240745</v>
      </c>
      <c r="AV95" s="2">
        <v>9.051211748092557</v>
      </c>
      <c r="AW95" s="2">
        <v>-5.101430575238399</v>
      </c>
      <c r="AX95" s="2">
        <v>48.05041748232192</v>
      </c>
      <c r="AY95" s="2">
        <v>19.749367569859768</v>
      </c>
      <c r="AZ95" s="2">
        <v>-2.3237993599895765</v>
      </c>
      <c r="BA95" s="2">
        <v>-40.97074950395767</v>
      </c>
      <c r="BB95" s="2">
        <v>79.76585478939971</v>
      </c>
      <c r="BC95" s="2">
        <v>64.45639805523948</v>
      </c>
      <c r="BD95" s="2">
        <v>-48.205453248972844</v>
      </c>
      <c r="BE95" s="11">
        <v>-5.2340455728728985</v>
      </c>
      <c r="BF95" s="2"/>
      <c r="BG95" s="2"/>
      <c r="BH95" s="2"/>
      <c r="BI95" s="104" t="s">
        <v>82</v>
      </c>
      <c r="BJ95" s="2">
        <v>27.397888939880676</v>
      </c>
      <c r="BK95" s="2">
        <v>137.41534988713317</v>
      </c>
      <c r="BL95" s="2">
        <v>-16.05221242375976</v>
      </c>
      <c r="BM95" s="2">
        <v>12.370395573303727</v>
      </c>
      <c r="BN95" s="2">
        <v>-9.978202212769968</v>
      </c>
      <c r="BO95" s="2">
        <v>-5.547590909971521</v>
      </c>
      <c r="BP95" s="2">
        <v>-8.085834240398073</v>
      </c>
      <c r="BQ95" s="2">
        <v>-18.98281931382336</v>
      </c>
      <c r="BR95" s="2">
        <v>-41.69502511748501</v>
      </c>
      <c r="BS95" s="2">
        <v>-14.20411115719579</v>
      </c>
      <c r="BT95" s="2">
        <v>-32.9105990422831</v>
      </c>
      <c r="BU95" s="40">
        <v>-34.481197853352576</v>
      </c>
      <c r="BV95" s="41">
        <v>277.1845512377577</v>
      </c>
      <c r="BW95" s="1"/>
      <c r="BX95" s="1"/>
      <c r="BY95" s="104" t="s">
        <v>82</v>
      </c>
      <c r="BZ95" s="2">
        <v>-16.842859843710613</v>
      </c>
      <c r="CA95" s="2">
        <v>-6.798707937857963</v>
      </c>
      <c r="CB95" s="2">
        <v>-84.43646106070754</v>
      </c>
      <c r="CC95" s="2">
        <v>-0.6672251883983142</v>
      </c>
      <c r="CD95" s="2">
        <v>-6.380365508800068</v>
      </c>
      <c r="CE95" s="2">
        <v>-3.5066877108586567</v>
      </c>
      <c r="CF95" s="2">
        <v>1.8322323883779985</v>
      </c>
      <c r="CG95" s="2">
        <v>-7.685218980356797</v>
      </c>
      <c r="CH95" s="2">
        <v>-1.8057975605892604</v>
      </c>
      <c r="CI95" s="60">
        <v>-5.987544349571301</v>
      </c>
      <c r="CM95" s="131" t="s">
        <v>82</v>
      </c>
      <c r="CN95" s="2">
        <v>63.17166632513427</v>
      </c>
      <c r="CO95" s="2">
        <v>52.33893640482433</v>
      </c>
      <c r="CP95" s="2">
        <v>10.832729920309937</v>
      </c>
      <c r="CQ95" s="2">
        <v>6.916788216354869</v>
      </c>
      <c r="CR95" s="2">
        <v>3.9159417039550686</v>
      </c>
      <c r="CS95" s="2">
        <v>4.326783517438542</v>
      </c>
      <c r="CT95" s="2">
        <v>5.544955559484084</v>
      </c>
      <c r="CU95" s="2">
        <v>1.218172042045541</v>
      </c>
      <c r="CV95" s="2">
        <v>-0.24594504137931708</v>
      </c>
      <c r="CW95" s="2">
        <v>0.5599762646399403</v>
      </c>
      <c r="CX95" s="2">
        <v>0.8059213060192574</v>
      </c>
      <c r="CY95" s="11">
        <v>4.468626794435965</v>
      </c>
      <c r="CZ95" s="2"/>
      <c r="DA95" s="2"/>
      <c r="DB95" s="2"/>
      <c r="DC95" s="131" t="s">
        <v>82</v>
      </c>
      <c r="DD95" s="2">
        <v>-0.30647587612480315</v>
      </c>
      <c r="DE95" s="2">
        <v>0.07409171422003487</v>
      </c>
      <c r="DF95" s="2">
        <v>0.380567590344838</v>
      </c>
      <c r="DG95" s="2">
        <v>0.5525706155242939</v>
      </c>
      <c r="DH95" s="2">
        <v>3.3639082401502214</v>
      </c>
      <c r="DI95" s="2">
        <v>0.8586238148862538</v>
      </c>
      <c r="DJ95" s="2">
        <v>0.10410176438189354</v>
      </c>
      <c r="DK95" s="2">
        <v>0.1357849100633394</v>
      </c>
      <c r="DL95" s="2">
        <v>0.03168314568144586</v>
      </c>
      <c r="DM95" s="2">
        <v>32.50155015742718</v>
      </c>
      <c r="DN95" s="2">
        <v>10.29390169927035</v>
      </c>
      <c r="DO95" s="2">
        <v>10.002255590733956</v>
      </c>
      <c r="DP95" s="11">
        <v>0.2916461085363928</v>
      </c>
      <c r="DQ95" s="2"/>
      <c r="DR95" s="2"/>
      <c r="DS95" s="2"/>
      <c r="DT95" s="131" t="s">
        <v>82</v>
      </c>
      <c r="DU95" s="66">
        <v>0.9295630649167507</v>
      </c>
      <c r="DV95" s="67">
        <v>0.9070555272953567</v>
      </c>
      <c r="DW95" s="28">
        <v>0.022507537621394</v>
      </c>
      <c r="DX95" s="2">
        <v>21.278085393240083</v>
      </c>
      <c r="DY95" s="2">
        <v>3.9064666998546693</v>
      </c>
      <c r="DZ95" s="2">
        <v>3.48317353339911</v>
      </c>
      <c r="EA95" s="2">
        <v>13.888445159986308</v>
      </c>
      <c r="EB95" s="11">
        <v>100</v>
      </c>
      <c r="EC95" s="9"/>
      <c r="ED95" s="9"/>
      <c r="FV95" s="22"/>
      <c r="FW95" s="22"/>
    </row>
    <row r="96" spans="2:179" ht="10.5" customHeight="1">
      <c r="B96" s="104" t="s">
        <v>83</v>
      </c>
      <c r="C96" s="1">
        <v>4755281</v>
      </c>
      <c r="D96" s="1">
        <v>3939375</v>
      </c>
      <c r="E96" s="1">
        <v>815906</v>
      </c>
      <c r="F96" s="1">
        <v>520038</v>
      </c>
      <c r="G96" s="1">
        <v>295868</v>
      </c>
      <c r="H96" s="1">
        <v>203176</v>
      </c>
      <c r="I96" s="1">
        <v>296323</v>
      </c>
      <c r="J96" s="1">
        <v>93147</v>
      </c>
      <c r="K96" s="1">
        <v>-44299</v>
      </c>
      <c r="L96" s="1">
        <v>22621</v>
      </c>
      <c r="M96" s="1">
        <v>66920</v>
      </c>
      <c r="N96" s="10">
        <v>241227</v>
      </c>
      <c r="O96" s="1"/>
      <c r="P96" s="104" t="s">
        <v>83</v>
      </c>
      <c r="Q96" s="1">
        <v>-19591</v>
      </c>
      <c r="R96" s="1">
        <v>4735</v>
      </c>
      <c r="S96" s="1">
        <v>24326</v>
      </c>
      <c r="T96" s="1">
        <v>34744</v>
      </c>
      <c r="U96" s="1">
        <v>226074</v>
      </c>
      <c r="V96" s="1">
        <v>0</v>
      </c>
      <c r="W96" s="1">
        <v>6248</v>
      </c>
      <c r="X96" s="1">
        <v>8149</v>
      </c>
      <c r="Y96" s="1">
        <v>1901</v>
      </c>
      <c r="Z96" s="1">
        <v>1678237.1465265518</v>
      </c>
      <c r="AA96" s="1">
        <v>480060.1465265517</v>
      </c>
      <c r="AB96" s="1">
        <v>472642.149756634</v>
      </c>
      <c r="AC96" s="10">
        <v>7417.996769917659</v>
      </c>
      <c r="AD96" s="54"/>
      <c r="AE96" s="104" t="s">
        <v>83</v>
      </c>
      <c r="AF96" s="1">
        <v>771</v>
      </c>
      <c r="AG96" s="1">
        <v>-508</v>
      </c>
      <c r="AH96" s="1">
        <v>1279</v>
      </c>
      <c r="AI96" s="1">
        <v>1197406</v>
      </c>
      <c r="AJ96" s="1">
        <v>72288</v>
      </c>
      <c r="AK96" s="1">
        <v>296368</v>
      </c>
      <c r="AL96" s="1">
        <v>828750</v>
      </c>
      <c r="AM96" s="1">
        <v>6636694.146526552</v>
      </c>
      <c r="AN96" s="58">
        <v>3664</v>
      </c>
      <c r="AO96" s="59">
        <v>1811.3248216502598</v>
      </c>
      <c r="AS96" s="104" t="s">
        <v>83</v>
      </c>
      <c r="AT96" s="2">
        <v>-6.417086305309056</v>
      </c>
      <c r="AU96" s="2">
        <v>-8.949426325048035</v>
      </c>
      <c r="AV96" s="2">
        <v>8.098948431126015</v>
      </c>
      <c r="AW96" s="2">
        <v>-6.0813312359696665</v>
      </c>
      <c r="AX96" s="2">
        <v>47.14969214088906</v>
      </c>
      <c r="AY96" s="2">
        <v>4.152227849658595</v>
      </c>
      <c r="AZ96" s="2">
        <v>-7.350131788350723</v>
      </c>
      <c r="BA96" s="2">
        <v>-25.336058675003002</v>
      </c>
      <c r="BB96" s="2">
        <v>34.421400127311216</v>
      </c>
      <c r="BC96" s="2">
        <v>-8.786290322580644</v>
      </c>
      <c r="BD96" s="2">
        <v>-27.537330402486166</v>
      </c>
      <c r="BE96" s="11">
        <v>-5.581497297318454</v>
      </c>
      <c r="BF96" s="2"/>
      <c r="BG96" s="2"/>
      <c r="BH96" s="2"/>
      <c r="BI96" s="104" t="s">
        <v>83</v>
      </c>
      <c r="BJ96" s="2">
        <v>27.421924202571034</v>
      </c>
      <c r="BK96" s="2">
        <v>138.5390428211587</v>
      </c>
      <c r="BL96" s="2">
        <v>-16.053557871488717</v>
      </c>
      <c r="BM96" s="2">
        <v>12.371033992043728</v>
      </c>
      <c r="BN96" s="2">
        <v>-10.13153867252873</v>
      </c>
      <c r="BO96" s="2" t="s">
        <v>195</v>
      </c>
      <c r="BP96" s="2">
        <v>-12.492997198879552</v>
      </c>
      <c r="BQ96" s="2">
        <v>-22.875260268786672</v>
      </c>
      <c r="BR96" s="2">
        <v>-44.512551079976646</v>
      </c>
      <c r="BS96" s="2">
        <v>-18.827148944301307</v>
      </c>
      <c r="BT96" s="2">
        <v>-34.97778759933178</v>
      </c>
      <c r="BU96" s="40">
        <v>-35.83162158343926</v>
      </c>
      <c r="BV96" s="41">
        <v>327.2417202450266</v>
      </c>
      <c r="BW96" s="1"/>
      <c r="BX96" s="1"/>
      <c r="BY96" s="104" t="s">
        <v>83</v>
      </c>
      <c r="BZ96" s="2">
        <v>-98.91147818720881</v>
      </c>
      <c r="CA96" s="2">
        <v>-100.81132015204268</v>
      </c>
      <c r="CB96" s="2">
        <v>-84.43281402142162</v>
      </c>
      <c r="CC96" s="2">
        <v>-4.843470120490736</v>
      </c>
      <c r="CD96" s="2">
        <v>-46.83650430600193</v>
      </c>
      <c r="CE96" s="2">
        <v>-3.713787244273049</v>
      </c>
      <c r="CF96" s="2">
        <v>1.7392969645781515</v>
      </c>
      <c r="CG96" s="2">
        <v>-9.630059154779579</v>
      </c>
      <c r="CH96" s="2">
        <v>-0.48886474741988045</v>
      </c>
      <c r="CI96" s="60">
        <v>-9.186102021806333</v>
      </c>
      <c r="CM96" s="131" t="s">
        <v>83</v>
      </c>
      <c r="CN96" s="2">
        <v>71.65135073293641</v>
      </c>
      <c r="CO96" s="2">
        <v>59.357489030314156</v>
      </c>
      <c r="CP96" s="2">
        <v>12.293861702622246</v>
      </c>
      <c r="CQ96" s="2">
        <v>7.835798795582171</v>
      </c>
      <c r="CR96" s="2">
        <v>4.458062907040074</v>
      </c>
      <c r="CS96" s="2">
        <v>3.0614036975974894</v>
      </c>
      <c r="CT96" s="2">
        <v>4.464918729983762</v>
      </c>
      <c r="CU96" s="2">
        <v>1.4035150323862728</v>
      </c>
      <c r="CV96" s="2">
        <v>-0.6674859353460605</v>
      </c>
      <c r="CW96" s="2">
        <v>0.34084740837181954</v>
      </c>
      <c r="CX96" s="2">
        <v>1.00833334371788</v>
      </c>
      <c r="CY96" s="11">
        <v>3.634746376345383</v>
      </c>
      <c r="CZ96" s="2"/>
      <c r="DA96" s="2"/>
      <c r="DB96" s="2"/>
      <c r="DC96" s="131" t="s">
        <v>83</v>
      </c>
      <c r="DD96" s="2">
        <v>-0.2951921478896741</v>
      </c>
      <c r="DE96" s="2">
        <v>0.0713457618425607</v>
      </c>
      <c r="DF96" s="2">
        <v>0.36653790973223477</v>
      </c>
      <c r="DG96" s="2">
        <v>0.5235136535286017</v>
      </c>
      <c r="DH96" s="2">
        <v>3.4064248707064557</v>
      </c>
      <c r="DI96" s="2">
        <v>0</v>
      </c>
      <c r="DJ96" s="2">
        <v>0.09414325659816668</v>
      </c>
      <c r="DK96" s="2">
        <v>0.12278703553432464</v>
      </c>
      <c r="DL96" s="2">
        <v>0.028643778936157948</v>
      </c>
      <c r="DM96" s="2">
        <v>25.287245569466105</v>
      </c>
      <c r="DN96" s="2">
        <v>7.233422784411436</v>
      </c>
      <c r="DO96" s="2">
        <v>7.121650317485264</v>
      </c>
      <c r="DP96" s="11">
        <v>0.11177246692617314</v>
      </c>
      <c r="DQ96" s="2"/>
      <c r="DR96" s="2"/>
      <c r="DS96" s="2"/>
      <c r="DT96" s="131" t="s">
        <v>83</v>
      </c>
      <c r="DU96" s="66">
        <v>0.01161722964743702</v>
      </c>
      <c r="DV96" s="67">
        <v>-0.007654413308557726</v>
      </c>
      <c r="DW96" s="28">
        <v>0.019271642955994747</v>
      </c>
      <c r="DX96" s="2">
        <v>18.042205555407232</v>
      </c>
      <c r="DY96" s="2">
        <v>1.0892169867106711</v>
      </c>
      <c r="DZ96" s="2">
        <v>4.4655967784067645</v>
      </c>
      <c r="EA96" s="2">
        <v>12.487391790289795</v>
      </c>
      <c r="EB96" s="11">
        <v>100</v>
      </c>
      <c r="EC96" s="9"/>
      <c r="ED96" s="9"/>
      <c r="FV96" s="22"/>
      <c r="FW96" s="22"/>
    </row>
    <row r="97" spans="2:179" ht="10.5" customHeight="1">
      <c r="B97" s="104" t="s">
        <v>84</v>
      </c>
      <c r="C97" s="1">
        <v>7184635</v>
      </c>
      <c r="D97" s="1">
        <v>5944838</v>
      </c>
      <c r="E97" s="1">
        <v>1239797</v>
      </c>
      <c r="F97" s="1">
        <v>783643</v>
      </c>
      <c r="G97" s="1">
        <v>456154</v>
      </c>
      <c r="H97" s="1">
        <v>202181</v>
      </c>
      <c r="I97" s="1">
        <v>372816</v>
      </c>
      <c r="J97" s="1">
        <v>170635</v>
      </c>
      <c r="K97" s="1">
        <v>-97530</v>
      </c>
      <c r="L97" s="1">
        <v>35131</v>
      </c>
      <c r="M97" s="1">
        <v>132661</v>
      </c>
      <c r="N97" s="10">
        <v>293656</v>
      </c>
      <c r="O97" s="1"/>
      <c r="P97" s="104" t="s">
        <v>84</v>
      </c>
      <c r="Q97" s="1">
        <v>-29098</v>
      </c>
      <c r="R97" s="1">
        <v>7033</v>
      </c>
      <c r="S97" s="1">
        <v>36131</v>
      </c>
      <c r="T97" s="1">
        <v>7</v>
      </c>
      <c r="U97" s="1">
        <v>322176</v>
      </c>
      <c r="V97" s="1">
        <v>571</v>
      </c>
      <c r="W97" s="1">
        <v>6055</v>
      </c>
      <c r="X97" s="1">
        <v>7898</v>
      </c>
      <c r="Y97" s="1">
        <v>1843</v>
      </c>
      <c r="Z97" s="1">
        <v>2696828.8462581853</v>
      </c>
      <c r="AA97" s="1">
        <v>855703.8462581852</v>
      </c>
      <c r="AB97" s="1">
        <v>819871.265939083</v>
      </c>
      <c r="AC97" s="10">
        <v>35832.580319102235</v>
      </c>
      <c r="AD97" s="54"/>
      <c r="AE97" s="104" t="s">
        <v>84</v>
      </c>
      <c r="AF97" s="1">
        <v>-174261</v>
      </c>
      <c r="AG97" s="1">
        <v>-176128</v>
      </c>
      <c r="AH97" s="1">
        <v>1867</v>
      </c>
      <c r="AI97" s="1">
        <v>2015386</v>
      </c>
      <c r="AJ97" s="1">
        <v>485592</v>
      </c>
      <c r="AK97" s="1">
        <v>299730</v>
      </c>
      <c r="AL97" s="1">
        <v>1230064</v>
      </c>
      <c r="AM97" s="1">
        <v>10083644.846258186</v>
      </c>
      <c r="AN97" s="58">
        <v>5022</v>
      </c>
      <c r="AO97" s="59">
        <v>2007.894234619312</v>
      </c>
      <c r="AS97" s="104" t="s">
        <v>84</v>
      </c>
      <c r="AT97" s="2">
        <v>-5.490349133887187</v>
      </c>
      <c r="AU97" s="2">
        <v>-8.175619955024136</v>
      </c>
      <c r="AV97" s="2">
        <v>9.923457694261677</v>
      </c>
      <c r="AW97" s="2">
        <v>-5.2926147762485565</v>
      </c>
      <c r="AX97" s="2">
        <v>51.83016738950263</v>
      </c>
      <c r="AY97" s="2">
        <v>5.512530138087237</v>
      </c>
      <c r="AZ97" s="2">
        <v>-8.387087261977603</v>
      </c>
      <c r="BA97" s="2">
        <v>-20.756145247504982</v>
      </c>
      <c r="BB97" s="2">
        <v>25.368451661284645</v>
      </c>
      <c r="BC97" s="2">
        <v>-8.23821339950372</v>
      </c>
      <c r="BD97" s="2">
        <v>-21.48703593009286</v>
      </c>
      <c r="BE97" s="11">
        <v>-6.887312644866303</v>
      </c>
      <c r="BF97" s="2"/>
      <c r="BG97" s="2"/>
      <c r="BH97" s="2"/>
      <c r="BI97" s="104" t="s">
        <v>84</v>
      </c>
      <c r="BJ97" s="2">
        <v>27.400199600798402</v>
      </c>
      <c r="BK97" s="2">
        <v>137.60135135135135</v>
      </c>
      <c r="BL97" s="2">
        <v>-16.0525092936803</v>
      </c>
      <c r="BM97" s="2">
        <v>0</v>
      </c>
      <c r="BN97" s="2">
        <v>-9.205019741347483</v>
      </c>
      <c r="BO97" s="2">
        <v>-6.546644844517186</v>
      </c>
      <c r="BP97" s="2">
        <v>-12.537917087967642</v>
      </c>
      <c r="BQ97" s="2">
        <v>-22.90873596876525</v>
      </c>
      <c r="BR97" s="2">
        <v>-44.52137266706803</v>
      </c>
      <c r="BS97" s="2">
        <v>-22.2360228171283</v>
      </c>
      <c r="BT97" s="2">
        <v>-29.36670152343968</v>
      </c>
      <c r="BU97" s="40">
        <v>-31.770530386530332</v>
      </c>
      <c r="BV97" s="41">
        <v>264.31255269457</v>
      </c>
      <c r="BW97" s="1"/>
      <c r="BX97" s="1"/>
      <c r="BY97" s="104" t="s">
        <v>84</v>
      </c>
      <c r="BZ97" s="2">
        <v>-29.756958405933077</v>
      </c>
      <c r="CA97" s="2">
        <v>-20.392357906968797</v>
      </c>
      <c r="CB97" s="2">
        <v>-84.43777611069434</v>
      </c>
      <c r="CC97" s="2">
        <v>-15.702125363530312</v>
      </c>
      <c r="CD97" s="2">
        <v>-44.29674630741911</v>
      </c>
      <c r="CE97" s="2">
        <v>-3.303857457633133</v>
      </c>
      <c r="CF97" s="2">
        <v>1.7362076038482406</v>
      </c>
      <c r="CG97" s="2">
        <v>-10.459901025092538</v>
      </c>
      <c r="CH97" s="2">
        <v>-2.238660696904808</v>
      </c>
      <c r="CI97" s="60">
        <v>-8.409500510931975</v>
      </c>
      <c r="CM97" s="131" t="s">
        <v>84</v>
      </c>
      <c r="CN97" s="2">
        <v>71.25037731437017</v>
      </c>
      <c r="CO97" s="2">
        <v>58.95524972010489</v>
      </c>
      <c r="CP97" s="2">
        <v>12.29512759426529</v>
      </c>
      <c r="CQ97" s="2">
        <v>7.771426026480816</v>
      </c>
      <c r="CR97" s="2">
        <v>4.523701567784475</v>
      </c>
      <c r="CS97" s="2">
        <v>2.00503888308824</v>
      </c>
      <c r="CT97" s="2">
        <v>3.6972345385443006</v>
      </c>
      <c r="CU97" s="2">
        <v>1.6921956554560609</v>
      </c>
      <c r="CV97" s="2">
        <v>-0.9672097885933696</v>
      </c>
      <c r="CW97" s="2">
        <v>0.34839584828333503</v>
      </c>
      <c r="CX97" s="2">
        <v>1.3156056368767046</v>
      </c>
      <c r="CY97" s="11">
        <v>2.912200940009992</v>
      </c>
      <c r="CZ97" s="2"/>
      <c r="DA97" s="2"/>
      <c r="DB97" s="2"/>
      <c r="DC97" s="131" t="s">
        <v>84</v>
      </c>
      <c r="DD97" s="2">
        <v>-0.2885662916896326</v>
      </c>
      <c r="DE97" s="2">
        <v>0.06974660558984075</v>
      </c>
      <c r="DF97" s="2">
        <v>0.35831289727947335</v>
      </c>
      <c r="DG97" s="2">
        <v>6.941934297296818E-05</v>
      </c>
      <c r="DH97" s="2">
        <v>3.195035177379857</v>
      </c>
      <c r="DI97" s="2">
        <v>0.005662634976794976</v>
      </c>
      <c r="DJ97" s="2">
        <v>0.06004773167161748</v>
      </c>
      <c r="DK97" s="2">
        <v>0.07832485297150038</v>
      </c>
      <c r="DL97" s="2">
        <v>0.018277121299882907</v>
      </c>
      <c r="DM97" s="2">
        <v>26.744583802541577</v>
      </c>
      <c r="DN97" s="2">
        <v>8.486056969526427</v>
      </c>
      <c r="DO97" s="2">
        <v>8.130703514843828</v>
      </c>
      <c r="DP97" s="11">
        <v>0.3553534546825982</v>
      </c>
      <c r="DQ97" s="2"/>
      <c r="DR97" s="2"/>
      <c r="DS97" s="2"/>
      <c r="DT97" s="131" t="s">
        <v>84</v>
      </c>
      <c r="DU97" s="66">
        <v>-1.7281548751160583</v>
      </c>
      <c r="DV97" s="67">
        <v>-1.7466700055918487</v>
      </c>
      <c r="DW97" s="28">
        <v>0.018515130475790228</v>
      </c>
      <c r="DX97" s="2">
        <v>19.986681708131208</v>
      </c>
      <c r="DY97" s="2">
        <v>4.815639656132794</v>
      </c>
      <c r="DZ97" s="2">
        <v>2.972437095612536</v>
      </c>
      <c r="EA97" s="2">
        <v>12.198604956385877</v>
      </c>
      <c r="EB97" s="11">
        <v>100</v>
      </c>
      <c r="EC97" s="9"/>
      <c r="ED97" s="9"/>
      <c r="FV97" s="22"/>
      <c r="FW97" s="22"/>
    </row>
    <row r="98" spans="2:179" ht="10.5" customHeight="1">
      <c r="B98" s="104" t="s">
        <v>85</v>
      </c>
      <c r="C98" s="1">
        <v>4050970</v>
      </c>
      <c r="D98" s="1">
        <v>3362788</v>
      </c>
      <c r="E98" s="1">
        <v>688182</v>
      </c>
      <c r="F98" s="1">
        <v>441716</v>
      </c>
      <c r="G98" s="1">
        <v>246466</v>
      </c>
      <c r="H98" s="1">
        <v>76296</v>
      </c>
      <c r="I98" s="1">
        <v>220064</v>
      </c>
      <c r="J98" s="1">
        <v>143768</v>
      </c>
      <c r="K98" s="1">
        <v>-82752</v>
      </c>
      <c r="L98" s="1">
        <v>30882</v>
      </c>
      <c r="M98" s="1">
        <v>113634</v>
      </c>
      <c r="N98" s="10">
        <v>153569</v>
      </c>
      <c r="O98" s="1"/>
      <c r="P98" s="104" t="s">
        <v>85</v>
      </c>
      <c r="Q98" s="1">
        <v>-22925</v>
      </c>
      <c r="R98" s="1">
        <v>5542</v>
      </c>
      <c r="S98" s="1">
        <v>28467</v>
      </c>
      <c r="T98" s="1">
        <v>7</v>
      </c>
      <c r="U98" s="1">
        <v>166912</v>
      </c>
      <c r="V98" s="1">
        <v>9575</v>
      </c>
      <c r="W98" s="1">
        <v>5479</v>
      </c>
      <c r="X98" s="1">
        <v>7146</v>
      </c>
      <c r="Y98" s="1">
        <v>1667</v>
      </c>
      <c r="Z98" s="1">
        <v>3089510.36119279</v>
      </c>
      <c r="AA98" s="1">
        <v>871318.3611927901</v>
      </c>
      <c r="AB98" s="1">
        <v>847989.0033059369</v>
      </c>
      <c r="AC98" s="10">
        <v>23329.357886853133</v>
      </c>
      <c r="AD98" s="54"/>
      <c r="AE98" s="104" t="s">
        <v>85</v>
      </c>
      <c r="AF98" s="1">
        <v>-12106</v>
      </c>
      <c r="AG98" s="1">
        <v>-13918</v>
      </c>
      <c r="AH98" s="1">
        <v>1812</v>
      </c>
      <c r="AI98" s="1">
        <v>2230298</v>
      </c>
      <c r="AJ98" s="1">
        <v>905646</v>
      </c>
      <c r="AK98" s="1">
        <v>287628</v>
      </c>
      <c r="AL98" s="1">
        <v>1037024</v>
      </c>
      <c r="AM98" s="1">
        <v>7216776.36119279</v>
      </c>
      <c r="AN98" s="58">
        <v>3924</v>
      </c>
      <c r="AO98" s="59">
        <v>1839.1377067259914</v>
      </c>
      <c r="AS98" s="104" t="s">
        <v>85</v>
      </c>
      <c r="AT98" s="2">
        <v>-8.619020377816115</v>
      </c>
      <c r="AU98" s="2">
        <v>-10.962803511405713</v>
      </c>
      <c r="AV98" s="2">
        <v>4.870462847120102</v>
      </c>
      <c r="AW98" s="2">
        <v>-8.211424011703294</v>
      </c>
      <c r="AX98" s="2">
        <v>40.84656749852848</v>
      </c>
      <c r="AY98" s="2">
        <v>71.8881654538491</v>
      </c>
      <c r="AZ98" s="2">
        <v>-8.158189072333606</v>
      </c>
      <c r="BA98" s="2">
        <v>-26.357792290946342</v>
      </c>
      <c r="BB98" s="2">
        <v>33.410583236770954</v>
      </c>
      <c r="BC98" s="2">
        <v>-9.532458401687368</v>
      </c>
      <c r="BD98" s="2">
        <v>-28.264986616837533</v>
      </c>
      <c r="BE98" s="11">
        <v>-5.554701385600334</v>
      </c>
      <c r="BF98" s="2"/>
      <c r="BG98" s="2"/>
      <c r="BH98" s="2"/>
      <c r="BI98" s="104" t="s">
        <v>85</v>
      </c>
      <c r="BJ98" s="2">
        <v>27.289162358463635</v>
      </c>
      <c r="BK98" s="2">
        <v>132.75934481310375</v>
      </c>
      <c r="BL98" s="2">
        <v>-16.051312297257446</v>
      </c>
      <c r="BM98" s="2">
        <v>0</v>
      </c>
      <c r="BN98" s="2">
        <v>-9.288928501554313</v>
      </c>
      <c r="BO98" s="2">
        <v>-5.376025298942584</v>
      </c>
      <c r="BP98" s="2">
        <v>-9.557609772202047</v>
      </c>
      <c r="BQ98" s="2">
        <v>-20.29001673173452</v>
      </c>
      <c r="BR98" s="2">
        <v>-42.65565875472996</v>
      </c>
      <c r="BS98" s="2">
        <v>-7.4733654801506955</v>
      </c>
      <c r="BT98" s="2">
        <v>-22.27233689631672</v>
      </c>
      <c r="BU98" s="40">
        <v>-23.91265137299014</v>
      </c>
      <c r="BV98" s="41">
        <v>259.2081202052941</v>
      </c>
      <c r="BW98" s="1"/>
      <c r="BX98" s="1"/>
      <c r="BY98" s="104" t="s">
        <v>85</v>
      </c>
      <c r="BZ98" s="2">
        <v>-157.32278990482504</v>
      </c>
      <c r="CA98" s="2">
        <v>-246.89182058047493</v>
      </c>
      <c r="CB98" s="2">
        <v>-84.43833734111989</v>
      </c>
      <c r="CC98" s="2">
        <v>1.5182922444015363</v>
      </c>
      <c r="CD98" s="2">
        <v>2.752949345459744</v>
      </c>
      <c r="CE98" s="2">
        <v>-3.2213780526376</v>
      </c>
      <c r="CF98" s="2">
        <v>1.8329506912107532</v>
      </c>
      <c r="CG98" s="2">
        <v>-7.672448635943775</v>
      </c>
      <c r="CH98" s="2">
        <v>-2.7750247770069376</v>
      </c>
      <c r="CI98" s="60">
        <v>-5.037207618417193</v>
      </c>
      <c r="CM98" s="131" t="s">
        <v>85</v>
      </c>
      <c r="CN98" s="2">
        <v>56.132680261280186</v>
      </c>
      <c r="CO98" s="2">
        <v>46.59681597011824</v>
      </c>
      <c r="CP98" s="2">
        <v>9.53586429116195</v>
      </c>
      <c r="CQ98" s="2">
        <v>6.120682946131825</v>
      </c>
      <c r="CR98" s="2">
        <v>3.4151813450301245</v>
      </c>
      <c r="CS98" s="2">
        <v>1.0572033298727548</v>
      </c>
      <c r="CT98" s="2">
        <v>3.049339330831471</v>
      </c>
      <c r="CU98" s="2">
        <v>1.9921360009587163</v>
      </c>
      <c r="CV98" s="2">
        <v>-1.1466615543885683</v>
      </c>
      <c r="CW98" s="2">
        <v>0.4279195925491561</v>
      </c>
      <c r="CX98" s="2">
        <v>1.5745811469377244</v>
      </c>
      <c r="CY98" s="11">
        <v>2.1279445602027507</v>
      </c>
      <c r="CZ98" s="2"/>
      <c r="DA98" s="2"/>
      <c r="DB98" s="2"/>
      <c r="DC98" s="131" t="s">
        <v>85</v>
      </c>
      <c r="DD98" s="2">
        <v>-0.3176626079654622</v>
      </c>
      <c r="DE98" s="2">
        <v>0.07679329000412613</v>
      </c>
      <c r="DF98" s="2">
        <v>0.39445589796958835</v>
      </c>
      <c r="DG98" s="2">
        <v>9.699621617266021E-05</v>
      </c>
      <c r="DH98" s="2">
        <v>2.312833204830152</v>
      </c>
      <c r="DI98" s="2">
        <v>0.1326769671218888</v>
      </c>
      <c r="DJ98" s="2">
        <v>0.07592032405857219</v>
      </c>
      <c r="DK98" s="2">
        <v>0.09901928010997571</v>
      </c>
      <c r="DL98" s="2">
        <v>0.02309895605140351</v>
      </c>
      <c r="DM98" s="2">
        <v>42.81011640884705</v>
      </c>
      <c r="DN98" s="2">
        <v>12.073512016780557</v>
      </c>
      <c r="DO98" s="2">
        <v>11.750246382385905</v>
      </c>
      <c r="DP98" s="11">
        <v>0.3232656343946517</v>
      </c>
      <c r="DQ98" s="2"/>
      <c r="DR98" s="2"/>
      <c r="DS98" s="2"/>
      <c r="DT98" s="131" t="s">
        <v>85</v>
      </c>
      <c r="DU98" s="66">
        <v>-0.16774802756946067</v>
      </c>
      <c r="DV98" s="67">
        <v>-0.19285619095586926</v>
      </c>
      <c r="DW98" s="28">
        <v>0.025108163386408616</v>
      </c>
      <c r="DX98" s="2">
        <v>30.904352419635963</v>
      </c>
      <c r="DY98" s="2">
        <v>12.549176455986434</v>
      </c>
      <c r="DZ98" s="2">
        <v>3.9855468093299873</v>
      </c>
      <c r="EA98" s="2">
        <v>14.36962915431954</v>
      </c>
      <c r="EB98" s="11">
        <v>100</v>
      </c>
      <c r="EC98" s="9"/>
      <c r="ED98" s="9"/>
      <c r="FV98" s="22"/>
      <c r="FW98" s="22"/>
    </row>
    <row r="99" spans="2:179" ht="10.5" customHeight="1">
      <c r="B99" s="104" t="s">
        <v>86</v>
      </c>
      <c r="C99" s="1">
        <v>4283770</v>
      </c>
      <c r="D99" s="1">
        <v>3549852</v>
      </c>
      <c r="E99" s="1">
        <v>733918</v>
      </c>
      <c r="F99" s="1">
        <v>468379</v>
      </c>
      <c r="G99" s="1">
        <v>265539</v>
      </c>
      <c r="H99" s="1">
        <v>184495</v>
      </c>
      <c r="I99" s="1">
        <v>310999</v>
      </c>
      <c r="J99" s="1">
        <v>126504</v>
      </c>
      <c r="K99" s="1">
        <v>-64529</v>
      </c>
      <c r="L99" s="1">
        <v>34136</v>
      </c>
      <c r="M99" s="1">
        <v>98665</v>
      </c>
      <c r="N99" s="10">
        <v>241013</v>
      </c>
      <c r="O99" s="1"/>
      <c r="P99" s="104" t="s">
        <v>86</v>
      </c>
      <c r="Q99" s="1">
        <v>-20456</v>
      </c>
      <c r="R99" s="1">
        <v>4945</v>
      </c>
      <c r="S99" s="1">
        <v>25401</v>
      </c>
      <c r="T99" s="1">
        <v>10214</v>
      </c>
      <c r="U99" s="1">
        <v>208230</v>
      </c>
      <c r="V99" s="1">
        <v>43025</v>
      </c>
      <c r="W99" s="1">
        <v>8011</v>
      </c>
      <c r="X99" s="1">
        <v>10449</v>
      </c>
      <c r="Y99" s="1">
        <v>2438</v>
      </c>
      <c r="Z99" s="1">
        <v>1951187.3923087015</v>
      </c>
      <c r="AA99" s="1">
        <v>506073.3923087015</v>
      </c>
      <c r="AB99" s="1">
        <v>488520.0339560054</v>
      </c>
      <c r="AC99" s="10">
        <v>17553.358352696134</v>
      </c>
      <c r="AD99" s="54"/>
      <c r="AE99" s="104" t="s">
        <v>86</v>
      </c>
      <c r="AF99" s="1">
        <v>-11837</v>
      </c>
      <c r="AG99" s="1">
        <v>-12521</v>
      </c>
      <c r="AH99" s="1">
        <v>684</v>
      </c>
      <c r="AI99" s="1">
        <v>1456951</v>
      </c>
      <c r="AJ99" s="1">
        <v>220911</v>
      </c>
      <c r="AK99" s="1">
        <v>317502</v>
      </c>
      <c r="AL99" s="1">
        <v>918538</v>
      </c>
      <c r="AM99" s="1">
        <v>6419452.392308702</v>
      </c>
      <c r="AN99" s="58">
        <v>3666</v>
      </c>
      <c r="AO99" s="59">
        <v>1751.0781211971364</v>
      </c>
      <c r="AS99" s="104" t="s">
        <v>86</v>
      </c>
      <c r="AT99" s="2">
        <v>-5.765051123664714</v>
      </c>
      <c r="AU99" s="2">
        <v>-8.285829440701086</v>
      </c>
      <c r="AV99" s="2">
        <v>8.683509062907238</v>
      </c>
      <c r="AW99" s="2">
        <v>-5.3995754504527245</v>
      </c>
      <c r="AX99" s="2">
        <v>47.384926207352066</v>
      </c>
      <c r="AY99" s="2">
        <v>5.181093114869988</v>
      </c>
      <c r="AZ99" s="2">
        <v>-8.390675260100624</v>
      </c>
      <c r="BA99" s="2">
        <v>-22.899614205525452</v>
      </c>
      <c r="BB99" s="2">
        <v>29.74217712257474</v>
      </c>
      <c r="BC99" s="2">
        <v>-9.943279250758476</v>
      </c>
      <c r="BD99" s="2">
        <v>-23.95819685397415</v>
      </c>
      <c r="BE99" s="11">
        <v>-6.863517973212146</v>
      </c>
      <c r="BF99" s="2"/>
      <c r="BG99" s="2"/>
      <c r="BH99" s="2"/>
      <c r="BI99" s="104" t="s">
        <v>86</v>
      </c>
      <c r="BJ99" s="2">
        <v>27.41981265966506</v>
      </c>
      <c r="BK99" s="2">
        <v>138.4281581485053</v>
      </c>
      <c r="BL99" s="2">
        <v>-16.051953202458854</v>
      </c>
      <c r="BM99" s="2">
        <v>12.365236523652365</v>
      </c>
      <c r="BN99" s="2">
        <v>-9.545053713461597</v>
      </c>
      <c r="BO99" s="2">
        <v>-9.73460610510857</v>
      </c>
      <c r="BP99" s="2">
        <v>-5.519518811180564</v>
      </c>
      <c r="BQ99" s="2">
        <v>-16.721128556627082</v>
      </c>
      <c r="BR99" s="2">
        <v>-40.06882989183874</v>
      </c>
      <c r="BS99" s="2">
        <v>-9.02376733417188</v>
      </c>
      <c r="BT99" s="2">
        <v>-26.20998841048015</v>
      </c>
      <c r="BU99" s="40">
        <v>-28.246294784702414</v>
      </c>
      <c r="BV99" s="41">
        <v>251.05827609975245</v>
      </c>
      <c r="BW99" s="1"/>
      <c r="BX99" s="1"/>
      <c r="BY99" s="104" t="s">
        <v>86</v>
      </c>
      <c r="BZ99" s="2">
        <v>-164.92837958818262</v>
      </c>
      <c r="CA99" s="2">
        <v>-41.28864816068607</v>
      </c>
      <c r="CB99" s="2">
        <v>-84.43331816112881</v>
      </c>
      <c r="CC99" s="2">
        <v>-0.4380327205658754</v>
      </c>
      <c r="CD99" s="2">
        <v>-5.345627648497989</v>
      </c>
      <c r="CE99" s="2">
        <v>-3.1858515017533158</v>
      </c>
      <c r="CF99" s="2">
        <v>1.830771686784387</v>
      </c>
      <c r="CG99" s="2">
        <v>-6.50333152459806</v>
      </c>
      <c r="CH99" s="2">
        <v>-1.7421602787456445</v>
      </c>
      <c r="CI99" s="60">
        <v>-4.845589175743414</v>
      </c>
      <c r="CM99" s="131" t="s">
        <v>86</v>
      </c>
      <c r="CN99" s="2">
        <v>66.73108137903611</v>
      </c>
      <c r="CO99" s="2">
        <v>55.2983616523609</v>
      </c>
      <c r="CP99" s="2">
        <v>11.4327197266752</v>
      </c>
      <c r="CQ99" s="2">
        <v>7.296245401884684</v>
      </c>
      <c r="CR99" s="2">
        <v>4.136474324790516</v>
      </c>
      <c r="CS99" s="2">
        <v>2.873999038002803</v>
      </c>
      <c r="CT99" s="2">
        <v>4.84463441730038</v>
      </c>
      <c r="CU99" s="2">
        <v>1.9706353792975775</v>
      </c>
      <c r="CV99" s="2">
        <v>-1.0052103521682585</v>
      </c>
      <c r="CW99" s="2">
        <v>0.5317587531437908</v>
      </c>
      <c r="CX99" s="2">
        <v>1.5369691053120493</v>
      </c>
      <c r="CY99" s="11">
        <v>3.754416814256048</v>
      </c>
      <c r="CZ99" s="2"/>
      <c r="DA99" s="2"/>
      <c r="DB99" s="2"/>
      <c r="DC99" s="131" t="s">
        <v>86</v>
      </c>
      <c r="DD99" s="2">
        <v>-0.31865646397672204</v>
      </c>
      <c r="DE99" s="2">
        <v>0.07703149268502593</v>
      </c>
      <c r="DF99" s="2">
        <v>0.39568795666174794</v>
      </c>
      <c r="DG99" s="2">
        <v>0.15911014485032454</v>
      </c>
      <c r="DH99" s="2">
        <v>3.243734625238211</v>
      </c>
      <c r="DI99" s="2">
        <v>0.6702285081442347</v>
      </c>
      <c r="DJ99" s="2">
        <v>0.1247925759150137</v>
      </c>
      <c r="DK99" s="2">
        <v>0.16277089323879393</v>
      </c>
      <c r="DL99" s="2">
        <v>0.03797831732378023</v>
      </c>
      <c r="DM99" s="2">
        <v>30.394919582961087</v>
      </c>
      <c r="DN99" s="2">
        <v>7.883435554643883</v>
      </c>
      <c r="DO99" s="2">
        <v>7.609995434210445</v>
      </c>
      <c r="DP99" s="11">
        <v>0.27344012043343807</v>
      </c>
      <c r="DQ99" s="2"/>
      <c r="DR99" s="2"/>
      <c r="DS99" s="2"/>
      <c r="DT99" s="131" t="s">
        <v>86</v>
      </c>
      <c r="DU99" s="66">
        <v>-0.18439267520983862</v>
      </c>
      <c r="DV99" s="67">
        <v>-0.19504778966819206</v>
      </c>
      <c r="DW99" s="28">
        <v>0.010655114458353435</v>
      </c>
      <c r="DX99" s="2">
        <v>22.695876703527045</v>
      </c>
      <c r="DY99" s="2">
        <v>3.4412748393411055</v>
      </c>
      <c r="DZ99" s="2">
        <v>4.945935892918323</v>
      </c>
      <c r="EA99" s="2">
        <v>14.308665971267615</v>
      </c>
      <c r="EB99" s="11">
        <v>100</v>
      </c>
      <c r="EC99" s="9"/>
      <c r="ED99" s="9"/>
      <c r="FV99" s="22"/>
      <c r="FW99" s="22"/>
    </row>
    <row r="100" spans="2:179" ht="10.5" customHeight="1">
      <c r="B100" s="104" t="s">
        <v>87</v>
      </c>
      <c r="C100" s="1">
        <v>3344630</v>
      </c>
      <c r="D100" s="1">
        <v>2771840</v>
      </c>
      <c r="E100" s="1">
        <v>572790</v>
      </c>
      <c r="F100" s="1">
        <v>365756</v>
      </c>
      <c r="G100" s="1">
        <v>207034</v>
      </c>
      <c r="H100" s="1">
        <v>220664</v>
      </c>
      <c r="I100" s="1">
        <v>279266</v>
      </c>
      <c r="J100" s="1">
        <v>58602</v>
      </c>
      <c r="K100" s="1">
        <v>-22768</v>
      </c>
      <c r="L100" s="1">
        <v>15788</v>
      </c>
      <c r="M100" s="1">
        <v>38556</v>
      </c>
      <c r="N100" s="10">
        <v>235519</v>
      </c>
      <c r="O100" s="1"/>
      <c r="P100" s="104" t="s">
        <v>87</v>
      </c>
      <c r="Q100" s="1">
        <v>-14203</v>
      </c>
      <c r="R100" s="1">
        <v>3435</v>
      </c>
      <c r="S100" s="1">
        <v>17638</v>
      </c>
      <c r="T100" s="1">
        <v>6890</v>
      </c>
      <c r="U100" s="1">
        <v>180900</v>
      </c>
      <c r="V100" s="1">
        <v>61932</v>
      </c>
      <c r="W100" s="1">
        <v>7913</v>
      </c>
      <c r="X100" s="1">
        <v>10321</v>
      </c>
      <c r="Y100" s="1">
        <v>2408</v>
      </c>
      <c r="Z100" s="1">
        <v>1463760.5096467636</v>
      </c>
      <c r="AA100" s="1">
        <v>421901.5096467635</v>
      </c>
      <c r="AB100" s="1">
        <v>413109.6924770754</v>
      </c>
      <c r="AC100" s="10">
        <v>8791.81716968809</v>
      </c>
      <c r="AD100" s="54"/>
      <c r="AE100" s="104" t="s">
        <v>87</v>
      </c>
      <c r="AF100" s="1">
        <v>9283</v>
      </c>
      <c r="AG100" s="1">
        <v>8466</v>
      </c>
      <c r="AH100" s="1">
        <v>817</v>
      </c>
      <c r="AI100" s="1">
        <v>1032576</v>
      </c>
      <c r="AJ100" s="1">
        <v>189645</v>
      </c>
      <c r="AK100" s="1">
        <v>187537</v>
      </c>
      <c r="AL100" s="1">
        <v>655394</v>
      </c>
      <c r="AM100" s="1">
        <v>5029054.509646764</v>
      </c>
      <c r="AN100" s="58">
        <v>2933</v>
      </c>
      <c r="AO100" s="59">
        <v>1714.6452470667452</v>
      </c>
      <c r="AS100" s="104" t="s">
        <v>87</v>
      </c>
      <c r="AT100" s="2">
        <v>-5.344187645837726</v>
      </c>
      <c r="AU100" s="2">
        <v>-7.873482915726624</v>
      </c>
      <c r="AV100" s="2">
        <v>9.15837197203149</v>
      </c>
      <c r="AW100" s="2">
        <v>-4.972524974343652</v>
      </c>
      <c r="AX100" s="2">
        <v>48.052746749810495</v>
      </c>
      <c r="AY100" s="2">
        <v>-0.10909667051447454</v>
      </c>
      <c r="AZ100" s="2">
        <v>-8.330078157055965</v>
      </c>
      <c r="BA100" s="2">
        <v>-30.01743533401801</v>
      </c>
      <c r="BB100" s="2">
        <v>44.62226978644744</v>
      </c>
      <c r="BC100" s="2">
        <v>-8.771524326823068</v>
      </c>
      <c r="BD100" s="2">
        <v>-34.00205409106471</v>
      </c>
      <c r="BE100" s="11">
        <v>-6.924201707239962</v>
      </c>
      <c r="BF100" s="2"/>
      <c r="BG100" s="2"/>
      <c r="BH100" s="2"/>
      <c r="BI100" s="104" t="s">
        <v>87</v>
      </c>
      <c r="BJ100" s="2">
        <v>27.37267334833299</v>
      </c>
      <c r="BK100" s="2">
        <v>136.24484181568087</v>
      </c>
      <c r="BL100" s="2">
        <v>-16.049500237981913</v>
      </c>
      <c r="BM100" s="2">
        <v>12.361382909328114</v>
      </c>
      <c r="BN100" s="2">
        <v>-9.436795994993743</v>
      </c>
      <c r="BO100" s="2">
        <v>-7.167910783343825</v>
      </c>
      <c r="BP100" s="2">
        <v>-11.87214611872146</v>
      </c>
      <c r="BQ100" s="2">
        <v>-22.322570933995635</v>
      </c>
      <c r="BR100" s="2">
        <v>-44.10399257195915</v>
      </c>
      <c r="BS100" s="2">
        <v>-14.929920190629128</v>
      </c>
      <c r="BT100" s="2">
        <v>-30.165817986416194</v>
      </c>
      <c r="BU100" s="40">
        <v>-31.357539027143016</v>
      </c>
      <c r="BV100" s="41">
        <v>279.06274200800084</v>
      </c>
      <c r="BW100" s="1"/>
      <c r="BX100" s="1"/>
      <c r="BY100" s="104" t="s">
        <v>87</v>
      </c>
      <c r="BZ100" s="2">
        <v>-9.079333986287953</v>
      </c>
      <c r="CA100" s="2">
        <v>70.68548387096774</v>
      </c>
      <c r="CB100" s="2">
        <v>-84.43809523809523</v>
      </c>
      <c r="CC100" s="2">
        <v>-6.6635933453554435</v>
      </c>
      <c r="CD100" s="2">
        <v>-29.372660745209767</v>
      </c>
      <c r="CE100" s="2">
        <v>-3.427020680563566</v>
      </c>
      <c r="CF100" s="2">
        <v>1.8344033760728913</v>
      </c>
      <c r="CG100" s="2">
        <v>-8.145501673588338</v>
      </c>
      <c r="CH100" s="2">
        <v>-1.2790306294177045</v>
      </c>
      <c r="CI100" s="60">
        <v>-6.955433164756555</v>
      </c>
      <c r="CM100" s="131" t="s">
        <v>87</v>
      </c>
      <c r="CN100" s="2">
        <v>66.50613934655728</v>
      </c>
      <c r="CO100" s="2">
        <v>55.116523288483734</v>
      </c>
      <c r="CP100" s="2">
        <v>11.389616058073553</v>
      </c>
      <c r="CQ100" s="2">
        <v>7.272858134633549</v>
      </c>
      <c r="CR100" s="2">
        <v>4.116757923440004</v>
      </c>
      <c r="CS100" s="2">
        <v>4.387783023165109</v>
      </c>
      <c r="CT100" s="2">
        <v>5.553051760809318</v>
      </c>
      <c r="CU100" s="2">
        <v>1.1652687376442088</v>
      </c>
      <c r="CV100" s="2">
        <v>-0.4527292348159337</v>
      </c>
      <c r="CW100" s="2">
        <v>0.3139357501437966</v>
      </c>
      <c r="CX100" s="2">
        <v>0.7666649849597302</v>
      </c>
      <c r="CY100" s="11">
        <v>4.683166578294707</v>
      </c>
      <c r="CZ100" s="2"/>
      <c r="DA100" s="2"/>
      <c r="DB100" s="2"/>
      <c r="DC100" s="131" t="s">
        <v>87</v>
      </c>
      <c r="DD100" s="2">
        <v>-0.2824188915183901</v>
      </c>
      <c r="DE100" s="2">
        <v>0.06830309739954024</v>
      </c>
      <c r="DF100" s="2">
        <v>0.3507219889179303</v>
      </c>
      <c r="DG100" s="2">
        <v>0.13700388386690895</v>
      </c>
      <c r="DH100" s="2">
        <v>3.597097618508539</v>
      </c>
      <c r="DI100" s="2">
        <v>1.2314839674376494</v>
      </c>
      <c r="DJ100" s="2">
        <v>0.15734567968633534</v>
      </c>
      <c r="DK100" s="2">
        <v>0.2052274434528835</v>
      </c>
      <c r="DL100" s="2">
        <v>0.04788176376654815</v>
      </c>
      <c r="DM100" s="2">
        <v>29.1060776302776</v>
      </c>
      <c r="DN100" s="2">
        <v>8.389280904342344</v>
      </c>
      <c r="DO100" s="2">
        <v>8.214460425605763</v>
      </c>
      <c r="DP100" s="11">
        <v>0.17482047873658102</v>
      </c>
      <c r="DQ100" s="2"/>
      <c r="DR100" s="2"/>
      <c r="DS100" s="2"/>
      <c r="DT100" s="131" t="s">
        <v>87</v>
      </c>
      <c r="DU100" s="66">
        <v>0.18458738083258575</v>
      </c>
      <c r="DV100" s="67">
        <v>0.16834178241179262</v>
      </c>
      <c r="DW100" s="28">
        <v>0.016245598420793123</v>
      </c>
      <c r="DX100" s="2">
        <v>20.532209345102668</v>
      </c>
      <c r="DY100" s="2">
        <v>3.770987163416538</v>
      </c>
      <c r="DZ100" s="2">
        <v>3.729070735667417</v>
      </c>
      <c r="EA100" s="2">
        <v>13.03215144601871</v>
      </c>
      <c r="EB100" s="11">
        <v>100</v>
      </c>
      <c r="EC100" s="9"/>
      <c r="ED100" s="9"/>
      <c r="FV100" s="22"/>
      <c r="FW100" s="22"/>
    </row>
    <row r="101" spans="2:179" ht="10.5" customHeight="1">
      <c r="B101" s="104" t="s">
        <v>88</v>
      </c>
      <c r="C101" s="1">
        <v>4322000</v>
      </c>
      <c r="D101" s="1">
        <v>3587533</v>
      </c>
      <c r="E101" s="1">
        <v>734467</v>
      </c>
      <c r="F101" s="1">
        <v>473367</v>
      </c>
      <c r="G101" s="1">
        <v>261100</v>
      </c>
      <c r="H101" s="1">
        <v>304490</v>
      </c>
      <c r="I101" s="1">
        <v>385973</v>
      </c>
      <c r="J101" s="1">
        <v>81483</v>
      </c>
      <c r="K101" s="1">
        <v>-35914</v>
      </c>
      <c r="L101" s="1">
        <v>16168</v>
      </c>
      <c r="M101" s="1">
        <v>52082</v>
      </c>
      <c r="N101" s="10">
        <v>332362</v>
      </c>
      <c r="O101" s="1"/>
      <c r="P101" s="104" t="s">
        <v>88</v>
      </c>
      <c r="Q101" s="1">
        <v>-21708</v>
      </c>
      <c r="R101" s="1">
        <v>5246</v>
      </c>
      <c r="S101" s="1">
        <v>26954</v>
      </c>
      <c r="T101" s="1">
        <v>54221</v>
      </c>
      <c r="U101" s="1">
        <v>213723</v>
      </c>
      <c r="V101" s="1">
        <v>86126</v>
      </c>
      <c r="W101" s="1">
        <v>8042</v>
      </c>
      <c r="X101" s="1">
        <v>10489</v>
      </c>
      <c r="Y101" s="1">
        <v>2447</v>
      </c>
      <c r="Z101" s="1">
        <v>2089206.5383857428</v>
      </c>
      <c r="AA101" s="1">
        <v>550374.5383857429</v>
      </c>
      <c r="AB101" s="1">
        <v>536564.0013822047</v>
      </c>
      <c r="AC101" s="10">
        <v>13810.537003538253</v>
      </c>
      <c r="AD101" s="54"/>
      <c r="AE101" s="104" t="s">
        <v>88</v>
      </c>
      <c r="AF101" s="1">
        <v>10344</v>
      </c>
      <c r="AG101" s="1">
        <v>8767</v>
      </c>
      <c r="AH101" s="1">
        <v>1577</v>
      </c>
      <c r="AI101" s="1">
        <v>1528488</v>
      </c>
      <c r="AJ101" s="1">
        <v>315601</v>
      </c>
      <c r="AK101" s="1">
        <v>206906</v>
      </c>
      <c r="AL101" s="1">
        <v>1005981</v>
      </c>
      <c r="AM101" s="1">
        <v>6715696.538385743</v>
      </c>
      <c r="AN101" s="58">
        <v>4255</v>
      </c>
      <c r="AO101" s="59">
        <v>1578.307059550116</v>
      </c>
      <c r="AS101" s="104" t="s">
        <v>88</v>
      </c>
      <c r="AT101" s="2">
        <v>-7.092365064665605</v>
      </c>
      <c r="AU101" s="2">
        <v>-9.435074444315138</v>
      </c>
      <c r="AV101" s="2">
        <v>6.344467305389569</v>
      </c>
      <c r="AW101" s="2">
        <v>-6.587297828506476</v>
      </c>
      <c r="AX101" s="2">
        <v>41.97856455375447</v>
      </c>
      <c r="AY101" s="2">
        <v>-2.5214011768246225</v>
      </c>
      <c r="AZ101" s="2">
        <v>-8.356305218594999</v>
      </c>
      <c r="BA101" s="2">
        <v>-25.108225108225106</v>
      </c>
      <c r="BB101" s="2">
        <v>35.394855189782334</v>
      </c>
      <c r="BC101" s="2">
        <v>-5.200820873644093</v>
      </c>
      <c r="BD101" s="2">
        <v>-28.306146328033588</v>
      </c>
      <c r="BE101" s="11">
        <v>-7.553189418024739</v>
      </c>
      <c r="BF101" s="2"/>
      <c r="BG101" s="2"/>
      <c r="BH101" s="2"/>
      <c r="BI101" s="104" t="s">
        <v>88</v>
      </c>
      <c r="BJ101" s="2">
        <v>27.49014630235821</v>
      </c>
      <c r="BK101" s="2">
        <v>141.75115207373273</v>
      </c>
      <c r="BL101" s="2">
        <v>-16.052074249408246</v>
      </c>
      <c r="BM101" s="2">
        <v>12.37047169029263</v>
      </c>
      <c r="BN101" s="2">
        <v>-9.744211286460555</v>
      </c>
      <c r="BO101" s="2">
        <v>-17.508572304273702</v>
      </c>
      <c r="BP101" s="2">
        <v>-4.7043488564995855</v>
      </c>
      <c r="BQ101" s="2">
        <v>-16.000640666292945</v>
      </c>
      <c r="BR101" s="2">
        <v>-39.550395256917</v>
      </c>
      <c r="BS101" s="2">
        <v>-13.787310422814848</v>
      </c>
      <c r="BT101" s="2">
        <v>-34.13024836863006</v>
      </c>
      <c r="BU101" s="40">
        <v>-35.51210204252915</v>
      </c>
      <c r="BV101" s="41">
        <v>293.299782459647</v>
      </c>
      <c r="BW101" s="1"/>
      <c r="BX101" s="1"/>
      <c r="BY101" s="104" t="s">
        <v>88</v>
      </c>
      <c r="BZ101" s="2">
        <v>-60.47835555725366</v>
      </c>
      <c r="CA101" s="2">
        <v>-45.3360768175583</v>
      </c>
      <c r="CB101" s="2">
        <v>-84.44005920078934</v>
      </c>
      <c r="CC101" s="2">
        <v>-2.1200132684936035</v>
      </c>
      <c r="CD101" s="2">
        <v>-12.369081599786755</v>
      </c>
      <c r="CE101" s="2">
        <v>-3.123010076038506</v>
      </c>
      <c r="CF101" s="2">
        <v>1.8333383947280513</v>
      </c>
      <c r="CG101" s="2">
        <v>-9.095198181166737</v>
      </c>
      <c r="CH101" s="2">
        <v>-0.23446658851113714</v>
      </c>
      <c r="CI101" s="60">
        <v>-8.881555873719414</v>
      </c>
      <c r="CM101" s="131" t="s">
        <v>88</v>
      </c>
      <c r="CN101" s="2">
        <v>64.35668996203457</v>
      </c>
      <c r="CO101" s="2">
        <v>53.420117771764865</v>
      </c>
      <c r="CP101" s="2">
        <v>10.936572190269699</v>
      </c>
      <c r="CQ101" s="2">
        <v>7.048665723567425</v>
      </c>
      <c r="CR101" s="2">
        <v>3.8879064667022725</v>
      </c>
      <c r="CS101" s="2">
        <v>4.534004749315109</v>
      </c>
      <c r="CT101" s="2">
        <v>5.747326398592403</v>
      </c>
      <c r="CU101" s="2">
        <v>1.2133216492772934</v>
      </c>
      <c r="CV101" s="2">
        <v>-0.5347769928959993</v>
      </c>
      <c r="CW101" s="2">
        <v>0.24074941307408024</v>
      </c>
      <c r="CX101" s="2">
        <v>0.7755264059700796</v>
      </c>
      <c r="CY101" s="11">
        <v>4.949032436178096</v>
      </c>
      <c r="CZ101" s="2"/>
      <c r="DA101" s="2"/>
      <c r="DB101" s="2"/>
      <c r="DC101" s="131" t="s">
        <v>88</v>
      </c>
      <c r="DD101" s="2">
        <v>-0.32324271765290286</v>
      </c>
      <c r="DE101" s="2">
        <v>0.07811550105063242</v>
      </c>
      <c r="DF101" s="2">
        <v>0.40135821870353533</v>
      </c>
      <c r="DG101" s="2">
        <v>0.8073771602108922</v>
      </c>
      <c r="DH101" s="2">
        <v>3.182439807671428</v>
      </c>
      <c r="DI101" s="2">
        <v>1.2824581859486786</v>
      </c>
      <c r="DJ101" s="2">
        <v>0.11974930603301294</v>
      </c>
      <c r="DK101" s="2">
        <v>0.15618633063669146</v>
      </c>
      <c r="DL101" s="2">
        <v>0.03643702460367852</v>
      </c>
      <c r="DM101" s="2">
        <v>31.109305288650326</v>
      </c>
      <c r="DN101" s="2">
        <v>8.195345564527798</v>
      </c>
      <c r="DO101" s="2">
        <v>7.989699926363543</v>
      </c>
      <c r="DP101" s="11">
        <v>0.20564563816425663</v>
      </c>
      <c r="DQ101" s="2"/>
      <c r="DR101" s="2"/>
      <c r="DS101" s="2"/>
      <c r="DT101" s="131" t="s">
        <v>88</v>
      </c>
      <c r="DU101" s="66">
        <v>0.15402720984897858</v>
      </c>
      <c r="DV101" s="67">
        <v>0.13054490997157728</v>
      </c>
      <c r="DW101" s="28">
        <v>0.02348229987740132</v>
      </c>
      <c r="DX101" s="2">
        <v>22.759932514273547</v>
      </c>
      <c r="DY101" s="2">
        <v>4.69945296360668</v>
      </c>
      <c r="DZ101" s="2">
        <v>3.0809313496725412</v>
      </c>
      <c r="EA101" s="2">
        <v>14.979548200994328</v>
      </c>
      <c r="EB101" s="11">
        <v>100</v>
      </c>
      <c r="EC101" s="9"/>
      <c r="ED101" s="9"/>
      <c r="FV101" s="22"/>
      <c r="FW101" s="22"/>
    </row>
    <row r="102" spans="2:179" ht="10.5" customHeight="1">
      <c r="B102" s="104" t="s">
        <v>89</v>
      </c>
      <c r="C102" s="1">
        <v>11862675</v>
      </c>
      <c r="D102" s="1">
        <v>9832953</v>
      </c>
      <c r="E102" s="1">
        <v>2029722</v>
      </c>
      <c r="F102" s="1">
        <v>1298656</v>
      </c>
      <c r="G102" s="1">
        <v>731066</v>
      </c>
      <c r="H102" s="1">
        <v>716651</v>
      </c>
      <c r="I102" s="1">
        <v>912684</v>
      </c>
      <c r="J102" s="1">
        <v>196033</v>
      </c>
      <c r="K102" s="1">
        <v>-89905</v>
      </c>
      <c r="L102" s="1">
        <v>30504</v>
      </c>
      <c r="M102" s="1">
        <v>120409</v>
      </c>
      <c r="N102" s="10">
        <v>779548</v>
      </c>
      <c r="O102" s="1"/>
      <c r="P102" s="104" t="s">
        <v>89</v>
      </c>
      <c r="Q102" s="1">
        <v>-54283</v>
      </c>
      <c r="R102" s="1">
        <v>13122</v>
      </c>
      <c r="S102" s="1">
        <v>67405</v>
      </c>
      <c r="T102" s="1">
        <v>162574</v>
      </c>
      <c r="U102" s="1">
        <v>603322</v>
      </c>
      <c r="V102" s="1">
        <v>67935</v>
      </c>
      <c r="W102" s="1">
        <v>27008</v>
      </c>
      <c r="X102" s="1">
        <v>35227</v>
      </c>
      <c r="Y102" s="1">
        <v>8219</v>
      </c>
      <c r="Z102" s="1">
        <v>4729125.952359007</v>
      </c>
      <c r="AA102" s="1">
        <v>1329129.9523590065</v>
      </c>
      <c r="AB102" s="1">
        <v>1284847.4581674943</v>
      </c>
      <c r="AC102" s="10">
        <v>44282.494191512276</v>
      </c>
      <c r="AD102" s="54"/>
      <c r="AE102" s="104" t="s">
        <v>89</v>
      </c>
      <c r="AF102" s="1">
        <v>-139041</v>
      </c>
      <c r="AG102" s="1">
        <v>-142333</v>
      </c>
      <c r="AH102" s="1">
        <v>3292</v>
      </c>
      <c r="AI102" s="1">
        <v>3539037</v>
      </c>
      <c r="AJ102" s="1">
        <v>367622</v>
      </c>
      <c r="AK102" s="1">
        <v>657736</v>
      </c>
      <c r="AL102" s="1">
        <v>2513679</v>
      </c>
      <c r="AM102" s="1">
        <v>17308451.952359006</v>
      </c>
      <c r="AN102" s="58">
        <v>10478</v>
      </c>
      <c r="AO102" s="59">
        <v>1651.8850880281548</v>
      </c>
      <c r="AS102" s="104" t="s">
        <v>89</v>
      </c>
      <c r="AT102" s="2">
        <v>-4.814360450603173</v>
      </c>
      <c r="AU102" s="2">
        <v>-7.337451981666806</v>
      </c>
      <c r="AV102" s="2">
        <v>9.649446464563521</v>
      </c>
      <c r="AW102" s="2">
        <v>-4.412259375637144</v>
      </c>
      <c r="AX102" s="2">
        <v>48.43979695431472</v>
      </c>
      <c r="AY102" s="2">
        <v>4.826870981142452</v>
      </c>
      <c r="AZ102" s="2">
        <v>-5.3638789980236705</v>
      </c>
      <c r="BA102" s="2">
        <v>-30.178229247547744</v>
      </c>
      <c r="BB102" s="2">
        <v>41.16395953038493</v>
      </c>
      <c r="BC102" s="2">
        <v>-11.397699546880446</v>
      </c>
      <c r="BD102" s="2">
        <v>-35.69063311150752</v>
      </c>
      <c r="BE102" s="11">
        <v>-3.625176326014902</v>
      </c>
      <c r="BF102" s="2"/>
      <c r="BG102" s="2"/>
      <c r="BH102" s="2"/>
      <c r="BI102" s="104" t="s">
        <v>89</v>
      </c>
      <c r="BJ102" s="2">
        <v>27.42138196598567</v>
      </c>
      <c r="BK102" s="2">
        <v>138.53844755499</v>
      </c>
      <c r="BL102" s="2">
        <v>-16.051212434458794</v>
      </c>
      <c r="BM102" s="2">
        <v>12.370314562784685</v>
      </c>
      <c r="BN102" s="2">
        <v>-10.089623948997506</v>
      </c>
      <c r="BO102" s="2">
        <v>-0.036786344908769864</v>
      </c>
      <c r="BP102" s="2">
        <v>-2.0988146590785512</v>
      </c>
      <c r="BQ102" s="2">
        <v>-13.705844887560628</v>
      </c>
      <c r="BR102" s="2">
        <v>-37.899508877975066</v>
      </c>
      <c r="BS102" s="2">
        <v>-7.31698917675064</v>
      </c>
      <c r="BT102" s="2">
        <v>-21.793912792120143</v>
      </c>
      <c r="BU102" s="40">
        <v>-23.86175845626234</v>
      </c>
      <c r="BV102" s="41">
        <v>268.92365717399167</v>
      </c>
      <c r="BW102" s="1"/>
      <c r="BX102" s="1"/>
      <c r="BY102" s="104" t="s">
        <v>89</v>
      </c>
      <c r="BZ102" s="2">
        <v>-6.135737349526347</v>
      </c>
      <c r="CA102" s="2">
        <v>6.456489021208357</v>
      </c>
      <c r="CB102" s="2">
        <v>-84.43793136049919</v>
      </c>
      <c r="CC102" s="2">
        <v>0.14383322476749838</v>
      </c>
      <c r="CD102" s="2">
        <v>-4.547980204498129</v>
      </c>
      <c r="CE102" s="2">
        <v>-3.3196142991533395</v>
      </c>
      <c r="CF102" s="2">
        <v>1.8303857895657922</v>
      </c>
      <c r="CG102" s="2">
        <v>-5.15292242983623</v>
      </c>
      <c r="CH102" s="2">
        <v>-1.00151171579743</v>
      </c>
      <c r="CI102" s="60">
        <v>-4.193408188336198</v>
      </c>
      <c r="CM102" s="131" t="s">
        <v>89</v>
      </c>
      <c r="CN102" s="2">
        <v>68.53689187601327</v>
      </c>
      <c r="CO102" s="2">
        <v>56.81012390400313</v>
      </c>
      <c r="CP102" s="2">
        <v>11.726767972010142</v>
      </c>
      <c r="CQ102" s="2">
        <v>7.503016466027764</v>
      </c>
      <c r="CR102" s="2">
        <v>4.223751505982379</v>
      </c>
      <c r="CS102" s="2">
        <v>4.140468494655446</v>
      </c>
      <c r="CT102" s="2">
        <v>5.273053895935554</v>
      </c>
      <c r="CU102" s="2">
        <v>1.1325854012801084</v>
      </c>
      <c r="CV102" s="2">
        <v>-0.5194283131007951</v>
      </c>
      <c r="CW102" s="2">
        <v>0.1762375981628013</v>
      </c>
      <c r="CX102" s="2">
        <v>0.6956659112635962</v>
      </c>
      <c r="CY102" s="11">
        <v>4.503857434192743</v>
      </c>
      <c r="CZ102" s="2"/>
      <c r="DA102" s="2"/>
      <c r="DB102" s="2"/>
      <c r="DC102" s="131" t="s">
        <v>89</v>
      </c>
      <c r="DD102" s="2">
        <v>-0.31362134608809805</v>
      </c>
      <c r="DE102" s="2">
        <v>0.07581267253777467</v>
      </c>
      <c r="DF102" s="2">
        <v>0.38943401862587274</v>
      </c>
      <c r="DG102" s="2">
        <v>0.9392752191096007</v>
      </c>
      <c r="DH102" s="2">
        <v>3.485707454719958</v>
      </c>
      <c r="DI102" s="2">
        <v>0.39249610645128197</v>
      </c>
      <c r="DJ102" s="2">
        <v>0.1560393735634978</v>
      </c>
      <c r="DK102" s="2">
        <v>0.2035248449541372</v>
      </c>
      <c r="DL102" s="2">
        <v>0.04748547139063939</v>
      </c>
      <c r="DM102" s="2">
        <v>27.322639629331285</v>
      </c>
      <c r="DN102" s="2">
        <v>7.6790804632176055</v>
      </c>
      <c r="DO102" s="2">
        <v>7.423237281439139</v>
      </c>
      <c r="DP102" s="11">
        <v>0.2558431817784659</v>
      </c>
      <c r="DQ102" s="2"/>
      <c r="DR102" s="2"/>
      <c r="DS102" s="2"/>
      <c r="DT102" s="131" t="s">
        <v>89</v>
      </c>
      <c r="DU102" s="66">
        <v>-0.8033127421372297</v>
      </c>
      <c r="DV102" s="67">
        <v>-0.8223323517999606</v>
      </c>
      <c r="DW102" s="28">
        <v>0.019019609662730853</v>
      </c>
      <c r="DX102" s="2">
        <v>20.44687190825091</v>
      </c>
      <c r="DY102" s="2">
        <v>2.123945001042661</v>
      </c>
      <c r="DZ102" s="2">
        <v>3.8000856564781103</v>
      </c>
      <c r="EA102" s="2">
        <v>14.52284125073014</v>
      </c>
      <c r="EB102" s="11">
        <v>100</v>
      </c>
      <c r="EC102" s="9"/>
      <c r="ED102" s="9"/>
      <c r="FV102" s="22"/>
      <c r="FW102" s="22"/>
    </row>
    <row r="103" spans="2:179" ht="9.75" customHeight="1">
      <c r="B103" s="104" t="s">
        <v>90</v>
      </c>
      <c r="C103" s="1">
        <v>12366153</v>
      </c>
      <c r="D103" s="1">
        <v>10242837</v>
      </c>
      <c r="E103" s="1">
        <v>2123316</v>
      </c>
      <c r="F103" s="1">
        <v>1349998</v>
      </c>
      <c r="G103" s="1">
        <v>773318</v>
      </c>
      <c r="H103" s="1">
        <v>679451</v>
      </c>
      <c r="I103" s="1">
        <v>1054376</v>
      </c>
      <c r="J103" s="1">
        <v>374925</v>
      </c>
      <c r="K103" s="1">
        <v>-194372</v>
      </c>
      <c r="L103" s="1">
        <v>102271</v>
      </c>
      <c r="M103" s="1">
        <v>296643</v>
      </c>
      <c r="N103" s="10">
        <v>828135</v>
      </c>
      <c r="O103" s="1"/>
      <c r="P103" s="104" t="s">
        <v>90</v>
      </c>
      <c r="Q103" s="1">
        <v>-51846</v>
      </c>
      <c r="R103" s="1">
        <v>12533</v>
      </c>
      <c r="S103" s="1">
        <v>64379</v>
      </c>
      <c r="T103" s="1">
        <v>151694</v>
      </c>
      <c r="U103" s="1">
        <v>631824</v>
      </c>
      <c r="V103" s="1">
        <v>96463</v>
      </c>
      <c r="W103" s="1">
        <v>45688</v>
      </c>
      <c r="X103" s="1">
        <v>59591</v>
      </c>
      <c r="Y103" s="1">
        <v>13903</v>
      </c>
      <c r="Z103" s="1">
        <v>7072178.321573174</v>
      </c>
      <c r="AA103" s="1">
        <v>3690362.321573174</v>
      </c>
      <c r="AB103" s="1">
        <v>3621710.9517262043</v>
      </c>
      <c r="AC103" s="10">
        <v>68651.36984696994</v>
      </c>
      <c r="AD103" s="54"/>
      <c r="AE103" s="104" t="s">
        <v>90</v>
      </c>
      <c r="AF103" s="1">
        <v>199407</v>
      </c>
      <c r="AG103" s="1">
        <v>196507</v>
      </c>
      <c r="AH103" s="1">
        <v>2900</v>
      </c>
      <c r="AI103" s="1">
        <v>3182409</v>
      </c>
      <c r="AJ103" s="1">
        <v>412418</v>
      </c>
      <c r="AK103" s="1">
        <v>755529</v>
      </c>
      <c r="AL103" s="1">
        <v>2014462</v>
      </c>
      <c r="AM103" s="1">
        <v>20117782.321573175</v>
      </c>
      <c r="AN103" s="58">
        <v>9252</v>
      </c>
      <c r="AO103" s="59">
        <v>2174.4252401181557</v>
      </c>
      <c r="AS103" s="104" t="s">
        <v>90</v>
      </c>
      <c r="AT103" s="2">
        <v>-3.981883967665449</v>
      </c>
      <c r="AU103" s="2">
        <v>-6.616886466462776</v>
      </c>
      <c r="AV103" s="2">
        <v>11.14736952858648</v>
      </c>
      <c r="AW103" s="2">
        <v>-3.680756171397138</v>
      </c>
      <c r="AX103" s="2">
        <v>51.996367738917485</v>
      </c>
      <c r="AY103" s="2">
        <v>2.5120662159532046</v>
      </c>
      <c r="AZ103" s="2">
        <v>-4.562529078134872</v>
      </c>
      <c r="BA103" s="2">
        <v>-15.171692900826054</v>
      </c>
      <c r="BB103" s="2">
        <v>21.46871426897608</v>
      </c>
      <c r="BC103" s="2">
        <v>8.39533651298357</v>
      </c>
      <c r="BD103" s="2">
        <v>-13.226505664616115</v>
      </c>
      <c r="BE103" s="11">
        <v>-3.869325384111772</v>
      </c>
      <c r="BF103" s="2"/>
      <c r="BG103" s="2"/>
      <c r="BH103" s="2"/>
      <c r="BI103" s="104" t="s">
        <v>90</v>
      </c>
      <c r="BJ103" s="2">
        <v>27.468837873001217</v>
      </c>
      <c r="BK103" s="2">
        <v>140.64900153609833</v>
      </c>
      <c r="BL103" s="2">
        <v>-16.05184576666797</v>
      </c>
      <c r="BM103" s="2">
        <v>12.370920189045439</v>
      </c>
      <c r="BN103" s="2">
        <v>-9.51580334254658</v>
      </c>
      <c r="BO103" s="2">
        <v>-3.232181371319657</v>
      </c>
      <c r="BP103" s="2">
        <v>-6.457557020597027</v>
      </c>
      <c r="BQ103" s="2">
        <v>-17.54963680387409</v>
      </c>
      <c r="BR103" s="2">
        <v>-40.669141808560575</v>
      </c>
      <c r="BS103" s="2">
        <v>-3.622350442168667</v>
      </c>
      <c r="BT103" s="2">
        <v>-9.337127243195459</v>
      </c>
      <c r="BU103" s="40">
        <v>-10.579978629261266</v>
      </c>
      <c r="BV103" s="41">
        <v>239.8729756002881</v>
      </c>
      <c r="BW103" s="1"/>
      <c r="BX103" s="1"/>
      <c r="BY103" s="104" t="s">
        <v>90</v>
      </c>
      <c r="BZ103" s="2">
        <v>27.502157997378436</v>
      </c>
      <c r="CA103" s="2">
        <v>42.64445412311266</v>
      </c>
      <c r="CB103" s="2">
        <v>-84.43788569895358</v>
      </c>
      <c r="CC103" s="2">
        <v>2.2898474142187113</v>
      </c>
      <c r="CD103" s="2">
        <v>14.142034761430311</v>
      </c>
      <c r="CE103" s="2">
        <v>-3.5480938873158165</v>
      </c>
      <c r="CF103" s="2">
        <v>2.4375980790490437</v>
      </c>
      <c r="CG103" s="2">
        <v>-3.6493874900138357</v>
      </c>
      <c r="CH103" s="2">
        <v>-0.7615574385927276</v>
      </c>
      <c r="CI103" s="60">
        <v>-2.909991306679518</v>
      </c>
      <c r="CM103" s="131" t="s">
        <v>90</v>
      </c>
      <c r="CN103" s="2">
        <v>61.46876828833779</v>
      </c>
      <c r="CO103" s="2">
        <v>50.91434451508186</v>
      </c>
      <c r="CP103" s="2">
        <v>10.554423773255941</v>
      </c>
      <c r="CQ103" s="2">
        <v>6.710471255831902</v>
      </c>
      <c r="CR103" s="2">
        <v>3.8439525174240377</v>
      </c>
      <c r="CS103" s="2">
        <v>3.377365303686555</v>
      </c>
      <c r="CT103" s="2">
        <v>5.24101505397713</v>
      </c>
      <c r="CU103" s="2">
        <v>1.8636497502905753</v>
      </c>
      <c r="CV103" s="2">
        <v>-0.9661701120583576</v>
      </c>
      <c r="CW103" s="2">
        <v>0.5083612018722876</v>
      </c>
      <c r="CX103" s="2">
        <v>1.474531313930645</v>
      </c>
      <c r="CY103" s="11">
        <v>4.116432849121519</v>
      </c>
      <c r="CZ103" s="2"/>
      <c r="DA103" s="2"/>
      <c r="DB103" s="2"/>
      <c r="DC103" s="131" t="s">
        <v>90</v>
      </c>
      <c r="DD103" s="2">
        <v>-0.2577123023366411</v>
      </c>
      <c r="DE103" s="2">
        <v>0.06229811914487373</v>
      </c>
      <c r="DF103" s="2">
        <v>0.3200104214815148</v>
      </c>
      <c r="DG103" s="2">
        <v>0.7540294331415044</v>
      </c>
      <c r="DH103" s="2">
        <v>3.1406244977731346</v>
      </c>
      <c r="DI103" s="2">
        <v>0.4794912205435214</v>
      </c>
      <c r="DJ103" s="2">
        <v>0.2271025666233935</v>
      </c>
      <c r="DK103" s="2">
        <v>0.29621058150180885</v>
      </c>
      <c r="DL103" s="2">
        <v>0.06910801487841534</v>
      </c>
      <c r="DM103" s="2">
        <v>35.153866407975634</v>
      </c>
      <c r="DN103" s="2">
        <v>18.343782940805745</v>
      </c>
      <c r="DO103" s="2">
        <v>18.00253573597168</v>
      </c>
      <c r="DP103" s="11">
        <v>0.34124720483406407</v>
      </c>
      <c r="DQ103" s="2"/>
      <c r="DR103" s="2"/>
      <c r="DS103" s="2"/>
      <c r="DT103" s="131" t="s">
        <v>90</v>
      </c>
      <c r="DU103" s="66">
        <v>0.9911977215608263</v>
      </c>
      <c r="DV103" s="67">
        <v>0.9767826138036944</v>
      </c>
      <c r="DW103" s="28">
        <v>0.014415107757131874</v>
      </c>
      <c r="DX103" s="2">
        <v>15.818885745609068</v>
      </c>
      <c r="DY103" s="2">
        <v>2.0500172106830394</v>
      </c>
      <c r="DZ103" s="2">
        <v>3.7555282581510654</v>
      </c>
      <c r="EA103" s="2">
        <v>10.013340276774962</v>
      </c>
      <c r="EB103" s="11">
        <v>100</v>
      </c>
      <c r="EC103" s="9"/>
      <c r="ED103" s="9"/>
      <c r="FV103" s="22"/>
      <c r="FW103" s="22"/>
    </row>
    <row r="104" spans="2:179" ht="9.75" customHeight="1">
      <c r="B104" s="104" t="s">
        <v>91</v>
      </c>
      <c r="C104" s="1">
        <v>4971162</v>
      </c>
      <c r="D104" s="1">
        <v>4121232</v>
      </c>
      <c r="E104" s="1">
        <v>849930</v>
      </c>
      <c r="F104" s="1">
        <v>541748</v>
      </c>
      <c r="G104" s="1">
        <v>308182</v>
      </c>
      <c r="H104" s="1">
        <v>160979</v>
      </c>
      <c r="I104" s="1">
        <v>369006</v>
      </c>
      <c r="J104" s="1">
        <v>208027</v>
      </c>
      <c r="K104" s="1">
        <v>-129728</v>
      </c>
      <c r="L104" s="1">
        <v>38589</v>
      </c>
      <c r="M104" s="1">
        <v>168317</v>
      </c>
      <c r="N104" s="10">
        <v>280583</v>
      </c>
      <c r="O104" s="1"/>
      <c r="P104" s="104" t="s">
        <v>91</v>
      </c>
      <c r="Q104" s="1">
        <v>-29498</v>
      </c>
      <c r="R104" s="1">
        <v>7131</v>
      </c>
      <c r="S104" s="1">
        <v>36629</v>
      </c>
      <c r="T104" s="1">
        <v>5045</v>
      </c>
      <c r="U104" s="1">
        <v>259170</v>
      </c>
      <c r="V104" s="1">
        <v>45866</v>
      </c>
      <c r="W104" s="1">
        <v>10124</v>
      </c>
      <c r="X104" s="1">
        <v>13205</v>
      </c>
      <c r="Y104" s="1">
        <v>3081</v>
      </c>
      <c r="Z104" s="1">
        <v>2747937.9991691075</v>
      </c>
      <c r="AA104" s="1">
        <v>664784.9991691073</v>
      </c>
      <c r="AB104" s="1">
        <v>652788.1077776956</v>
      </c>
      <c r="AC104" s="10">
        <v>11996.891391411624</v>
      </c>
      <c r="AD104" s="54"/>
      <c r="AE104" s="104" t="s">
        <v>91</v>
      </c>
      <c r="AF104" s="1">
        <v>90823</v>
      </c>
      <c r="AG104" s="1">
        <v>89162</v>
      </c>
      <c r="AH104" s="1">
        <v>1661</v>
      </c>
      <c r="AI104" s="1">
        <v>1992330</v>
      </c>
      <c r="AJ104" s="1">
        <v>267982</v>
      </c>
      <c r="AK104" s="1">
        <v>433983</v>
      </c>
      <c r="AL104" s="1">
        <v>1290365</v>
      </c>
      <c r="AM104" s="1">
        <v>7880078.9991691075</v>
      </c>
      <c r="AN104" s="58">
        <v>4496</v>
      </c>
      <c r="AO104" s="59">
        <v>1752.6866101354776</v>
      </c>
      <c r="AS104" s="104" t="s">
        <v>91</v>
      </c>
      <c r="AT104" s="2">
        <v>-6.144493876462916</v>
      </c>
      <c r="AU104" s="2">
        <v>-8.66225776138721</v>
      </c>
      <c r="AV104" s="2">
        <v>8.335925112041318</v>
      </c>
      <c r="AW104" s="2">
        <v>-5.818663532782354</v>
      </c>
      <c r="AX104" s="2">
        <v>47.234298709116445</v>
      </c>
      <c r="AY104" s="2">
        <v>23.84333697475113</v>
      </c>
      <c r="AZ104" s="2">
        <v>-10.005121576470016</v>
      </c>
      <c r="BA104" s="2">
        <v>-25.716316007484536</v>
      </c>
      <c r="BB104" s="2">
        <v>27.7430278995416</v>
      </c>
      <c r="BC104" s="2">
        <v>-24.73376243417203</v>
      </c>
      <c r="BD104" s="2">
        <v>-27.07456879557379</v>
      </c>
      <c r="BE104" s="11">
        <v>-5.793734198677809</v>
      </c>
      <c r="BF104" s="2"/>
      <c r="BG104" s="2"/>
      <c r="BH104" s="2"/>
      <c r="BI104" s="104" t="s">
        <v>91</v>
      </c>
      <c r="BJ104" s="2">
        <v>27.3519850261058</v>
      </c>
      <c r="BK104" s="2">
        <v>135.5019815059445</v>
      </c>
      <c r="BL104" s="2">
        <v>-16.0501466813348</v>
      </c>
      <c r="BM104" s="2">
        <v>12.360801781737193</v>
      </c>
      <c r="BN104" s="2">
        <v>-9.851718128789223</v>
      </c>
      <c r="BO104" s="2">
        <v>-1.2785191562634524</v>
      </c>
      <c r="BP104" s="2">
        <v>-13.351591920575146</v>
      </c>
      <c r="BQ104" s="2">
        <v>-23.621956157094107</v>
      </c>
      <c r="BR104" s="2">
        <v>-45.03122212310437</v>
      </c>
      <c r="BS104" s="2">
        <v>-6.405318501820716</v>
      </c>
      <c r="BT104" s="2">
        <v>-28.49229326246555</v>
      </c>
      <c r="BU104" s="40">
        <v>-29.55800376374234</v>
      </c>
      <c r="BV104" s="41">
        <v>304.48022686939305</v>
      </c>
      <c r="BW104" s="1"/>
      <c r="BX104" s="1"/>
      <c r="BY104" s="104" t="s">
        <v>91</v>
      </c>
      <c r="BZ104" s="2">
        <v>-18.947114783943455</v>
      </c>
      <c r="CA104" s="2">
        <v>-12.05168672321957</v>
      </c>
      <c r="CB104" s="2">
        <v>-84.43882330897507</v>
      </c>
      <c r="CC104" s="2">
        <v>5.176386744268916</v>
      </c>
      <c r="CD104" s="2">
        <v>52.13629602715929</v>
      </c>
      <c r="CE104" s="2">
        <v>-3.7652756434563366</v>
      </c>
      <c r="CF104" s="2">
        <v>1.8307782879275485</v>
      </c>
      <c r="CG104" s="2">
        <v>-5.76994300882537</v>
      </c>
      <c r="CH104" s="2">
        <v>-1.9838674514933505</v>
      </c>
      <c r="CI104" s="60">
        <v>-3.862706535027135</v>
      </c>
      <c r="CM104" s="131" t="s">
        <v>91</v>
      </c>
      <c r="CN104" s="2">
        <v>63.08517973644896</v>
      </c>
      <c r="CO104" s="2">
        <v>52.29937416153507</v>
      </c>
      <c r="CP104" s="2">
        <v>10.785805574913887</v>
      </c>
      <c r="CQ104" s="2">
        <v>6.874905696467295</v>
      </c>
      <c r="CR104" s="2">
        <v>3.9108998784465916</v>
      </c>
      <c r="CS104" s="2">
        <v>2.0428602304237558</v>
      </c>
      <c r="CT104" s="2">
        <v>4.682770312821848</v>
      </c>
      <c r="CU104" s="2">
        <v>2.639910082398093</v>
      </c>
      <c r="CV104" s="2">
        <v>-1.6462779118544217</v>
      </c>
      <c r="CW104" s="2">
        <v>0.4897032124179073</v>
      </c>
      <c r="CX104" s="2">
        <v>2.1359811242723294</v>
      </c>
      <c r="CY104" s="11">
        <v>3.5606622729237265</v>
      </c>
      <c r="CZ104" s="2"/>
      <c r="DA104" s="2"/>
      <c r="DB104" s="2"/>
      <c r="DC104" s="131" t="s">
        <v>91</v>
      </c>
      <c r="DD104" s="2">
        <v>-0.37433634869790433</v>
      </c>
      <c r="DE104" s="2">
        <v>0.09049401663044124</v>
      </c>
      <c r="DF104" s="2">
        <v>0.46483036532834554</v>
      </c>
      <c r="DG104" s="2">
        <v>0.06402220079940767</v>
      </c>
      <c r="DH104" s="2">
        <v>3.2889264184702642</v>
      </c>
      <c r="DI104" s="2">
        <v>0.5820500023519587</v>
      </c>
      <c r="DJ104" s="2">
        <v>0.1284758693544506</v>
      </c>
      <c r="DK104" s="2">
        <v>0.16757446215186883</v>
      </c>
      <c r="DL104" s="2">
        <v>0.039098592797418244</v>
      </c>
      <c r="DM104" s="2">
        <v>34.87196003312728</v>
      </c>
      <c r="DN104" s="2">
        <v>8.436273281514103</v>
      </c>
      <c r="DO104" s="2">
        <v>8.284029993183152</v>
      </c>
      <c r="DP104" s="11">
        <v>0.1522432883309495</v>
      </c>
      <c r="DQ104" s="2"/>
      <c r="DR104" s="2"/>
      <c r="DS104" s="2"/>
      <c r="DT104" s="131" t="s">
        <v>91</v>
      </c>
      <c r="DU104" s="66">
        <v>1.1525645873547279</v>
      </c>
      <c r="DV104" s="67">
        <v>1.131486118469135</v>
      </c>
      <c r="DW104" s="28">
        <v>0.02107846888559289</v>
      </c>
      <c r="DX104" s="2">
        <v>25.283122164258447</v>
      </c>
      <c r="DY104" s="2">
        <v>3.400752708548437</v>
      </c>
      <c r="DZ104" s="2">
        <v>5.507343264525141</v>
      </c>
      <c r="EA104" s="2">
        <v>16.375026191184872</v>
      </c>
      <c r="EB104" s="11">
        <v>100</v>
      </c>
      <c r="EC104" s="9"/>
      <c r="ED104" s="9"/>
      <c r="FV104" s="22"/>
      <c r="FW104" s="22"/>
    </row>
    <row r="105" spans="2:179" ht="9.75" customHeight="1">
      <c r="B105" s="105" t="s">
        <v>92</v>
      </c>
      <c r="C105" s="3">
        <v>7007082</v>
      </c>
      <c r="D105" s="3">
        <v>5806498</v>
      </c>
      <c r="E105" s="3">
        <v>1200584</v>
      </c>
      <c r="F105" s="3">
        <v>765009</v>
      </c>
      <c r="G105" s="3">
        <v>435575</v>
      </c>
      <c r="H105" s="3">
        <v>343661</v>
      </c>
      <c r="I105" s="3">
        <v>566208</v>
      </c>
      <c r="J105" s="3">
        <v>222547</v>
      </c>
      <c r="K105" s="3">
        <v>-114595</v>
      </c>
      <c r="L105" s="3">
        <v>58062</v>
      </c>
      <c r="M105" s="3">
        <v>172657</v>
      </c>
      <c r="N105" s="10">
        <v>443006</v>
      </c>
      <c r="O105" s="1"/>
      <c r="P105" s="105" t="s">
        <v>92</v>
      </c>
      <c r="Q105" s="3">
        <v>-36441</v>
      </c>
      <c r="R105" s="3">
        <v>8808</v>
      </c>
      <c r="S105" s="3">
        <v>45249</v>
      </c>
      <c r="T105" s="3">
        <v>27656</v>
      </c>
      <c r="U105" s="3">
        <v>346560</v>
      </c>
      <c r="V105" s="3">
        <v>105231</v>
      </c>
      <c r="W105" s="3">
        <v>15250</v>
      </c>
      <c r="X105" s="3">
        <v>19891</v>
      </c>
      <c r="Y105" s="3">
        <v>4641</v>
      </c>
      <c r="Z105" s="3">
        <v>3304970.4838013127</v>
      </c>
      <c r="AA105" s="3">
        <v>885236.483801313</v>
      </c>
      <c r="AB105" s="3">
        <v>862544.1884124263</v>
      </c>
      <c r="AC105" s="10">
        <v>22692.29538888674</v>
      </c>
      <c r="AD105" s="54"/>
      <c r="AE105" s="105" t="s">
        <v>92</v>
      </c>
      <c r="AF105" s="3">
        <v>-70324</v>
      </c>
      <c r="AG105" s="3">
        <v>-73128</v>
      </c>
      <c r="AH105" s="3">
        <v>2804</v>
      </c>
      <c r="AI105" s="3">
        <v>2490058</v>
      </c>
      <c r="AJ105" s="3">
        <v>452414</v>
      </c>
      <c r="AK105" s="3">
        <v>394273</v>
      </c>
      <c r="AL105" s="3">
        <v>1643371</v>
      </c>
      <c r="AM105" s="3">
        <v>10655713.483801313</v>
      </c>
      <c r="AN105" s="58">
        <v>6190</v>
      </c>
      <c r="AO105" s="59">
        <v>1721.4399812279987</v>
      </c>
      <c r="AS105" s="105" t="s">
        <v>92</v>
      </c>
      <c r="AT105" s="13">
        <v>-4.723352186748202</v>
      </c>
      <c r="AU105" s="13">
        <v>-7.290247805676844</v>
      </c>
      <c r="AV105" s="13">
        <v>10.007458542780332</v>
      </c>
      <c r="AW105" s="13">
        <v>-4.3802098111000145</v>
      </c>
      <c r="AX105" s="13">
        <v>49.52130526272428</v>
      </c>
      <c r="AY105" s="13">
        <v>11.21895176297351</v>
      </c>
      <c r="AZ105" s="13">
        <v>-3.5810073275355605</v>
      </c>
      <c r="BA105" s="13">
        <v>-20.016748010724477</v>
      </c>
      <c r="BB105" s="13">
        <v>23.822217495064184</v>
      </c>
      <c r="BC105" s="13">
        <v>-13.283350259872154</v>
      </c>
      <c r="BD105" s="13">
        <v>-20.576207408906697</v>
      </c>
      <c r="BE105" s="14">
        <v>-0.4324275728766323</v>
      </c>
      <c r="BF105" s="2"/>
      <c r="BG105" s="2"/>
      <c r="BH105" s="2"/>
      <c r="BI105" s="105" t="s">
        <v>92</v>
      </c>
      <c r="BJ105" s="13">
        <v>27.396796302199554</v>
      </c>
      <c r="BK105" s="13">
        <v>137.54045307443366</v>
      </c>
      <c r="BL105" s="13">
        <v>-16.05009276437848</v>
      </c>
      <c r="BM105" s="13">
        <v>12.372516354475641</v>
      </c>
      <c r="BN105" s="13">
        <v>-9.446267689542005</v>
      </c>
      <c r="BO105" s="13">
        <v>19.85444025558378</v>
      </c>
      <c r="BP105" s="13">
        <v>5.201434878587197</v>
      </c>
      <c r="BQ105" s="13">
        <v>-7.2723882336487815</v>
      </c>
      <c r="BR105" s="13">
        <v>-33.271028037383175</v>
      </c>
      <c r="BS105" s="13">
        <v>-19.732060029298086</v>
      </c>
      <c r="BT105" s="13">
        <v>-36.722034308777964</v>
      </c>
      <c r="BU105" s="40">
        <v>-38.089631230978135</v>
      </c>
      <c r="BV105" s="41">
        <v>294.6209845574723</v>
      </c>
      <c r="BW105" s="1"/>
      <c r="BX105" s="1"/>
      <c r="BY105" s="105" t="s">
        <v>92</v>
      </c>
      <c r="BZ105" s="13">
        <v>-13716.110019646365</v>
      </c>
      <c r="CA105" s="13">
        <v>-294.7104226264371</v>
      </c>
      <c r="CB105" s="13">
        <v>-84.43778443778443</v>
      </c>
      <c r="CC105" s="13">
        <v>-8.418969410073753</v>
      </c>
      <c r="CD105" s="13">
        <v>-35.136940835078875</v>
      </c>
      <c r="CE105" s="13">
        <v>-3.2743731907168443</v>
      </c>
      <c r="CF105" s="13">
        <v>1.8288496619277061</v>
      </c>
      <c r="CG105" s="13">
        <v>-9.55076061394548</v>
      </c>
      <c r="CH105" s="13">
        <v>-1.260169085978625</v>
      </c>
      <c r="CI105" s="60">
        <v>-8.396400369761595</v>
      </c>
      <c r="CM105" s="132" t="s">
        <v>92</v>
      </c>
      <c r="CN105" s="13">
        <v>65.75891901234095</v>
      </c>
      <c r="CO105" s="13">
        <v>54.49187432476453</v>
      </c>
      <c r="CP105" s="13">
        <v>11.26704468757642</v>
      </c>
      <c r="CQ105" s="13">
        <v>7.1793315498108825</v>
      </c>
      <c r="CR105" s="13">
        <v>4.087713137765537</v>
      </c>
      <c r="CS105" s="13">
        <v>3.225133638610209</v>
      </c>
      <c r="CT105" s="13">
        <v>5.313656385944897</v>
      </c>
      <c r="CU105" s="13">
        <v>2.088522747334688</v>
      </c>
      <c r="CV105" s="13">
        <v>-1.0754324445210164</v>
      </c>
      <c r="CW105" s="13">
        <v>0.5448907770302303</v>
      </c>
      <c r="CX105" s="13">
        <v>1.6203232215512466</v>
      </c>
      <c r="CY105" s="14">
        <v>4.15745037320544</v>
      </c>
      <c r="CZ105" s="2"/>
      <c r="DA105" s="2"/>
      <c r="DB105" s="2"/>
      <c r="DC105" s="132" t="s">
        <v>92</v>
      </c>
      <c r="DD105" s="13">
        <v>-0.34198554658397273</v>
      </c>
      <c r="DE105" s="13">
        <v>0.08265988019844768</v>
      </c>
      <c r="DF105" s="13">
        <v>0.4246454267824204</v>
      </c>
      <c r="DG105" s="13">
        <v>0.2595415130300033</v>
      </c>
      <c r="DH105" s="13">
        <v>3.252339700451184</v>
      </c>
      <c r="DI105" s="13">
        <v>0.9875547063082252</v>
      </c>
      <c r="DJ105" s="13">
        <v>0.14311570992578646</v>
      </c>
      <c r="DK105" s="13">
        <v>0.18666980892680776</v>
      </c>
      <c r="DL105" s="13">
        <v>0.04355409900102131</v>
      </c>
      <c r="DM105" s="13">
        <v>31.01594734904884</v>
      </c>
      <c r="DN105" s="13">
        <v>8.307622808618483</v>
      </c>
      <c r="DO105" s="2">
        <v>8.09466386013152</v>
      </c>
      <c r="DP105" s="11">
        <v>0.2129589484869624</v>
      </c>
      <c r="DQ105" s="2"/>
      <c r="DR105" s="2"/>
      <c r="DS105" s="2"/>
      <c r="DT105" s="132" t="s">
        <v>92</v>
      </c>
      <c r="DU105" s="71">
        <v>-0.659965192447279</v>
      </c>
      <c r="DV105" s="72">
        <v>-0.6862797138001909</v>
      </c>
      <c r="DW105" s="29">
        <v>0.026314521352911815</v>
      </c>
      <c r="DX105" s="13">
        <v>23.36828973287764</v>
      </c>
      <c r="DY105" s="13">
        <v>4.245741035433754</v>
      </c>
      <c r="DZ105" s="13">
        <v>3.7001088721029243</v>
      </c>
      <c r="EA105" s="13">
        <v>15.422439825340959</v>
      </c>
      <c r="EB105" s="14">
        <v>100</v>
      </c>
      <c r="EC105" s="9"/>
      <c r="ED105" s="9"/>
      <c r="FV105" s="22"/>
      <c r="FW105" s="22"/>
    </row>
    <row r="106" spans="2:179" ht="9.75" customHeight="1">
      <c r="B106" s="106" t="s">
        <v>93</v>
      </c>
      <c r="C106" s="15">
        <v>3106235648</v>
      </c>
      <c r="D106" s="15">
        <v>2570343997</v>
      </c>
      <c r="E106" s="15">
        <v>535891651</v>
      </c>
      <c r="F106" s="15">
        <v>338856999</v>
      </c>
      <c r="G106" s="15">
        <v>197034652</v>
      </c>
      <c r="H106" s="15">
        <v>234133981</v>
      </c>
      <c r="I106" s="15">
        <v>349004864</v>
      </c>
      <c r="J106" s="15">
        <v>114870883</v>
      </c>
      <c r="K106" s="15">
        <v>-2452019</v>
      </c>
      <c r="L106" s="15">
        <v>97987859</v>
      </c>
      <c r="M106" s="15">
        <v>100439878</v>
      </c>
      <c r="N106" s="73">
        <v>232475000</v>
      </c>
      <c r="O106" s="1"/>
      <c r="P106" s="106" t="s">
        <v>93</v>
      </c>
      <c r="Q106" s="15">
        <v>52485001</v>
      </c>
      <c r="R106" s="15">
        <v>65665002</v>
      </c>
      <c r="S106" s="15">
        <v>13180001</v>
      </c>
      <c r="T106" s="15">
        <v>31211001</v>
      </c>
      <c r="U106" s="15">
        <v>130207002</v>
      </c>
      <c r="V106" s="15">
        <v>18571996</v>
      </c>
      <c r="W106" s="15">
        <v>4111000</v>
      </c>
      <c r="X106" s="15">
        <v>5362004</v>
      </c>
      <c r="Y106" s="15">
        <v>1251004</v>
      </c>
      <c r="Z106" s="15">
        <v>941571015.0000002</v>
      </c>
      <c r="AA106" s="15">
        <v>348505000.00000006</v>
      </c>
      <c r="AB106" s="15">
        <v>316008000.00000006</v>
      </c>
      <c r="AC106" s="73">
        <v>32497000.000000007</v>
      </c>
      <c r="AD106" s="54"/>
      <c r="AE106" s="106" t="s">
        <v>93</v>
      </c>
      <c r="AF106" s="15">
        <v>20082005</v>
      </c>
      <c r="AG106" s="15">
        <v>18389005</v>
      </c>
      <c r="AH106" s="15">
        <v>1693000</v>
      </c>
      <c r="AI106" s="15">
        <v>572984010</v>
      </c>
      <c r="AJ106" s="15">
        <v>68169003</v>
      </c>
      <c r="AK106" s="15">
        <v>160810006</v>
      </c>
      <c r="AL106" s="15">
        <v>344005001</v>
      </c>
      <c r="AM106" s="15">
        <v>4281940643.999998</v>
      </c>
      <c r="AN106" s="74">
        <v>1858070</v>
      </c>
      <c r="AO106" s="87">
        <v>2304.509864536857</v>
      </c>
      <c r="AS106" s="106" t="s">
        <v>93</v>
      </c>
      <c r="AT106" s="17">
        <v>-2.1527241043723797</v>
      </c>
      <c r="AU106" s="17">
        <v>-4.926796038227033</v>
      </c>
      <c r="AV106" s="17">
        <v>13.769327996187142</v>
      </c>
      <c r="AW106" s="17">
        <v>-1.93038460650075</v>
      </c>
      <c r="AX106" s="17">
        <v>56.99158666709416</v>
      </c>
      <c r="AY106" s="17">
        <v>-5.397190252603834</v>
      </c>
      <c r="AZ106" s="17">
        <v>-9.586399942664588</v>
      </c>
      <c r="BA106" s="17">
        <v>-17.071322222448668</v>
      </c>
      <c r="BB106" s="17">
        <v>65.51521376252964</v>
      </c>
      <c r="BC106" s="17">
        <v>-13.813066263341586</v>
      </c>
      <c r="BD106" s="17">
        <v>-16.85625089727934</v>
      </c>
      <c r="BE106" s="18">
        <v>-7.159291943545933</v>
      </c>
      <c r="BF106" s="2"/>
      <c r="BG106" s="2"/>
      <c r="BH106" s="2"/>
      <c r="BI106" s="106" t="s">
        <v>93</v>
      </c>
      <c r="BJ106" s="17">
        <v>-10.686637577698455</v>
      </c>
      <c r="BK106" s="17">
        <v>-11.817634495796172</v>
      </c>
      <c r="BL106" s="17">
        <v>-16.050949044585987</v>
      </c>
      <c r="BM106" s="17">
        <v>12.370828546805198</v>
      </c>
      <c r="BN106" s="17">
        <v>-9.567167357258773</v>
      </c>
      <c r="BO106" s="17">
        <v>-6.579511079550642</v>
      </c>
      <c r="BP106" s="17">
        <v>-2.1190010090480995</v>
      </c>
      <c r="BQ106" s="17">
        <v>-13.724794851166532</v>
      </c>
      <c r="BR106" s="17">
        <v>-37.91549586551279</v>
      </c>
      <c r="BS106" s="17">
        <v>-6.009825238357004</v>
      </c>
      <c r="BT106" s="17">
        <v>-15.045401913583994</v>
      </c>
      <c r="BU106" s="75">
        <v>-21.235671361666085</v>
      </c>
      <c r="BV106" s="76">
        <v>260.35706365047656</v>
      </c>
      <c r="BW106" s="1"/>
      <c r="BX106" s="1"/>
      <c r="BY106" s="106" t="s">
        <v>93</v>
      </c>
      <c r="BZ106" s="17">
        <v>-20.014315530103776</v>
      </c>
      <c r="CA106" s="17">
        <v>42.528317894255316</v>
      </c>
      <c r="CB106" s="17">
        <v>-86.12863353193502</v>
      </c>
      <c r="CC106" s="17">
        <v>1.1545725553387136</v>
      </c>
      <c r="CD106" s="17">
        <v>-4.986961266309707</v>
      </c>
      <c r="CE106" s="17">
        <v>0.43029956981409423</v>
      </c>
      <c r="CF106" s="17">
        <v>2.818194379806664</v>
      </c>
      <c r="CG106" s="17">
        <v>-3.2076732295047963</v>
      </c>
      <c r="CH106" s="17">
        <v>-0.09044216648241271</v>
      </c>
      <c r="CI106" s="88">
        <v>-3.1200529064663987</v>
      </c>
      <c r="CM106" s="133" t="s">
        <v>93</v>
      </c>
      <c r="CN106" s="17">
        <v>72.54270682973068</v>
      </c>
      <c r="CO106" s="17">
        <v>60.02754850424314</v>
      </c>
      <c r="CP106" s="17">
        <v>12.515158325487526</v>
      </c>
      <c r="CQ106" s="17">
        <v>7.913631392224412</v>
      </c>
      <c r="CR106" s="17">
        <v>4.601526933263115</v>
      </c>
      <c r="CS106" s="17">
        <v>5.467940834912706</v>
      </c>
      <c r="CT106" s="17">
        <v>8.150623584402963</v>
      </c>
      <c r="CU106" s="17">
        <v>2.6826827494902576</v>
      </c>
      <c r="CV106" s="17">
        <v>-0.057264198732783766</v>
      </c>
      <c r="CW106" s="17">
        <v>2.288398348942645</v>
      </c>
      <c r="CX106" s="17">
        <v>2.3456625476754285</v>
      </c>
      <c r="CY106" s="18">
        <v>5.429197163808236</v>
      </c>
      <c r="CZ106" s="2"/>
      <c r="DA106" s="2"/>
      <c r="DB106" s="2"/>
      <c r="DC106" s="133" t="s">
        <v>93</v>
      </c>
      <c r="DD106" s="17">
        <v>1.2257292980822558</v>
      </c>
      <c r="DE106" s="17">
        <v>1.5335336815565637</v>
      </c>
      <c r="DF106" s="17">
        <v>0.30780438347430783</v>
      </c>
      <c r="DG106" s="17">
        <v>0.7288984970806152</v>
      </c>
      <c r="DH106" s="17">
        <v>3.040840890273678</v>
      </c>
      <c r="DI106" s="17">
        <v>0.4337284783716869</v>
      </c>
      <c r="DJ106" s="17">
        <v>0.09600786983725414</v>
      </c>
      <c r="DK106" s="17">
        <v>0.12522368817777574</v>
      </c>
      <c r="DL106" s="17">
        <v>0.029215818340521598</v>
      </c>
      <c r="DM106" s="17">
        <v>21.989352335356674</v>
      </c>
      <c r="DN106" s="17">
        <v>8.13894981212169</v>
      </c>
      <c r="DO106" s="21">
        <v>7.380018227081249</v>
      </c>
      <c r="DP106" s="77">
        <v>0.75893158504044</v>
      </c>
      <c r="DQ106" s="2"/>
      <c r="DR106" s="2"/>
      <c r="DS106" s="2"/>
      <c r="DT106" s="133" t="s">
        <v>93</v>
      </c>
      <c r="DU106" s="78">
        <v>0.46899307275871727</v>
      </c>
      <c r="DV106" s="79">
        <v>0.42945492543824265</v>
      </c>
      <c r="DW106" s="30">
        <v>0.03953814732047464</v>
      </c>
      <c r="DX106" s="17">
        <v>13.381409450476264</v>
      </c>
      <c r="DY106" s="17">
        <v>1.5920118625539743</v>
      </c>
      <c r="DZ106" s="17">
        <v>3.75554028814791</v>
      </c>
      <c r="EA106" s="17">
        <v>8.03385729977438</v>
      </c>
      <c r="EB106" s="18">
        <v>100</v>
      </c>
      <c r="EC106" s="9"/>
      <c r="ED106" s="9"/>
      <c r="FV106" s="22"/>
      <c r="FW106" s="22"/>
    </row>
    <row r="107" ht="9" customHeight="1">
      <c r="AD107" s="81"/>
    </row>
    <row r="108" spans="3:41" ht="15.75" customHeight="1">
      <c r="C108" s="192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6"/>
      <c r="O108" s="196"/>
      <c r="P108" s="197"/>
      <c r="Q108" s="196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8"/>
      <c r="AG108" s="197"/>
      <c r="AH108" s="198"/>
      <c r="AI108" s="195"/>
      <c r="AJ108" s="195"/>
      <c r="AK108" s="195"/>
      <c r="AL108" s="195"/>
      <c r="AM108" s="195"/>
      <c r="AN108" s="195"/>
      <c r="AO108" s="195"/>
    </row>
    <row r="109" spans="14:126" s="9" customFormat="1" ht="9" customHeight="1">
      <c r="N109" s="23"/>
      <c r="O109" s="23"/>
      <c r="P109" s="82"/>
      <c r="Q109" s="23"/>
      <c r="AF109" s="83"/>
      <c r="AG109" s="82"/>
      <c r="BE109" s="82"/>
      <c r="BF109" s="82"/>
      <c r="BG109" s="82"/>
      <c r="BH109" s="82"/>
      <c r="BJ109" s="23"/>
      <c r="BW109" s="23"/>
      <c r="BZ109" s="82"/>
      <c r="CA109" s="82"/>
      <c r="CY109" s="82"/>
      <c r="CZ109" s="82"/>
      <c r="DA109" s="23"/>
      <c r="DD109" s="82"/>
      <c r="DQ109" s="23"/>
      <c r="DR109" s="23"/>
      <c r="DU109" s="82"/>
      <c r="DV109" s="82"/>
    </row>
    <row r="110" spans="14:126" s="9" customFormat="1" ht="9" customHeight="1">
      <c r="N110" s="23"/>
      <c r="O110" s="23"/>
      <c r="P110" s="82"/>
      <c r="Q110" s="23"/>
      <c r="AF110" s="83"/>
      <c r="AG110" s="82"/>
      <c r="BE110" s="82"/>
      <c r="BF110" s="82"/>
      <c r="BG110" s="82"/>
      <c r="BH110" s="82"/>
      <c r="BJ110" s="23"/>
      <c r="BW110" s="23"/>
      <c r="BZ110" s="82"/>
      <c r="CA110" s="82"/>
      <c r="CY110" s="82"/>
      <c r="CZ110" s="82"/>
      <c r="DA110" s="23"/>
      <c r="DD110" s="82"/>
      <c r="DQ110" s="23"/>
      <c r="DR110" s="23"/>
      <c r="DU110" s="82"/>
      <c r="DV110" s="82"/>
    </row>
    <row r="111" spans="14:126" s="9" customFormat="1" ht="9" customHeight="1">
      <c r="N111" s="23"/>
      <c r="O111" s="23"/>
      <c r="P111" s="82"/>
      <c r="Q111" s="23"/>
      <c r="AF111" s="83"/>
      <c r="AG111" s="82"/>
      <c r="BE111" s="82"/>
      <c r="BF111" s="82"/>
      <c r="BG111" s="82"/>
      <c r="BH111" s="82"/>
      <c r="BJ111" s="23"/>
      <c r="BW111" s="23"/>
      <c r="BZ111" s="82"/>
      <c r="CA111" s="82"/>
      <c r="CY111" s="82"/>
      <c r="CZ111" s="82"/>
      <c r="DA111" s="23"/>
      <c r="DD111" s="82"/>
      <c r="DQ111" s="23"/>
      <c r="DR111" s="23"/>
      <c r="DU111" s="82"/>
      <c r="DV111" s="82"/>
    </row>
    <row r="112" spans="14:142" s="9" customFormat="1" ht="18.75" customHeight="1">
      <c r="N112" s="23"/>
      <c r="O112" s="23"/>
      <c r="P112" s="82"/>
      <c r="Q112" s="23"/>
      <c r="AF112" s="83"/>
      <c r="AG112" s="82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2"/>
      <c r="BF112" s="202"/>
      <c r="BG112" s="202"/>
      <c r="BH112" s="202"/>
      <c r="BI112" s="200"/>
      <c r="BJ112" s="203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3"/>
      <c r="BX112" s="200"/>
      <c r="BY112" s="200"/>
      <c r="BZ112" s="202"/>
      <c r="CA112" s="202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2"/>
      <c r="CZ112" s="202"/>
      <c r="DA112" s="203"/>
      <c r="DB112" s="200"/>
      <c r="DC112" s="200"/>
      <c r="DD112" s="202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3"/>
      <c r="DR112" s="203"/>
      <c r="DS112" s="200"/>
      <c r="DT112" s="200"/>
      <c r="DU112" s="202"/>
      <c r="DV112" s="202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</row>
    <row r="113" spans="3:145" s="9" customFormat="1" ht="18.75" customHeight="1"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</row>
    <row r="114" spans="14:126" s="9" customFormat="1" ht="9" customHeight="1">
      <c r="N114" s="23"/>
      <c r="O114" s="23"/>
      <c r="P114" s="82"/>
      <c r="Q114" s="23"/>
      <c r="AF114" s="83"/>
      <c r="AG114" s="82"/>
      <c r="BE114" s="82"/>
      <c r="BF114" s="82"/>
      <c r="BG114" s="82"/>
      <c r="BH114" s="82"/>
      <c r="BJ114" s="23"/>
      <c r="BW114" s="23"/>
      <c r="BZ114" s="82"/>
      <c r="CA114" s="82"/>
      <c r="CY114" s="82"/>
      <c r="CZ114" s="82"/>
      <c r="DA114" s="23"/>
      <c r="DD114" s="82"/>
      <c r="DQ114" s="23"/>
      <c r="DR114" s="23"/>
      <c r="DU114" s="82"/>
      <c r="DV114" s="82"/>
    </row>
    <row r="115" spans="14:126" s="9" customFormat="1" ht="9" customHeight="1">
      <c r="N115" s="23"/>
      <c r="O115" s="23"/>
      <c r="P115" s="82"/>
      <c r="Q115" s="23"/>
      <c r="AF115" s="83"/>
      <c r="AG115" s="82"/>
      <c r="BE115" s="82"/>
      <c r="BF115" s="82"/>
      <c r="BG115" s="82"/>
      <c r="BH115" s="82"/>
      <c r="BJ115" s="23"/>
      <c r="BW115" s="23"/>
      <c r="BZ115" s="82"/>
      <c r="CA115" s="82"/>
      <c r="CY115" s="82"/>
      <c r="CZ115" s="82"/>
      <c r="DA115" s="23"/>
      <c r="DD115" s="82"/>
      <c r="DQ115" s="23"/>
      <c r="DR115" s="23"/>
      <c r="DU115" s="82"/>
      <c r="DV115" s="82"/>
    </row>
    <row r="116" spans="14:126" s="9" customFormat="1" ht="9" customHeight="1">
      <c r="N116" s="23"/>
      <c r="O116" s="23"/>
      <c r="P116" s="82"/>
      <c r="Q116" s="23"/>
      <c r="AF116" s="83"/>
      <c r="AG116" s="82"/>
      <c r="BE116" s="82"/>
      <c r="BF116" s="82"/>
      <c r="BG116" s="82"/>
      <c r="BH116" s="82"/>
      <c r="BJ116" s="23"/>
      <c r="BW116" s="23"/>
      <c r="BZ116" s="82"/>
      <c r="CA116" s="82"/>
      <c r="CY116" s="82"/>
      <c r="CZ116" s="82"/>
      <c r="DA116" s="23"/>
      <c r="DD116" s="82"/>
      <c r="DQ116" s="23"/>
      <c r="DR116" s="23"/>
      <c r="DU116" s="82"/>
      <c r="DV116" s="82"/>
    </row>
    <row r="117" spans="14:126" s="9" customFormat="1" ht="9" customHeight="1">
      <c r="N117" s="23"/>
      <c r="O117" s="23"/>
      <c r="P117" s="82"/>
      <c r="Q117" s="23"/>
      <c r="AF117" s="83"/>
      <c r="AG117" s="82"/>
      <c r="BE117" s="82"/>
      <c r="BF117" s="82"/>
      <c r="BG117" s="82"/>
      <c r="BH117" s="82"/>
      <c r="BJ117" s="23"/>
      <c r="BW117" s="23"/>
      <c r="BZ117" s="82"/>
      <c r="CA117" s="82"/>
      <c r="CY117" s="82"/>
      <c r="CZ117" s="82"/>
      <c r="DA117" s="23"/>
      <c r="DD117" s="82"/>
      <c r="DQ117" s="23"/>
      <c r="DR117" s="23"/>
      <c r="DU117" s="82"/>
      <c r="DV117" s="82"/>
    </row>
    <row r="118" spans="14:126" s="9" customFormat="1" ht="9" customHeight="1">
      <c r="N118" s="23"/>
      <c r="O118" s="23"/>
      <c r="P118" s="82"/>
      <c r="Q118" s="23"/>
      <c r="AF118" s="83"/>
      <c r="AG118" s="82"/>
      <c r="BE118" s="82"/>
      <c r="BF118" s="82"/>
      <c r="BG118" s="82"/>
      <c r="BH118" s="82"/>
      <c r="BJ118" s="23"/>
      <c r="BW118" s="23"/>
      <c r="BZ118" s="82"/>
      <c r="CA118" s="82"/>
      <c r="CY118" s="82"/>
      <c r="CZ118" s="82"/>
      <c r="DA118" s="23"/>
      <c r="DD118" s="82"/>
      <c r="DQ118" s="23"/>
      <c r="DR118" s="23"/>
      <c r="DU118" s="82"/>
      <c r="DV118" s="82"/>
    </row>
    <row r="119" spans="14:126" s="9" customFormat="1" ht="9" customHeight="1">
      <c r="N119" s="23"/>
      <c r="O119" s="23"/>
      <c r="P119" s="82"/>
      <c r="Q119" s="23"/>
      <c r="AF119" s="83"/>
      <c r="AG119" s="82"/>
      <c r="BE119" s="82"/>
      <c r="BF119" s="82"/>
      <c r="BG119" s="82"/>
      <c r="BH119" s="82"/>
      <c r="BJ119" s="23"/>
      <c r="BW119" s="23"/>
      <c r="BZ119" s="82"/>
      <c r="CA119" s="82"/>
      <c r="CY119" s="82"/>
      <c r="CZ119" s="82"/>
      <c r="DA119" s="23"/>
      <c r="DD119" s="82"/>
      <c r="DQ119" s="23"/>
      <c r="DR119" s="23"/>
      <c r="DU119" s="82"/>
      <c r="DV119" s="82"/>
    </row>
    <row r="120" spans="14:126" s="9" customFormat="1" ht="9" customHeight="1">
      <c r="N120" s="23"/>
      <c r="O120" s="23"/>
      <c r="P120" s="82"/>
      <c r="Q120" s="23"/>
      <c r="AF120" s="83"/>
      <c r="AG120" s="82"/>
      <c r="BE120" s="82"/>
      <c r="BF120" s="82"/>
      <c r="BG120" s="82"/>
      <c r="BH120" s="82"/>
      <c r="BJ120" s="23"/>
      <c r="BW120" s="23"/>
      <c r="BZ120" s="82"/>
      <c r="CA120" s="82"/>
      <c r="CY120" s="82"/>
      <c r="CZ120" s="82"/>
      <c r="DA120" s="23"/>
      <c r="DD120" s="82"/>
      <c r="DQ120" s="23"/>
      <c r="DR120" s="23"/>
      <c r="DU120" s="82"/>
      <c r="DV120" s="82"/>
    </row>
    <row r="121" spans="14:126" s="9" customFormat="1" ht="9" customHeight="1">
      <c r="N121" s="23"/>
      <c r="O121" s="23"/>
      <c r="P121" s="82"/>
      <c r="Q121" s="23"/>
      <c r="AF121" s="83"/>
      <c r="AG121" s="82"/>
      <c r="BE121" s="82"/>
      <c r="BF121" s="82"/>
      <c r="BG121" s="82"/>
      <c r="BH121" s="82"/>
      <c r="BJ121" s="23"/>
      <c r="BW121" s="23"/>
      <c r="BZ121" s="82"/>
      <c r="CA121" s="82"/>
      <c r="CY121" s="82"/>
      <c r="CZ121" s="82"/>
      <c r="DA121" s="23"/>
      <c r="DD121" s="82"/>
      <c r="DQ121" s="23"/>
      <c r="DR121" s="23"/>
      <c r="DU121" s="82"/>
      <c r="DV121" s="82"/>
    </row>
    <row r="122" spans="14:126" s="9" customFormat="1" ht="9" customHeight="1">
      <c r="N122" s="23"/>
      <c r="O122" s="23"/>
      <c r="P122" s="82"/>
      <c r="Q122" s="23"/>
      <c r="AF122" s="83"/>
      <c r="AG122" s="82"/>
      <c r="BE122" s="82"/>
      <c r="BF122" s="82"/>
      <c r="BG122" s="82"/>
      <c r="BH122" s="82"/>
      <c r="BJ122" s="23"/>
      <c r="BW122" s="23"/>
      <c r="BZ122" s="82"/>
      <c r="CA122" s="82"/>
      <c r="CY122" s="82"/>
      <c r="CZ122" s="82"/>
      <c r="DA122" s="23"/>
      <c r="DD122" s="82"/>
      <c r="DQ122" s="23"/>
      <c r="DR122" s="23"/>
      <c r="DU122" s="82"/>
      <c r="DV122" s="82"/>
    </row>
    <row r="123" spans="14:126" s="9" customFormat="1" ht="9" customHeight="1">
      <c r="N123" s="23"/>
      <c r="O123" s="23"/>
      <c r="P123" s="82"/>
      <c r="Q123" s="23"/>
      <c r="AF123" s="83"/>
      <c r="AG123" s="82"/>
      <c r="BE123" s="82"/>
      <c r="BF123" s="82"/>
      <c r="BG123" s="82"/>
      <c r="BH123" s="82"/>
      <c r="BJ123" s="23"/>
      <c r="BW123" s="23"/>
      <c r="BZ123" s="82"/>
      <c r="CA123" s="82"/>
      <c r="CY123" s="82"/>
      <c r="CZ123" s="82"/>
      <c r="DA123" s="23"/>
      <c r="DD123" s="82"/>
      <c r="DQ123" s="23"/>
      <c r="DR123" s="23"/>
      <c r="DU123" s="82"/>
      <c r="DV123" s="82"/>
    </row>
    <row r="124" spans="14:126" s="9" customFormat="1" ht="9" customHeight="1">
      <c r="N124" s="23"/>
      <c r="O124" s="23"/>
      <c r="P124" s="82"/>
      <c r="Q124" s="23"/>
      <c r="AF124" s="83"/>
      <c r="AG124" s="82"/>
      <c r="BE124" s="82"/>
      <c r="BF124" s="82"/>
      <c r="BG124" s="82"/>
      <c r="BH124" s="82"/>
      <c r="BJ124" s="23"/>
      <c r="BW124" s="23"/>
      <c r="BZ124" s="82"/>
      <c r="CA124" s="82"/>
      <c r="CY124" s="82"/>
      <c r="CZ124" s="82"/>
      <c r="DA124" s="23"/>
      <c r="DD124" s="82"/>
      <c r="DQ124" s="23"/>
      <c r="DR124" s="23"/>
      <c r="DU124" s="82"/>
      <c r="DV124" s="82"/>
    </row>
    <row r="125" spans="14:126" s="9" customFormat="1" ht="9" customHeight="1">
      <c r="N125" s="23"/>
      <c r="O125" s="23"/>
      <c r="P125" s="82"/>
      <c r="Q125" s="23"/>
      <c r="AF125" s="83"/>
      <c r="AG125" s="82"/>
      <c r="BE125" s="82"/>
      <c r="BF125" s="82"/>
      <c r="BG125" s="82"/>
      <c r="BH125" s="82"/>
      <c r="BJ125" s="23"/>
      <c r="BW125" s="23"/>
      <c r="BZ125" s="82"/>
      <c r="CA125" s="82"/>
      <c r="CY125" s="82"/>
      <c r="CZ125" s="82"/>
      <c r="DA125" s="23"/>
      <c r="DD125" s="82"/>
      <c r="DQ125" s="23"/>
      <c r="DR125" s="23"/>
      <c r="DU125" s="82"/>
      <c r="DV125" s="82"/>
    </row>
    <row r="126" spans="14:126" s="9" customFormat="1" ht="9" customHeight="1">
      <c r="N126" s="23"/>
      <c r="O126" s="23"/>
      <c r="P126" s="82"/>
      <c r="Q126" s="23"/>
      <c r="AF126" s="83"/>
      <c r="AG126" s="82"/>
      <c r="BE126" s="82"/>
      <c r="BF126" s="82"/>
      <c r="BG126" s="82"/>
      <c r="BH126" s="82"/>
      <c r="BJ126" s="23"/>
      <c r="BW126" s="23"/>
      <c r="BZ126" s="82"/>
      <c r="CA126" s="82"/>
      <c r="CY126" s="82"/>
      <c r="CZ126" s="82"/>
      <c r="DA126" s="23"/>
      <c r="DD126" s="82"/>
      <c r="DQ126" s="23"/>
      <c r="DR126" s="23"/>
      <c r="DU126" s="82"/>
      <c r="DV126" s="82"/>
    </row>
    <row r="127" spans="14:126" s="9" customFormat="1" ht="9" customHeight="1">
      <c r="N127" s="23"/>
      <c r="O127" s="23"/>
      <c r="P127" s="82"/>
      <c r="Q127" s="23"/>
      <c r="AF127" s="83"/>
      <c r="AG127" s="82"/>
      <c r="BE127" s="82"/>
      <c r="BF127" s="82"/>
      <c r="BG127" s="82"/>
      <c r="BH127" s="82"/>
      <c r="BJ127" s="23"/>
      <c r="BW127" s="23"/>
      <c r="BZ127" s="82"/>
      <c r="CA127" s="82"/>
      <c r="CY127" s="82"/>
      <c r="CZ127" s="82"/>
      <c r="DA127" s="23"/>
      <c r="DD127" s="82"/>
      <c r="DQ127" s="23"/>
      <c r="DR127" s="23"/>
      <c r="DU127" s="82"/>
      <c r="DV127" s="82"/>
    </row>
    <row r="128" spans="14:126" s="9" customFormat="1" ht="9" customHeight="1">
      <c r="N128" s="23"/>
      <c r="O128" s="23"/>
      <c r="P128" s="82"/>
      <c r="Q128" s="23"/>
      <c r="AF128" s="83"/>
      <c r="AG128" s="82"/>
      <c r="BE128" s="82"/>
      <c r="BF128" s="82"/>
      <c r="BG128" s="82"/>
      <c r="BH128" s="82"/>
      <c r="BJ128" s="23"/>
      <c r="BW128" s="23"/>
      <c r="BZ128" s="82"/>
      <c r="CA128" s="82"/>
      <c r="CY128" s="82"/>
      <c r="CZ128" s="82"/>
      <c r="DA128" s="23"/>
      <c r="DD128" s="82"/>
      <c r="DQ128" s="23"/>
      <c r="DR128" s="23"/>
      <c r="DU128" s="82"/>
      <c r="DV128" s="82"/>
    </row>
    <row r="129" spans="14:126" s="9" customFormat="1" ht="9" customHeight="1">
      <c r="N129" s="23"/>
      <c r="O129" s="23"/>
      <c r="P129" s="82"/>
      <c r="Q129" s="23"/>
      <c r="AF129" s="83"/>
      <c r="AG129" s="82"/>
      <c r="BE129" s="82"/>
      <c r="BF129" s="82"/>
      <c r="BG129" s="82"/>
      <c r="BH129" s="82"/>
      <c r="BJ129" s="23"/>
      <c r="BW129" s="23"/>
      <c r="BZ129" s="82"/>
      <c r="CA129" s="82"/>
      <c r="CY129" s="82"/>
      <c r="CZ129" s="82"/>
      <c r="DA129" s="23"/>
      <c r="DD129" s="82"/>
      <c r="DQ129" s="23"/>
      <c r="DR129" s="23"/>
      <c r="DU129" s="82"/>
      <c r="DV129" s="82"/>
    </row>
    <row r="130" spans="14:126" s="9" customFormat="1" ht="9" customHeight="1">
      <c r="N130" s="23"/>
      <c r="O130" s="23"/>
      <c r="P130" s="82"/>
      <c r="Q130" s="23"/>
      <c r="AF130" s="83"/>
      <c r="AG130" s="82"/>
      <c r="BE130" s="82"/>
      <c r="BF130" s="82"/>
      <c r="BG130" s="82"/>
      <c r="BH130" s="82"/>
      <c r="BJ130" s="23"/>
      <c r="BW130" s="23"/>
      <c r="BZ130" s="82"/>
      <c r="CA130" s="82"/>
      <c r="CY130" s="82"/>
      <c r="CZ130" s="82"/>
      <c r="DA130" s="23"/>
      <c r="DD130" s="82"/>
      <c r="DQ130" s="23"/>
      <c r="DR130" s="23"/>
      <c r="DU130" s="82"/>
      <c r="DV130" s="82"/>
    </row>
    <row r="131" spans="14:126" s="9" customFormat="1" ht="9" customHeight="1">
      <c r="N131" s="23"/>
      <c r="O131" s="23"/>
      <c r="P131" s="82"/>
      <c r="Q131" s="23"/>
      <c r="AF131" s="83"/>
      <c r="AG131" s="82"/>
      <c r="BE131" s="82"/>
      <c r="BF131" s="82"/>
      <c r="BG131" s="82"/>
      <c r="BH131" s="82"/>
      <c r="BJ131" s="23"/>
      <c r="BW131" s="23"/>
      <c r="BZ131" s="82"/>
      <c r="CA131" s="82"/>
      <c r="CY131" s="82"/>
      <c r="CZ131" s="82"/>
      <c r="DA131" s="23"/>
      <c r="DD131" s="82"/>
      <c r="DQ131" s="23"/>
      <c r="DR131" s="23"/>
      <c r="DU131" s="82"/>
      <c r="DV131" s="82"/>
    </row>
    <row r="132" spans="14:126" s="9" customFormat="1" ht="9" customHeight="1">
      <c r="N132" s="23"/>
      <c r="O132" s="23"/>
      <c r="P132" s="82"/>
      <c r="Q132" s="23"/>
      <c r="AF132" s="83"/>
      <c r="AG132" s="82"/>
      <c r="BE132" s="82"/>
      <c r="BF132" s="82"/>
      <c r="BG132" s="82"/>
      <c r="BH132" s="82"/>
      <c r="BJ132" s="23"/>
      <c r="BW132" s="23"/>
      <c r="BZ132" s="82"/>
      <c r="CA132" s="82"/>
      <c r="CY132" s="82"/>
      <c r="CZ132" s="82"/>
      <c r="DA132" s="23"/>
      <c r="DD132" s="82"/>
      <c r="DQ132" s="23"/>
      <c r="DR132" s="23"/>
      <c r="DU132" s="82"/>
      <c r="DV132" s="82"/>
    </row>
    <row r="133" spans="14:126" s="9" customFormat="1" ht="9" customHeight="1">
      <c r="N133" s="23"/>
      <c r="O133" s="23"/>
      <c r="P133" s="82"/>
      <c r="Q133" s="23"/>
      <c r="AF133" s="83"/>
      <c r="AG133" s="82"/>
      <c r="BE133" s="82"/>
      <c r="BF133" s="82"/>
      <c r="BG133" s="82"/>
      <c r="BH133" s="82"/>
      <c r="BJ133" s="23"/>
      <c r="BW133" s="23"/>
      <c r="BZ133" s="82"/>
      <c r="CA133" s="82"/>
      <c r="CY133" s="82"/>
      <c r="CZ133" s="82"/>
      <c r="DA133" s="23"/>
      <c r="DD133" s="82"/>
      <c r="DQ133" s="23"/>
      <c r="DR133" s="23"/>
      <c r="DU133" s="82"/>
      <c r="DV133" s="82"/>
    </row>
    <row r="134" spans="14:126" s="9" customFormat="1" ht="9" customHeight="1">
      <c r="N134" s="23"/>
      <c r="O134" s="23"/>
      <c r="P134" s="82"/>
      <c r="Q134" s="23"/>
      <c r="AF134" s="83"/>
      <c r="AG134" s="82"/>
      <c r="BE134" s="82"/>
      <c r="BF134" s="82"/>
      <c r="BG134" s="82"/>
      <c r="BH134" s="82"/>
      <c r="BJ134" s="23"/>
      <c r="BW134" s="23"/>
      <c r="BZ134" s="82"/>
      <c r="CA134" s="82"/>
      <c r="CY134" s="82"/>
      <c r="CZ134" s="82"/>
      <c r="DA134" s="23"/>
      <c r="DD134" s="82"/>
      <c r="DQ134" s="23"/>
      <c r="DR134" s="23"/>
      <c r="DU134" s="82"/>
      <c r="DV134" s="82"/>
    </row>
    <row r="135" spans="14:126" s="9" customFormat="1" ht="9" customHeight="1">
      <c r="N135" s="23"/>
      <c r="O135" s="23"/>
      <c r="P135" s="82"/>
      <c r="Q135" s="23"/>
      <c r="AF135" s="83"/>
      <c r="AG135" s="82"/>
      <c r="BE135" s="82"/>
      <c r="BF135" s="82"/>
      <c r="BG135" s="82"/>
      <c r="BH135" s="82"/>
      <c r="BJ135" s="23"/>
      <c r="BW135" s="23"/>
      <c r="BZ135" s="82"/>
      <c r="CA135" s="82"/>
      <c r="CY135" s="82"/>
      <c r="CZ135" s="82"/>
      <c r="DA135" s="23"/>
      <c r="DD135" s="82"/>
      <c r="DQ135" s="23"/>
      <c r="DR135" s="23"/>
      <c r="DU135" s="82"/>
      <c r="DV135" s="82"/>
    </row>
    <row r="136" spans="14:126" s="9" customFormat="1" ht="9" customHeight="1">
      <c r="N136" s="23"/>
      <c r="O136" s="23"/>
      <c r="P136" s="82"/>
      <c r="Q136" s="23"/>
      <c r="AF136" s="83"/>
      <c r="AG136" s="82"/>
      <c r="BE136" s="82"/>
      <c r="BF136" s="82"/>
      <c r="BG136" s="82"/>
      <c r="BH136" s="82"/>
      <c r="BJ136" s="23"/>
      <c r="BW136" s="23"/>
      <c r="BZ136" s="82"/>
      <c r="CA136" s="82"/>
      <c r="CY136" s="82"/>
      <c r="CZ136" s="82"/>
      <c r="DA136" s="23"/>
      <c r="DD136" s="82"/>
      <c r="DQ136" s="23"/>
      <c r="DR136" s="23"/>
      <c r="DU136" s="82"/>
      <c r="DV136" s="82"/>
    </row>
    <row r="137" spans="14:126" s="9" customFormat="1" ht="9" customHeight="1">
      <c r="N137" s="23"/>
      <c r="O137" s="23"/>
      <c r="P137" s="82"/>
      <c r="Q137" s="23"/>
      <c r="AF137" s="83"/>
      <c r="AG137" s="82"/>
      <c r="BE137" s="82"/>
      <c r="BF137" s="82"/>
      <c r="BG137" s="82"/>
      <c r="BH137" s="82"/>
      <c r="BJ137" s="23"/>
      <c r="BW137" s="23"/>
      <c r="BZ137" s="82"/>
      <c r="CA137" s="82"/>
      <c r="CY137" s="82"/>
      <c r="CZ137" s="82"/>
      <c r="DA137" s="23"/>
      <c r="DD137" s="82"/>
      <c r="DQ137" s="23"/>
      <c r="DR137" s="23"/>
      <c r="DU137" s="82"/>
      <c r="DV137" s="82"/>
    </row>
    <row r="138" spans="14:126" s="9" customFormat="1" ht="9" customHeight="1">
      <c r="N138" s="23"/>
      <c r="O138" s="23"/>
      <c r="P138" s="82"/>
      <c r="Q138" s="23"/>
      <c r="AF138" s="83"/>
      <c r="AG138" s="82"/>
      <c r="BE138" s="82"/>
      <c r="BF138" s="82"/>
      <c r="BG138" s="82"/>
      <c r="BH138" s="82"/>
      <c r="BJ138" s="23"/>
      <c r="BW138" s="23"/>
      <c r="BZ138" s="82"/>
      <c r="CA138" s="82"/>
      <c r="CY138" s="82"/>
      <c r="CZ138" s="82"/>
      <c r="DA138" s="23"/>
      <c r="DD138" s="82"/>
      <c r="DQ138" s="23"/>
      <c r="DR138" s="23"/>
      <c r="DU138" s="82"/>
      <c r="DV138" s="82"/>
    </row>
    <row r="139" spans="14:126" s="9" customFormat="1" ht="9" customHeight="1">
      <c r="N139" s="23"/>
      <c r="O139" s="23"/>
      <c r="P139" s="82"/>
      <c r="Q139" s="23"/>
      <c r="AF139" s="83"/>
      <c r="AG139" s="82"/>
      <c r="BE139" s="82"/>
      <c r="BF139" s="82"/>
      <c r="BG139" s="82"/>
      <c r="BH139" s="82"/>
      <c r="BJ139" s="23"/>
      <c r="BW139" s="23"/>
      <c r="BZ139" s="82"/>
      <c r="CA139" s="82"/>
      <c r="CY139" s="82"/>
      <c r="CZ139" s="82"/>
      <c r="DA139" s="23"/>
      <c r="DD139" s="82"/>
      <c r="DQ139" s="23"/>
      <c r="DR139" s="23"/>
      <c r="DU139" s="82"/>
      <c r="DV139" s="82"/>
    </row>
    <row r="140" spans="14:126" s="9" customFormat="1" ht="9" customHeight="1">
      <c r="N140" s="23"/>
      <c r="O140" s="23"/>
      <c r="P140" s="82"/>
      <c r="Q140" s="23"/>
      <c r="AF140" s="83"/>
      <c r="AG140" s="82"/>
      <c r="BE140" s="82"/>
      <c r="BF140" s="82"/>
      <c r="BG140" s="82"/>
      <c r="BH140" s="82"/>
      <c r="BJ140" s="23"/>
      <c r="BW140" s="23"/>
      <c r="BZ140" s="82"/>
      <c r="CA140" s="82"/>
      <c r="CY140" s="82"/>
      <c r="CZ140" s="82"/>
      <c r="DA140" s="23"/>
      <c r="DD140" s="82"/>
      <c r="DQ140" s="23"/>
      <c r="DR140" s="23"/>
      <c r="DU140" s="82"/>
      <c r="DV140" s="82"/>
    </row>
    <row r="141" spans="14:126" s="9" customFormat="1" ht="9" customHeight="1">
      <c r="N141" s="23"/>
      <c r="O141" s="23"/>
      <c r="P141" s="82"/>
      <c r="Q141" s="23"/>
      <c r="AF141" s="83"/>
      <c r="AG141" s="82"/>
      <c r="BE141" s="82"/>
      <c r="BF141" s="82"/>
      <c r="BG141" s="82"/>
      <c r="BH141" s="82"/>
      <c r="BJ141" s="23"/>
      <c r="BW141" s="23"/>
      <c r="BZ141" s="82"/>
      <c r="CA141" s="82"/>
      <c r="CY141" s="82"/>
      <c r="CZ141" s="82"/>
      <c r="DA141" s="23"/>
      <c r="DD141" s="82"/>
      <c r="DQ141" s="23"/>
      <c r="DR141" s="23"/>
      <c r="DU141" s="82"/>
      <c r="DV141" s="82"/>
    </row>
    <row r="142" spans="14:126" s="9" customFormat="1" ht="9" customHeight="1">
      <c r="N142" s="23"/>
      <c r="O142" s="23"/>
      <c r="P142" s="82"/>
      <c r="Q142" s="23"/>
      <c r="AF142" s="83"/>
      <c r="AG142" s="82"/>
      <c r="BE142" s="82"/>
      <c r="BF142" s="82"/>
      <c r="BG142" s="82"/>
      <c r="BH142" s="82"/>
      <c r="BJ142" s="23"/>
      <c r="BW142" s="23"/>
      <c r="BZ142" s="82"/>
      <c r="CA142" s="82"/>
      <c r="CY142" s="82"/>
      <c r="CZ142" s="82"/>
      <c r="DA142" s="23"/>
      <c r="DD142" s="82"/>
      <c r="DQ142" s="23"/>
      <c r="DR142" s="23"/>
      <c r="DU142" s="82"/>
      <c r="DV142" s="82"/>
    </row>
    <row r="143" spans="14:126" s="9" customFormat="1" ht="9" customHeight="1">
      <c r="N143" s="23"/>
      <c r="O143" s="23"/>
      <c r="P143" s="82"/>
      <c r="Q143" s="23"/>
      <c r="AF143" s="83"/>
      <c r="AG143" s="82"/>
      <c r="BE143" s="82"/>
      <c r="BF143" s="82"/>
      <c r="BG143" s="82"/>
      <c r="BH143" s="82"/>
      <c r="BJ143" s="23"/>
      <c r="BW143" s="23"/>
      <c r="BZ143" s="82"/>
      <c r="CA143" s="82"/>
      <c r="CY143" s="82"/>
      <c r="CZ143" s="82"/>
      <c r="DA143" s="23"/>
      <c r="DD143" s="82"/>
      <c r="DQ143" s="23"/>
      <c r="DR143" s="23"/>
      <c r="DU143" s="82"/>
      <c r="DV143" s="82"/>
    </row>
    <row r="144" spans="14:126" s="9" customFormat="1" ht="9" customHeight="1">
      <c r="N144" s="23"/>
      <c r="O144" s="23"/>
      <c r="P144" s="82"/>
      <c r="Q144" s="23"/>
      <c r="AF144" s="83"/>
      <c r="AG144" s="82"/>
      <c r="BE144" s="82"/>
      <c r="BF144" s="82"/>
      <c r="BG144" s="82"/>
      <c r="BH144" s="82"/>
      <c r="BJ144" s="23"/>
      <c r="BW144" s="23"/>
      <c r="BZ144" s="82"/>
      <c r="CA144" s="82"/>
      <c r="CY144" s="82"/>
      <c r="CZ144" s="82"/>
      <c r="DA144" s="23"/>
      <c r="DD144" s="82"/>
      <c r="DQ144" s="23"/>
      <c r="DR144" s="23"/>
      <c r="DU144" s="82"/>
      <c r="DV144" s="82"/>
    </row>
    <row r="145" spans="14:126" s="9" customFormat="1" ht="9" customHeight="1">
      <c r="N145" s="23"/>
      <c r="O145" s="23"/>
      <c r="P145" s="82"/>
      <c r="Q145" s="23"/>
      <c r="AF145" s="83"/>
      <c r="AG145" s="82"/>
      <c r="BE145" s="82"/>
      <c r="BF145" s="82"/>
      <c r="BG145" s="82"/>
      <c r="BH145" s="82"/>
      <c r="BJ145" s="23"/>
      <c r="BW145" s="23"/>
      <c r="BZ145" s="82"/>
      <c r="CA145" s="82"/>
      <c r="CY145" s="82"/>
      <c r="CZ145" s="82"/>
      <c r="DA145" s="23"/>
      <c r="DD145" s="82"/>
      <c r="DQ145" s="23"/>
      <c r="DR145" s="23"/>
      <c r="DU145" s="82"/>
      <c r="DV145" s="82"/>
    </row>
    <row r="146" spans="14:126" s="9" customFormat="1" ht="9" customHeight="1">
      <c r="N146" s="23"/>
      <c r="O146" s="23"/>
      <c r="P146" s="82"/>
      <c r="Q146" s="23"/>
      <c r="AF146" s="83"/>
      <c r="AG146" s="82"/>
      <c r="BE146" s="82"/>
      <c r="BF146" s="82"/>
      <c r="BG146" s="82"/>
      <c r="BH146" s="82"/>
      <c r="BJ146" s="23"/>
      <c r="BW146" s="23"/>
      <c r="BZ146" s="82"/>
      <c r="CA146" s="82"/>
      <c r="CY146" s="82"/>
      <c r="CZ146" s="82"/>
      <c r="DA146" s="23"/>
      <c r="DD146" s="82"/>
      <c r="DQ146" s="23"/>
      <c r="DR146" s="23"/>
      <c r="DU146" s="82"/>
      <c r="DV146" s="82"/>
    </row>
    <row r="147" spans="14:126" s="9" customFormat="1" ht="9" customHeight="1">
      <c r="N147" s="23"/>
      <c r="O147" s="23"/>
      <c r="P147" s="82"/>
      <c r="Q147" s="23"/>
      <c r="AF147" s="83"/>
      <c r="AG147" s="82"/>
      <c r="BE147" s="82"/>
      <c r="BF147" s="82"/>
      <c r="BG147" s="82"/>
      <c r="BH147" s="82"/>
      <c r="BJ147" s="23"/>
      <c r="BW147" s="23"/>
      <c r="BZ147" s="82"/>
      <c r="CA147" s="82"/>
      <c r="CY147" s="82"/>
      <c r="CZ147" s="82"/>
      <c r="DA147" s="23"/>
      <c r="DD147" s="82"/>
      <c r="DQ147" s="23"/>
      <c r="DR147" s="23"/>
      <c r="DU147" s="82"/>
      <c r="DV147" s="82"/>
    </row>
    <row r="148" spans="14:126" s="9" customFormat="1" ht="9" customHeight="1">
      <c r="N148" s="23"/>
      <c r="O148" s="23"/>
      <c r="P148" s="82"/>
      <c r="Q148" s="23"/>
      <c r="AF148" s="83"/>
      <c r="AG148" s="82"/>
      <c r="BE148" s="82"/>
      <c r="BF148" s="82"/>
      <c r="BG148" s="82"/>
      <c r="BH148" s="82"/>
      <c r="BJ148" s="23"/>
      <c r="BW148" s="23"/>
      <c r="BZ148" s="82"/>
      <c r="CA148" s="82"/>
      <c r="CY148" s="82"/>
      <c r="CZ148" s="82"/>
      <c r="DA148" s="23"/>
      <c r="DD148" s="82"/>
      <c r="DQ148" s="23"/>
      <c r="DR148" s="23"/>
      <c r="DU148" s="82"/>
      <c r="DV148" s="82"/>
    </row>
    <row r="149" spans="14:126" s="9" customFormat="1" ht="9" customHeight="1">
      <c r="N149" s="23"/>
      <c r="O149" s="23"/>
      <c r="P149" s="82"/>
      <c r="Q149" s="23"/>
      <c r="AF149" s="83"/>
      <c r="AG149" s="82"/>
      <c r="BE149" s="82"/>
      <c r="BF149" s="82"/>
      <c r="BG149" s="82"/>
      <c r="BH149" s="82"/>
      <c r="BJ149" s="23"/>
      <c r="BW149" s="23"/>
      <c r="BZ149" s="82"/>
      <c r="CA149" s="82"/>
      <c r="CY149" s="82"/>
      <c r="CZ149" s="82"/>
      <c r="DA149" s="23"/>
      <c r="DD149" s="82"/>
      <c r="DQ149" s="23"/>
      <c r="DR149" s="23"/>
      <c r="DU149" s="82"/>
      <c r="DV149" s="82"/>
    </row>
    <row r="150" spans="14:126" s="9" customFormat="1" ht="9" customHeight="1">
      <c r="N150" s="23"/>
      <c r="O150" s="23"/>
      <c r="P150" s="82"/>
      <c r="Q150" s="23"/>
      <c r="AF150" s="83"/>
      <c r="AG150" s="82"/>
      <c r="BE150" s="82"/>
      <c r="BF150" s="82"/>
      <c r="BG150" s="82"/>
      <c r="BH150" s="82"/>
      <c r="BJ150" s="23"/>
      <c r="BW150" s="23"/>
      <c r="BZ150" s="82"/>
      <c r="CA150" s="82"/>
      <c r="CY150" s="82"/>
      <c r="CZ150" s="82"/>
      <c r="DA150" s="23"/>
      <c r="DD150" s="82"/>
      <c r="DQ150" s="23"/>
      <c r="DR150" s="23"/>
      <c r="DU150" s="82"/>
      <c r="DV150" s="82"/>
    </row>
    <row r="151" spans="14:126" s="9" customFormat="1" ht="9" customHeight="1">
      <c r="N151" s="23"/>
      <c r="O151" s="23"/>
      <c r="P151" s="82"/>
      <c r="Q151" s="23"/>
      <c r="AF151" s="83"/>
      <c r="AG151" s="82"/>
      <c r="BE151" s="82"/>
      <c r="BF151" s="82"/>
      <c r="BG151" s="82"/>
      <c r="BH151" s="82"/>
      <c r="BJ151" s="23"/>
      <c r="BW151" s="23"/>
      <c r="BZ151" s="82"/>
      <c r="CA151" s="82"/>
      <c r="CY151" s="82"/>
      <c r="CZ151" s="82"/>
      <c r="DA151" s="23"/>
      <c r="DD151" s="82"/>
      <c r="DQ151" s="23"/>
      <c r="DR151" s="23"/>
      <c r="DU151" s="82"/>
      <c r="DV151" s="82"/>
    </row>
    <row r="152" spans="14:126" s="9" customFormat="1" ht="9" customHeight="1">
      <c r="N152" s="23"/>
      <c r="O152" s="23"/>
      <c r="P152" s="82"/>
      <c r="Q152" s="23"/>
      <c r="AF152" s="83"/>
      <c r="AG152" s="82"/>
      <c r="BE152" s="82"/>
      <c r="BF152" s="82"/>
      <c r="BG152" s="82"/>
      <c r="BH152" s="82"/>
      <c r="BJ152" s="23"/>
      <c r="BW152" s="23"/>
      <c r="BZ152" s="82"/>
      <c r="CA152" s="82"/>
      <c r="CY152" s="82"/>
      <c r="CZ152" s="82"/>
      <c r="DA152" s="23"/>
      <c r="DD152" s="82"/>
      <c r="DQ152" s="23"/>
      <c r="DR152" s="23"/>
      <c r="DU152" s="82"/>
      <c r="DV152" s="82"/>
    </row>
    <row r="153" spans="14:126" s="9" customFormat="1" ht="9" customHeight="1">
      <c r="N153" s="23"/>
      <c r="O153" s="23"/>
      <c r="P153" s="82"/>
      <c r="Q153" s="23"/>
      <c r="AF153" s="83"/>
      <c r="AG153" s="82"/>
      <c r="BE153" s="82"/>
      <c r="BF153" s="82"/>
      <c r="BG153" s="82"/>
      <c r="BH153" s="82"/>
      <c r="BJ153" s="23"/>
      <c r="BW153" s="23"/>
      <c r="BZ153" s="82"/>
      <c r="CA153" s="82"/>
      <c r="CY153" s="82"/>
      <c r="CZ153" s="82"/>
      <c r="DA153" s="23"/>
      <c r="DD153" s="82"/>
      <c r="DQ153" s="23"/>
      <c r="DR153" s="23"/>
      <c r="DU153" s="82"/>
      <c r="DV153" s="82"/>
    </row>
    <row r="154" spans="14:126" s="9" customFormat="1" ht="9" customHeight="1">
      <c r="N154" s="23"/>
      <c r="O154" s="23"/>
      <c r="P154" s="82"/>
      <c r="Q154" s="23"/>
      <c r="AF154" s="83"/>
      <c r="AG154" s="82"/>
      <c r="BE154" s="82"/>
      <c r="BF154" s="82"/>
      <c r="BG154" s="82"/>
      <c r="BH154" s="82"/>
      <c r="BJ154" s="23"/>
      <c r="BW154" s="23"/>
      <c r="BZ154" s="82"/>
      <c r="CA154" s="82"/>
      <c r="CY154" s="82"/>
      <c r="CZ154" s="82"/>
      <c r="DA154" s="23"/>
      <c r="DD154" s="82"/>
      <c r="DQ154" s="23"/>
      <c r="DR154" s="23"/>
      <c r="DU154" s="82"/>
      <c r="DV154" s="82"/>
    </row>
    <row r="155" spans="14:126" s="9" customFormat="1" ht="9" customHeight="1">
      <c r="N155" s="23"/>
      <c r="O155" s="23"/>
      <c r="P155" s="82"/>
      <c r="Q155" s="23"/>
      <c r="AF155" s="83"/>
      <c r="AG155" s="82"/>
      <c r="BE155" s="82"/>
      <c r="BF155" s="82"/>
      <c r="BG155" s="82"/>
      <c r="BH155" s="82"/>
      <c r="BJ155" s="23"/>
      <c r="BW155" s="23"/>
      <c r="BZ155" s="82"/>
      <c r="CA155" s="82"/>
      <c r="CY155" s="82"/>
      <c r="CZ155" s="82"/>
      <c r="DA155" s="23"/>
      <c r="DD155" s="82"/>
      <c r="DQ155" s="23"/>
      <c r="DR155" s="23"/>
      <c r="DU155" s="82"/>
      <c r="DV155" s="82"/>
    </row>
    <row r="156" spans="14:126" s="9" customFormat="1" ht="9" customHeight="1">
      <c r="N156" s="23"/>
      <c r="O156" s="23"/>
      <c r="P156" s="82"/>
      <c r="Q156" s="23"/>
      <c r="AF156" s="83"/>
      <c r="AG156" s="82"/>
      <c r="BE156" s="82"/>
      <c r="BF156" s="82"/>
      <c r="BG156" s="82"/>
      <c r="BH156" s="82"/>
      <c r="BJ156" s="23"/>
      <c r="BW156" s="23"/>
      <c r="BZ156" s="82"/>
      <c r="CA156" s="82"/>
      <c r="CY156" s="82"/>
      <c r="CZ156" s="82"/>
      <c r="DA156" s="23"/>
      <c r="DD156" s="82"/>
      <c r="DQ156" s="23"/>
      <c r="DR156" s="23"/>
      <c r="DU156" s="82"/>
      <c r="DV156" s="82"/>
    </row>
    <row r="157" spans="14:126" s="9" customFormat="1" ht="9" customHeight="1">
      <c r="N157" s="23"/>
      <c r="O157" s="23"/>
      <c r="P157" s="82"/>
      <c r="Q157" s="23"/>
      <c r="AF157" s="83"/>
      <c r="AG157" s="82"/>
      <c r="BE157" s="82"/>
      <c r="BF157" s="82"/>
      <c r="BG157" s="82"/>
      <c r="BH157" s="82"/>
      <c r="BJ157" s="23"/>
      <c r="BW157" s="23"/>
      <c r="BZ157" s="82"/>
      <c r="CA157" s="82"/>
      <c r="CY157" s="82"/>
      <c r="CZ157" s="82"/>
      <c r="DA157" s="23"/>
      <c r="DD157" s="82"/>
      <c r="DQ157" s="23"/>
      <c r="DR157" s="23"/>
      <c r="DU157" s="82"/>
      <c r="DV157" s="82"/>
    </row>
    <row r="158" spans="14:126" s="9" customFormat="1" ht="9" customHeight="1">
      <c r="N158" s="23"/>
      <c r="O158" s="23"/>
      <c r="P158" s="82"/>
      <c r="Q158" s="23"/>
      <c r="AF158" s="83"/>
      <c r="AG158" s="82"/>
      <c r="BE158" s="82"/>
      <c r="BF158" s="82"/>
      <c r="BG158" s="82"/>
      <c r="BH158" s="82"/>
      <c r="BJ158" s="23"/>
      <c r="BW158" s="23"/>
      <c r="BZ158" s="82"/>
      <c r="CA158" s="82"/>
      <c r="CY158" s="82"/>
      <c r="CZ158" s="82"/>
      <c r="DA158" s="23"/>
      <c r="DD158" s="82"/>
      <c r="DQ158" s="23"/>
      <c r="DR158" s="23"/>
      <c r="DU158" s="82"/>
      <c r="DV158" s="82"/>
    </row>
    <row r="159" spans="14:126" s="9" customFormat="1" ht="9" customHeight="1">
      <c r="N159" s="23"/>
      <c r="O159" s="23"/>
      <c r="P159" s="82"/>
      <c r="Q159" s="23"/>
      <c r="AF159" s="83"/>
      <c r="AG159" s="82"/>
      <c r="BE159" s="82"/>
      <c r="BF159" s="82"/>
      <c r="BG159" s="82"/>
      <c r="BH159" s="82"/>
      <c r="BJ159" s="23"/>
      <c r="BW159" s="23"/>
      <c r="BZ159" s="82"/>
      <c r="CA159" s="82"/>
      <c r="CY159" s="82"/>
      <c r="CZ159" s="82"/>
      <c r="DA159" s="23"/>
      <c r="DD159" s="82"/>
      <c r="DQ159" s="23"/>
      <c r="DR159" s="23"/>
      <c r="DU159" s="82"/>
      <c r="DV159" s="82"/>
    </row>
    <row r="160" spans="14:126" s="9" customFormat="1" ht="9" customHeight="1">
      <c r="N160" s="23"/>
      <c r="O160" s="23"/>
      <c r="P160" s="82"/>
      <c r="Q160" s="23"/>
      <c r="AF160" s="83"/>
      <c r="AG160" s="82"/>
      <c r="BE160" s="82"/>
      <c r="BF160" s="82"/>
      <c r="BG160" s="82"/>
      <c r="BH160" s="82"/>
      <c r="BJ160" s="23"/>
      <c r="BW160" s="23"/>
      <c r="BZ160" s="82"/>
      <c r="CA160" s="82"/>
      <c r="CY160" s="82"/>
      <c r="CZ160" s="82"/>
      <c r="DA160" s="23"/>
      <c r="DD160" s="82"/>
      <c r="DQ160" s="23"/>
      <c r="DR160" s="23"/>
      <c r="DU160" s="82"/>
      <c r="DV160" s="82"/>
    </row>
    <row r="161" spans="14:126" s="9" customFormat="1" ht="9" customHeight="1">
      <c r="N161" s="23"/>
      <c r="O161" s="23"/>
      <c r="P161" s="82"/>
      <c r="Q161" s="23"/>
      <c r="AF161" s="83"/>
      <c r="AG161" s="82"/>
      <c r="BE161" s="82"/>
      <c r="BF161" s="82"/>
      <c r="BG161" s="82"/>
      <c r="BH161" s="82"/>
      <c r="BJ161" s="23"/>
      <c r="BW161" s="23"/>
      <c r="BZ161" s="82"/>
      <c r="CA161" s="82"/>
      <c r="CY161" s="82"/>
      <c r="CZ161" s="82"/>
      <c r="DA161" s="23"/>
      <c r="DD161" s="82"/>
      <c r="DQ161" s="23"/>
      <c r="DR161" s="23"/>
      <c r="DU161" s="82"/>
      <c r="DV161" s="82"/>
    </row>
    <row r="162" spans="14:126" s="9" customFormat="1" ht="9" customHeight="1">
      <c r="N162" s="23"/>
      <c r="O162" s="23"/>
      <c r="P162" s="82"/>
      <c r="Q162" s="23"/>
      <c r="AF162" s="83"/>
      <c r="AG162" s="82"/>
      <c r="BE162" s="82"/>
      <c r="BF162" s="82"/>
      <c r="BG162" s="82"/>
      <c r="BH162" s="82"/>
      <c r="BJ162" s="23"/>
      <c r="BW162" s="23"/>
      <c r="BZ162" s="82"/>
      <c r="CA162" s="82"/>
      <c r="CY162" s="82"/>
      <c r="CZ162" s="82"/>
      <c r="DA162" s="23"/>
      <c r="DD162" s="82"/>
      <c r="DQ162" s="23"/>
      <c r="DR162" s="23"/>
      <c r="DU162" s="82"/>
      <c r="DV162" s="82"/>
    </row>
    <row r="163" spans="14:126" s="9" customFormat="1" ht="9" customHeight="1">
      <c r="N163" s="23"/>
      <c r="O163" s="23"/>
      <c r="P163" s="82"/>
      <c r="Q163" s="23"/>
      <c r="AF163" s="83"/>
      <c r="AG163" s="82"/>
      <c r="BE163" s="82"/>
      <c r="BF163" s="82"/>
      <c r="BG163" s="82"/>
      <c r="BH163" s="82"/>
      <c r="BJ163" s="23"/>
      <c r="BW163" s="23"/>
      <c r="BZ163" s="82"/>
      <c r="CA163" s="82"/>
      <c r="CY163" s="82"/>
      <c r="CZ163" s="82"/>
      <c r="DA163" s="23"/>
      <c r="DD163" s="82"/>
      <c r="DQ163" s="23"/>
      <c r="DR163" s="23"/>
      <c r="DU163" s="82"/>
      <c r="DV163" s="82"/>
    </row>
    <row r="164" spans="14:126" s="9" customFormat="1" ht="9" customHeight="1">
      <c r="N164" s="23"/>
      <c r="O164" s="23"/>
      <c r="P164" s="82"/>
      <c r="Q164" s="23"/>
      <c r="AF164" s="83"/>
      <c r="AG164" s="82"/>
      <c r="BE164" s="82"/>
      <c r="BF164" s="82"/>
      <c r="BG164" s="82"/>
      <c r="BH164" s="82"/>
      <c r="BJ164" s="23"/>
      <c r="BW164" s="23"/>
      <c r="BZ164" s="82"/>
      <c r="CA164" s="82"/>
      <c r="CY164" s="82"/>
      <c r="CZ164" s="82"/>
      <c r="DA164" s="23"/>
      <c r="DD164" s="82"/>
      <c r="DQ164" s="23"/>
      <c r="DR164" s="23"/>
      <c r="DU164" s="82"/>
      <c r="DV164" s="82"/>
    </row>
    <row r="165" spans="14:126" s="9" customFormat="1" ht="9" customHeight="1">
      <c r="N165" s="23"/>
      <c r="O165" s="23"/>
      <c r="P165" s="82"/>
      <c r="Q165" s="23"/>
      <c r="AF165" s="83"/>
      <c r="AG165" s="82"/>
      <c r="BE165" s="82"/>
      <c r="BF165" s="82"/>
      <c r="BG165" s="82"/>
      <c r="BH165" s="82"/>
      <c r="BJ165" s="23"/>
      <c r="BW165" s="23"/>
      <c r="BZ165" s="82"/>
      <c r="CA165" s="82"/>
      <c r="CY165" s="82"/>
      <c r="CZ165" s="82"/>
      <c r="DA165" s="23"/>
      <c r="DD165" s="82"/>
      <c r="DQ165" s="23"/>
      <c r="DR165" s="23"/>
      <c r="DU165" s="82"/>
      <c r="DV165" s="82"/>
    </row>
    <row r="166" spans="14:126" s="9" customFormat="1" ht="9" customHeight="1">
      <c r="N166" s="23"/>
      <c r="O166" s="23"/>
      <c r="P166" s="82"/>
      <c r="Q166" s="23"/>
      <c r="AF166" s="83"/>
      <c r="AG166" s="82"/>
      <c r="BE166" s="82"/>
      <c r="BF166" s="82"/>
      <c r="BG166" s="82"/>
      <c r="BH166" s="82"/>
      <c r="BJ166" s="23"/>
      <c r="BW166" s="23"/>
      <c r="BZ166" s="82"/>
      <c r="CA166" s="82"/>
      <c r="CY166" s="82"/>
      <c r="CZ166" s="82"/>
      <c r="DA166" s="23"/>
      <c r="DD166" s="82"/>
      <c r="DQ166" s="23"/>
      <c r="DR166" s="23"/>
      <c r="DU166" s="82"/>
      <c r="DV166" s="82"/>
    </row>
    <row r="167" spans="14:126" s="9" customFormat="1" ht="9" customHeight="1">
      <c r="N167" s="23"/>
      <c r="O167" s="23"/>
      <c r="P167" s="82"/>
      <c r="Q167" s="23"/>
      <c r="AF167" s="83"/>
      <c r="AG167" s="82"/>
      <c r="BE167" s="82"/>
      <c r="BF167" s="82"/>
      <c r="BG167" s="82"/>
      <c r="BH167" s="82"/>
      <c r="BJ167" s="23"/>
      <c r="BW167" s="23"/>
      <c r="BZ167" s="82"/>
      <c r="CA167" s="82"/>
      <c r="CY167" s="82"/>
      <c r="CZ167" s="82"/>
      <c r="DA167" s="23"/>
      <c r="DD167" s="82"/>
      <c r="DQ167" s="23"/>
      <c r="DR167" s="23"/>
      <c r="DU167" s="82"/>
      <c r="DV167" s="82"/>
    </row>
    <row r="168" spans="14:126" s="9" customFormat="1" ht="9" customHeight="1">
      <c r="N168" s="23"/>
      <c r="O168" s="23"/>
      <c r="P168" s="82"/>
      <c r="Q168" s="23"/>
      <c r="AF168" s="83"/>
      <c r="AG168" s="82"/>
      <c r="BE168" s="82"/>
      <c r="BF168" s="82"/>
      <c r="BG168" s="82"/>
      <c r="BH168" s="82"/>
      <c r="BJ168" s="23"/>
      <c r="BW168" s="23"/>
      <c r="BZ168" s="82"/>
      <c r="CA168" s="82"/>
      <c r="CY168" s="82"/>
      <c r="CZ168" s="82"/>
      <c r="DA168" s="23"/>
      <c r="DD168" s="82"/>
      <c r="DQ168" s="23"/>
      <c r="DR168" s="23"/>
      <c r="DU168" s="82"/>
      <c r="DV168" s="82"/>
    </row>
    <row r="169" spans="14:126" s="9" customFormat="1" ht="9" customHeight="1">
      <c r="N169" s="23"/>
      <c r="O169" s="23"/>
      <c r="P169" s="82"/>
      <c r="Q169" s="23"/>
      <c r="AF169" s="83"/>
      <c r="AG169" s="82"/>
      <c r="BE169" s="82"/>
      <c r="BF169" s="82"/>
      <c r="BG169" s="82"/>
      <c r="BH169" s="82"/>
      <c r="BJ169" s="23"/>
      <c r="BW169" s="23"/>
      <c r="BZ169" s="82"/>
      <c r="CA169" s="82"/>
      <c r="CY169" s="82"/>
      <c r="CZ169" s="82"/>
      <c r="DA169" s="23"/>
      <c r="DD169" s="82"/>
      <c r="DQ169" s="23"/>
      <c r="DR169" s="23"/>
      <c r="DU169" s="82"/>
      <c r="DV169" s="82"/>
    </row>
    <row r="170" spans="14:126" s="9" customFormat="1" ht="9" customHeight="1">
      <c r="N170" s="23"/>
      <c r="O170" s="23"/>
      <c r="P170" s="82"/>
      <c r="Q170" s="23"/>
      <c r="AF170" s="83"/>
      <c r="AG170" s="82"/>
      <c r="BE170" s="82"/>
      <c r="BF170" s="82"/>
      <c r="BG170" s="82"/>
      <c r="BH170" s="82"/>
      <c r="BJ170" s="23"/>
      <c r="BW170" s="23"/>
      <c r="BZ170" s="82"/>
      <c r="CA170" s="82"/>
      <c r="CY170" s="82"/>
      <c r="CZ170" s="82"/>
      <c r="DA170" s="23"/>
      <c r="DD170" s="82"/>
      <c r="DQ170" s="23"/>
      <c r="DR170" s="23"/>
      <c r="DU170" s="82"/>
      <c r="DV170" s="82"/>
    </row>
    <row r="171" spans="14:126" s="9" customFormat="1" ht="9" customHeight="1">
      <c r="N171" s="23"/>
      <c r="O171" s="23"/>
      <c r="P171" s="82"/>
      <c r="Q171" s="23"/>
      <c r="AF171" s="83"/>
      <c r="AG171" s="82"/>
      <c r="BE171" s="82"/>
      <c r="BF171" s="82"/>
      <c r="BG171" s="82"/>
      <c r="BH171" s="82"/>
      <c r="BJ171" s="23"/>
      <c r="BW171" s="23"/>
      <c r="BZ171" s="82"/>
      <c r="CA171" s="82"/>
      <c r="CY171" s="82"/>
      <c r="CZ171" s="82"/>
      <c r="DA171" s="23"/>
      <c r="DD171" s="82"/>
      <c r="DQ171" s="23"/>
      <c r="DR171" s="23"/>
      <c r="DU171" s="82"/>
      <c r="DV171" s="82"/>
    </row>
    <row r="172" spans="14:126" s="9" customFormat="1" ht="9" customHeight="1">
      <c r="N172" s="23"/>
      <c r="O172" s="23"/>
      <c r="P172" s="82"/>
      <c r="Q172" s="23"/>
      <c r="AF172" s="83"/>
      <c r="AG172" s="82"/>
      <c r="BE172" s="82"/>
      <c r="BF172" s="82"/>
      <c r="BG172" s="82"/>
      <c r="BH172" s="82"/>
      <c r="BJ172" s="23"/>
      <c r="BW172" s="23"/>
      <c r="BZ172" s="82"/>
      <c r="CA172" s="82"/>
      <c r="CY172" s="82"/>
      <c r="CZ172" s="82"/>
      <c r="DA172" s="23"/>
      <c r="DD172" s="82"/>
      <c r="DQ172" s="23"/>
      <c r="DR172" s="23"/>
      <c r="DU172" s="82"/>
      <c r="DV172" s="82"/>
    </row>
    <row r="173" spans="14:126" s="9" customFormat="1" ht="9" customHeight="1">
      <c r="N173" s="23"/>
      <c r="O173" s="23"/>
      <c r="P173" s="82"/>
      <c r="Q173" s="23"/>
      <c r="AF173" s="83"/>
      <c r="AG173" s="82"/>
      <c r="BE173" s="82"/>
      <c r="BF173" s="82"/>
      <c r="BG173" s="82"/>
      <c r="BH173" s="82"/>
      <c r="BJ173" s="23"/>
      <c r="BW173" s="23"/>
      <c r="BZ173" s="82"/>
      <c r="CA173" s="82"/>
      <c r="CY173" s="82"/>
      <c r="CZ173" s="82"/>
      <c r="DA173" s="23"/>
      <c r="DD173" s="82"/>
      <c r="DQ173" s="23"/>
      <c r="DR173" s="23"/>
      <c r="DU173" s="82"/>
      <c r="DV173" s="82"/>
    </row>
    <row r="174" spans="14:126" s="9" customFormat="1" ht="9" customHeight="1">
      <c r="N174" s="23"/>
      <c r="O174" s="23"/>
      <c r="P174" s="82"/>
      <c r="Q174" s="23"/>
      <c r="AF174" s="83"/>
      <c r="AG174" s="82"/>
      <c r="BE174" s="82"/>
      <c r="BF174" s="82"/>
      <c r="BG174" s="82"/>
      <c r="BH174" s="82"/>
      <c r="BJ174" s="23"/>
      <c r="BW174" s="23"/>
      <c r="BZ174" s="82"/>
      <c r="CA174" s="82"/>
      <c r="CY174" s="82"/>
      <c r="CZ174" s="82"/>
      <c r="DA174" s="23"/>
      <c r="DD174" s="82"/>
      <c r="DQ174" s="23"/>
      <c r="DR174" s="23"/>
      <c r="DU174" s="82"/>
      <c r="DV174" s="82"/>
    </row>
    <row r="175" spans="14:126" s="9" customFormat="1" ht="9" customHeight="1">
      <c r="N175" s="23"/>
      <c r="O175" s="23"/>
      <c r="P175" s="82"/>
      <c r="Q175" s="23"/>
      <c r="AF175" s="83"/>
      <c r="AG175" s="82"/>
      <c r="BE175" s="82"/>
      <c r="BF175" s="82"/>
      <c r="BG175" s="82"/>
      <c r="BH175" s="82"/>
      <c r="BJ175" s="23"/>
      <c r="BW175" s="23"/>
      <c r="BZ175" s="82"/>
      <c r="CA175" s="82"/>
      <c r="CY175" s="82"/>
      <c r="CZ175" s="82"/>
      <c r="DA175" s="23"/>
      <c r="DD175" s="82"/>
      <c r="DQ175" s="23"/>
      <c r="DR175" s="23"/>
      <c r="DU175" s="82"/>
      <c r="DV175" s="82"/>
    </row>
    <row r="176" spans="14:126" s="9" customFormat="1" ht="9" customHeight="1">
      <c r="N176" s="23"/>
      <c r="O176" s="23"/>
      <c r="P176" s="82"/>
      <c r="Q176" s="23"/>
      <c r="AF176" s="83"/>
      <c r="AG176" s="82"/>
      <c r="BE176" s="82"/>
      <c r="BF176" s="82"/>
      <c r="BG176" s="82"/>
      <c r="BH176" s="82"/>
      <c r="BJ176" s="23"/>
      <c r="BW176" s="23"/>
      <c r="BZ176" s="82"/>
      <c r="CA176" s="82"/>
      <c r="CY176" s="82"/>
      <c r="CZ176" s="82"/>
      <c r="DA176" s="23"/>
      <c r="DD176" s="82"/>
      <c r="DQ176" s="23"/>
      <c r="DR176" s="23"/>
      <c r="DU176" s="82"/>
      <c r="DV176" s="82"/>
    </row>
    <row r="177" spans="14:126" s="9" customFormat="1" ht="9" customHeight="1">
      <c r="N177" s="23"/>
      <c r="O177" s="23"/>
      <c r="P177" s="82"/>
      <c r="Q177" s="23"/>
      <c r="AF177" s="83"/>
      <c r="AG177" s="82"/>
      <c r="BE177" s="82"/>
      <c r="BF177" s="82"/>
      <c r="BG177" s="82"/>
      <c r="BH177" s="82"/>
      <c r="BJ177" s="23"/>
      <c r="BW177" s="23"/>
      <c r="BZ177" s="82"/>
      <c r="CA177" s="82"/>
      <c r="CY177" s="82"/>
      <c r="CZ177" s="82"/>
      <c r="DA177" s="23"/>
      <c r="DD177" s="82"/>
      <c r="DQ177" s="23"/>
      <c r="DR177" s="23"/>
      <c r="DU177" s="82"/>
      <c r="DV177" s="82"/>
    </row>
    <row r="178" spans="14:126" s="9" customFormat="1" ht="9" customHeight="1">
      <c r="N178" s="23"/>
      <c r="O178" s="23"/>
      <c r="P178" s="82"/>
      <c r="Q178" s="23"/>
      <c r="AF178" s="83"/>
      <c r="AG178" s="82"/>
      <c r="BE178" s="82"/>
      <c r="BF178" s="82"/>
      <c r="BG178" s="82"/>
      <c r="BH178" s="82"/>
      <c r="BJ178" s="23"/>
      <c r="BW178" s="23"/>
      <c r="BZ178" s="82"/>
      <c r="CA178" s="82"/>
      <c r="CY178" s="82"/>
      <c r="CZ178" s="82"/>
      <c r="DA178" s="23"/>
      <c r="DD178" s="82"/>
      <c r="DQ178" s="23"/>
      <c r="DR178" s="23"/>
      <c r="DU178" s="82"/>
      <c r="DV178" s="82"/>
    </row>
    <row r="179" spans="14:126" s="9" customFormat="1" ht="9" customHeight="1">
      <c r="N179" s="23"/>
      <c r="O179" s="23"/>
      <c r="P179" s="82"/>
      <c r="Q179" s="23"/>
      <c r="AF179" s="83"/>
      <c r="AG179" s="82"/>
      <c r="BE179" s="82"/>
      <c r="BF179" s="82"/>
      <c r="BG179" s="82"/>
      <c r="BH179" s="82"/>
      <c r="BJ179" s="23"/>
      <c r="BW179" s="23"/>
      <c r="BZ179" s="82"/>
      <c r="CA179" s="82"/>
      <c r="CY179" s="82"/>
      <c r="CZ179" s="82"/>
      <c r="DA179" s="23"/>
      <c r="DD179" s="82"/>
      <c r="DQ179" s="23"/>
      <c r="DR179" s="23"/>
      <c r="DU179" s="82"/>
      <c r="DV179" s="82"/>
    </row>
    <row r="180" spans="14:126" s="9" customFormat="1" ht="9" customHeight="1">
      <c r="N180" s="23"/>
      <c r="O180" s="23"/>
      <c r="P180" s="82"/>
      <c r="Q180" s="23"/>
      <c r="AF180" s="83"/>
      <c r="AG180" s="82"/>
      <c r="BE180" s="82"/>
      <c r="BF180" s="82"/>
      <c r="BG180" s="82"/>
      <c r="BH180" s="82"/>
      <c r="BJ180" s="23"/>
      <c r="BW180" s="23"/>
      <c r="BZ180" s="82"/>
      <c r="CA180" s="82"/>
      <c r="CY180" s="82"/>
      <c r="CZ180" s="82"/>
      <c r="DA180" s="23"/>
      <c r="DD180" s="82"/>
      <c r="DQ180" s="23"/>
      <c r="DR180" s="23"/>
      <c r="DU180" s="82"/>
      <c r="DV180" s="82"/>
    </row>
    <row r="181" spans="14:126" s="9" customFormat="1" ht="9" customHeight="1">
      <c r="N181" s="23"/>
      <c r="O181" s="23"/>
      <c r="P181" s="82"/>
      <c r="Q181" s="23"/>
      <c r="AF181" s="83"/>
      <c r="AG181" s="82"/>
      <c r="BE181" s="82"/>
      <c r="BF181" s="82"/>
      <c r="BG181" s="82"/>
      <c r="BH181" s="82"/>
      <c r="BJ181" s="23"/>
      <c r="BW181" s="23"/>
      <c r="BZ181" s="82"/>
      <c r="CA181" s="82"/>
      <c r="CY181" s="82"/>
      <c r="CZ181" s="82"/>
      <c r="DA181" s="23"/>
      <c r="DD181" s="82"/>
      <c r="DQ181" s="23"/>
      <c r="DR181" s="23"/>
      <c r="DU181" s="82"/>
      <c r="DV181" s="82"/>
    </row>
    <row r="182" spans="14:126" s="9" customFormat="1" ht="9" customHeight="1">
      <c r="N182" s="23"/>
      <c r="O182" s="23"/>
      <c r="P182" s="82"/>
      <c r="Q182" s="23"/>
      <c r="AF182" s="83"/>
      <c r="AG182" s="82"/>
      <c r="BE182" s="82"/>
      <c r="BF182" s="82"/>
      <c r="BG182" s="82"/>
      <c r="BH182" s="82"/>
      <c r="BJ182" s="23"/>
      <c r="BW182" s="23"/>
      <c r="BZ182" s="82"/>
      <c r="CA182" s="82"/>
      <c r="CY182" s="82"/>
      <c r="CZ182" s="82"/>
      <c r="DA182" s="23"/>
      <c r="DD182" s="82"/>
      <c r="DQ182" s="23"/>
      <c r="DR182" s="23"/>
      <c r="DU182" s="82"/>
      <c r="DV182" s="82"/>
    </row>
    <row r="183" spans="14:126" s="9" customFormat="1" ht="9" customHeight="1">
      <c r="N183" s="23"/>
      <c r="O183" s="23"/>
      <c r="P183" s="82"/>
      <c r="Q183" s="23"/>
      <c r="AF183" s="83"/>
      <c r="AG183" s="82"/>
      <c r="BE183" s="82"/>
      <c r="BF183" s="82"/>
      <c r="BG183" s="82"/>
      <c r="BH183" s="82"/>
      <c r="BJ183" s="23"/>
      <c r="BW183" s="23"/>
      <c r="BZ183" s="82"/>
      <c r="CA183" s="82"/>
      <c r="CY183" s="82"/>
      <c r="CZ183" s="82"/>
      <c r="DA183" s="23"/>
      <c r="DD183" s="82"/>
      <c r="DQ183" s="23"/>
      <c r="DR183" s="23"/>
      <c r="DU183" s="82"/>
      <c r="DV183" s="82"/>
    </row>
    <row r="184" spans="14:126" s="9" customFormat="1" ht="9" customHeight="1">
      <c r="N184" s="23"/>
      <c r="O184" s="23"/>
      <c r="P184" s="82"/>
      <c r="Q184" s="23"/>
      <c r="AF184" s="83"/>
      <c r="AG184" s="82"/>
      <c r="BE184" s="82"/>
      <c r="BF184" s="82"/>
      <c r="BG184" s="82"/>
      <c r="BH184" s="82"/>
      <c r="BJ184" s="23"/>
      <c r="BW184" s="23"/>
      <c r="BZ184" s="82"/>
      <c r="CA184" s="82"/>
      <c r="CY184" s="82"/>
      <c r="CZ184" s="82"/>
      <c r="DA184" s="23"/>
      <c r="DD184" s="82"/>
      <c r="DQ184" s="23"/>
      <c r="DR184" s="23"/>
      <c r="DU184" s="82"/>
      <c r="DV184" s="82"/>
    </row>
    <row r="185" spans="14:126" s="9" customFormat="1" ht="9" customHeight="1">
      <c r="N185" s="23"/>
      <c r="O185" s="23"/>
      <c r="P185" s="82"/>
      <c r="Q185" s="23"/>
      <c r="AF185" s="83"/>
      <c r="AG185" s="82"/>
      <c r="BE185" s="82"/>
      <c r="BF185" s="82"/>
      <c r="BG185" s="82"/>
      <c r="BH185" s="82"/>
      <c r="BJ185" s="23"/>
      <c r="BW185" s="23"/>
      <c r="BZ185" s="82"/>
      <c r="CA185" s="82"/>
      <c r="CY185" s="82"/>
      <c r="CZ185" s="82"/>
      <c r="DA185" s="23"/>
      <c r="DD185" s="82"/>
      <c r="DQ185" s="23"/>
      <c r="DR185" s="23"/>
      <c r="DU185" s="82"/>
      <c r="DV185" s="82"/>
    </row>
    <row r="186" spans="14:126" s="9" customFormat="1" ht="9" customHeight="1">
      <c r="N186" s="23"/>
      <c r="O186" s="23"/>
      <c r="P186" s="82"/>
      <c r="Q186" s="23"/>
      <c r="AF186" s="83"/>
      <c r="AG186" s="82"/>
      <c r="BE186" s="82"/>
      <c r="BF186" s="82"/>
      <c r="BG186" s="82"/>
      <c r="BH186" s="82"/>
      <c r="BJ186" s="23"/>
      <c r="BW186" s="23"/>
      <c r="BZ186" s="82"/>
      <c r="CA186" s="82"/>
      <c r="CY186" s="82"/>
      <c r="CZ186" s="82"/>
      <c r="DA186" s="23"/>
      <c r="DD186" s="82"/>
      <c r="DQ186" s="23"/>
      <c r="DR186" s="23"/>
      <c r="DU186" s="82"/>
      <c r="DV186" s="82"/>
    </row>
    <row r="187" spans="14:126" s="9" customFormat="1" ht="9" customHeight="1">
      <c r="N187" s="23"/>
      <c r="O187" s="23"/>
      <c r="P187" s="82"/>
      <c r="Q187" s="23"/>
      <c r="AF187" s="83"/>
      <c r="AG187" s="82"/>
      <c r="BE187" s="82"/>
      <c r="BF187" s="82"/>
      <c r="BG187" s="82"/>
      <c r="BH187" s="82"/>
      <c r="BJ187" s="23"/>
      <c r="BW187" s="23"/>
      <c r="BZ187" s="82"/>
      <c r="CA187" s="82"/>
      <c r="CY187" s="82"/>
      <c r="CZ187" s="82"/>
      <c r="DA187" s="23"/>
      <c r="DD187" s="82"/>
      <c r="DQ187" s="23"/>
      <c r="DR187" s="23"/>
      <c r="DU187" s="82"/>
      <c r="DV187" s="82"/>
    </row>
    <row r="188" spans="14:126" s="9" customFormat="1" ht="9" customHeight="1">
      <c r="N188" s="23"/>
      <c r="O188" s="23"/>
      <c r="P188" s="82"/>
      <c r="Q188" s="23"/>
      <c r="AF188" s="83"/>
      <c r="AG188" s="82"/>
      <c r="BE188" s="82"/>
      <c r="BF188" s="82"/>
      <c r="BG188" s="82"/>
      <c r="BH188" s="82"/>
      <c r="BJ188" s="23"/>
      <c r="BW188" s="23"/>
      <c r="BZ188" s="82"/>
      <c r="CA188" s="82"/>
      <c r="CY188" s="82"/>
      <c r="CZ188" s="82"/>
      <c r="DA188" s="23"/>
      <c r="DD188" s="82"/>
      <c r="DQ188" s="23"/>
      <c r="DR188" s="23"/>
      <c r="DU188" s="82"/>
      <c r="DV188" s="82"/>
    </row>
    <row r="189" spans="14:126" s="9" customFormat="1" ht="9" customHeight="1">
      <c r="N189" s="23"/>
      <c r="O189" s="23"/>
      <c r="P189" s="82"/>
      <c r="Q189" s="23"/>
      <c r="AF189" s="83"/>
      <c r="AG189" s="82"/>
      <c r="BE189" s="82"/>
      <c r="BF189" s="82"/>
      <c r="BG189" s="82"/>
      <c r="BH189" s="82"/>
      <c r="BJ189" s="23"/>
      <c r="BW189" s="23"/>
      <c r="BZ189" s="82"/>
      <c r="CA189" s="82"/>
      <c r="CY189" s="82"/>
      <c r="CZ189" s="82"/>
      <c r="DA189" s="23"/>
      <c r="DD189" s="82"/>
      <c r="DQ189" s="23"/>
      <c r="DR189" s="23"/>
      <c r="DU189" s="82"/>
      <c r="DV189" s="82"/>
    </row>
    <row r="190" spans="14:126" s="9" customFormat="1" ht="9" customHeight="1">
      <c r="N190" s="23"/>
      <c r="O190" s="23"/>
      <c r="P190" s="82"/>
      <c r="Q190" s="23"/>
      <c r="AF190" s="83"/>
      <c r="AG190" s="82"/>
      <c r="BE190" s="82"/>
      <c r="BF190" s="82"/>
      <c r="BG190" s="82"/>
      <c r="BH190" s="82"/>
      <c r="BJ190" s="23"/>
      <c r="BW190" s="23"/>
      <c r="BZ190" s="82"/>
      <c r="CA190" s="82"/>
      <c r="CY190" s="82"/>
      <c r="CZ190" s="82"/>
      <c r="DA190" s="23"/>
      <c r="DD190" s="82"/>
      <c r="DQ190" s="23"/>
      <c r="DR190" s="23"/>
      <c r="DU190" s="82"/>
      <c r="DV190" s="82"/>
    </row>
    <row r="191" spans="14:126" s="9" customFormat="1" ht="9" customHeight="1">
      <c r="N191" s="23"/>
      <c r="O191" s="23"/>
      <c r="P191" s="82"/>
      <c r="Q191" s="23"/>
      <c r="AF191" s="83"/>
      <c r="AG191" s="82"/>
      <c r="BE191" s="82"/>
      <c r="BF191" s="82"/>
      <c r="BG191" s="82"/>
      <c r="BH191" s="82"/>
      <c r="BJ191" s="23"/>
      <c r="BW191" s="23"/>
      <c r="BZ191" s="82"/>
      <c r="CA191" s="82"/>
      <c r="CY191" s="82"/>
      <c r="CZ191" s="82"/>
      <c r="DA191" s="23"/>
      <c r="DD191" s="82"/>
      <c r="DQ191" s="23"/>
      <c r="DR191" s="23"/>
      <c r="DU191" s="82"/>
      <c r="DV191" s="82"/>
    </row>
    <row r="192" spans="14:126" s="9" customFormat="1" ht="9" customHeight="1">
      <c r="N192" s="23"/>
      <c r="O192" s="23"/>
      <c r="P192" s="82"/>
      <c r="Q192" s="23"/>
      <c r="AF192" s="83"/>
      <c r="AG192" s="82"/>
      <c r="BE192" s="82"/>
      <c r="BF192" s="82"/>
      <c r="BG192" s="82"/>
      <c r="BH192" s="82"/>
      <c r="BJ192" s="23"/>
      <c r="BW192" s="23"/>
      <c r="BZ192" s="82"/>
      <c r="CA192" s="82"/>
      <c r="CY192" s="82"/>
      <c r="CZ192" s="82"/>
      <c r="DA192" s="23"/>
      <c r="DD192" s="82"/>
      <c r="DQ192" s="23"/>
      <c r="DR192" s="23"/>
      <c r="DU192" s="82"/>
      <c r="DV192" s="82"/>
    </row>
    <row r="193" spans="14:126" s="9" customFormat="1" ht="9" customHeight="1">
      <c r="N193" s="23"/>
      <c r="O193" s="23"/>
      <c r="P193" s="82"/>
      <c r="Q193" s="23"/>
      <c r="AF193" s="83"/>
      <c r="AG193" s="82"/>
      <c r="BE193" s="82"/>
      <c r="BF193" s="82"/>
      <c r="BG193" s="82"/>
      <c r="BH193" s="82"/>
      <c r="BJ193" s="23"/>
      <c r="BW193" s="23"/>
      <c r="BZ193" s="82"/>
      <c r="CA193" s="82"/>
      <c r="CY193" s="82"/>
      <c r="CZ193" s="82"/>
      <c r="DA193" s="23"/>
      <c r="DD193" s="82"/>
      <c r="DQ193" s="23"/>
      <c r="DR193" s="23"/>
      <c r="DU193" s="82"/>
      <c r="DV193" s="82"/>
    </row>
    <row r="194" spans="14:126" s="9" customFormat="1" ht="9" customHeight="1">
      <c r="N194" s="23"/>
      <c r="O194" s="23"/>
      <c r="P194" s="82"/>
      <c r="Q194" s="23"/>
      <c r="AF194" s="83"/>
      <c r="AG194" s="82"/>
      <c r="BE194" s="82"/>
      <c r="BF194" s="82"/>
      <c r="BG194" s="82"/>
      <c r="BH194" s="82"/>
      <c r="BJ194" s="23"/>
      <c r="BW194" s="23"/>
      <c r="BZ194" s="82"/>
      <c r="CA194" s="82"/>
      <c r="CY194" s="82"/>
      <c r="CZ194" s="82"/>
      <c r="DA194" s="23"/>
      <c r="DD194" s="82"/>
      <c r="DQ194" s="23"/>
      <c r="DR194" s="23"/>
      <c r="DU194" s="82"/>
      <c r="DV194" s="82"/>
    </row>
    <row r="195" spans="14:126" s="9" customFormat="1" ht="9" customHeight="1">
      <c r="N195" s="23"/>
      <c r="O195" s="23"/>
      <c r="P195" s="82"/>
      <c r="Q195" s="23"/>
      <c r="AF195" s="83"/>
      <c r="AG195" s="82"/>
      <c r="BE195" s="82"/>
      <c r="BF195" s="82"/>
      <c r="BG195" s="82"/>
      <c r="BH195" s="82"/>
      <c r="BJ195" s="23"/>
      <c r="BW195" s="23"/>
      <c r="BZ195" s="82"/>
      <c r="CA195" s="82"/>
      <c r="CY195" s="82"/>
      <c r="CZ195" s="82"/>
      <c r="DA195" s="23"/>
      <c r="DD195" s="82"/>
      <c r="DQ195" s="23"/>
      <c r="DR195" s="23"/>
      <c r="DU195" s="82"/>
      <c r="DV195" s="82"/>
    </row>
    <row r="196" spans="14:126" s="9" customFormat="1" ht="9" customHeight="1">
      <c r="N196" s="23"/>
      <c r="O196" s="23"/>
      <c r="P196" s="82"/>
      <c r="Q196" s="23"/>
      <c r="AF196" s="83"/>
      <c r="AG196" s="82"/>
      <c r="BE196" s="82"/>
      <c r="BF196" s="82"/>
      <c r="BG196" s="82"/>
      <c r="BH196" s="82"/>
      <c r="BJ196" s="23"/>
      <c r="BW196" s="23"/>
      <c r="BZ196" s="82"/>
      <c r="CA196" s="82"/>
      <c r="CY196" s="82"/>
      <c r="CZ196" s="82"/>
      <c r="DA196" s="23"/>
      <c r="DD196" s="82"/>
      <c r="DQ196" s="23"/>
      <c r="DR196" s="23"/>
      <c r="DU196" s="82"/>
      <c r="DV196" s="82"/>
    </row>
    <row r="197" spans="14:126" s="9" customFormat="1" ht="9" customHeight="1">
      <c r="N197" s="23"/>
      <c r="O197" s="23"/>
      <c r="P197" s="82"/>
      <c r="Q197" s="23"/>
      <c r="AF197" s="83"/>
      <c r="AG197" s="82"/>
      <c r="BE197" s="82"/>
      <c r="BF197" s="82"/>
      <c r="BG197" s="82"/>
      <c r="BH197" s="82"/>
      <c r="BJ197" s="23"/>
      <c r="BW197" s="23"/>
      <c r="BZ197" s="82"/>
      <c r="CA197" s="82"/>
      <c r="CY197" s="82"/>
      <c r="CZ197" s="82"/>
      <c r="DA197" s="23"/>
      <c r="DD197" s="82"/>
      <c r="DQ197" s="23"/>
      <c r="DR197" s="23"/>
      <c r="DU197" s="82"/>
      <c r="DV197" s="82"/>
    </row>
    <row r="198" spans="14:126" s="9" customFormat="1" ht="9" customHeight="1">
      <c r="N198" s="23"/>
      <c r="O198" s="23"/>
      <c r="P198" s="82"/>
      <c r="Q198" s="23"/>
      <c r="AF198" s="83"/>
      <c r="AG198" s="82"/>
      <c r="BE198" s="82"/>
      <c r="BF198" s="82"/>
      <c r="BG198" s="82"/>
      <c r="BH198" s="82"/>
      <c r="BJ198" s="23"/>
      <c r="BW198" s="23"/>
      <c r="BZ198" s="82"/>
      <c r="CA198" s="82"/>
      <c r="CY198" s="82"/>
      <c r="CZ198" s="82"/>
      <c r="DA198" s="23"/>
      <c r="DD198" s="82"/>
      <c r="DQ198" s="23"/>
      <c r="DR198" s="23"/>
      <c r="DU198" s="82"/>
      <c r="DV198" s="82"/>
    </row>
    <row r="199" spans="14:126" s="9" customFormat="1" ht="9" customHeight="1">
      <c r="N199" s="23"/>
      <c r="O199" s="23"/>
      <c r="P199" s="82"/>
      <c r="Q199" s="23"/>
      <c r="AF199" s="83"/>
      <c r="AG199" s="82"/>
      <c r="BE199" s="82"/>
      <c r="BF199" s="82"/>
      <c r="BG199" s="82"/>
      <c r="BH199" s="82"/>
      <c r="BJ199" s="23"/>
      <c r="BW199" s="23"/>
      <c r="BZ199" s="82"/>
      <c r="CA199" s="82"/>
      <c r="CY199" s="82"/>
      <c r="CZ199" s="82"/>
      <c r="DA199" s="23"/>
      <c r="DD199" s="82"/>
      <c r="DQ199" s="23"/>
      <c r="DR199" s="23"/>
      <c r="DU199" s="82"/>
      <c r="DV199" s="82"/>
    </row>
    <row r="200" spans="14:126" s="9" customFormat="1" ht="9" customHeight="1">
      <c r="N200" s="23"/>
      <c r="O200" s="23"/>
      <c r="P200" s="82"/>
      <c r="Q200" s="23"/>
      <c r="AF200" s="83"/>
      <c r="AG200" s="82"/>
      <c r="BE200" s="82"/>
      <c r="BF200" s="82"/>
      <c r="BG200" s="82"/>
      <c r="BH200" s="82"/>
      <c r="BJ200" s="23"/>
      <c r="BW200" s="23"/>
      <c r="BZ200" s="82"/>
      <c r="CA200" s="82"/>
      <c r="CY200" s="82"/>
      <c r="CZ200" s="82"/>
      <c r="DA200" s="23"/>
      <c r="DD200" s="82"/>
      <c r="DQ200" s="23"/>
      <c r="DR200" s="23"/>
      <c r="DU200" s="82"/>
      <c r="DV200" s="82"/>
    </row>
    <row r="201" spans="14:126" s="9" customFormat="1" ht="9" customHeight="1">
      <c r="N201" s="23"/>
      <c r="O201" s="23"/>
      <c r="P201" s="82"/>
      <c r="Q201" s="23"/>
      <c r="AF201" s="83"/>
      <c r="AG201" s="82"/>
      <c r="BE201" s="82"/>
      <c r="BF201" s="82"/>
      <c r="BG201" s="82"/>
      <c r="BH201" s="82"/>
      <c r="BJ201" s="23"/>
      <c r="BW201" s="23"/>
      <c r="BZ201" s="82"/>
      <c r="CA201" s="82"/>
      <c r="CY201" s="82"/>
      <c r="CZ201" s="82"/>
      <c r="DA201" s="23"/>
      <c r="DD201" s="82"/>
      <c r="DQ201" s="23"/>
      <c r="DR201" s="23"/>
      <c r="DU201" s="82"/>
      <c r="DV201" s="82"/>
    </row>
    <row r="202" spans="14:126" s="9" customFormat="1" ht="9" customHeight="1">
      <c r="N202" s="23"/>
      <c r="O202" s="23"/>
      <c r="P202" s="82"/>
      <c r="Q202" s="23"/>
      <c r="AF202" s="83"/>
      <c r="AG202" s="82"/>
      <c r="BE202" s="82"/>
      <c r="BF202" s="82"/>
      <c r="BG202" s="82"/>
      <c r="BH202" s="82"/>
      <c r="BJ202" s="23"/>
      <c r="BW202" s="23"/>
      <c r="BZ202" s="82"/>
      <c r="CA202" s="82"/>
      <c r="CY202" s="82"/>
      <c r="CZ202" s="82"/>
      <c r="DA202" s="23"/>
      <c r="DD202" s="82"/>
      <c r="DQ202" s="23"/>
      <c r="DR202" s="23"/>
      <c r="DU202" s="82"/>
      <c r="DV202" s="82"/>
    </row>
    <row r="203" spans="14:126" s="9" customFormat="1" ht="9" customHeight="1">
      <c r="N203" s="23"/>
      <c r="O203" s="23"/>
      <c r="P203" s="82"/>
      <c r="Q203" s="23"/>
      <c r="AF203" s="83"/>
      <c r="AG203" s="82"/>
      <c r="BE203" s="82"/>
      <c r="BF203" s="82"/>
      <c r="BG203" s="82"/>
      <c r="BH203" s="82"/>
      <c r="BJ203" s="23"/>
      <c r="BW203" s="23"/>
      <c r="BZ203" s="82"/>
      <c r="CA203" s="82"/>
      <c r="CY203" s="82"/>
      <c r="CZ203" s="82"/>
      <c r="DA203" s="23"/>
      <c r="DD203" s="82"/>
      <c r="DQ203" s="23"/>
      <c r="DR203" s="23"/>
      <c r="DU203" s="82"/>
      <c r="DV203" s="82"/>
    </row>
    <row r="204" spans="14:126" s="9" customFormat="1" ht="9" customHeight="1">
      <c r="N204" s="23"/>
      <c r="O204" s="23"/>
      <c r="P204" s="82"/>
      <c r="Q204" s="23"/>
      <c r="AF204" s="83"/>
      <c r="AG204" s="82"/>
      <c r="BE204" s="82"/>
      <c r="BF204" s="82"/>
      <c r="BG204" s="82"/>
      <c r="BH204" s="82"/>
      <c r="BJ204" s="23"/>
      <c r="BW204" s="23"/>
      <c r="BZ204" s="82"/>
      <c r="CA204" s="82"/>
      <c r="CY204" s="82"/>
      <c r="CZ204" s="82"/>
      <c r="DA204" s="23"/>
      <c r="DD204" s="82"/>
      <c r="DQ204" s="23"/>
      <c r="DR204" s="23"/>
      <c r="DU204" s="82"/>
      <c r="DV204" s="82"/>
    </row>
    <row r="205" spans="14:126" s="9" customFormat="1" ht="9" customHeight="1">
      <c r="N205" s="23"/>
      <c r="O205" s="23"/>
      <c r="P205" s="82"/>
      <c r="Q205" s="23"/>
      <c r="AF205" s="83"/>
      <c r="AG205" s="82"/>
      <c r="BE205" s="82"/>
      <c r="BF205" s="82"/>
      <c r="BG205" s="82"/>
      <c r="BH205" s="82"/>
      <c r="BJ205" s="23"/>
      <c r="BW205" s="23"/>
      <c r="BZ205" s="82"/>
      <c r="CA205" s="82"/>
      <c r="CY205" s="82"/>
      <c r="CZ205" s="82"/>
      <c r="DA205" s="23"/>
      <c r="DD205" s="82"/>
      <c r="DQ205" s="23"/>
      <c r="DR205" s="23"/>
      <c r="DU205" s="82"/>
      <c r="DV205" s="82"/>
    </row>
    <row r="206" spans="14:126" s="9" customFormat="1" ht="9" customHeight="1">
      <c r="N206" s="23"/>
      <c r="O206" s="23"/>
      <c r="P206" s="82"/>
      <c r="Q206" s="23"/>
      <c r="AF206" s="83"/>
      <c r="AG206" s="82"/>
      <c r="BE206" s="82"/>
      <c r="BF206" s="82"/>
      <c r="BG206" s="82"/>
      <c r="BH206" s="82"/>
      <c r="BJ206" s="23"/>
      <c r="BW206" s="23"/>
      <c r="BZ206" s="82"/>
      <c r="CA206" s="82"/>
      <c r="CY206" s="82"/>
      <c r="CZ206" s="82"/>
      <c r="DA206" s="23"/>
      <c r="DD206" s="82"/>
      <c r="DQ206" s="23"/>
      <c r="DR206" s="23"/>
      <c r="DU206" s="82"/>
      <c r="DV206" s="82"/>
    </row>
    <row r="207" spans="14:126" s="9" customFormat="1" ht="9" customHeight="1">
      <c r="N207" s="23"/>
      <c r="O207" s="23"/>
      <c r="P207" s="82"/>
      <c r="Q207" s="23"/>
      <c r="AF207" s="83"/>
      <c r="AG207" s="82"/>
      <c r="BE207" s="82"/>
      <c r="BF207" s="82"/>
      <c r="BG207" s="82"/>
      <c r="BH207" s="82"/>
      <c r="BJ207" s="23"/>
      <c r="BW207" s="23"/>
      <c r="BZ207" s="82"/>
      <c r="CA207" s="82"/>
      <c r="CY207" s="82"/>
      <c r="CZ207" s="82"/>
      <c r="DA207" s="23"/>
      <c r="DD207" s="82"/>
      <c r="DQ207" s="23"/>
      <c r="DR207" s="23"/>
      <c r="DU207" s="82"/>
      <c r="DV207" s="82"/>
    </row>
    <row r="208" spans="14:126" s="9" customFormat="1" ht="9" customHeight="1">
      <c r="N208" s="23"/>
      <c r="O208" s="23"/>
      <c r="P208" s="82"/>
      <c r="Q208" s="23"/>
      <c r="AF208" s="83"/>
      <c r="AG208" s="82"/>
      <c r="BE208" s="82"/>
      <c r="BF208" s="82"/>
      <c r="BG208" s="82"/>
      <c r="BH208" s="82"/>
      <c r="BJ208" s="23"/>
      <c r="BW208" s="23"/>
      <c r="BZ208" s="82"/>
      <c r="CA208" s="82"/>
      <c r="CY208" s="82"/>
      <c r="CZ208" s="82"/>
      <c r="DA208" s="23"/>
      <c r="DD208" s="82"/>
      <c r="DQ208" s="23"/>
      <c r="DR208" s="23"/>
      <c r="DU208" s="82"/>
      <c r="DV208" s="82"/>
    </row>
    <row r="209" spans="14:126" s="9" customFormat="1" ht="9" customHeight="1">
      <c r="N209" s="23"/>
      <c r="O209" s="23"/>
      <c r="P209" s="82"/>
      <c r="Q209" s="23"/>
      <c r="AF209" s="83"/>
      <c r="AG209" s="82"/>
      <c r="BE209" s="82"/>
      <c r="BF209" s="82"/>
      <c r="BG209" s="82"/>
      <c r="BH209" s="82"/>
      <c r="BJ209" s="23"/>
      <c r="BW209" s="23"/>
      <c r="BZ209" s="82"/>
      <c r="CA209" s="82"/>
      <c r="CY209" s="82"/>
      <c r="CZ209" s="82"/>
      <c r="DA209" s="23"/>
      <c r="DD209" s="82"/>
      <c r="DQ209" s="23"/>
      <c r="DR209" s="23"/>
      <c r="DU209" s="82"/>
      <c r="DV209" s="82"/>
    </row>
    <row r="210" spans="14:126" s="9" customFormat="1" ht="9" customHeight="1">
      <c r="N210" s="23"/>
      <c r="O210" s="23"/>
      <c r="P210" s="82"/>
      <c r="Q210" s="23"/>
      <c r="AF210" s="83"/>
      <c r="AG210" s="82"/>
      <c r="BE210" s="82"/>
      <c r="BF210" s="82"/>
      <c r="BG210" s="82"/>
      <c r="BH210" s="82"/>
      <c r="BJ210" s="23"/>
      <c r="BW210" s="23"/>
      <c r="BZ210" s="82"/>
      <c r="CA210" s="82"/>
      <c r="CY210" s="82"/>
      <c r="CZ210" s="82"/>
      <c r="DA210" s="23"/>
      <c r="DD210" s="82"/>
      <c r="DQ210" s="23"/>
      <c r="DR210" s="23"/>
      <c r="DU210" s="82"/>
      <c r="DV210" s="82"/>
    </row>
    <row r="211" spans="14:126" s="9" customFormat="1" ht="9" customHeight="1">
      <c r="N211" s="23"/>
      <c r="O211" s="23"/>
      <c r="P211" s="82"/>
      <c r="Q211" s="23"/>
      <c r="AF211" s="83"/>
      <c r="AG211" s="82"/>
      <c r="BE211" s="82"/>
      <c r="BF211" s="82"/>
      <c r="BG211" s="82"/>
      <c r="BH211" s="82"/>
      <c r="BJ211" s="23"/>
      <c r="BW211" s="23"/>
      <c r="BZ211" s="82"/>
      <c r="CA211" s="82"/>
      <c r="CY211" s="82"/>
      <c r="CZ211" s="82"/>
      <c r="DA211" s="23"/>
      <c r="DD211" s="82"/>
      <c r="DQ211" s="23"/>
      <c r="DR211" s="23"/>
      <c r="DU211" s="82"/>
      <c r="DV211" s="82"/>
    </row>
    <row r="212" spans="14:126" s="9" customFormat="1" ht="9" customHeight="1">
      <c r="N212" s="23"/>
      <c r="O212" s="23"/>
      <c r="P212" s="82"/>
      <c r="Q212" s="23"/>
      <c r="AF212" s="83"/>
      <c r="AG212" s="82"/>
      <c r="BE212" s="82"/>
      <c r="BF212" s="82"/>
      <c r="BG212" s="82"/>
      <c r="BH212" s="82"/>
      <c r="BJ212" s="23"/>
      <c r="BW212" s="23"/>
      <c r="BZ212" s="82"/>
      <c r="CA212" s="82"/>
      <c r="CY212" s="82"/>
      <c r="CZ212" s="82"/>
      <c r="DA212" s="23"/>
      <c r="DD212" s="82"/>
      <c r="DQ212" s="23"/>
      <c r="DR212" s="23"/>
      <c r="DU212" s="82"/>
      <c r="DV212" s="82"/>
    </row>
    <row r="213" spans="14:126" s="9" customFormat="1" ht="9" customHeight="1">
      <c r="N213" s="23"/>
      <c r="O213" s="23"/>
      <c r="P213" s="82"/>
      <c r="Q213" s="23"/>
      <c r="AF213" s="83"/>
      <c r="AG213" s="82"/>
      <c r="BE213" s="82"/>
      <c r="BF213" s="82"/>
      <c r="BG213" s="82"/>
      <c r="BH213" s="82"/>
      <c r="BJ213" s="23"/>
      <c r="BW213" s="23"/>
      <c r="BZ213" s="82"/>
      <c r="CA213" s="82"/>
      <c r="CY213" s="82"/>
      <c r="CZ213" s="82"/>
      <c r="DA213" s="23"/>
      <c r="DD213" s="82"/>
      <c r="DQ213" s="23"/>
      <c r="DR213" s="23"/>
      <c r="DU213" s="82"/>
      <c r="DV213" s="82"/>
    </row>
    <row r="214" spans="14:126" s="9" customFormat="1" ht="9" customHeight="1">
      <c r="N214" s="23"/>
      <c r="O214" s="23"/>
      <c r="P214" s="82"/>
      <c r="Q214" s="23"/>
      <c r="AF214" s="83"/>
      <c r="AG214" s="82"/>
      <c r="BE214" s="82"/>
      <c r="BF214" s="82"/>
      <c r="BG214" s="82"/>
      <c r="BH214" s="82"/>
      <c r="BJ214" s="23"/>
      <c r="BW214" s="23"/>
      <c r="BZ214" s="82"/>
      <c r="CA214" s="82"/>
      <c r="CY214" s="82"/>
      <c r="CZ214" s="82"/>
      <c r="DA214" s="23"/>
      <c r="DD214" s="82"/>
      <c r="DQ214" s="23"/>
      <c r="DR214" s="23"/>
      <c r="DU214" s="82"/>
      <c r="DV214" s="82"/>
    </row>
    <row r="215" spans="14:126" s="9" customFormat="1" ht="9" customHeight="1">
      <c r="N215" s="23"/>
      <c r="O215" s="23"/>
      <c r="P215" s="82"/>
      <c r="Q215" s="23"/>
      <c r="AF215" s="83"/>
      <c r="AG215" s="82"/>
      <c r="BE215" s="82"/>
      <c r="BF215" s="82"/>
      <c r="BG215" s="82"/>
      <c r="BH215" s="82"/>
      <c r="BJ215" s="23"/>
      <c r="BW215" s="23"/>
      <c r="BZ215" s="82"/>
      <c r="CA215" s="82"/>
      <c r="CY215" s="82"/>
      <c r="CZ215" s="82"/>
      <c r="DA215" s="23"/>
      <c r="DD215" s="82"/>
      <c r="DQ215" s="23"/>
      <c r="DR215" s="23"/>
      <c r="DU215" s="82"/>
      <c r="DV215" s="82"/>
    </row>
    <row r="216" spans="14:126" s="9" customFormat="1" ht="9" customHeight="1">
      <c r="N216" s="23"/>
      <c r="O216" s="23"/>
      <c r="P216" s="82"/>
      <c r="Q216" s="23"/>
      <c r="AF216" s="83"/>
      <c r="AG216" s="82"/>
      <c r="BE216" s="82"/>
      <c r="BF216" s="82"/>
      <c r="BG216" s="82"/>
      <c r="BH216" s="82"/>
      <c r="BJ216" s="23"/>
      <c r="BW216" s="23"/>
      <c r="BZ216" s="82"/>
      <c r="CA216" s="82"/>
      <c r="CY216" s="82"/>
      <c r="CZ216" s="82"/>
      <c r="DA216" s="23"/>
      <c r="DD216" s="82"/>
      <c r="DQ216" s="23"/>
      <c r="DR216" s="23"/>
      <c r="DU216" s="82"/>
      <c r="DV216" s="82"/>
    </row>
    <row r="217" spans="14:126" s="9" customFormat="1" ht="9" customHeight="1">
      <c r="N217" s="23"/>
      <c r="O217" s="23"/>
      <c r="P217" s="82"/>
      <c r="Q217" s="23"/>
      <c r="AF217" s="83"/>
      <c r="AG217" s="82"/>
      <c r="BE217" s="82"/>
      <c r="BF217" s="82"/>
      <c r="BG217" s="82"/>
      <c r="BH217" s="82"/>
      <c r="BJ217" s="23"/>
      <c r="BW217" s="23"/>
      <c r="BZ217" s="82"/>
      <c r="CA217" s="82"/>
      <c r="CY217" s="82"/>
      <c r="CZ217" s="82"/>
      <c r="DA217" s="23"/>
      <c r="DD217" s="82"/>
      <c r="DQ217" s="23"/>
      <c r="DR217" s="23"/>
      <c r="DU217" s="82"/>
      <c r="DV217" s="82"/>
    </row>
    <row r="218" spans="14:126" s="9" customFormat="1" ht="9" customHeight="1">
      <c r="N218" s="23"/>
      <c r="O218" s="23"/>
      <c r="P218" s="82"/>
      <c r="Q218" s="23"/>
      <c r="AF218" s="83"/>
      <c r="AG218" s="82"/>
      <c r="BE218" s="82"/>
      <c r="BF218" s="82"/>
      <c r="BG218" s="82"/>
      <c r="BH218" s="82"/>
      <c r="BJ218" s="23"/>
      <c r="BW218" s="23"/>
      <c r="BZ218" s="82"/>
      <c r="CA218" s="82"/>
      <c r="CY218" s="82"/>
      <c r="CZ218" s="82"/>
      <c r="DA218" s="23"/>
      <c r="DD218" s="82"/>
      <c r="DQ218" s="23"/>
      <c r="DR218" s="23"/>
      <c r="DU218" s="82"/>
      <c r="DV218" s="82"/>
    </row>
    <row r="219" spans="14:126" s="9" customFormat="1" ht="12" customHeight="1">
      <c r="N219" s="23"/>
      <c r="O219" s="23"/>
      <c r="P219" s="82"/>
      <c r="Q219" s="23"/>
      <c r="AF219" s="83"/>
      <c r="AG219" s="82"/>
      <c r="BE219" s="82"/>
      <c r="BF219" s="82"/>
      <c r="BG219" s="82"/>
      <c r="BH219" s="82"/>
      <c r="BJ219" s="23"/>
      <c r="BW219" s="23"/>
      <c r="BZ219" s="82"/>
      <c r="CA219" s="82"/>
      <c r="CY219" s="82"/>
      <c r="CZ219" s="82"/>
      <c r="DA219" s="23"/>
      <c r="DD219" s="82"/>
      <c r="DQ219" s="23"/>
      <c r="DR219" s="23"/>
      <c r="DU219" s="82"/>
      <c r="DV219" s="82"/>
    </row>
    <row r="220" spans="16:218" s="23" customFormat="1" ht="9" customHeight="1">
      <c r="P220" s="82"/>
      <c r="AF220" s="82"/>
      <c r="AG220" s="82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82"/>
      <c r="BF220" s="82"/>
      <c r="BG220" s="82"/>
      <c r="BH220" s="82"/>
      <c r="BI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X220" s="9"/>
      <c r="BY220" s="9"/>
      <c r="BZ220" s="82"/>
      <c r="CA220" s="82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82"/>
      <c r="CZ220" s="82"/>
      <c r="DB220" s="9"/>
      <c r="DC220" s="9"/>
      <c r="DD220" s="82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S220" s="9"/>
      <c r="DT220" s="9"/>
      <c r="DU220" s="82"/>
      <c r="DV220" s="82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</row>
    <row r="221" spans="16:218" s="23" customFormat="1" ht="9" customHeight="1">
      <c r="P221" s="82"/>
      <c r="AF221" s="82"/>
      <c r="AG221" s="82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2"/>
      <c r="BF221" s="82"/>
      <c r="BG221" s="82"/>
      <c r="BH221" s="82"/>
      <c r="BI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X221" s="9"/>
      <c r="BY221" s="9"/>
      <c r="BZ221" s="82"/>
      <c r="CA221" s="82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82"/>
      <c r="CZ221" s="82"/>
      <c r="DB221" s="9"/>
      <c r="DC221" s="9"/>
      <c r="DD221" s="82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S221" s="9"/>
      <c r="DT221" s="9"/>
      <c r="DU221" s="82"/>
      <c r="DV221" s="82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</row>
    <row r="222" spans="16:179" s="23" customFormat="1" ht="9" customHeight="1">
      <c r="P222" s="82"/>
      <c r="AF222" s="82"/>
      <c r="AG222" s="82"/>
      <c r="BE222" s="82"/>
      <c r="BF222" s="82"/>
      <c r="BG222" s="82"/>
      <c r="BH222" s="82"/>
      <c r="BZ222" s="82"/>
      <c r="CA222" s="82"/>
      <c r="CY222" s="82"/>
      <c r="CZ222" s="82"/>
      <c r="DD222" s="82"/>
      <c r="DU222" s="82"/>
      <c r="DV222" s="82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</row>
    <row r="223" spans="16:179" s="23" customFormat="1" ht="9" customHeight="1">
      <c r="P223" s="82"/>
      <c r="AF223" s="82"/>
      <c r="AG223" s="82"/>
      <c r="BE223" s="82"/>
      <c r="BF223" s="82"/>
      <c r="BG223" s="82"/>
      <c r="BH223" s="82"/>
      <c r="BZ223" s="82"/>
      <c r="CA223" s="82"/>
      <c r="CY223" s="82"/>
      <c r="CZ223" s="82"/>
      <c r="DD223" s="82"/>
      <c r="DU223" s="82"/>
      <c r="DV223" s="82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6:179" s="23" customFormat="1" ht="9" customHeight="1">
      <c r="P224" s="82"/>
      <c r="AF224" s="82"/>
      <c r="AG224" s="82"/>
      <c r="BE224" s="82"/>
      <c r="BF224" s="82"/>
      <c r="BG224" s="82"/>
      <c r="BH224" s="82"/>
      <c r="BZ224" s="82"/>
      <c r="CA224" s="82"/>
      <c r="CY224" s="82"/>
      <c r="CZ224" s="82"/>
      <c r="DD224" s="82"/>
      <c r="DU224" s="82"/>
      <c r="DV224" s="82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82"/>
      <c r="AF225" s="82"/>
      <c r="AG225" s="82"/>
      <c r="BE225" s="82"/>
      <c r="BF225" s="82"/>
      <c r="BG225" s="82"/>
      <c r="BH225" s="82"/>
      <c r="BZ225" s="82"/>
      <c r="CA225" s="82"/>
      <c r="CY225" s="82"/>
      <c r="CZ225" s="82"/>
      <c r="DD225" s="82"/>
      <c r="DU225" s="82"/>
      <c r="DV225" s="82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82"/>
      <c r="AF226" s="82"/>
      <c r="AG226" s="82"/>
      <c r="BE226" s="82"/>
      <c r="BF226" s="82"/>
      <c r="BG226" s="82"/>
      <c r="BH226" s="82"/>
      <c r="BZ226" s="82"/>
      <c r="CA226" s="82"/>
      <c r="CY226" s="82"/>
      <c r="CZ226" s="82"/>
      <c r="DD226" s="82"/>
      <c r="DU226" s="82"/>
      <c r="DV226" s="82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82"/>
      <c r="AF227" s="82"/>
      <c r="AG227" s="82"/>
      <c r="BE227" s="82"/>
      <c r="BF227" s="82"/>
      <c r="BG227" s="82"/>
      <c r="BH227" s="82"/>
      <c r="BZ227" s="82"/>
      <c r="CA227" s="82"/>
      <c r="CY227" s="82"/>
      <c r="CZ227" s="82"/>
      <c r="DD227" s="82"/>
      <c r="DU227" s="82"/>
      <c r="DV227" s="82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82"/>
      <c r="AF228" s="82"/>
      <c r="AG228" s="82"/>
      <c r="BE228" s="82"/>
      <c r="BF228" s="82"/>
      <c r="BG228" s="82"/>
      <c r="BH228" s="82"/>
      <c r="BZ228" s="82"/>
      <c r="CA228" s="82"/>
      <c r="CY228" s="82"/>
      <c r="CZ228" s="82"/>
      <c r="DD228" s="82"/>
      <c r="DU228" s="82"/>
      <c r="DV228" s="82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82"/>
      <c r="AF229" s="82"/>
      <c r="AG229" s="82"/>
      <c r="BE229" s="82"/>
      <c r="BF229" s="82"/>
      <c r="BG229" s="82"/>
      <c r="BH229" s="82"/>
      <c r="BZ229" s="82"/>
      <c r="CA229" s="82"/>
      <c r="CY229" s="82"/>
      <c r="CZ229" s="82"/>
      <c r="DD229" s="82"/>
      <c r="DU229" s="82"/>
      <c r="DV229" s="82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82"/>
      <c r="AF230" s="82"/>
      <c r="AG230" s="82"/>
      <c r="BE230" s="82"/>
      <c r="BF230" s="82"/>
      <c r="BG230" s="82"/>
      <c r="BH230" s="82"/>
      <c r="BZ230" s="82"/>
      <c r="CA230" s="82"/>
      <c r="CY230" s="82"/>
      <c r="CZ230" s="82"/>
      <c r="DD230" s="82"/>
      <c r="DU230" s="82"/>
      <c r="DV230" s="82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82"/>
      <c r="AF231" s="82"/>
      <c r="AG231" s="82"/>
      <c r="BE231" s="82"/>
      <c r="BF231" s="82"/>
      <c r="BG231" s="82"/>
      <c r="BH231" s="82"/>
      <c r="BZ231" s="82"/>
      <c r="CA231" s="82"/>
      <c r="CY231" s="82"/>
      <c r="CZ231" s="82"/>
      <c r="DD231" s="82"/>
      <c r="DU231" s="82"/>
      <c r="DV231" s="82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82"/>
      <c r="AF232" s="82"/>
      <c r="AG232" s="82"/>
      <c r="BE232" s="82"/>
      <c r="BF232" s="82"/>
      <c r="BG232" s="82"/>
      <c r="BH232" s="82"/>
      <c r="BZ232" s="82"/>
      <c r="CA232" s="82"/>
      <c r="CY232" s="82"/>
      <c r="CZ232" s="82"/>
      <c r="DD232" s="82"/>
      <c r="DU232" s="82"/>
      <c r="DV232" s="82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82"/>
      <c r="AF233" s="82"/>
      <c r="AG233" s="82"/>
      <c r="BE233" s="82"/>
      <c r="BF233" s="82"/>
      <c r="BG233" s="82"/>
      <c r="BH233" s="82"/>
      <c r="BZ233" s="82"/>
      <c r="CA233" s="82"/>
      <c r="CY233" s="82"/>
      <c r="CZ233" s="82"/>
      <c r="DD233" s="82"/>
      <c r="DU233" s="82"/>
      <c r="DV233" s="82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82"/>
      <c r="AF234" s="82"/>
      <c r="AG234" s="82"/>
      <c r="BE234" s="82"/>
      <c r="BF234" s="82"/>
      <c r="BG234" s="82"/>
      <c r="BH234" s="82"/>
      <c r="BZ234" s="82"/>
      <c r="CA234" s="82"/>
      <c r="CY234" s="82"/>
      <c r="CZ234" s="82"/>
      <c r="DD234" s="82"/>
      <c r="DU234" s="82"/>
      <c r="DV234" s="82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82"/>
      <c r="AF235" s="82"/>
      <c r="AG235" s="82"/>
      <c r="BE235" s="82"/>
      <c r="BF235" s="82"/>
      <c r="BG235" s="82"/>
      <c r="BH235" s="82"/>
      <c r="BZ235" s="82"/>
      <c r="CA235" s="82"/>
      <c r="CY235" s="82"/>
      <c r="CZ235" s="82"/>
      <c r="DD235" s="82"/>
      <c r="DU235" s="82"/>
      <c r="DV235" s="82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82"/>
      <c r="AF236" s="82"/>
      <c r="AG236" s="82"/>
      <c r="BE236" s="82"/>
      <c r="BF236" s="82"/>
      <c r="BG236" s="82"/>
      <c r="BH236" s="82"/>
      <c r="BZ236" s="82"/>
      <c r="CA236" s="82"/>
      <c r="CY236" s="82"/>
      <c r="CZ236" s="82"/>
      <c r="DD236" s="82"/>
      <c r="DU236" s="82"/>
      <c r="DV236" s="82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82"/>
      <c r="AF237" s="82"/>
      <c r="AG237" s="82"/>
      <c r="BE237" s="82"/>
      <c r="BF237" s="82"/>
      <c r="BG237" s="82"/>
      <c r="BH237" s="82"/>
      <c r="BZ237" s="82"/>
      <c r="CA237" s="82"/>
      <c r="CY237" s="82"/>
      <c r="CZ237" s="82"/>
      <c r="DD237" s="82"/>
      <c r="DU237" s="82"/>
      <c r="DV237" s="82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82"/>
      <c r="AF238" s="82"/>
      <c r="AG238" s="82"/>
      <c r="BE238" s="82"/>
      <c r="BF238" s="82"/>
      <c r="BG238" s="82"/>
      <c r="BH238" s="82"/>
      <c r="BZ238" s="82"/>
      <c r="CA238" s="82"/>
      <c r="CY238" s="82"/>
      <c r="CZ238" s="82"/>
      <c r="DD238" s="82"/>
      <c r="DU238" s="82"/>
      <c r="DV238" s="82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82"/>
      <c r="AF239" s="82"/>
      <c r="AG239" s="82"/>
      <c r="BE239" s="82"/>
      <c r="BF239" s="82"/>
      <c r="BG239" s="82"/>
      <c r="BH239" s="82"/>
      <c r="BZ239" s="82"/>
      <c r="CA239" s="82"/>
      <c r="CY239" s="82"/>
      <c r="CZ239" s="82"/>
      <c r="DD239" s="82"/>
      <c r="DU239" s="82"/>
      <c r="DV239" s="82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82"/>
      <c r="AF240" s="82"/>
      <c r="AG240" s="82"/>
      <c r="BE240" s="82"/>
      <c r="BF240" s="82"/>
      <c r="BG240" s="82"/>
      <c r="BH240" s="82"/>
      <c r="BZ240" s="82"/>
      <c r="CA240" s="82"/>
      <c r="CY240" s="82"/>
      <c r="CZ240" s="82"/>
      <c r="DD240" s="82"/>
      <c r="DU240" s="82"/>
      <c r="DV240" s="82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6:179" s="23" customFormat="1" ht="9" customHeight="1">
      <c r="P241" s="82"/>
      <c r="AF241" s="82"/>
      <c r="AG241" s="82"/>
      <c r="BE241" s="82"/>
      <c r="BF241" s="82"/>
      <c r="BG241" s="82"/>
      <c r="BH241" s="82"/>
      <c r="BZ241" s="82"/>
      <c r="CA241" s="82"/>
      <c r="CY241" s="82"/>
      <c r="CZ241" s="82"/>
      <c r="DD241" s="82"/>
      <c r="DU241" s="82"/>
      <c r="DV241" s="82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</row>
    <row r="242" spans="16:179" s="23" customFormat="1" ht="9" customHeight="1">
      <c r="P242" s="82"/>
      <c r="AF242" s="82"/>
      <c r="AG242" s="82"/>
      <c r="BE242" s="82"/>
      <c r="BF242" s="82"/>
      <c r="BG242" s="82"/>
      <c r="BH242" s="82"/>
      <c r="BZ242" s="82"/>
      <c r="CA242" s="82"/>
      <c r="CY242" s="82"/>
      <c r="CZ242" s="82"/>
      <c r="DD242" s="82"/>
      <c r="DU242" s="82"/>
      <c r="DV242" s="82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</row>
    <row r="243" spans="16:179" s="23" customFormat="1" ht="9" customHeight="1">
      <c r="P243" s="82"/>
      <c r="AF243" s="82"/>
      <c r="AG243" s="82"/>
      <c r="BE243" s="82"/>
      <c r="BF243" s="82"/>
      <c r="BG243" s="82"/>
      <c r="BH243" s="82"/>
      <c r="BZ243" s="82"/>
      <c r="CA243" s="82"/>
      <c r="CY243" s="82"/>
      <c r="CZ243" s="82"/>
      <c r="DD243" s="82"/>
      <c r="DU243" s="82"/>
      <c r="DV243" s="82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</row>
    <row r="244" spans="16:179" s="23" customFormat="1" ht="9" customHeight="1">
      <c r="P244" s="82"/>
      <c r="AF244" s="82"/>
      <c r="AG244" s="82"/>
      <c r="BE244" s="82"/>
      <c r="BF244" s="82"/>
      <c r="BG244" s="82"/>
      <c r="BH244" s="82"/>
      <c r="BZ244" s="82"/>
      <c r="CA244" s="82"/>
      <c r="CY244" s="82"/>
      <c r="CZ244" s="82"/>
      <c r="DD244" s="82"/>
      <c r="DU244" s="82"/>
      <c r="DV244" s="82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</row>
    <row r="245" spans="16:179" s="23" customFormat="1" ht="9" customHeight="1">
      <c r="P245" s="82"/>
      <c r="AF245" s="82"/>
      <c r="AG245" s="82"/>
      <c r="BE245" s="82"/>
      <c r="BF245" s="82"/>
      <c r="BG245" s="82"/>
      <c r="BH245" s="82"/>
      <c r="BZ245" s="82"/>
      <c r="CA245" s="82"/>
      <c r="CY245" s="82"/>
      <c r="CZ245" s="82"/>
      <c r="DD245" s="82"/>
      <c r="DU245" s="82"/>
      <c r="DV245" s="82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</row>
    <row r="246" spans="16:179" s="23" customFormat="1" ht="9" customHeight="1">
      <c r="P246" s="82"/>
      <c r="AF246" s="82"/>
      <c r="AG246" s="82"/>
      <c r="BE246" s="82"/>
      <c r="BF246" s="82"/>
      <c r="BG246" s="82"/>
      <c r="BH246" s="82"/>
      <c r="BZ246" s="82"/>
      <c r="CA246" s="82"/>
      <c r="CY246" s="82"/>
      <c r="CZ246" s="82"/>
      <c r="DD246" s="82"/>
      <c r="DU246" s="82"/>
      <c r="DV246" s="82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</row>
    <row r="247" spans="16:179" s="23" customFormat="1" ht="9" customHeight="1">
      <c r="P247" s="82"/>
      <c r="AF247" s="82"/>
      <c r="AG247" s="82"/>
      <c r="BE247" s="82"/>
      <c r="BF247" s="82"/>
      <c r="BG247" s="82"/>
      <c r="BH247" s="82"/>
      <c r="BZ247" s="82"/>
      <c r="CA247" s="82"/>
      <c r="CY247" s="82"/>
      <c r="CZ247" s="82"/>
      <c r="DD247" s="82"/>
      <c r="DU247" s="82"/>
      <c r="DV247" s="82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</row>
    <row r="248" spans="16:179" s="23" customFormat="1" ht="9" customHeight="1">
      <c r="P248" s="82"/>
      <c r="AF248" s="82"/>
      <c r="AG248" s="82"/>
      <c r="BE248" s="82"/>
      <c r="BF248" s="82"/>
      <c r="BG248" s="82"/>
      <c r="BH248" s="82"/>
      <c r="BZ248" s="82"/>
      <c r="CA248" s="82"/>
      <c r="CY248" s="82"/>
      <c r="CZ248" s="82"/>
      <c r="DD248" s="82"/>
      <c r="DU248" s="82"/>
      <c r="DV248" s="82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</row>
    <row r="249" spans="16:179" s="23" customFormat="1" ht="9" customHeight="1">
      <c r="P249" s="82"/>
      <c r="AF249" s="82"/>
      <c r="AG249" s="82"/>
      <c r="BE249" s="82"/>
      <c r="BF249" s="82"/>
      <c r="BG249" s="82"/>
      <c r="BH249" s="82"/>
      <c r="BZ249" s="82"/>
      <c r="CA249" s="82"/>
      <c r="CY249" s="82"/>
      <c r="CZ249" s="82"/>
      <c r="DD249" s="82"/>
      <c r="DU249" s="82"/>
      <c r="DV249" s="82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</row>
    <row r="250" spans="16:179" s="23" customFormat="1" ht="9" customHeight="1">
      <c r="P250" s="82"/>
      <c r="AF250" s="82"/>
      <c r="AG250" s="82"/>
      <c r="BE250" s="82"/>
      <c r="BF250" s="82"/>
      <c r="BG250" s="82"/>
      <c r="BH250" s="82"/>
      <c r="BZ250" s="82"/>
      <c r="CA250" s="82"/>
      <c r="CY250" s="82"/>
      <c r="CZ250" s="82"/>
      <c r="DD250" s="82"/>
      <c r="DU250" s="82"/>
      <c r="DV250" s="82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</row>
    <row r="251" spans="16:179" s="23" customFormat="1" ht="9" customHeight="1">
      <c r="P251" s="82"/>
      <c r="AF251" s="82"/>
      <c r="AG251" s="82"/>
      <c r="BE251" s="82"/>
      <c r="BF251" s="82"/>
      <c r="BG251" s="82"/>
      <c r="BH251" s="82"/>
      <c r="BZ251" s="82"/>
      <c r="CA251" s="82"/>
      <c r="CY251" s="82"/>
      <c r="CZ251" s="82"/>
      <c r="DD251" s="82"/>
      <c r="DU251" s="82"/>
      <c r="DV251" s="82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</row>
    <row r="252" spans="16:179" s="23" customFormat="1" ht="9" customHeight="1">
      <c r="P252" s="82"/>
      <c r="AF252" s="82"/>
      <c r="AG252" s="82"/>
      <c r="BE252" s="82"/>
      <c r="BF252" s="82"/>
      <c r="BG252" s="82"/>
      <c r="BH252" s="82"/>
      <c r="BZ252" s="82"/>
      <c r="CA252" s="82"/>
      <c r="CY252" s="82"/>
      <c r="CZ252" s="82"/>
      <c r="DD252" s="82"/>
      <c r="DU252" s="82"/>
      <c r="DV252" s="82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</row>
    <row r="253" spans="16:179" s="23" customFormat="1" ht="9" customHeight="1">
      <c r="P253" s="82"/>
      <c r="AF253" s="82"/>
      <c r="AG253" s="82"/>
      <c r="BE253" s="82"/>
      <c r="BF253" s="82"/>
      <c r="BG253" s="82"/>
      <c r="BH253" s="82"/>
      <c r="BZ253" s="82"/>
      <c r="CA253" s="82"/>
      <c r="CY253" s="82"/>
      <c r="CZ253" s="82"/>
      <c r="DD253" s="82"/>
      <c r="DU253" s="82"/>
      <c r="DV253" s="82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</row>
    <row r="254" spans="16:179" s="23" customFormat="1" ht="9" customHeight="1">
      <c r="P254" s="82"/>
      <c r="AF254" s="82"/>
      <c r="AG254" s="82"/>
      <c r="BE254" s="82"/>
      <c r="BF254" s="82"/>
      <c r="BG254" s="82"/>
      <c r="BH254" s="82"/>
      <c r="BZ254" s="82"/>
      <c r="CA254" s="82"/>
      <c r="CY254" s="82"/>
      <c r="CZ254" s="82"/>
      <c r="DD254" s="82"/>
      <c r="DU254" s="82"/>
      <c r="DV254" s="82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</row>
    <row r="255" spans="16:179" s="23" customFormat="1" ht="9" customHeight="1">
      <c r="P255" s="82"/>
      <c r="AF255" s="82"/>
      <c r="AG255" s="82"/>
      <c r="BE255" s="82"/>
      <c r="BF255" s="82"/>
      <c r="BG255" s="82"/>
      <c r="BH255" s="82"/>
      <c r="BZ255" s="82"/>
      <c r="CA255" s="82"/>
      <c r="CY255" s="82"/>
      <c r="CZ255" s="82"/>
      <c r="DD255" s="82"/>
      <c r="DU255" s="82"/>
      <c r="DV255" s="82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</row>
    <row r="256" spans="16:179" s="23" customFormat="1" ht="9" customHeight="1">
      <c r="P256" s="82"/>
      <c r="AF256" s="82"/>
      <c r="AG256" s="82"/>
      <c r="BE256" s="82"/>
      <c r="BF256" s="82"/>
      <c r="BG256" s="82"/>
      <c r="BH256" s="82"/>
      <c r="BZ256" s="82"/>
      <c r="CA256" s="82"/>
      <c r="CY256" s="82"/>
      <c r="CZ256" s="82"/>
      <c r="DD256" s="82"/>
      <c r="DU256" s="82"/>
      <c r="DV256" s="82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</row>
    <row r="257" spans="16:179" s="23" customFormat="1" ht="9" customHeight="1">
      <c r="P257" s="82"/>
      <c r="AF257" s="82"/>
      <c r="AG257" s="82"/>
      <c r="BE257" s="82"/>
      <c r="BF257" s="82"/>
      <c r="BG257" s="82"/>
      <c r="BH257" s="82"/>
      <c r="BZ257" s="82"/>
      <c r="CA257" s="82"/>
      <c r="CY257" s="82"/>
      <c r="CZ257" s="82"/>
      <c r="DD257" s="82"/>
      <c r="DU257" s="82"/>
      <c r="DV257" s="82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</row>
    <row r="258" spans="16:179" s="23" customFormat="1" ht="9" customHeight="1">
      <c r="P258" s="82"/>
      <c r="AF258" s="82"/>
      <c r="AG258" s="82"/>
      <c r="BE258" s="82"/>
      <c r="BF258" s="82"/>
      <c r="BG258" s="82"/>
      <c r="BH258" s="82"/>
      <c r="BZ258" s="82"/>
      <c r="CA258" s="82"/>
      <c r="CY258" s="82"/>
      <c r="CZ258" s="82"/>
      <c r="DD258" s="82"/>
      <c r="DU258" s="82"/>
      <c r="DV258" s="82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</row>
    <row r="259" spans="16:179" s="23" customFormat="1" ht="9" customHeight="1">
      <c r="P259" s="82"/>
      <c r="AF259" s="82"/>
      <c r="AG259" s="82"/>
      <c r="BE259" s="82"/>
      <c r="BF259" s="82"/>
      <c r="BG259" s="82"/>
      <c r="BH259" s="82"/>
      <c r="BZ259" s="82"/>
      <c r="CA259" s="82"/>
      <c r="CY259" s="82"/>
      <c r="CZ259" s="82"/>
      <c r="DD259" s="82"/>
      <c r="DU259" s="82"/>
      <c r="DV259" s="82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</row>
    <row r="260" spans="16:179" s="23" customFormat="1" ht="9" customHeight="1">
      <c r="P260" s="82"/>
      <c r="AF260" s="82"/>
      <c r="AG260" s="82"/>
      <c r="BE260" s="82"/>
      <c r="BF260" s="82"/>
      <c r="BG260" s="82"/>
      <c r="BH260" s="82"/>
      <c r="BZ260" s="82"/>
      <c r="CA260" s="82"/>
      <c r="CY260" s="82"/>
      <c r="CZ260" s="82"/>
      <c r="DD260" s="82"/>
      <c r="DU260" s="82"/>
      <c r="DV260" s="82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</row>
    <row r="261" spans="16:179" s="23" customFormat="1" ht="9" customHeight="1">
      <c r="P261" s="82"/>
      <c r="AF261" s="82"/>
      <c r="AG261" s="82"/>
      <c r="BE261" s="82"/>
      <c r="BF261" s="82"/>
      <c r="BG261" s="82"/>
      <c r="BH261" s="82"/>
      <c r="BZ261" s="82"/>
      <c r="CA261" s="82"/>
      <c r="CY261" s="82"/>
      <c r="CZ261" s="82"/>
      <c r="DD261" s="82"/>
      <c r="DU261" s="82"/>
      <c r="DV261" s="82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</row>
    <row r="262" spans="16:179" s="23" customFormat="1" ht="9" customHeight="1">
      <c r="P262" s="82"/>
      <c r="AF262" s="82"/>
      <c r="AG262" s="82"/>
      <c r="BE262" s="82"/>
      <c r="BF262" s="82"/>
      <c r="BG262" s="82"/>
      <c r="BH262" s="82"/>
      <c r="BZ262" s="82"/>
      <c r="CA262" s="82"/>
      <c r="CY262" s="82"/>
      <c r="CZ262" s="82"/>
      <c r="DD262" s="82"/>
      <c r="DU262" s="82"/>
      <c r="DV262" s="82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</row>
    <row r="263" spans="16:179" s="23" customFormat="1" ht="9" customHeight="1">
      <c r="P263" s="82"/>
      <c r="AF263" s="82"/>
      <c r="AG263" s="82"/>
      <c r="BE263" s="82"/>
      <c r="BF263" s="82"/>
      <c r="BG263" s="82"/>
      <c r="BH263" s="82"/>
      <c r="BZ263" s="82"/>
      <c r="CA263" s="82"/>
      <c r="CY263" s="82"/>
      <c r="CZ263" s="82"/>
      <c r="DD263" s="82"/>
      <c r="DU263" s="82"/>
      <c r="DV263" s="82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</row>
    <row r="264" spans="16:179" s="23" customFormat="1" ht="9" customHeight="1">
      <c r="P264" s="82"/>
      <c r="AF264" s="82"/>
      <c r="AG264" s="82"/>
      <c r="BE264" s="82"/>
      <c r="BF264" s="82"/>
      <c r="BG264" s="82"/>
      <c r="BH264" s="82"/>
      <c r="BZ264" s="82"/>
      <c r="CA264" s="82"/>
      <c r="CY264" s="82"/>
      <c r="CZ264" s="82"/>
      <c r="DD264" s="82"/>
      <c r="DU264" s="82"/>
      <c r="DV264" s="82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</row>
    <row r="265" spans="16:179" s="23" customFormat="1" ht="9" customHeight="1">
      <c r="P265" s="82"/>
      <c r="AF265" s="82"/>
      <c r="AG265" s="82"/>
      <c r="BE265" s="82"/>
      <c r="BF265" s="82"/>
      <c r="BG265" s="82"/>
      <c r="BH265" s="82"/>
      <c r="BZ265" s="82"/>
      <c r="CA265" s="82"/>
      <c r="CY265" s="82"/>
      <c r="CZ265" s="82"/>
      <c r="DD265" s="82"/>
      <c r="DU265" s="82"/>
      <c r="DV265" s="82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</row>
    <row r="266" spans="16:179" s="23" customFormat="1" ht="9" customHeight="1">
      <c r="P266" s="82"/>
      <c r="AF266" s="82"/>
      <c r="AG266" s="82"/>
      <c r="BE266" s="82"/>
      <c r="BF266" s="82"/>
      <c r="BG266" s="82"/>
      <c r="BH266" s="82"/>
      <c r="BZ266" s="82"/>
      <c r="CA266" s="82"/>
      <c r="CY266" s="82"/>
      <c r="CZ266" s="82"/>
      <c r="DD266" s="82"/>
      <c r="DU266" s="82"/>
      <c r="DV266" s="82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</row>
    <row r="267" spans="16:179" s="23" customFormat="1" ht="9" customHeight="1">
      <c r="P267" s="82"/>
      <c r="AF267" s="82"/>
      <c r="AG267" s="82"/>
      <c r="BE267" s="82"/>
      <c r="BF267" s="82"/>
      <c r="BG267" s="82"/>
      <c r="BH267" s="82"/>
      <c r="BZ267" s="82"/>
      <c r="CA267" s="82"/>
      <c r="CY267" s="82"/>
      <c r="CZ267" s="82"/>
      <c r="DD267" s="82"/>
      <c r="DU267" s="82"/>
      <c r="DV267" s="82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</row>
    <row r="268" spans="16:179" s="23" customFormat="1" ht="9" customHeight="1">
      <c r="P268" s="82"/>
      <c r="AF268" s="82"/>
      <c r="AG268" s="82"/>
      <c r="BE268" s="82"/>
      <c r="BF268" s="82"/>
      <c r="BG268" s="82"/>
      <c r="BH268" s="82"/>
      <c r="BZ268" s="82"/>
      <c r="CA268" s="82"/>
      <c r="CY268" s="82"/>
      <c r="CZ268" s="82"/>
      <c r="DD268" s="82"/>
      <c r="DU268" s="82"/>
      <c r="DV268" s="82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</row>
    <row r="269" spans="16:179" s="23" customFormat="1" ht="9" customHeight="1">
      <c r="P269" s="82"/>
      <c r="AF269" s="82"/>
      <c r="AG269" s="82"/>
      <c r="BE269" s="82"/>
      <c r="BF269" s="82"/>
      <c r="BG269" s="82"/>
      <c r="BH269" s="82"/>
      <c r="BZ269" s="82"/>
      <c r="CA269" s="82"/>
      <c r="CY269" s="82"/>
      <c r="CZ269" s="82"/>
      <c r="DD269" s="82"/>
      <c r="DU269" s="82"/>
      <c r="DV269" s="82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</row>
    <row r="270" spans="16:179" s="23" customFormat="1" ht="9" customHeight="1">
      <c r="P270" s="82"/>
      <c r="AF270" s="82"/>
      <c r="AG270" s="82"/>
      <c r="BE270" s="82"/>
      <c r="BF270" s="82"/>
      <c r="BG270" s="82"/>
      <c r="BH270" s="82"/>
      <c r="BZ270" s="82"/>
      <c r="CA270" s="82"/>
      <c r="CY270" s="82"/>
      <c r="CZ270" s="82"/>
      <c r="DD270" s="82"/>
      <c r="DU270" s="82"/>
      <c r="DV270" s="82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</row>
    <row r="271" spans="16:179" s="23" customFormat="1" ht="9" customHeight="1">
      <c r="P271" s="82"/>
      <c r="AF271" s="82"/>
      <c r="AG271" s="82"/>
      <c r="BE271" s="82"/>
      <c r="BF271" s="82"/>
      <c r="BG271" s="82"/>
      <c r="BH271" s="82"/>
      <c r="BZ271" s="82"/>
      <c r="CA271" s="82"/>
      <c r="CY271" s="82"/>
      <c r="CZ271" s="82"/>
      <c r="DD271" s="82"/>
      <c r="DU271" s="82"/>
      <c r="DV271" s="82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</row>
    <row r="272" spans="16:179" s="23" customFormat="1" ht="9" customHeight="1">
      <c r="P272" s="82"/>
      <c r="AF272" s="82"/>
      <c r="AG272" s="82"/>
      <c r="BE272" s="82"/>
      <c r="BF272" s="82"/>
      <c r="BG272" s="82"/>
      <c r="BH272" s="82"/>
      <c r="BZ272" s="82"/>
      <c r="CA272" s="82"/>
      <c r="CY272" s="82"/>
      <c r="CZ272" s="82"/>
      <c r="DD272" s="82"/>
      <c r="DU272" s="82"/>
      <c r="DV272" s="82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</row>
    <row r="273" spans="16:179" s="23" customFormat="1" ht="9" customHeight="1">
      <c r="P273" s="82"/>
      <c r="AF273" s="82"/>
      <c r="AG273" s="82"/>
      <c r="BE273" s="82"/>
      <c r="BF273" s="82"/>
      <c r="BG273" s="82"/>
      <c r="BH273" s="82"/>
      <c r="BZ273" s="82"/>
      <c r="CA273" s="82"/>
      <c r="CY273" s="82"/>
      <c r="CZ273" s="82"/>
      <c r="DD273" s="82"/>
      <c r="DU273" s="82"/>
      <c r="DV273" s="82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</row>
    <row r="274" spans="16:179" s="23" customFormat="1" ht="9" customHeight="1">
      <c r="P274" s="82"/>
      <c r="AF274" s="82"/>
      <c r="AG274" s="82"/>
      <c r="BE274" s="82"/>
      <c r="BF274" s="82"/>
      <c r="BG274" s="82"/>
      <c r="BH274" s="82"/>
      <c r="BZ274" s="82"/>
      <c r="CA274" s="82"/>
      <c r="CY274" s="82"/>
      <c r="CZ274" s="82"/>
      <c r="DD274" s="82"/>
      <c r="DU274" s="82"/>
      <c r="DV274" s="82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</row>
    <row r="275" spans="16:179" s="23" customFormat="1" ht="9" customHeight="1">
      <c r="P275" s="82"/>
      <c r="AF275" s="82"/>
      <c r="AG275" s="82"/>
      <c r="BE275" s="82"/>
      <c r="BF275" s="82"/>
      <c r="BG275" s="82"/>
      <c r="BH275" s="82"/>
      <c r="BZ275" s="82"/>
      <c r="CA275" s="82"/>
      <c r="CY275" s="82"/>
      <c r="CZ275" s="82"/>
      <c r="DD275" s="82"/>
      <c r="DU275" s="82"/>
      <c r="DV275" s="82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</row>
    <row r="276" spans="16:179" s="23" customFormat="1" ht="9" customHeight="1">
      <c r="P276" s="82"/>
      <c r="AF276" s="82"/>
      <c r="AG276" s="82"/>
      <c r="BE276" s="82"/>
      <c r="BF276" s="82"/>
      <c r="BG276" s="82"/>
      <c r="BH276" s="82"/>
      <c r="BZ276" s="82"/>
      <c r="CA276" s="82"/>
      <c r="CY276" s="82"/>
      <c r="CZ276" s="82"/>
      <c r="DD276" s="82"/>
      <c r="DU276" s="82"/>
      <c r="DV276" s="82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</row>
    <row r="277" spans="16:179" s="23" customFormat="1" ht="9" customHeight="1">
      <c r="P277" s="82"/>
      <c r="AF277" s="82"/>
      <c r="AG277" s="82"/>
      <c r="BE277" s="82"/>
      <c r="BF277" s="82"/>
      <c r="BG277" s="82"/>
      <c r="BH277" s="82"/>
      <c r="BZ277" s="82"/>
      <c r="CA277" s="82"/>
      <c r="CY277" s="82"/>
      <c r="CZ277" s="82"/>
      <c r="DD277" s="82"/>
      <c r="DU277" s="82"/>
      <c r="DV277" s="82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</row>
    <row r="278" spans="16:179" s="23" customFormat="1" ht="9" customHeight="1">
      <c r="P278" s="82"/>
      <c r="AF278" s="82"/>
      <c r="AG278" s="82"/>
      <c r="BE278" s="82"/>
      <c r="BF278" s="82"/>
      <c r="BG278" s="82"/>
      <c r="BH278" s="82"/>
      <c r="BZ278" s="82"/>
      <c r="CA278" s="82"/>
      <c r="CY278" s="82"/>
      <c r="CZ278" s="82"/>
      <c r="DD278" s="82"/>
      <c r="DU278" s="82"/>
      <c r="DV278" s="82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</row>
    <row r="279" spans="16:179" s="23" customFormat="1" ht="9" customHeight="1">
      <c r="P279" s="82"/>
      <c r="AF279" s="82"/>
      <c r="AG279" s="82"/>
      <c r="BE279" s="82"/>
      <c r="BF279" s="82"/>
      <c r="BG279" s="82"/>
      <c r="BH279" s="82"/>
      <c r="BZ279" s="82"/>
      <c r="CA279" s="82"/>
      <c r="CY279" s="82"/>
      <c r="CZ279" s="82"/>
      <c r="DD279" s="82"/>
      <c r="DU279" s="82"/>
      <c r="DV279" s="82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</row>
    <row r="280" spans="16:179" s="23" customFormat="1" ht="9" customHeight="1">
      <c r="P280" s="82"/>
      <c r="AF280" s="82"/>
      <c r="AG280" s="82"/>
      <c r="BE280" s="82"/>
      <c r="BF280" s="82"/>
      <c r="BG280" s="82"/>
      <c r="BH280" s="82"/>
      <c r="BZ280" s="82"/>
      <c r="CA280" s="82"/>
      <c r="CY280" s="82"/>
      <c r="CZ280" s="82"/>
      <c r="DD280" s="82"/>
      <c r="DU280" s="82"/>
      <c r="DV280" s="82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</row>
    <row r="281" spans="16:179" s="23" customFormat="1" ht="9" customHeight="1">
      <c r="P281" s="82"/>
      <c r="AF281" s="82"/>
      <c r="AG281" s="82"/>
      <c r="BE281" s="82"/>
      <c r="BF281" s="82"/>
      <c r="BG281" s="82"/>
      <c r="BH281" s="82"/>
      <c r="BZ281" s="82"/>
      <c r="CA281" s="82"/>
      <c r="CY281" s="82"/>
      <c r="CZ281" s="82"/>
      <c r="DD281" s="82"/>
      <c r="DU281" s="82"/>
      <c r="DV281" s="82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</row>
    <row r="282" spans="16:179" s="23" customFormat="1" ht="9" customHeight="1">
      <c r="P282" s="82"/>
      <c r="AF282" s="82"/>
      <c r="AG282" s="82"/>
      <c r="BE282" s="82"/>
      <c r="BF282" s="82"/>
      <c r="BG282" s="82"/>
      <c r="BH282" s="82"/>
      <c r="BZ282" s="82"/>
      <c r="CA282" s="82"/>
      <c r="CY282" s="82"/>
      <c r="CZ282" s="82"/>
      <c r="DD282" s="82"/>
      <c r="DU282" s="82"/>
      <c r="DV282" s="82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</row>
    <row r="283" spans="16:179" s="23" customFormat="1" ht="9" customHeight="1">
      <c r="P283" s="82"/>
      <c r="AF283" s="82"/>
      <c r="AG283" s="82"/>
      <c r="BE283" s="82"/>
      <c r="BF283" s="82"/>
      <c r="BG283" s="82"/>
      <c r="BH283" s="82"/>
      <c r="BZ283" s="82"/>
      <c r="CA283" s="82"/>
      <c r="CY283" s="82"/>
      <c r="CZ283" s="82"/>
      <c r="DD283" s="82"/>
      <c r="DU283" s="82"/>
      <c r="DV283" s="82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</row>
    <row r="284" spans="16:179" s="23" customFormat="1" ht="9" customHeight="1">
      <c r="P284" s="82"/>
      <c r="AF284" s="82"/>
      <c r="AG284" s="82"/>
      <c r="BE284" s="82"/>
      <c r="BF284" s="82"/>
      <c r="BG284" s="82"/>
      <c r="BH284" s="82"/>
      <c r="BZ284" s="82"/>
      <c r="CA284" s="82"/>
      <c r="CY284" s="82"/>
      <c r="CZ284" s="82"/>
      <c r="DD284" s="82"/>
      <c r="DU284" s="82"/>
      <c r="DV284" s="82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</row>
    <row r="285" spans="16:179" s="23" customFormat="1" ht="9" customHeight="1">
      <c r="P285" s="82"/>
      <c r="AF285" s="82"/>
      <c r="AG285" s="82"/>
      <c r="BE285" s="82"/>
      <c r="BF285" s="82"/>
      <c r="BG285" s="82"/>
      <c r="BH285" s="82"/>
      <c r="BZ285" s="82"/>
      <c r="CA285" s="82"/>
      <c r="CY285" s="82"/>
      <c r="CZ285" s="82"/>
      <c r="DD285" s="82"/>
      <c r="DU285" s="82"/>
      <c r="DV285" s="82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</row>
    <row r="286" spans="16:179" s="23" customFormat="1" ht="9" customHeight="1">
      <c r="P286" s="82"/>
      <c r="AF286" s="82"/>
      <c r="AG286" s="82"/>
      <c r="BE286" s="82"/>
      <c r="BF286" s="82"/>
      <c r="BG286" s="82"/>
      <c r="BH286" s="82"/>
      <c r="BZ286" s="82"/>
      <c r="CA286" s="82"/>
      <c r="CY286" s="82"/>
      <c r="CZ286" s="82"/>
      <c r="DD286" s="82"/>
      <c r="DU286" s="82"/>
      <c r="DV286" s="82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</row>
    <row r="287" spans="16:179" s="23" customFormat="1" ht="9" customHeight="1">
      <c r="P287" s="82"/>
      <c r="AF287" s="82"/>
      <c r="AG287" s="82"/>
      <c r="BE287" s="82"/>
      <c r="BF287" s="82"/>
      <c r="BG287" s="82"/>
      <c r="BH287" s="82"/>
      <c r="BZ287" s="82"/>
      <c r="CA287" s="82"/>
      <c r="CY287" s="82"/>
      <c r="CZ287" s="82"/>
      <c r="DD287" s="82"/>
      <c r="DU287" s="82"/>
      <c r="DV287" s="82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</row>
    <row r="288" spans="16:179" s="23" customFormat="1" ht="9" customHeight="1">
      <c r="P288" s="82"/>
      <c r="AF288" s="82"/>
      <c r="AG288" s="82"/>
      <c r="BE288" s="82"/>
      <c r="BF288" s="82"/>
      <c r="BG288" s="82"/>
      <c r="BH288" s="82"/>
      <c r="BZ288" s="82"/>
      <c r="CA288" s="82"/>
      <c r="CY288" s="82"/>
      <c r="CZ288" s="82"/>
      <c r="DD288" s="82"/>
      <c r="DU288" s="82"/>
      <c r="DV288" s="82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</row>
    <row r="289" spans="16:179" s="23" customFormat="1" ht="9" customHeight="1">
      <c r="P289" s="82"/>
      <c r="AF289" s="82"/>
      <c r="AG289" s="82"/>
      <c r="BE289" s="82"/>
      <c r="BF289" s="82"/>
      <c r="BG289" s="82"/>
      <c r="BH289" s="82"/>
      <c r="BZ289" s="82"/>
      <c r="CA289" s="82"/>
      <c r="CY289" s="82"/>
      <c r="CZ289" s="82"/>
      <c r="DD289" s="82"/>
      <c r="DU289" s="82"/>
      <c r="DV289" s="82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</row>
    <row r="290" spans="16:179" s="23" customFormat="1" ht="9" customHeight="1">
      <c r="P290" s="82"/>
      <c r="AF290" s="82"/>
      <c r="AG290" s="82"/>
      <c r="BE290" s="82"/>
      <c r="BF290" s="82"/>
      <c r="BG290" s="82"/>
      <c r="BH290" s="82"/>
      <c r="BZ290" s="82"/>
      <c r="CA290" s="82"/>
      <c r="CY290" s="82"/>
      <c r="CZ290" s="82"/>
      <c r="DD290" s="82"/>
      <c r="DU290" s="82"/>
      <c r="DV290" s="82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</row>
    <row r="291" spans="16:179" s="23" customFormat="1" ht="9" customHeight="1">
      <c r="P291" s="82"/>
      <c r="AF291" s="82"/>
      <c r="AG291" s="82"/>
      <c r="BE291" s="82"/>
      <c r="BF291" s="82"/>
      <c r="BG291" s="82"/>
      <c r="BH291" s="82"/>
      <c r="BZ291" s="82"/>
      <c r="CA291" s="82"/>
      <c r="CY291" s="82"/>
      <c r="CZ291" s="82"/>
      <c r="DD291" s="82"/>
      <c r="DU291" s="82"/>
      <c r="DV291" s="82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</row>
    <row r="292" spans="16:179" s="23" customFormat="1" ht="9" customHeight="1">
      <c r="P292" s="82"/>
      <c r="AF292" s="82"/>
      <c r="AG292" s="82"/>
      <c r="BE292" s="82"/>
      <c r="BF292" s="82"/>
      <c r="BG292" s="82"/>
      <c r="BH292" s="82"/>
      <c r="BZ292" s="82"/>
      <c r="CA292" s="82"/>
      <c r="CY292" s="82"/>
      <c r="CZ292" s="82"/>
      <c r="DD292" s="82"/>
      <c r="DU292" s="82"/>
      <c r="DV292" s="82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</row>
    <row r="293" spans="16:179" s="23" customFormat="1" ht="9" customHeight="1">
      <c r="P293" s="82"/>
      <c r="AF293" s="82"/>
      <c r="AG293" s="82"/>
      <c r="BE293" s="82"/>
      <c r="BF293" s="82"/>
      <c r="BG293" s="82"/>
      <c r="BH293" s="82"/>
      <c r="BZ293" s="82"/>
      <c r="CA293" s="82"/>
      <c r="CY293" s="82"/>
      <c r="CZ293" s="82"/>
      <c r="DD293" s="82"/>
      <c r="DU293" s="82"/>
      <c r="DV293" s="82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</row>
    <row r="294" spans="16:179" s="23" customFormat="1" ht="9" customHeight="1">
      <c r="P294" s="82"/>
      <c r="AF294" s="82"/>
      <c r="AG294" s="82"/>
      <c r="BE294" s="82"/>
      <c r="BF294" s="82"/>
      <c r="BG294" s="82"/>
      <c r="BH294" s="82"/>
      <c r="BZ294" s="82"/>
      <c r="CA294" s="82"/>
      <c r="CY294" s="82"/>
      <c r="CZ294" s="82"/>
      <c r="DD294" s="82"/>
      <c r="DU294" s="82"/>
      <c r="DV294" s="82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</row>
    <row r="295" spans="16:179" s="23" customFormat="1" ht="9" customHeight="1">
      <c r="P295" s="82"/>
      <c r="AF295" s="82"/>
      <c r="AG295" s="82"/>
      <c r="BE295" s="82"/>
      <c r="BF295" s="82"/>
      <c r="BG295" s="82"/>
      <c r="BH295" s="82"/>
      <c r="BZ295" s="82"/>
      <c r="CA295" s="82"/>
      <c r="CY295" s="82"/>
      <c r="CZ295" s="82"/>
      <c r="DD295" s="82"/>
      <c r="DU295" s="82"/>
      <c r="DV295" s="82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</row>
    <row r="296" spans="16:179" s="23" customFormat="1" ht="9" customHeight="1">
      <c r="P296" s="82"/>
      <c r="AF296" s="82"/>
      <c r="AG296" s="82"/>
      <c r="BE296" s="82"/>
      <c r="BF296" s="82"/>
      <c r="BG296" s="82"/>
      <c r="BH296" s="82"/>
      <c r="BZ296" s="82"/>
      <c r="CA296" s="82"/>
      <c r="CY296" s="82"/>
      <c r="CZ296" s="82"/>
      <c r="DD296" s="82"/>
      <c r="DU296" s="82"/>
      <c r="DV296" s="82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</row>
    <row r="297" spans="16:179" s="23" customFormat="1" ht="9" customHeight="1">
      <c r="P297" s="82"/>
      <c r="AF297" s="82"/>
      <c r="AG297" s="82"/>
      <c r="BE297" s="82"/>
      <c r="BF297" s="82"/>
      <c r="BG297" s="82"/>
      <c r="BH297" s="82"/>
      <c r="BZ297" s="82"/>
      <c r="CA297" s="82"/>
      <c r="CY297" s="82"/>
      <c r="CZ297" s="82"/>
      <c r="DD297" s="82"/>
      <c r="DU297" s="82"/>
      <c r="DV297" s="82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</row>
    <row r="298" spans="16:179" s="23" customFormat="1" ht="9" customHeight="1">
      <c r="P298" s="82"/>
      <c r="AF298" s="82"/>
      <c r="AG298" s="82"/>
      <c r="BE298" s="82"/>
      <c r="BF298" s="82"/>
      <c r="BG298" s="82"/>
      <c r="BH298" s="82"/>
      <c r="BZ298" s="82"/>
      <c r="CA298" s="82"/>
      <c r="CY298" s="82"/>
      <c r="CZ298" s="82"/>
      <c r="DD298" s="82"/>
      <c r="DU298" s="82"/>
      <c r="DV298" s="82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</row>
    <row r="299" spans="16:179" s="23" customFormat="1" ht="9" customHeight="1">
      <c r="P299" s="82"/>
      <c r="AF299" s="82"/>
      <c r="AG299" s="82"/>
      <c r="BE299" s="82"/>
      <c r="BF299" s="82"/>
      <c r="BG299" s="82"/>
      <c r="BH299" s="82"/>
      <c r="BZ299" s="82"/>
      <c r="CA299" s="82"/>
      <c r="CY299" s="82"/>
      <c r="CZ299" s="82"/>
      <c r="DD299" s="82"/>
      <c r="DU299" s="82"/>
      <c r="DV299" s="82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</row>
    <row r="300" spans="16:179" s="23" customFormat="1" ht="9" customHeight="1">
      <c r="P300" s="82"/>
      <c r="AF300" s="82"/>
      <c r="AG300" s="82"/>
      <c r="BE300" s="82"/>
      <c r="BF300" s="82"/>
      <c r="BG300" s="82"/>
      <c r="BH300" s="82"/>
      <c r="BZ300" s="82"/>
      <c r="CA300" s="82"/>
      <c r="CY300" s="82"/>
      <c r="CZ300" s="82"/>
      <c r="DD300" s="82"/>
      <c r="DU300" s="82"/>
      <c r="DV300" s="82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</row>
    <row r="301" spans="16:179" s="23" customFormat="1" ht="9" customHeight="1">
      <c r="P301" s="82"/>
      <c r="AF301" s="82"/>
      <c r="AG301" s="82"/>
      <c r="BE301" s="82"/>
      <c r="BF301" s="82"/>
      <c r="BG301" s="82"/>
      <c r="BH301" s="82"/>
      <c r="BZ301" s="82"/>
      <c r="CA301" s="82"/>
      <c r="CY301" s="82"/>
      <c r="CZ301" s="82"/>
      <c r="DD301" s="82"/>
      <c r="DU301" s="82"/>
      <c r="DV301" s="82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</row>
    <row r="302" spans="16:179" s="23" customFormat="1" ht="9" customHeight="1">
      <c r="P302" s="82"/>
      <c r="AF302" s="82"/>
      <c r="AG302" s="82"/>
      <c r="BE302" s="82"/>
      <c r="BF302" s="82"/>
      <c r="BG302" s="82"/>
      <c r="BH302" s="82"/>
      <c r="BZ302" s="82"/>
      <c r="CA302" s="82"/>
      <c r="CY302" s="82"/>
      <c r="CZ302" s="82"/>
      <c r="DD302" s="82"/>
      <c r="DU302" s="82"/>
      <c r="DV302" s="82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</row>
    <row r="303" spans="16:179" s="23" customFormat="1" ht="9" customHeight="1">
      <c r="P303" s="82"/>
      <c r="AF303" s="82"/>
      <c r="AG303" s="82"/>
      <c r="BE303" s="82"/>
      <c r="BF303" s="82"/>
      <c r="BG303" s="82"/>
      <c r="BH303" s="82"/>
      <c r="BZ303" s="82"/>
      <c r="CA303" s="82"/>
      <c r="CY303" s="82"/>
      <c r="CZ303" s="82"/>
      <c r="DD303" s="82"/>
      <c r="DU303" s="82"/>
      <c r="DV303" s="82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</row>
    <row r="304" spans="16:179" s="23" customFormat="1" ht="9" customHeight="1">
      <c r="P304" s="82"/>
      <c r="AF304" s="82"/>
      <c r="AG304" s="82"/>
      <c r="BE304" s="82"/>
      <c r="BF304" s="82"/>
      <c r="BG304" s="82"/>
      <c r="BH304" s="82"/>
      <c r="BZ304" s="82"/>
      <c r="CA304" s="82"/>
      <c r="CY304" s="82"/>
      <c r="CZ304" s="82"/>
      <c r="DD304" s="82"/>
      <c r="DU304" s="82"/>
      <c r="DV304" s="82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</row>
    <row r="305" spans="16:179" s="23" customFormat="1" ht="9" customHeight="1">
      <c r="P305" s="82"/>
      <c r="AF305" s="82"/>
      <c r="AG305" s="82"/>
      <c r="BE305" s="82"/>
      <c r="BF305" s="82"/>
      <c r="BG305" s="82"/>
      <c r="BH305" s="82"/>
      <c r="BZ305" s="82"/>
      <c r="CA305" s="82"/>
      <c r="CY305" s="82"/>
      <c r="CZ305" s="82"/>
      <c r="DD305" s="82"/>
      <c r="DU305" s="82"/>
      <c r="DV305" s="82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</row>
    <row r="306" spans="16:179" s="23" customFormat="1" ht="9" customHeight="1">
      <c r="P306" s="82"/>
      <c r="AF306" s="82"/>
      <c r="AG306" s="82"/>
      <c r="BE306" s="82"/>
      <c r="BF306" s="82"/>
      <c r="BG306" s="82"/>
      <c r="BH306" s="82"/>
      <c r="BZ306" s="82"/>
      <c r="CA306" s="82"/>
      <c r="CY306" s="82"/>
      <c r="CZ306" s="82"/>
      <c r="DD306" s="82"/>
      <c r="DU306" s="82"/>
      <c r="DV306" s="82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</row>
    <row r="307" spans="16:179" s="23" customFormat="1" ht="9" customHeight="1">
      <c r="P307" s="82"/>
      <c r="AF307" s="82"/>
      <c r="AG307" s="82"/>
      <c r="BE307" s="82"/>
      <c r="BF307" s="82"/>
      <c r="BG307" s="82"/>
      <c r="BH307" s="82"/>
      <c r="BZ307" s="82"/>
      <c r="CA307" s="82"/>
      <c r="CY307" s="82"/>
      <c r="CZ307" s="82"/>
      <c r="DD307" s="82"/>
      <c r="DU307" s="82"/>
      <c r="DV307" s="82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</row>
    <row r="308" spans="16:179" s="23" customFormat="1" ht="9" customHeight="1">
      <c r="P308" s="82"/>
      <c r="AF308" s="82"/>
      <c r="AG308" s="82"/>
      <c r="BE308" s="82"/>
      <c r="BF308" s="82"/>
      <c r="BG308" s="82"/>
      <c r="BH308" s="82"/>
      <c r="BZ308" s="82"/>
      <c r="CA308" s="82"/>
      <c r="CY308" s="82"/>
      <c r="CZ308" s="82"/>
      <c r="DD308" s="82"/>
      <c r="DU308" s="82"/>
      <c r="DV308" s="82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</row>
    <row r="309" spans="16:179" s="23" customFormat="1" ht="9" customHeight="1">
      <c r="P309" s="82"/>
      <c r="AF309" s="82"/>
      <c r="AG309" s="82"/>
      <c r="BE309" s="82"/>
      <c r="BF309" s="82"/>
      <c r="BG309" s="82"/>
      <c r="BH309" s="82"/>
      <c r="BZ309" s="82"/>
      <c r="CA309" s="82"/>
      <c r="CY309" s="82"/>
      <c r="CZ309" s="82"/>
      <c r="DD309" s="82"/>
      <c r="DU309" s="82"/>
      <c r="DV309" s="82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</row>
    <row r="310" spans="16:179" s="23" customFormat="1" ht="9" customHeight="1">
      <c r="P310" s="82"/>
      <c r="AF310" s="82"/>
      <c r="AG310" s="82"/>
      <c r="BE310" s="82"/>
      <c r="BF310" s="82"/>
      <c r="BG310" s="82"/>
      <c r="BH310" s="82"/>
      <c r="BZ310" s="82"/>
      <c r="CA310" s="82"/>
      <c r="CY310" s="82"/>
      <c r="CZ310" s="82"/>
      <c r="DD310" s="82"/>
      <c r="DU310" s="82"/>
      <c r="DV310" s="82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</row>
    <row r="311" spans="16:179" s="23" customFormat="1" ht="9" customHeight="1">
      <c r="P311" s="82"/>
      <c r="AF311" s="82"/>
      <c r="AG311" s="82"/>
      <c r="BE311" s="82"/>
      <c r="BF311" s="82"/>
      <c r="BG311" s="82"/>
      <c r="BH311" s="82"/>
      <c r="BZ311" s="82"/>
      <c r="CA311" s="82"/>
      <c r="CY311" s="82"/>
      <c r="CZ311" s="82"/>
      <c r="DD311" s="82"/>
      <c r="DU311" s="82"/>
      <c r="DV311" s="82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</row>
    <row r="312" spans="16:179" s="23" customFormat="1" ht="9" customHeight="1">
      <c r="P312" s="82"/>
      <c r="AF312" s="82"/>
      <c r="AG312" s="82"/>
      <c r="BE312" s="82"/>
      <c r="BF312" s="82"/>
      <c r="BG312" s="82"/>
      <c r="BH312" s="82"/>
      <c r="BZ312" s="82"/>
      <c r="CA312" s="82"/>
      <c r="CY312" s="82"/>
      <c r="CZ312" s="82"/>
      <c r="DD312" s="82"/>
      <c r="DU312" s="82"/>
      <c r="DV312" s="82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</row>
    <row r="313" spans="16:179" s="23" customFormat="1" ht="9" customHeight="1">
      <c r="P313" s="82"/>
      <c r="AF313" s="82"/>
      <c r="AG313" s="82"/>
      <c r="BE313" s="82"/>
      <c r="BF313" s="82"/>
      <c r="BG313" s="82"/>
      <c r="BH313" s="82"/>
      <c r="BZ313" s="82"/>
      <c r="CA313" s="82"/>
      <c r="CY313" s="82"/>
      <c r="CZ313" s="82"/>
      <c r="DD313" s="82"/>
      <c r="DU313" s="82"/>
      <c r="DV313" s="82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</row>
    <row r="314" spans="16:179" s="23" customFormat="1" ht="9" customHeight="1">
      <c r="P314" s="82"/>
      <c r="AF314" s="82"/>
      <c r="AG314" s="82"/>
      <c r="BE314" s="82"/>
      <c r="BF314" s="82"/>
      <c r="BG314" s="82"/>
      <c r="BH314" s="82"/>
      <c r="BZ314" s="82"/>
      <c r="CA314" s="82"/>
      <c r="CY314" s="82"/>
      <c r="CZ314" s="82"/>
      <c r="DD314" s="82"/>
      <c r="DU314" s="82"/>
      <c r="DV314" s="82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</row>
    <row r="315" spans="16:179" s="23" customFormat="1" ht="9" customHeight="1">
      <c r="P315" s="82"/>
      <c r="AF315" s="82"/>
      <c r="AG315" s="82"/>
      <c r="BE315" s="82"/>
      <c r="BF315" s="82"/>
      <c r="BG315" s="82"/>
      <c r="BH315" s="82"/>
      <c r="BZ315" s="82"/>
      <c r="CA315" s="82"/>
      <c r="CY315" s="82"/>
      <c r="CZ315" s="82"/>
      <c r="DD315" s="82"/>
      <c r="DU315" s="82"/>
      <c r="DV315" s="82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</row>
    <row r="316" spans="16:179" s="23" customFormat="1" ht="9" customHeight="1">
      <c r="P316" s="82"/>
      <c r="AF316" s="82"/>
      <c r="AG316" s="82"/>
      <c r="BE316" s="82"/>
      <c r="BF316" s="82"/>
      <c r="BG316" s="82"/>
      <c r="BH316" s="82"/>
      <c r="BZ316" s="82"/>
      <c r="CA316" s="82"/>
      <c r="CY316" s="82"/>
      <c r="CZ316" s="82"/>
      <c r="DD316" s="82"/>
      <c r="DU316" s="82"/>
      <c r="DV316" s="82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</row>
    <row r="317" spans="16:179" s="23" customFormat="1" ht="9" customHeight="1">
      <c r="P317" s="82"/>
      <c r="AF317" s="82"/>
      <c r="AG317" s="82"/>
      <c r="BE317" s="82"/>
      <c r="BF317" s="82"/>
      <c r="BG317" s="82"/>
      <c r="BH317" s="82"/>
      <c r="BZ317" s="82"/>
      <c r="CA317" s="82"/>
      <c r="CY317" s="82"/>
      <c r="CZ317" s="82"/>
      <c r="DD317" s="82"/>
      <c r="DU317" s="82"/>
      <c r="DV317" s="82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</row>
    <row r="318" spans="16:179" s="23" customFormat="1" ht="9" customHeight="1">
      <c r="P318" s="82"/>
      <c r="AF318" s="82"/>
      <c r="AG318" s="82"/>
      <c r="BE318" s="82"/>
      <c r="BF318" s="82"/>
      <c r="BG318" s="82"/>
      <c r="BH318" s="82"/>
      <c r="BZ318" s="82"/>
      <c r="CA318" s="82"/>
      <c r="CY318" s="82"/>
      <c r="CZ318" s="82"/>
      <c r="DD318" s="82"/>
      <c r="DU318" s="82"/>
      <c r="DV318" s="82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</row>
    <row r="319" spans="16:179" s="23" customFormat="1" ht="9" customHeight="1">
      <c r="P319" s="82"/>
      <c r="AF319" s="82"/>
      <c r="AG319" s="82"/>
      <c r="BE319" s="82"/>
      <c r="BF319" s="82"/>
      <c r="BG319" s="82"/>
      <c r="BH319" s="82"/>
      <c r="BZ319" s="82"/>
      <c r="CA319" s="82"/>
      <c r="CY319" s="82"/>
      <c r="CZ319" s="82"/>
      <c r="DD319" s="82"/>
      <c r="DU319" s="82"/>
      <c r="DV319" s="82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</row>
    <row r="320" spans="16:179" s="23" customFormat="1" ht="9" customHeight="1">
      <c r="P320" s="82"/>
      <c r="AF320" s="82"/>
      <c r="AG320" s="82"/>
      <c r="BE320" s="82"/>
      <c r="BF320" s="82"/>
      <c r="BG320" s="82"/>
      <c r="BH320" s="82"/>
      <c r="BZ320" s="82"/>
      <c r="CA320" s="82"/>
      <c r="CY320" s="82"/>
      <c r="CZ320" s="82"/>
      <c r="DD320" s="82"/>
      <c r="DU320" s="82"/>
      <c r="DV320" s="82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</row>
    <row r="321" spans="16:179" s="23" customFormat="1" ht="9" customHeight="1">
      <c r="P321" s="82"/>
      <c r="AF321" s="82"/>
      <c r="AG321" s="82"/>
      <c r="BE321" s="82"/>
      <c r="BF321" s="82"/>
      <c r="BG321" s="82"/>
      <c r="BH321" s="82"/>
      <c r="BZ321" s="82"/>
      <c r="CA321" s="82"/>
      <c r="CY321" s="82"/>
      <c r="CZ321" s="82"/>
      <c r="DD321" s="82"/>
      <c r="DU321" s="82"/>
      <c r="DV321" s="82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</row>
    <row r="322" spans="16:179" s="23" customFormat="1" ht="9" customHeight="1">
      <c r="P322" s="82"/>
      <c r="AF322" s="82"/>
      <c r="AG322" s="82"/>
      <c r="BE322" s="82"/>
      <c r="BF322" s="82"/>
      <c r="BG322" s="82"/>
      <c r="BH322" s="82"/>
      <c r="BZ322" s="82"/>
      <c r="CA322" s="82"/>
      <c r="CY322" s="82"/>
      <c r="CZ322" s="82"/>
      <c r="DD322" s="82"/>
      <c r="DU322" s="82"/>
      <c r="DV322" s="82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</row>
    <row r="323" spans="16:179" s="23" customFormat="1" ht="9" customHeight="1">
      <c r="P323" s="82"/>
      <c r="AF323" s="82"/>
      <c r="AG323" s="82"/>
      <c r="BE323" s="82"/>
      <c r="BF323" s="82"/>
      <c r="BG323" s="82"/>
      <c r="BH323" s="82"/>
      <c r="BZ323" s="82"/>
      <c r="CA323" s="82"/>
      <c r="CY323" s="82"/>
      <c r="CZ323" s="82"/>
      <c r="DD323" s="82"/>
      <c r="DU323" s="82"/>
      <c r="DV323" s="82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</row>
    <row r="324" spans="16:179" s="23" customFormat="1" ht="9" customHeight="1">
      <c r="P324" s="82"/>
      <c r="AF324" s="82"/>
      <c r="AG324" s="82"/>
      <c r="BE324" s="82"/>
      <c r="BF324" s="82"/>
      <c r="BG324" s="82"/>
      <c r="BH324" s="82"/>
      <c r="BZ324" s="82"/>
      <c r="CA324" s="82"/>
      <c r="CY324" s="82"/>
      <c r="CZ324" s="82"/>
      <c r="DD324" s="82"/>
      <c r="DU324" s="82"/>
      <c r="DV324" s="82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</row>
    <row r="325" spans="16:179" s="23" customFormat="1" ht="9" customHeight="1">
      <c r="P325" s="82"/>
      <c r="AF325" s="82"/>
      <c r="AG325" s="82"/>
      <c r="BE325" s="82"/>
      <c r="BF325" s="82"/>
      <c r="BG325" s="82"/>
      <c r="BH325" s="82"/>
      <c r="BZ325" s="82"/>
      <c r="CA325" s="82"/>
      <c r="CY325" s="82"/>
      <c r="CZ325" s="82"/>
      <c r="DD325" s="82"/>
      <c r="DU325" s="82"/>
      <c r="DV325" s="82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</row>
    <row r="326" spans="16:179" s="23" customFormat="1" ht="9" customHeight="1">
      <c r="P326" s="82"/>
      <c r="AF326" s="82"/>
      <c r="AG326" s="82"/>
      <c r="BE326" s="82"/>
      <c r="BF326" s="82"/>
      <c r="BG326" s="82"/>
      <c r="BH326" s="82"/>
      <c r="BZ326" s="82"/>
      <c r="CA326" s="82"/>
      <c r="CY326" s="82"/>
      <c r="CZ326" s="82"/>
      <c r="DD326" s="82"/>
      <c r="DU326" s="82"/>
      <c r="DV326" s="82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</row>
    <row r="327" spans="16:179" s="23" customFormat="1" ht="9" customHeight="1">
      <c r="P327" s="82"/>
      <c r="AF327" s="82"/>
      <c r="AG327" s="82"/>
      <c r="BE327" s="82"/>
      <c r="BF327" s="82"/>
      <c r="BG327" s="82"/>
      <c r="BH327" s="82"/>
      <c r="BZ327" s="82"/>
      <c r="CA327" s="82"/>
      <c r="CY327" s="82"/>
      <c r="CZ327" s="82"/>
      <c r="DD327" s="82"/>
      <c r="DU327" s="82"/>
      <c r="DV327" s="82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</row>
    <row r="328" spans="16:179" s="23" customFormat="1" ht="9" customHeight="1">
      <c r="P328" s="82"/>
      <c r="AF328" s="82"/>
      <c r="AG328" s="82"/>
      <c r="BE328" s="82"/>
      <c r="BF328" s="82"/>
      <c r="BG328" s="82"/>
      <c r="BH328" s="82"/>
      <c r="BZ328" s="82"/>
      <c r="CA328" s="82"/>
      <c r="CY328" s="82"/>
      <c r="CZ328" s="82"/>
      <c r="DD328" s="82"/>
      <c r="DU328" s="82"/>
      <c r="DV328" s="82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</row>
    <row r="329" spans="16:179" s="23" customFormat="1" ht="9" customHeight="1">
      <c r="P329" s="82"/>
      <c r="AF329" s="82"/>
      <c r="AG329" s="82"/>
      <c r="BE329" s="82"/>
      <c r="BF329" s="82"/>
      <c r="BG329" s="82"/>
      <c r="BH329" s="82"/>
      <c r="BZ329" s="82"/>
      <c r="CA329" s="82"/>
      <c r="CY329" s="82"/>
      <c r="CZ329" s="82"/>
      <c r="DD329" s="82"/>
      <c r="DU329" s="82"/>
      <c r="DV329" s="82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</row>
    <row r="330" spans="16:179" s="23" customFormat="1" ht="9" customHeight="1">
      <c r="P330" s="82"/>
      <c r="AF330" s="82"/>
      <c r="AG330" s="82"/>
      <c r="BE330" s="82"/>
      <c r="BF330" s="82"/>
      <c r="BG330" s="82"/>
      <c r="BH330" s="82"/>
      <c r="BZ330" s="82"/>
      <c r="CA330" s="82"/>
      <c r="CY330" s="82"/>
      <c r="CZ330" s="82"/>
      <c r="DD330" s="82"/>
      <c r="DU330" s="82"/>
      <c r="DV330" s="82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</row>
    <row r="331" spans="16:179" s="23" customFormat="1" ht="9" customHeight="1">
      <c r="P331" s="82"/>
      <c r="AF331" s="82"/>
      <c r="AG331" s="82"/>
      <c r="BE331" s="82"/>
      <c r="BF331" s="82"/>
      <c r="BG331" s="82"/>
      <c r="BH331" s="82"/>
      <c r="BZ331" s="82"/>
      <c r="CA331" s="82"/>
      <c r="CY331" s="82"/>
      <c r="CZ331" s="82"/>
      <c r="DD331" s="82"/>
      <c r="DU331" s="82"/>
      <c r="DV331" s="82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</row>
    <row r="332" spans="16:179" s="23" customFormat="1" ht="9" customHeight="1">
      <c r="P332" s="82"/>
      <c r="AF332" s="82"/>
      <c r="AG332" s="82"/>
      <c r="BE332" s="82"/>
      <c r="BF332" s="82"/>
      <c r="BG332" s="82"/>
      <c r="BH332" s="82"/>
      <c r="BZ332" s="82"/>
      <c r="CA332" s="82"/>
      <c r="CY332" s="82"/>
      <c r="CZ332" s="82"/>
      <c r="DD332" s="82"/>
      <c r="DU332" s="82"/>
      <c r="DV332" s="82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</row>
    <row r="333" spans="16:179" s="23" customFormat="1" ht="9" customHeight="1">
      <c r="P333" s="82"/>
      <c r="AF333" s="82"/>
      <c r="AG333" s="82"/>
      <c r="BE333" s="82"/>
      <c r="BF333" s="82"/>
      <c r="BG333" s="82"/>
      <c r="BH333" s="82"/>
      <c r="BZ333" s="82"/>
      <c r="CA333" s="82"/>
      <c r="CY333" s="82"/>
      <c r="CZ333" s="82"/>
      <c r="DD333" s="82"/>
      <c r="DU333" s="82"/>
      <c r="DV333" s="82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</row>
    <row r="334" spans="16:179" s="23" customFormat="1" ht="9" customHeight="1">
      <c r="P334" s="82"/>
      <c r="AF334" s="82"/>
      <c r="AG334" s="82"/>
      <c r="BE334" s="82"/>
      <c r="BF334" s="82"/>
      <c r="BG334" s="82"/>
      <c r="BH334" s="82"/>
      <c r="BZ334" s="82"/>
      <c r="CA334" s="82"/>
      <c r="CY334" s="82"/>
      <c r="CZ334" s="82"/>
      <c r="DD334" s="82"/>
      <c r="DU334" s="82"/>
      <c r="DV334" s="82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</row>
    <row r="335" spans="16:179" s="23" customFormat="1" ht="9" customHeight="1">
      <c r="P335" s="82"/>
      <c r="AF335" s="82"/>
      <c r="AG335" s="82"/>
      <c r="BE335" s="82"/>
      <c r="BF335" s="82"/>
      <c r="BG335" s="82"/>
      <c r="BH335" s="82"/>
      <c r="BZ335" s="82"/>
      <c r="CA335" s="82"/>
      <c r="CY335" s="82"/>
      <c r="CZ335" s="82"/>
      <c r="DD335" s="82"/>
      <c r="DU335" s="82"/>
      <c r="DV335" s="82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</row>
    <row r="336" spans="16:179" s="23" customFormat="1" ht="9" customHeight="1">
      <c r="P336" s="82"/>
      <c r="AF336" s="82"/>
      <c r="AG336" s="82"/>
      <c r="BE336" s="82"/>
      <c r="BF336" s="82"/>
      <c r="BG336" s="82"/>
      <c r="BH336" s="82"/>
      <c r="BZ336" s="82"/>
      <c r="CA336" s="82"/>
      <c r="CY336" s="82"/>
      <c r="CZ336" s="82"/>
      <c r="DD336" s="82"/>
      <c r="DU336" s="82"/>
      <c r="DV336" s="82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</row>
    <row r="337" spans="16:179" s="23" customFormat="1" ht="9" customHeight="1">
      <c r="P337" s="82"/>
      <c r="AF337" s="82"/>
      <c r="AG337" s="82"/>
      <c r="BE337" s="82"/>
      <c r="BF337" s="82"/>
      <c r="BG337" s="82"/>
      <c r="BH337" s="82"/>
      <c r="BZ337" s="82"/>
      <c r="CA337" s="82"/>
      <c r="CY337" s="82"/>
      <c r="CZ337" s="82"/>
      <c r="DD337" s="82"/>
      <c r="DU337" s="82"/>
      <c r="DV337" s="82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</row>
    <row r="338" spans="14:126" s="9" customFormat="1" ht="9" customHeight="1">
      <c r="N338" s="23"/>
      <c r="O338" s="23"/>
      <c r="P338" s="82"/>
      <c r="Q338" s="23"/>
      <c r="AF338" s="83"/>
      <c r="AG338" s="82"/>
      <c r="BE338" s="82"/>
      <c r="BF338" s="82"/>
      <c r="BG338" s="82"/>
      <c r="BH338" s="82"/>
      <c r="BJ338" s="23"/>
      <c r="BW338" s="23"/>
      <c r="BZ338" s="82"/>
      <c r="CA338" s="82"/>
      <c r="CY338" s="82"/>
      <c r="CZ338" s="82"/>
      <c r="DA338" s="23"/>
      <c r="DD338" s="82"/>
      <c r="DQ338" s="23"/>
      <c r="DR338" s="23"/>
      <c r="DU338" s="82"/>
      <c r="DV338" s="82"/>
    </row>
    <row r="339" spans="14:126" s="9" customFormat="1" ht="9" customHeight="1">
      <c r="N339" s="23"/>
      <c r="O339" s="23"/>
      <c r="P339" s="82"/>
      <c r="Q339" s="23"/>
      <c r="AF339" s="83"/>
      <c r="AG339" s="82"/>
      <c r="BE339" s="82"/>
      <c r="BF339" s="82"/>
      <c r="BG339" s="82"/>
      <c r="BH339" s="82"/>
      <c r="BJ339" s="23"/>
      <c r="BW339" s="23"/>
      <c r="BZ339" s="82"/>
      <c r="CA339" s="82"/>
      <c r="CY339" s="82"/>
      <c r="CZ339" s="82"/>
      <c r="DA339" s="23"/>
      <c r="DD339" s="82"/>
      <c r="DQ339" s="23"/>
      <c r="DR339" s="23"/>
      <c r="DU339" s="82"/>
      <c r="DV339" s="82"/>
    </row>
    <row r="340" spans="14:126" s="9" customFormat="1" ht="9" customHeight="1">
      <c r="N340" s="23"/>
      <c r="O340" s="23"/>
      <c r="P340" s="82"/>
      <c r="Q340" s="23"/>
      <c r="AF340" s="83"/>
      <c r="AG340" s="82"/>
      <c r="BE340" s="82"/>
      <c r="BF340" s="82"/>
      <c r="BG340" s="82"/>
      <c r="BH340" s="82"/>
      <c r="BJ340" s="23"/>
      <c r="BW340" s="23"/>
      <c r="BZ340" s="82"/>
      <c r="CA340" s="82"/>
      <c r="CY340" s="82"/>
      <c r="CZ340" s="82"/>
      <c r="DA340" s="23"/>
      <c r="DD340" s="82"/>
      <c r="DQ340" s="23"/>
      <c r="DR340" s="23"/>
      <c r="DU340" s="82"/>
      <c r="DV340" s="82"/>
    </row>
    <row r="341" spans="14:126" s="9" customFormat="1" ht="9" customHeight="1">
      <c r="N341" s="23"/>
      <c r="O341" s="23"/>
      <c r="P341" s="82"/>
      <c r="Q341" s="23"/>
      <c r="AF341" s="83"/>
      <c r="AG341" s="82"/>
      <c r="BE341" s="82"/>
      <c r="BF341" s="82"/>
      <c r="BG341" s="82"/>
      <c r="BH341" s="82"/>
      <c r="BJ341" s="23"/>
      <c r="BW341" s="23"/>
      <c r="BZ341" s="82"/>
      <c r="CA341" s="82"/>
      <c r="CY341" s="82"/>
      <c r="CZ341" s="82"/>
      <c r="DA341" s="23"/>
      <c r="DD341" s="82"/>
      <c r="DQ341" s="23"/>
      <c r="DR341" s="23"/>
      <c r="DU341" s="82"/>
      <c r="DV341" s="82"/>
    </row>
    <row r="342" spans="14:126" s="9" customFormat="1" ht="9" customHeight="1">
      <c r="N342" s="23"/>
      <c r="O342" s="23"/>
      <c r="P342" s="82"/>
      <c r="Q342" s="23"/>
      <c r="AF342" s="83"/>
      <c r="AG342" s="82"/>
      <c r="BE342" s="82"/>
      <c r="BF342" s="82"/>
      <c r="BG342" s="82"/>
      <c r="BH342" s="82"/>
      <c r="BJ342" s="23"/>
      <c r="BW342" s="23"/>
      <c r="BZ342" s="82"/>
      <c r="CA342" s="82"/>
      <c r="CY342" s="82"/>
      <c r="CZ342" s="82"/>
      <c r="DA342" s="23"/>
      <c r="DD342" s="82"/>
      <c r="DQ342" s="23"/>
      <c r="DR342" s="23"/>
      <c r="DU342" s="82"/>
      <c r="DV342" s="82"/>
    </row>
    <row r="343" spans="14:126" s="9" customFormat="1" ht="9" customHeight="1">
      <c r="N343" s="23"/>
      <c r="O343" s="23"/>
      <c r="P343" s="82"/>
      <c r="Q343" s="23"/>
      <c r="AF343" s="83"/>
      <c r="AG343" s="82"/>
      <c r="BE343" s="82"/>
      <c r="BF343" s="82"/>
      <c r="BG343" s="82"/>
      <c r="BH343" s="82"/>
      <c r="BJ343" s="23"/>
      <c r="BW343" s="23"/>
      <c r="BZ343" s="82"/>
      <c r="CA343" s="82"/>
      <c r="CY343" s="82"/>
      <c r="CZ343" s="82"/>
      <c r="DA343" s="23"/>
      <c r="DD343" s="82"/>
      <c r="DQ343" s="23"/>
      <c r="DR343" s="23"/>
      <c r="DU343" s="82"/>
      <c r="DV343" s="82"/>
    </row>
    <row r="344" spans="14:126" s="9" customFormat="1" ht="9" customHeight="1">
      <c r="N344" s="23"/>
      <c r="O344" s="23"/>
      <c r="P344" s="82"/>
      <c r="Q344" s="23"/>
      <c r="AF344" s="83"/>
      <c r="AG344" s="82"/>
      <c r="BE344" s="82"/>
      <c r="BF344" s="82"/>
      <c r="BG344" s="82"/>
      <c r="BH344" s="82"/>
      <c r="BJ344" s="23"/>
      <c r="BW344" s="23"/>
      <c r="BZ344" s="82"/>
      <c r="CA344" s="82"/>
      <c r="CY344" s="82"/>
      <c r="CZ344" s="82"/>
      <c r="DA344" s="23"/>
      <c r="DD344" s="82"/>
      <c r="DQ344" s="23"/>
      <c r="DR344" s="23"/>
      <c r="DU344" s="82"/>
      <c r="DV344" s="82"/>
    </row>
    <row r="345" spans="14:126" s="9" customFormat="1" ht="9" customHeight="1">
      <c r="N345" s="23"/>
      <c r="O345" s="23"/>
      <c r="P345" s="82"/>
      <c r="Q345" s="23"/>
      <c r="AF345" s="83"/>
      <c r="AG345" s="82"/>
      <c r="BE345" s="82"/>
      <c r="BF345" s="82"/>
      <c r="BG345" s="82"/>
      <c r="BH345" s="82"/>
      <c r="BJ345" s="23"/>
      <c r="BW345" s="23"/>
      <c r="BZ345" s="82"/>
      <c r="CA345" s="82"/>
      <c r="CY345" s="82"/>
      <c r="CZ345" s="82"/>
      <c r="DA345" s="23"/>
      <c r="DD345" s="82"/>
      <c r="DQ345" s="23"/>
      <c r="DR345" s="23"/>
      <c r="DU345" s="82"/>
      <c r="DV345" s="82"/>
    </row>
    <row r="346" spans="14:126" s="9" customFormat="1" ht="9" customHeight="1">
      <c r="N346" s="23"/>
      <c r="O346" s="23"/>
      <c r="P346" s="82"/>
      <c r="Q346" s="23"/>
      <c r="AF346" s="83"/>
      <c r="AG346" s="82"/>
      <c r="BE346" s="82"/>
      <c r="BF346" s="82"/>
      <c r="BG346" s="82"/>
      <c r="BH346" s="82"/>
      <c r="BJ346" s="23"/>
      <c r="BW346" s="23"/>
      <c r="BZ346" s="82"/>
      <c r="CA346" s="82"/>
      <c r="CY346" s="82"/>
      <c r="CZ346" s="82"/>
      <c r="DA346" s="23"/>
      <c r="DD346" s="82"/>
      <c r="DQ346" s="23"/>
      <c r="DR346" s="23"/>
      <c r="DU346" s="82"/>
      <c r="DV346" s="82"/>
    </row>
    <row r="347" spans="14:126" s="9" customFormat="1" ht="9" customHeight="1">
      <c r="N347" s="23"/>
      <c r="O347" s="23"/>
      <c r="P347" s="82"/>
      <c r="Q347" s="23"/>
      <c r="AF347" s="83"/>
      <c r="AG347" s="82"/>
      <c r="BE347" s="82"/>
      <c r="BF347" s="82"/>
      <c r="BG347" s="82"/>
      <c r="BH347" s="82"/>
      <c r="BJ347" s="23"/>
      <c r="BW347" s="23"/>
      <c r="BZ347" s="82"/>
      <c r="CA347" s="82"/>
      <c r="CY347" s="82"/>
      <c r="CZ347" s="82"/>
      <c r="DA347" s="23"/>
      <c r="DD347" s="82"/>
      <c r="DQ347" s="23"/>
      <c r="DR347" s="23"/>
      <c r="DU347" s="82"/>
      <c r="DV347" s="82"/>
    </row>
    <row r="348" spans="14:126" s="9" customFormat="1" ht="9" customHeight="1">
      <c r="N348" s="23"/>
      <c r="O348" s="23"/>
      <c r="P348" s="82"/>
      <c r="Q348" s="23"/>
      <c r="AF348" s="83"/>
      <c r="AG348" s="82"/>
      <c r="BE348" s="82"/>
      <c r="BF348" s="82"/>
      <c r="BG348" s="82"/>
      <c r="BH348" s="82"/>
      <c r="BJ348" s="23"/>
      <c r="BW348" s="23"/>
      <c r="BZ348" s="82"/>
      <c r="CA348" s="82"/>
      <c r="CY348" s="82"/>
      <c r="CZ348" s="82"/>
      <c r="DA348" s="23"/>
      <c r="DD348" s="82"/>
      <c r="DQ348" s="23"/>
      <c r="DR348" s="23"/>
      <c r="DU348" s="82"/>
      <c r="DV348" s="82"/>
    </row>
    <row r="349" spans="14:126" s="9" customFormat="1" ht="9" customHeight="1">
      <c r="N349" s="23"/>
      <c r="O349" s="23"/>
      <c r="P349" s="82"/>
      <c r="Q349" s="23"/>
      <c r="AF349" s="83"/>
      <c r="AG349" s="82"/>
      <c r="BE349" s="82"/>
      <c r="BF349" s="82"/>
      <c r="BG349" s="82"/>
      <c r="BH349" s="82"/>
      <c r="BJ349" s="23"/>
      <c r="BW349" s="23"/>
      <c r="BZ349" s="82"/>
      <c r="CA349" s="82"/>
      <c r="CY349" s="82"/>
      <c r="CZ349" s="82"/>
      <c r="DA349" s="23"/>
      <c r="DD349" s="82"/>
      <c r="DQ349" s="23"/>
      <c r="DR349" s="23"/>
      <c r="DU349" s="82"/>
      <c r="DV349" s="82"/>
    </row>
    <row r="350" spans="14:126" s="9" customFormat="1" ht="9" customHeight="1">
      <c r="N350" s="23"/>
      <c r="O350" s="23"/>
      <c r="P350" s="82"/>
      <c r="Q350" s="23"/>
      <c r="AF350" s="83"/>
      <c r="AG350" s="82"/>
      <c r="BE350" s="82"/>
      <c r="BF350" s="82"/>
      <c r="BG350" s="82"/>
      <c r="BH350" s="82"/>
      <c r="BJ350" s="23"/>
      <c r="BW350" s="23"/>
      <c r="BZ350" s="82"/>
      <c r="CA350" s="82"/>
      <c r="CY350" s="82"/>
      <c r="CZ350" s="82"/>
      <c r="DA350" s="23"/>
      <c r="DD350" s="82"/>
      <c r="DQ350" s="23"/>
      <c r="DR350" s="23"/>
      <c r="DU350" s="82"/>
      <c r="DV350" s="82"/>
    </row>
    <row r="351" spans="14:126" s="9" customFormat="1" ht="9" customHeight="1">
      <c r="N351" s="23"/>
      <c r="O351" s="23"/>
      <c r="P351" s="82"/>
      <c r="Q351" s="23"/>
      <c r="AF351" s="83"/>
      <c r="AG351" s="82"/>
      <c r="BE351" s="82"/>
      <c r="BF351" s="82"/>
      <c r="BG351" s="82"/>
      <c r="BH351" s="82"/>
      <c r="BJ351" s="23"/>
      <c r="BW351" s="23"/>
      <c r="BZ351" s="82"/>
      <c r="CA351" s="82"/>
      <c r="CY351" s="82"/>
      <c r="CZ351" s="82"/>
      <c r="DA351" s="23"/>
      <c r="DD351" s="82"/>
      <c r="DQ351" s="23"/>
      <c r="DR351" s="23"/>
      <c r="DU351" s="82"/>
      <c r="DV351" s="82"/>
    </row>
    <row r="352" spans="14:126" s="9" customFormat="1" ht="9" customHeight="1">
      <c r="N352" s="23"/>
      <c r="O352" s="23"/>
      <c r="P352" s="82"/>
      <c r="Q352" s="23"/>
      <c r="AF352" s="83"/>
      <c r="AG352" s="82"/>
      <c r="BE352" s="82"/>
      <c r="BF352" s="82"/>
      <c r="BG352" s="82"/>
      <c r="BH352" s="82"/>
      <c r="BJ352" s="23"/>
      <c r="BW352" s="23"/>
      <c r="BZ352" s="82"/>
      <c r="CA352" s="82"/>
      <c r="CY352" s="82"/>
      <c r="CZ352" s="82"/>
      <c r="DA352" s="23"/>
      <c r="DD352" s="82"/>
      <c r="DQ352" s="23"/>
      <c r="DR352" s="23"/>
      <c r="DU352" s="82"/>
      <c r="DV352" s="82"/>
    </row>
    <row r="353" spans="14:126" s="9" customFormat="1" ht="9" customHeight="1">
      <c r="N353" s="23"/>
      <c r="O353" s="23"/>
      <c r="P353" s="82"/>
      <c r="Q353" s="23"/>
      <c r="AF353" s="83"/>
      <c r="AG353" s="82"/>
      <c r="BE353" s="82"/>
      <c r="BF353" s="82"/>
      <c r="BG353" s="82"/>
      <c r="BH353" s="82"/>
      <c r="BJ353" s="23"/>
      <c r="BW353" s="23"/>
      <c r="BZ353" s="82"/>
      <c r="CA353" s="82"/>
      <c r="CY353" s="82"/>
      <c r="CZ353" s="82"/>
      <c r="DA353" s="23"/>
      <c r="DD353" s="82"/>
      <c r="DQ353" s="23"/>
      <c r="DR353" s="23"/>
      <c r="DU353" s="82"/>
      <c r="DV353" s="82"/>
    </row>
    <row r="354" spans="14:126" s="9" customFormat="1" ht="9" customHeight="1">
      <c r="N354" s="23"/>
      <c r="O354" s="23"/>
      <c r="P354" s="82"/>
      <c r="Q354" s="23"/>
      <c r="AF354" s="83"/>
      <c r="AG354" s="82"/>
      <c r="BE354" s="82"/>
      <c r="BF354" s="82"/>
      <c r="BG354" s="82"/>
      <c r="BH354" s="82"/>
      <c r="BJ354" s="23"/>
      <c r="BW354" s="23"/>
      <c r="BZ354" s="82"/>
      <c r="CA354" s="82"/>
      <c r="CY354" s="82"/>
      <c r="CZ354" s="82"/>
      <c r="DA354" s="23"/>
      <c r="DD354" s="82"/>
      <c r="DQ354" s="23"/>
      <c r="DR354" s="23"/>
      <c r="DU354" s="82"/>
      <c r="DV354" s="82"/>
    </row>
    <row r="355" spans="14:126" s="9" customFormat="1" ht="9" customHeight="1">
      <c r="N355" s="23"/>
      <c r="O355" s="23"/>
      <c r="P355" s="82"/>
      <c r="Q355" s="23"/>
      <c r="AF355" s="83"/>
      <c r="AG355" s="82"/>
      <c r="BE355" s="82"/>
      <c r="BF355" s="82"/>
      <c r="BG355" s="82"/>
      <c r="BH355" s="82"/>
      <c r="BJ355" s="23"/>
      <c r="BW355" s="23"/>
      <c r="BZ355" s="82"/>
      <c r="CA355" s="82"/>
      <c r="CY355" s="82"/>
      <c r="CZ355" s="82"/>
      <c r="DA355" s="23"/>
      <c r="DD355" s="82"/>
      <c r="DQ355" s="23"/>
      <c r="DR355" s="23"/>
      <c r="DU355" s="82"/>
      <c r="DV355" s="82"/>
    </row>
    <row r="356" spans="14:126" s="9" customFormat="1" ht="9" customHeight="1">
      <c r="N356" s="23"/>
      <c r="O356" s="23"/>
      <c r="P356" s="82"/>
      <c r="Q356" s="23"/>
      <c r="AF356" s="83"/>
      <c r="AG356" s="82"/>
      <c r="BE356" s="82"/>
      <c r="BF356" s="82"/>
      <c r="BG356" s="82"/>
      <c r="BH356" s="82"/>
      <c r="BJ356" s="23"/>
      <c r="BW356" s="23"/>
      <c r="BZ356" s="82"/>
      <c r="CA356" s="82"/>
      <c r="CY356" s="82"/>
      <c r="CZ356" s="82"/>
      <c r="DA356" s="23"/>
      <c r="DD356" s="82"/>
      <c r="DQ356" s="23"/>
      <c r="DR356" s="23"/>
      <c r="DU356" s="82"/>
      <c r="DV356" s="82"/>
    </row>
    <row r="357" spans="14:126" s="9" customFormat="1" ht="9" customHeight="1">
      <c r="N357" s="23"/>
      <c r="O357" s="23"/>
      <c r="P357" s="82"/>
      <c r="Q357" s="23"/>
      <c r="AF357" s="83"/>
      <c r="AG357" s="82"/>
      <c r="BE357" s="82"/>
      <c r="BF357" s="82"/>
      <c r="BG357" s="82"/>
      <c r="BH357" s="82"/>
      <c r="BJ357" s="23"/>
      <c r="BW357" s="23"/>
      <c r="BZ357" s="82"/>
      <c r="CA357" s="82"/>
      <c r="CY357" s="82"/>
      <c r="CZ357" s="82"/>
      <c r="DA357" s="23"/>
      <c r="DD357" s="82"/>
      <c r="DQ357" s="23"/>
      <c r="DR357" s="23"/>
      <c r="DU357" s="82"/>
      <c r="DV357" s="82"/>
    </row>
    <row r="358" spans="14:126" s="9" customFormat="1" ht="9" customHeight="1">
      <c r="N358" s="23"/>
      <c r="O358" s="23"/>
      <c r="P358" s="82"/>
      <c r="Q358" s="23"/>
      <c r="AF358" s="83"/>
      <c r="AG358" s="82"/>
      <c r="BE358" s="82"/>
      <c r="BF358" s="82"/>
      <c r="BG358" s="82"/>
      <c r="BH358" s="82"/>
      <c r="BJ358" s="23"/>
      <c r="BW358" s="23"/>
      <c r="BZ358" s="82"/>
      <c r="CA358" s="82"/>
      <c r="CY358" s="82"/>
      <c r="CZ358" s="82"/>
      <c r="DA358" s="23"/>
      <c r="DD358" s="82"/>
      <c r="DQ358" s="23"/>
      <c r="DR358" s="23"/>
      <c r="DU358" s="82"/>
      <c r="DV358" s="82"/>
    </row>
    <row r="359" spans="14:126" s="9" customFormat="1" ht="9" customHeight="1">
      <c r="N359" s="23"/>
      <c r="O359" s="23"/>
      <c r="P359" s="82"/>
      <c r="Q359" s="23"/>
      <c r="AF359" s="83"/>
      <c r="AG359" s="82"/>
      <c r="BE359" s="82"/>
      <c r="BF359" s="82"/>
      <c r="BG359" s="82"/>
      <c r="BH359" s="82"/>
      <c r="BJ359" s="23"/>
      <c r="BW359" s="23"/>
      <c r="BZ359" s="82"/>
      <c r="CA359" s="82"/>
      <c r="CY359" s="82"/>
      <c r="CZ359" s="82"/>
      <c r="DA359" s="23"/>
      <c r="DD359" s="82"/>
      <c r="DQ359" s="23"/>
      <c r="DR359" s="23"/>
      <c r="DU359" s="82"/>
      <c r="DV359" s="82"/>
    </row>
    <row r="360" spans="14:126" s="9" customFormat="1" ht="9" customHeight="1">
      <c r="N360" s="23"/>
      <c r="O360" s="23"/>
      <c r="P360" s="82"/>
      <c r="Q360" s="23"/>
      <c r="AF360" s="83"/>
      <c r="AG360" s="82"/>
      <c r="BE360" s="82"/>
      <c r="BF360" s="82"/>
      <c r="BG360" s="82"/>
      <c r="BH360" s="82"/>
      <c r="BJ360" s="23"/>
      <c r="BW360" s="23"/>
      <c r="BZ360" s="82"/>
      <c r="CA360" s="82"/>
      <c r="CY360" s="82"/>
      <c r="CZ360" s="82"/>
      <c r="DA360" s="23"/>
      <c r="DD360" s="82"/>
      <c r="DQ360" s="23"/>
      <c r="DR360" s="23"/>
      <c r="DU360" s="82"/>
      <c r="DV360" s="82"/>
    </row>
    <row r="361" spans="14:126" s="9" customFormat="1" ht="9" customHeight="1">
      <c r="N361" s="23"/>
      <c r="O361" s="23"/>
      <c r="P361" s="82"/>
      <c r="Q361" s="23"/>
      <c r="AF361" s="83"/>
      <c r="AG361" s="82"/>
      <c r="BE361" s="82"/>
      <c r="BF361" s="82"/>
      <c r="BG361" s="82"/>
      <c r="BH361" s="82"/>
      <c r="BJ361" s="23"/>
      <c r="BW361" s="23"/>
      <c r="BZ361" s="82"/>
      <c r="CA361" s="82"/>
      <c r="CY361" s="82"/>
      <c r="CZ361" s="82"/>
      <c r="DA361" s="23"/>
      <c r="DD361" s="82"/>
      <c r="DQ361" s="23"/>
      <c r="DR361" s="23"/>
      <c r="DU361" s="82"/>
      <c r="DV361" s="82"/>
    </row>
    <row r="362" spans="14:126" s="9" customFormat="1" ht="9" customHeight="1">
      <c r="N362" s="23"/>
      <c r="O362" s="23"/>
      <c r="P362" s="82"/>
      <c r="Q362" s="23"/>
      <c r="AF362" s="83"/>
      <c r="AG362" s="82"/>
      <c r="BE362" s="82"/>
      <c r="BF362" s="82"/>
      <c r="BG362" s="82"/>
      <c r="BH362" s="82"/>
      <c r="BJ362" s="23"/>
      <c r="BW362" s="23"/>
      <c r="BZ362" s="82"/>
      <c r="CA362" s="82"/>
      <c r="CY362" s="82"/>
      <c r="CZ362" s="82"/>
      <c r="DA362" s="23"/>
      <c r="DD362" s="82"/>
      <c r="DQ362" s="23"/>
      <c r="DR362" s="23"/>
      <c r="DU362" s="82"/>
      <c r="DV362" s="82"/>
    </row>
    <row r="363" spans="14:126" s="9" customFormat="1" ht="9" customHeight="1">
      <c r="N363" s="23"/>
      <c r="O363" s="23"/>
      <c r="P363" s="82"/>
      <c r="Q363" s="23"/>
      <c r="AF363" s="83"/>
      <c r="AG363" s="82"/>
      <c r="BE363" s="82"/>
      <c r="BF363" s="82"/>
      <c r="BG363" s="82"/>
      <c r="BH363" s="82"/>
      <c r="BJ363" s="23"/>
      <c r="BW363" s="23"/>
      <c r="BZ363" s="82"/>
      <c r="CA363" s="82"/>
      <c r="CY363" s="82"/>
      <c r="CZ363" s="82"/>
      <c r="DA363" s="23"/>
      <c r="DD363" s="82"/>
      <c r="DQ363" s="23"/>
      <c r="DR363" s="23"/>
      <c r="DU363" s="82"/>
      <c r="DV363" s="82"/>
    </row>
    <row r="364" spans="14:126" s="9" customFormat="1" ht="9" customHeight="1">
      <c r="N364" s="23"/>
      <c r="O364" s="23"/>
      <c r="P364" s="82"/>
      <c r="Q364" s="23"/>
      <c r="AF364" s="83"/>
      <c r="AG364" s="82"/>
      <c r="BE364" s="82"/>
      <c r="BF364" s="82"/>
      <c r="BG364" s="82"/>
      <c r="BH364" s="82"/>
      <c r="BJ364" s="23"/>
      <c r="BW364" s="23"/>
      <c r="BZ364" s="82"/>
      <c r="CA364" s="82"/>
      <c r="CY364" s="82"/>
      <c r="CZ364" s="82"/>
      <c r="DA364" s="23"/>
      <c r="DD364" s="82"/>
      <c r="DQ364" s="23"/>
      <c r="DR364" s="23"/>
      <c r="DU364" s="82"/>
      <c r="DV364" s="82"/>
    </row>
    <row r="365" spans="14:126" s="9" customFormat="1" ht="9" customHeight="1">
      <c r="N365" s="23"/>
      <c r="O365" s="23"/>
      <c r="P365" s="82"/>
      <c r="Q365" s="23"/>
      <c r="AF365" s="83"/>
      <c r="AG365" s="82"/>
      <c r="BE365" s="82"/>
      <c r="BF365" s="82"/>
      <c r="BG365" s="82"/>
      <c r="BH365" s="82"/>
      <c r="BJ365" s="23"/>
      <c r="BW365" s="23"/>
      <c r="BZ365" s="82"/>
      <c r="CA365" s="82"/>
      <c r="CY365" s="82"/>
      <c r="CZ365" s="82"/>
      <c r="DA365" s="23"/>
      <c r="DD365" s="82"/>
      <c r="DQ365" s="23"/>
      <c r="DR365" s="23"/>
      <c r="DU365" s="82"/>
      <c r="DV365" s="82"/>
    </row>
    <row r="366" spans="14:126" s="9" customFormat="1" ht="9" customHeight="1">
      <c r="N366" s="23"/>
      <c r="O366" s="23"/>
      <c r="P366" s="82"/>
      <c r="Q366" s="23"/>
      <c r="AF366" s="83"/>
      <c r="AG366" s="82"/>
      <c r="BE366" s="82"/>
      <c r="BF366" s="82"/>
      <c r="BG366" s="82"/>
      <c r="BH366" s="82"/>
      <c r="BJ366" s="23"/>
      <c r="BW366" s="23"/>
      <c r="BZ366" s="82"/>
      <c r="CA366" s="82"/>
      <c r="CY366" s="82"/>
      <c r="CZ366" s="82"/>
      <c r="DA366" s="23"/>
      <c r="DD366" s="82"/>
      <c r="DQ366" s="23"/>
      <c r="DR366" s="23"/>
      <c r="DU366" s="82"/>
      <c r="DV366" s="82"/>
    </row>
    <row r="367" spans="14:126" s="9" customFormat="1" ht="9" customHeight="1">
      <c r="N367" s="23"/>
      <c r="O367" s="23"/>
      <c r="P367" s="82"/>
      <c r="Q367" s="23"/>
      <c r="AF367" s="83"/>
      <c r="AG367" s="82"/>
      <c r="BE367" s="82"/>
      <c r="BF367" s="82"/>
      <c r="BG367" s="82"/>
      <c r="BH367" s="82"/>
      <c r="BJ367" s="23"/>
      <c r="BW367" s="23"/>
      <c r="BZ367" s="82"/>
      <c r="CA367" s="82"/>
      <c r="CY367" s="82"/>
      <c r="CZ367" s="82"/>
      <c r="DA367" s="23"/>
      <c r="DD367" s="82"/>
      <c r="DQ367" s="23"/>
      <c r="DR367" s="23"/>
      <c r="DU367" s="82"/>
      <c r="DV367" s="82"/>
    </row>
    <row r="368" spans="14:126" s="9" customFormat="1" ht="9" customHeight="1">
      <c r="N368" s="23"/>
      <c r="O368" s="23"/>
      <c r="P368" s="82"/>
      <c r="Q368" s="23"/>
      <c r="AF368" s="83"/>
      <c r="AG368" s="82"/>
      <c r="BE368" s="82"/>
      <c r="BF368" s="82"/>
      <c r="BG368" s="82"/>
      <c r="BH368" s="82"/>
      <c r="BJ368" s="23"/>
      <c r="BW368" s="23"/>
      <c r="BZ368" s="82"/>
      <c r="CA368" s="82"/>
      <c r="CY368" s="82"/>
      <c r="CZ368" s="82"/>
      <c r="DA368" s="23"/>
      <c r="DD368" s="82"/>
      <c r="DQ368" s="23"/>
      <c r="DR368" s="23"/>
      <c r="DU368" s="82"/>
      <c r="DV368" s="82"/>
    </row>
    <row r="369" spans="14:126" s="9" customFormat="1" ht="9" customHeight="1">
      <c r="N369" s="23"/>
      <c r="O369" s="23"/>
      <c r="P369" s="82"/>
      <c r="Q369" s="23"/>
      <c r="AF369" s="83"/>
      <c r="AG369" s="82"/>
      <c r="BE369" s="82"/>
      <c r="BF369" s="82"/>
      <c r="BG369" s="82"/>
      <c r="BH369" s="82"/>
      <c r="BJ369" s="23"/>
      <c r="BW369" s="23"/>
      <c r="BZ369" s="82"/>
      <c r="CA369" s="82"/>
      <c r="CY369" s="82"/>
      <c r="CZ369" s="82"/>
      <c r="DA369" s="23"/>
      <c r="DD369" s="82"/>
      <c r="DQ369" s="23"/>
      <c r="DR369" s="23"/>
      <c r="DU369" s="82"/>
      <c r="DV369" s="82"/>
    </row>
    <row r="370" spans="14:126" s="9" customFormat="1" ht="9" customHeight="1">
      <c r="N370" s="23"/>
      <c r="O370" s="23"/>
      <c r="P370" s="82"/>
      <c r="Q370" s="23"/>
      <c r="AF370" s="83"/>
      <c r="AG370" s="82"/>
      <c r="BE370" s="82"/>
      <c r="BF370" s="82"/>
      <c r="BG370" s="82"/>
      <c r="BH370" s="82"/>
      <c r="BJ370" s="23"/>
      <c r="BW370" s="23"/>
      <c r="BZ370" s="82"/>
      <c r="CA370" s="82"/>
      <c r="CY370" s="82"/>
      <c r="CZ370" s="82"/>
      <c r="DA370" s="23"/>
      <c r="DD370" s="82"/>
      <c r="DQ370" s="23"/>
      <c r="DR370" s="23"/>
      <c r="DU370" s="82"/>
      <c r="DV370" s="82"/>
    </row>
    <row r="371" spans="14:126" s="9" customFormat="1" ht="9" customHeight="1">
      <c r="N371" s="23"/>
      <c r="O371" s="23"/>
      <c r="P371" s="82"/>
      <c r="Q371" s="23"/>
      <c r="AF371" s="83"/>
      <c r="AG371" s="82"/>
      <c r="BE371" s="82"/>
      <c r="BF371" s="82"/>
      <c r="BG371" s="82"/>
      <c r="BH371" s="82"/>
      <c r="BJ371" s="23"/>
      <c r="BW371" s="23"/>
      <c r="BZ371" s="82"/>
      <c r="CA371" s="82"/>
      <c r="CY371" s="82"/>
      <c r="CZ371" s="82"/>
      <c r="DA371" s="23"/>
      <c r="DD371" s="82"/>
      <c r="DQ371" s="23"/>
      <c r="DR371" s="23"/>
      <c r="DU371" s="82"/>
      <c r="DV371" s="82"/>
    </row>
    <row r="372" spans="14:126" s="9" customFormat="1" ht="9" customHeight="1">
      <c r="N372" s="23"/>
      <c r="O372" s="23"/>
      <c r="P372" s="82"/>
      <c r="Q372" s="23"/>
      <c r="AF372" s="83"/>
      <c r="AG372" s="82"/>
      <c r="BE372" s="82"/>
      <c r="BF372" s="82"/>
      <c r="BG372" s="82"/>
      <c r="BH372" s="82"/>
      <c r="BJ372" s="23"/>
      <c r="BW372" s="23"/>
      <c r="BZ372" s="82"/>
      <c r="CA372" s="82"/>
      <c r="CY372" s="82"/>
      <c r="CZ372" s="82"/>
      <c r="DA372" s="23"/>
      <c r="DD372" s="82"/>
      <c r="DQ372" s="23"/>
      <c r="DR372" s="23"/>
      <c r="DU372" s="82"/>
      <c r="DV372" s="82"/>
    </row>
    <row r="373" spans="14:126" s="9" customFormat="1" ht="9" customHeight="1">
      <c r="N373" s="23"/>
      <c r="O373" s="23"/>
      <c r="P373" s="82"/>
      <c r="Q373" s="23"/>
      <c r="AF373" s="83"/>
      <c r="AG373" s="82"/>
      <c r="BE373" s="82"/>
      <c r="BF373" s="82"/>
      <c r="BG373" s="82"/>
      <c r="BH373" s="82"/>
      <c r="BJ373" s="23"/>
      <c r="BW373" s="23"/>
      <c r="BZ373" s="82"/>
      <c r="CA373" s="82"/>
      <c r="CY373" s="82"/>
      <c r="CZ373" s="82"/>
      <c r="DA373" s="23"/>
      <c r="DD373" s="82"/>
      <c r="DQ373" s="23"/>
      <c r="DR373" s="23"/>
      <c r="DU373" s="82"/>
      <c r="DV373" s="82"/>
    </row>
    <row r="374" spans="14:126" s="9" customFormat="1" ht="9" customHeight="1">
      <c r="N374" s="23"/>
      <c r="O374" s="23"/>
      <c r="P374" s="82"/>
      <c r="Q374" s="23"/>
      <c r="AF374" s="83"/>
      <c r="AG374" s="82"/>
      <c r="BE374" s="82"/>
      <c r="BF374" s="82"/>
      <c r="BG374" s="82"/>
      <c r="BH374" s="82"/>
      <c r="BJ374" s="23"/>
      <c r="BW374" s="23"/>
      <c r="BZ374" s="82"/>
      <c r="CA374" s="82"/>
      <c r="CY374" s="82"/>
      <c r="CZ374" s="82"/>
      <c r="DA374" s="23"/>
      <c r="DD374" s="82"/>
      <c r="DQ374" s="23"/>
      <c r="DR374" s="23"/>
      <c r="DU374" s="82"/>
      <c r="DV374" s="82"/>
    </row>
    <row r="375" spans="14:126" s="9" customFormat="1" ht="9" customHeight="1">
      <c r="N375" s="23"/>
      <c r="O375" s="23"/>
      <c r="P375" s="82"/>
      <c r="Q375" s="23"/>
      <c r="AF375" s="83"/>
      <c r="AG375" s="82"/>
      <c r="BE375" s="82"/>
      <c r="BF375" s="82"/>
      <c r="BG375" s="82"/>
      <c r="BH375" s="82"/>
      <c r="BJ375" s="23"/>
      <c r="BW375" s="23"/>
      <c r="BZ375" s="82"/>
      <c r="CA375" s="82"/>
      <c r="CY375" s="82"/>
      <c r="CZ375" s="82"/>
      <c r="DA375" s="23"/>
      <c r="DD375" s="82"/>
      <c r="DQ375" s="23"/>
      <c r="DR375" s="23"/>
      <c r="DU375" s="82"/>
      <c r="DV375" s="82"/>
    </row>
    <row r="376" spans="14:126" s="9" customFormat="1" ht="9" customHeight="1">
      <c r="N376" s="23"/>
      <c r="O376" s="23"/>
      <c r="P376" s="82"/>
      <c r="Q376" s="23"/>
      <c r="AF376" s="83"/>
      <c r="AG376" s="82"/>
      <c r="BE376" s="82"/>
      <c r="BF376" s="82"/>
      <c r="BG376" s="82"/>
      <c r="BH376" s="82"/>
      <c r="BJ376" s="23"/>
      <c r="BW376" s="23"/>
      <c r="BZ376" s="82"/>
      <c r="CA376" s="82"/>
      <c r="CY376" s="82"/>
      <c r="CZ376" s="82"/>
      <c r="DA376" s="23"/>
      <c r="DD376" s="82"/>
      <c r="DQ376" s="23"/>
      <c r="DR376" s="23"/>
      <c r="DU376" s="82"/>
      <c r="DV376" s="82"/>
    </row>
    <row r="377" spans="14:126" s="9" customFormat="1" ht="9" customHeight="1">
      <c r="N377" s="23"/>
      <c r="O377" s="23"/>
      <c r="P377" s="82"/>
      <c r="Q377" s="23"/>
      <c r="AF377" s="83"/>
      <c r="AG377" s="82"/>
      <c r="BE377" s="82"/>
      <c r="BF377" s="82"/>
      <c r="BG377" s="82"/>
      <c r="BH377" s="82"/>
      <c r="BJ377" s="23"/>
      <c r="BW377" s="23"/>
      <c r="BZ377" s="82"/>
      <c r="CA377" s="82"/>
      <c r="CY377" s="82"/>
      <c r="CZ377" s="82"/>
      <c r="DA377" s="23"/>
      <c r="DD377" s="82"/>
      <c r="DQ377" s="23"/>
      <c r="DR377" s="23"/>
      <c r="DU377" s="82"/>
      <c r="DV377" s="82"/>
    </row>
    <row r="378" spans="14:126" s="9" customFormat="1" ht="9" customHeight="1">
      <c r="N378" s="23"/>
      <c r="O378" s="23"/>
      <c r="P378" s="82"/>
      <c r="Q378" s="23"/>
      <c r="AF378" s="83"/>
      <c r="AG378" s="82"/>
      <c r="BE378" s="82"/>
      <c r="BF378" s="82"/>
      <c r="BG378" s="82"/>
      <c r="BH378" s="82"/>
      <c r="BJ378" s="23"/>
      <c r="BW378" s="23"/>
      <c r="BZ378" s="82"/>
      <c r="CA378" s="82"/>
      <c r="CY378" s="82"/>
      <c r="CZ378" s="82"/>
      <c r="DA378" s="23"/>
      <c r="DD378" s="82"/>
      <c r="DQ378" s="23"/>
      <c r="DR378" s="23"/>
      <c r="DU378" s="82"/>
      <c r="DV378" s="82"/>
    </row>
    <row r="379" spans="14:126" s="9" customFormat="1" ht="9" customHeight="1">
      <c r="N379" s="23"/>
      <c r="O379" s="23"/>
      <c r="P379" s="82"/>
      <c r="Q379" s="23"/>
      <c r="AF379" s="83"/>
      <c r="AG379" s="82"/>
      <c r="BE379" s="82"/>
      <c r="BF379" s="82"/>
      <c r="BG379" s="82"/>
      <c r="BH379" s="82"/>
      <c r="BJ379" s="23"/>
      <c r="BW379" s="23"/>
      <c r="BZ379" s="82"/>
      <c r="CA379" s="82"/>
      <c r="CY379" s="82"/>
      <c r="CZ379" s="82"/>
      <c r="DA379" s="23"/>
      <c r="DD379" s="82"/>
      <c r="DQ379" s="23"/>
      <c r="DR379" s="23"/>
      <c r="DU379" s="82"/>
      <c r="DV379" s="82"/>
    </row>
    <row r="380" spans="14:126" s="9" customFormat="1" ht="9" customHeight="1">
      <c r="N380" s="23"/>
      <c r="O380" s="23"/>
      <c r="P380" s="82"/>
      <c r="Q380" s="23"/>
      <c r="AF380" s="83"/>
      <c r="AG380" s="82"/>
      <c r="BE380" s="82"/>
      <c r="BF380" s="82"/>
      <c r="BG380" s="82"/>
      <c r="BH380" s="82"/>
      <c r="BJ380" s="23"/>
      <c r="BW380" s="23"/>
      <c r="BZ380" s="82"/>
      <c r="CA380" s="82"/>
      <c r="CY380" s="82"/>
      <c r="CZ380" s="82"/>
      <c r="DA380" s="23"/>
      <c r="DD380" s="82"/>
      <c r="DQ380" s="23"/>
      <c r="DR380" s="23"/>
      <c r="DU380" s="82"/>
      <c r="DV380" s="82"/>
    </row>
    <row r="381" spans="14:126" s="9" customFormat="1" ht="9" customHeight="1">
      <c r="N381" s="23"/>
      <c r="O381" s="23"/>
      <c r="P381" s="82"/>
      <c r="Q381" s="23"/>
      <c r="AF381" s="83"/>
      <c r="AG381" s="82"/>
      <c r="BE381" s="82"/>
      <c r="BF381" s="82"/>
      <c r="BG381" s="82"/>
      <c r="BH381" s="82"/>
      <c r="BJ381" s="23"/>
      <c r="BW381" s="23"/>
      <c r="BZ381" s="82"/>
      <c r="CA381" s="82"/>
      <c r="CY381" s="82"/>
      <c r="CZ381" s="82"/>
      <c r="DA381" s="23"/>
      <c r="DD381" s="82"/>
      <c r="DQ381" s="23"/>
      <c r="DR381" s="23"/>
      <c r="DU381" s="82"/>
      <c r="DV381" s="82"/>
    </row>
    <row r="382" spans="14:126" s="9" customFormat="1" ht="9" customHeight="1">
      <c r="N382" s="23"/>
      <c r="O382" s="23"/>
      <c r="P382" s="82"/>
      <c r="Q382" s="23"/>
      <c r="AF382" s="83"/>
      <c r="AG382" s="82"/>
      <c r="BE382" s="82"/>
      <c r="BF382" s="82"/>
      <c r="BG382" s="82"/>
      <c r="BH382" s="82"/>
      <c r="BJ382" s="23"/>
      <c r="BW382" s="23"/>
      <c r="BZ382" s="82"/>
      <c r="CA382" s="82"/>
      <c r="CY382" s="82"/>
      <c r="CZ382" s="82"/>
      <c r="DA382" s="23"/>
      <c r="DD382" s="82"/>
      <c r="DQ382" s="23"/>
      <c r="DR382" s="23"/>
      <c r="DU382" s="82"/>
      <c r="DV382" s="82"/>
    </row>
    <row r="383" spans="14:126" s="9" customFormat="1" ht="9" customHeight="1">
      <c r="N383" s="23"/>
      <c r="O383" s="23"/>
      <c r="P383" s="82"/>
      <c r="Q383" s="23"/>
      <c r="AF383" s="83"/>
      <c r="AG383" s="82"/>
      <c r="BE383" s="82"/>
      <c r="BF383" s="82"/>
      <c r="BG383" s="82"/>
      <c r="BH383" s="82"/>
      <c r="BJ383" s="23"/>
      <c r="BW383" s="23"/>
      <c r="BZ383" s="82"/>
      <c r="CA383" s="82"/>
      <c r="CY383" s="82"/>
      <c r="CZ383" s="82"/>
      <c r="DA383" s="23"/>
      <c r="DD383" s="82"/>
      <c r="DQ383" s="23"/>
      <c r="DR383" s="23"/>
      <c r="DU383" s="82"/>
      <c r="DV383" s="82"/>
    </row>
    <row r="384" spans="14:126" s="9" customFormat="1" ht="9" customHeight="1">
      <c r="N384" s="23"/>
      <c r="O384" s="23"/>
      <c r="P384" s="82"/>
      <c r="Q384" s="23"/>
      <c r="AF384" s="83"/>
      <c r="AG384" s="82"/>
      <c r="BE384" s="82"/>
      <c r="BF384" s="82"/>
      <c r="BG384" s="82"/>
      <c r="BH384" s="82"/>
      <c r="BJ384" s="23"/>
      <c r="BW384" s="23"/>
      <c r="BZ384" s="82"/>
      <c r="CA384" s="82"/>
      <c r="CY384" s="82"/>
      <c r="CZ384" s="82"/>
      <c r="DA384" s="23"/>
      <c r="DD384" s="82"/>
      <c r="DQ384" s="23"/>
      <c r="DR384" s="23"/>
      <c r="DU384" s="82"/>
      <c r="DV384" s="82"/>
    </row>
    <row r="385" spans="14:126" s="9" customFormat="1" ht="9" customHeight="1">
      <c r="N385" s="23"/>
      <c r="O385" s="23"/>
      <c r="P385" s="82"/>
      <c r="Q385" s="23"/>
      <c r="AF385" s="83"/>
      <c r="AG385" s="82"/>
      <c r="BE385" s="82"/>
      <c r="BF385" s="82"/>
      <c r="BG385" s="82"/>
      <c r="BH385" s="82"/>
      <c r="BJ385" s="23"/>
      <c r="BW385" s="23"/>
      <c r="BZ385" s="82"/>
      <c r="CA385" s="82"/>
      <c r="CY385" s="82"/>
      <c r="CZ385" s="82"/>
      <c r="DA385" s="23"/>
      <c r="DD385" s="82"/>
      <c r="DQ385" s="23"/>
      <c r="DR385" s="23"/>
      <c r="DU385" s="82"/>
      <c r="DV385" s="82"/>
    </row>
    <row r="386" spans="14:126" s="9" customFormat="1" ht="9" customHeight="1">
      <c r="N386" s="23"/>
      <c r="O386" s="23"/>
      <c r="P386" s="82"/>
      <c r="Q386" s="23"/>
      <c r="AF386" s="83"/>
      <c r="AG386" s="82"/>
      <c r="BE386" s="82"/>
      <c r="BF386" s="82"/>
      <c r="BG386" s="82"/>
      <c r="BH386" s="82"/>
      <c r="BJ386" s="23"/>
      <c r="BW386" s="23"/>
      <c r="BZ386" s="82"/>
      <c r="CA386" s="82"/>
      <c r="CY386" s="82"/>
      <c r="CZ386" s="82"/>
      <c r="DA386" s="23"/>
      <c r="DD386" s="82"/>
      <c r="DQ386" s="23"/>
      <c r="DR386" s="23"/>
      <c r="DU386" s="82"/>
      <c r="DV386" s="82"/>
    </row>
    <row r="387" spans="14:126" s="9" customFormat="1" ht="9" customHeight="1">
      <c r="N387" s="23"/>
      <c r="O387" s="23"/>
      <c r="P387" s="82"/>
      <c r="Q387" s="23"/>
      <c r="AF387" s="83"/>
      <c r="AG387" s="82"/>
      <c r="BE387" s="82"/>
      <c r="BF387" s="82"/>
      <c r="BG387" s="82"/>
      <c r="BH387" s="82"/>
      <c r="BJ387" s="23"/>
      <c r="BW387" s="23"/>
      <c r="BZ387" s="82"/>
      <c r="CA387" s="82"/>
      <c r="CY387" s="82"/>
      <c r="CZ387" s="82"/>
      <c r="DA387" s="23"/>
      <c r="DD387" s="82"/>
      <c r="DQ387" s="23"/>
      <c r="DR387" s="23"/>
      <c r="DU387" s="82"/>
      <c r="DV387" s="82"/>
    </row>
    <row r="388" spans="14:126" s="9" customFormat="1" ht="9" customHeight="1">
      <c r="N388" s="23"/>
      <c r="O388" s="23"/>
      <c r="P388" s="82"/>
      <c r="Q388" s="23"/>
      <c r="AF388" s="83"/>
      <c r="AG388" s="82"/>
      <c r="BE388" s="82"/>
      <c r="BF388" s="82"/>
      <c r="BG388" s="82"/>
      <c r="BH388" s="82"/>
      <c r="BJ388" s="23"/>
      <c r="BW388" s="23"/>
      <c r="BZ388" s="82"/>
      <c r="CA388" s="82"/>
      <c r="CY388" s="82"/>
      <c r="CZ388" s="82"/>
      <c r="DA388" s="23"/>
      <c r="DD388" s="82"/>
      <c r="DQ388" s="23"/>
      <c r="DR388" s="23"/>
      <c r="DU388" s="82"/>
      <c r="DV388" s="82"/>
    </row>
    <row r="389" spans="14:126" s="9" customFormat="1" ht="9" customHeight="1">
      <c r="N389" s="23"/>
      <c r="O389" s="23"/>
      <c r="P389" s="82"/>
      <c r="Q389" s="23"/>
      <c r="AF389" s="83"/>
      <c r="AG389" s="82"/>
      <c r="BE389" s="82"/>
      <c r="BF389" s="82"/>
      <c r="BG389" s="82"/>
      <c r="BH389" s="82"/>
      <c r="BJ389" s="23"/>
      <c r="BW389" s="23"/>
      <c r="BZ389" s="82"/>
      <c r="CA389" s="82"/>
      <c r="CY389" s="82"/>
      <c r="CZ389" s="82"/>
      <c r="DA389" s="23"/>
      <c r="DD389" s="82"/>
      <c r="DQ389" s="23"/>
      <c r="DR389" s="23"/>
      <c r="DU389" s="82"/>
      <c r="DV389" s="82"/>
    </row>
    <row r="390" spans="14:126" s="9" customFormat="1" ht="9" customHeight="1">
      <c r="N390" s="23"/>
      <c r="O390" s="23"/>
      <c r="P390" s="82"/>
      <c r="Q390" s="23"/>
      <c r="AF390" s="83"/>
      <c r="AG390" s="82"/>
      <c r="BE390" s="82"/>
      <c r="BF390" s="82"/>
      <c r="BG390" s="82"/>
      <c r="BH390" s="82"/>
      <c r="BJ390" s="23"/>
      <c r="BW390" s="23"/>
      <c r="BZ390" s="82"/>
      <c r="CA390" s="82"/>
      <c r="CY390" s="82"/>
      <c r="CZ390" s="82"/>
      <c r="DA390" s="23"/>
      <c r="DD390" s="82"/>
      <c r="DQ390" s="23"/>
      <c r="DR390" s="23"/>
      <c r="DU390" s="82"/>
      <c r="DV390" s="82"/>
    </row>
    <row r="391" spans="14:126" s="9" customFormat="1" ht="9" customHeight="1">
      <c r="N391" s="23"/>
      <c r="O391" s="23"/>
      <c r="P391" s="82"/>
      <c r="Q391" s="23"/>
      <c r="AF391" s="83"/>
      <c r="AG391" s="82"/>
      <c r="BE391" s="82"/>
      <c r="BF391" s="82"/>
      <c r="BG391" s="82"/>
      <c r="BH391" s="82"/>
      <c r="BJ391" s="23"/>
      <c r="BW391" s="23"/>
      <c r="BZ391" s="82"/>
      <c r="CA391" s="82"/>
      <c r="CY391" s="82"/>
      <c r="CZ391" s="82"/>
      <c r="DA391" s="23"/>
      <c r="DD391" s="82"/>
      <c r="DQ391" s="23"/>
      <c r="DR391" s="23"/>
      <c r="DU391" s="82"/>
      <c r="DV391" s="82"/>
    </row>
    <row r="392" spans="14:126" s="9" customFormat="1" ht="9" customHeight="1">
      <c r="N392" s="23"/>
      <c r="O392" s="23"/>
      <c r="P392" s="82"/>
      <c r="Q392" s="23"/>
      <c r="AF392" s="83"/>
      <c r="AG392" s="82"/>
      <c r="BE392" s="82"/>
      <c r="BF392" s="82"/>
      <c r="BG392" s="82"/>
      <c r="BH392" s="82"/>
      <c r="BJ392" s="23"/>
      <c r="BW392" s="23"/>
      <c r="BZ392" s="82"/>
      <c r="CA392" s="82"/>
      <c r="CY392" s="82"/>
      <c r="CZ392" s="82"/>
      <c r="DA392" s="23"/>
      <c r="DD392" s="82"/>
      <c r="DQ392" s="23"/>
      <c r="DR392" s="23"/>
      <c r="DU392" s="82"/>
      <c r="DV392" s="82"/>
    </row>
    <row r="393" spans="14:126" s="9" customFormat="1" ht="9" customHeight="1">
      <c r="N393" s="23"/>
      <c r="O393" s="23"/>
      <c r="P393" s="82"/>
      <c r="Q393" s="23"/>
      <c r="AF393" s="83"/>
      <c r="AG393" s="82"/>
      <c r="BE393" s="82"/>
      <c r="BF393" s="82"/>
      <c r="BG393" s="82"/>
      <c r="BH393" s="82"/>
      <c r="BJ393" s="23"/>
      <c r="BW393" s="23"/>
      <c r="BZ393" s="82"/>
      <c r="CA393" s="82"/>
      <c r="CY393" s="82"/>
      <c r="CZ393" s="82"/>
      <c r="DA393" s="23"/>
      <c r="DD393" s="82"/>
      <c r="DQ393" s="23"/>
      <c r="DR393" s="23"/>
      <c r="DU393" s="82"/>
      <c r="DV393" s="82"/>
    </row>
    <row r="394" spans="14:126" s="9" customFormat="1" ht="9" customHeight="1">
      <c r="N394" s="23"/>
      <c r="O394" s="23"/>
      <c r="P394" s="82"/>
      <c r="Q394" s="23"/>
      <c r="AF394" s="83"/>
      <c r="AG394" s="82"/>
      <c r="BE394" s="82"/>
      <c r="BF394" s="82"/>
      <c r="BG394" s="82"/>
      <c r="BH394" s="82"/>
      <c r="BJ394" s="23"/>
      <c r="BW394" s="23"/>
      <c r="BZ394" s="82"/>
      <c r="CA394" s="82"/>
      <c r="CY394" s="82"/>
      <c r="CZ394" s="82"/>
      <c r="DA394" s="23"/>
      <c r="DD394" s="82"/>
      <c r="DQ394" s="23"/>
      <c r="DR394" s="23"/>
      <c r="DU394" s="82"/>
      <c r="DV394" s="82"/>
    </row>
    <row r="395" spans="14:126" s="9" customFormat="1" ht="9" customHeight="1">
      <c r="N395" s="23"/>
      <c r="O395" s="23"/>
      <c r="P395" s="82"/>
      <c r="Q395" s="23"/>
      <c r="AF395" s="83"/>
      <c r="AG395" s="82"/>
      <c r="BE395" s="82"/>
      <c r="BF395" s="82"/>
      <c r="BG395" s="82"/>
      <c r="BH395" s="82"/>
      <c r="BJ395" s="23"/>
      <c r="BW395" s="23"/>
      <c r="BZ395" s="82"/>
      <c r="CA395" s="82"/>
      <c r="CY395" s="82"/>
      <c r="CZ395" s="82"/>
      <c r="DA395" s="23"/>
      <c r="DD395" s="82"/>
      <c r="DQ395" s="23"/>
      <c r="DR395" s="23"/>
      <c r="DU395" s="82"/>
      <c r="DV395" s="82"/>
    </row>
    <row r="396" spans="14:126" s="9" customFormat="1" ht="9" customHeight="1">
      <c r="N396" s="23"/>
      <c r="O396" s="23"/>
      <c r="P396" s="82"/>
      <c r="Q396" s="23"/>
      <c r="AF396" s="83"/>
      <c r="AG396" s="82"/>
      <c r="BE396" s="82"/>
      <c r="BF396" s="82"/>
      <c r="BG396" s="82"/>
      <c r="BH396" s="82"/>
      <c r="BJ396" s="23"/>
      <c r="BW396" s="23"/>
      <c r="BZ396" s="82"/>
      <c r="CA396" s="82"/>
      <c r="CY396" s="82"/>
      <c r="CZ396" s="82"/>
      <c r="DA396" s="23"/>
      <c r="DD396" s="82"/>
      <c r="DQ396" s="23"/>
      <c r="DR396" s="23"/>
      <c r="DU396" s="82"/>
      <c r="DV396" s="82"/>
    </row>
    <row r="397" spans="14:126" s="9" customFormat="1" ht="9" customHeight="1">
      <c r="N397" s="23"/>
      <c r="O397" s="23"/>
      <c r="P397" s="82"/>
      <c r="Q397" s="23"/>
      <c r="AF397" s="83"/>
      <c r="AG397" s="82"/>
      <c r="BE397" s="82"/>
      <c r="BF397" s="82"/>
      <c r="BG397" s="82"/>
      <c r="BH397" s="82"/>
      <c r="BJ397" s="23"/>
      <c r="BW397" s="23"/>
      <c r="BZ397" s="82"/>
      <c r="CA397" s="82"/>
      <c r="CY397" s="82"/>
      <c r="CZ397" s="82"/>
      <c r="DA397" s="23"/>
      <c r="DD397" s="82"/>
      <c r="DQ397" s="23"/>
      <c r="DR397" s="23"/>
      <c r="DU397" s="82"/>
      <c r="DV397" s="82"/>
    </row>
    <row r="398" spans="14:126" s="9" customFormat="1" ht="9" customHeight="1">
      <c r="N398" s="23"/>
      <c r="O398" s="23"/>
      <c r="P398" s="82"/>
      <c r="Q398" s="23"/>
      <c r="AF398" s="83"/>
      <c r="AG398" s="82"/>
      <c r="BE398" s="82"/>
      <c r="BF398" s="82"/>
      <c r="BG398" s="82"/>
      <c r="BH398" s="82"/>
      <c r="BJ398" s="23"/>
      <c r="BW398" s="23"/>
      <c r="BZ398" s="82"/>
      <c r="CA398" s="82"/>
      <c r="CY398" s="82"/>
      <c r="CZ398" s="82"/>
      <c r="DA398" s="23"/>
      <c r="DD398" s="82"/>
      <c r="DQ398" s="23"/>
      <c r="DR398" s="23"/>
      <c r="DU398" s="82"/>
      <c r="DV398" s="82"/>
    </row>
    <row r="399" spans="14:126" s="9" customFormat="1" ht="9" customHeight="1">
      <c r="N399" s="23"/>
      <c r="O399" s="23"/>
      <c r="P399" s="82"/>
      <c r="Q399" s="23"/>
      <c r="AF399" s="83"/>
      <c r="AG399" s="82"/>
      <c r="BE399" s="82"/>
      <c r="BF399" s="82"/>
      <c r="BG399" s="82"/>
      <c r="BH399" s="82"/>
      <c r="BJ399" s="23"/>
      <c r="BW399" s="23"/>
      <c r="BZ399" s="82"/>
      <c r="CA399" s="82"/>
      <c r="CY399" s="82"/>
      <c r="CZ399" s="82"/>
      <c r="DA399" s="23"/>
      <c r="DD399" s="82"/>
      <c r="DQ399" s="23"/>
      <c r="DR399" s="23"/>
      <c r="DU399" s="82"/>
      <c r="DV399" s="82"/>
    </row>
    <row r="400" spans="14:126" s="9" customFormat="1" ht="9" customHeight="1">
      <c r="N400" s="23"/>
      <c r="O400" s="23"/>
      <c r="P400" s="82"/>
      <c r="Q400" s="23"/>
      <c r="AF400" s="83"/>
      <c r="AG400" s="82"/>
      <c r="BE400" s="82"/>
      <c r="BF400" s="82"/>
      <c r="BG400" s="82"/>
      <c r="BH400" s="82"/>
      <c r="BJ400" s="23"/>
      <c r="BW400" s="23"/>
      <c r="BZ400" s="82"/>
      <c r="CA400" s="82"/>
      <c r="CY400" s="82"/>
      <c r="CZ400" s="82"/>
      <c r="DA400" s="23"/>
      <c r="DD400" s="82"/>
      <c r="DQ400" s="23"/>
      <c r="DR400" s="23"/>
      <c r="DU400" s="82"/>
      <c r="DV400" s="82"/>
    </row>
    <row r="401" spans="14:126" s="9" customFormat="1" ht="9" customHeight="1">
      <c r="N401" s="23"/>
      <c r="O401" s="23"/>
      <c r="P401" s="82"/>
      <c r="Q401" s="23"/>
      <c r="AF401" s="83"/>
      <c r="AG401" s="82"/>
      <c r="BE401" s="82"/>
      <c r="BF401" s="82"/>
      <c r="BG401" s="82"/>
      <c r="BH401" s="82"/>
      <c r="BJ401" s="23"/>
      <c r="BW401" s="23"/>
      <c r="BZ401" s="82"/>
      <c r="CA401" s="82"/>
      <c r="CY401" s="82"/>
      <c r="CZ401" s="82"/>
      <c r="DA401" s="23"/>
      <c r="DD401" s="82"/>
      <c r="DQ401" s="23"/>
      <c r="DR401" s="23"/>
      <c r="DU401" s="82"/>
      <c r="DV401" s="82"/>
    </row>
    <row r="402" spans="14:126" s="9" customFormat="1" ht="9" customHeight="1">
      <c r="N402" s="23"/>
      <c r="O402" s="23"/>
      <c r="P402" s="82"/>
      <c r="Q402" s="23"/>
      <c r="AF402" s="83"/>
      <c r="AG402" s="82"/>
      <c r="BE402" s="82"/>
      <c r="BF402" s="82"/>
      <c r="BG402" s="82"/>
      <c r="BH402" s="82"/>
      <c r="BJ402" s="23"/>
      <c r="BW402" s="23"/>
      <c r="BZ402" s="82"/>
      <c r="CA402" s="82"/>
      <c r="CY402" s="82"/>
      <c r="CZ402" s="82"/>
      <c r="DA402" s="23"/>
      <c r="DD402" s="82"/>
      <c r="DQ402" s="23"/>
      <c r="DR402" s="23"/>
      <c r="DU402" s="82"/>
      <c r="DV402" s="82"/>
    </row>
    <row r="403" spans="14:126" s="9" customFormat="1" ht="9" customHeight="1">
      <c r="N403" s="23"/>
      <c r="O403" s="23"/>
      <c r="P403" s="82"/>
      <c r="Q403" s="23"/>
      <c r="AF403" s="83"/>
      <c r="AG403" s="82"/>
      <c r="BE403" s="82"/>
      <c r="BF403" s="82"/>
      <c r="BG403" s="82"/>
      <c r="BH403" s="82"/>
      <c r="BJ403" s="23"/>
      <c r="BW403" s="23"/>
      <c r="BZ403" s="82"/>
      <c r="CA403" s="82"/>
      <c r="CY403" s="82"/>
      <c r="CZ403" s="82"/>
      <c r="DA403" s="23"/>
      <c r="DD403" s="82"/>
      <c r="DQ403" s="23"/>
      <c r="DR403" s="23"/>
      <c r="DU403" s="82"/>
      <c r="DV403" s="82"/>
    </row>
    <row r="404" spans="14:126" s="9" customFormat="1" ht="9" customHeight="1">
      <c r="N404" s="23"/>
      <c r="O404" s="23"/>
      <c r="P404" s="82"/>
      <c r="Q404" s="23"/>
      <c r="AF404" s="83"/>
      <c r="AG404" s="82"/>
      <c r="BE404" s="82"/>
      <c r="BF404" s="82"/>
      <c r="BG404" s="82"/>
      <c r="BH404" s="82"/>
      <c r="BJ404" s="23"/>
      <c r="BW404" s="23"/>
      <c r="BZ404" s="82"/>
      <c r="CA404" s="82"/>
      <c r="CY404" s="82"/>
      <c r="CZ404" s="82"/>
      <c r="DA404" s="23"/>
      <c r="DD404" s="82"/>
      <c r="DQ404" s="23"/>
      <c r="DR404" s="23"/>
      <c r="DU404" s="82"/>
      <c r="DV404" s="82"/>
    </row>
    <row r="405" spans="14:126" s="9" customFormat="1" ht="9" customHeight="1">
      <c r="N405" s="23"/>
      <c r="O405" s="23"/>
      <c r="P405" s="82"/>
      <c r="Q405" s="23"/>
      <c r="AF405" s="83"/>
      <c r="AG405" s="82"/>
      <c r="BE405" s="82"/>
      <c r="BF405" s="82"/>
      <c r="BG405" s="82"/>
      <c r="BH405" s="82"/>
      <c r="BJ405" s="23"/>
      <c r="BW405" s="23"/>
      <c r="BZ405" s="82"/>
      <c r="CA405" s="82"/>
      <c r="CY405" s="82"/>
      <c r="CZ405" s="82"/>
      <c r="DA405" s="23"/>
      <c r="DD405" s="82"/>
      <c r="DQ405" s="23"/>
      <c r="DR405" s="23"/>
      <c r="DU405" s="82"/>
      <c r="DV405" s="82"/>
    </row>
    <row r="406" spans="14:126" s="9" customFormat="1" ht="9" customHeight="1">
      <c r="N406" s="23"/>
      <c r="O406" s="23"/>
      <c r="P406" s="82"/>
      <c r="Q406" s="23"/>
      <c r="AF406" s="83"/>
      <c r="AG406" s="82"/>
      <c r="BE406" s="82"/>
      <c r="BF406" s="82"/>
      <c r="BG406" s="82"/>
      <c r="BH406" s="82"/>
      <c r="BJ406" s="23"/>
      <c r="BW406" s="23"/>
      <c r="BZ406" s="82"/>
      <c r="CA406" s="82"/>
      <c r="CY406" s="82"/>
      <c r="CZ406" s="82"/>
      <c r="DA406" s="23"/>
      <c r="DD406" s="82"/>
      <c r="DQ406" s="23"/>
      <c r="DR406" s="23"/>
      <c r="DU406" s="82"/>
      <c r="DV406" s="82"/>
    </row>
    <row r="407" spans="14:126" s="9" customFormat="1" ht="9" customHeight="1">
      <c r="N407" s="23"/>
      <c r="O407" s="23"/>
      <c r="P407" s="82"/>
      <c r="Q407" s="23"/>
      <c r="AF407" s="83"/>
      <c r="AG407" s="82"/>
      <c r="BE407" s="82"/>
      <c r="BF407" s="82"/>
      <c r="BG407" s="82"/>
      <c r="BH407" s="82"/>
      <c r="BJ407" s="23"/>
      <c r="BW407" s="23"/>
      <c r="BZ407" s="82"/>
      <c r="CA407" s="82"/>
      <c r="CY407" s="82"/>
      <c r="CZ407" s="82"/>
      <c r="DA407" s="23"/>
      <c r="DD407" s="82"/>
      <c r="DQ407" s="23"/>
      <c r="DR407" s="23"/>
      <c r="DU407" s="82"/>
      <c r="DV407" s="82"/>
    </row>
    <row r="408" spans="14:126" s="9" customFormat="1" ht="9" customHeight="1">
      <c r="N408" s="23"/>
      <c r="O408" s="23"/>
      <c r="P408" s="82"/>
      <c r="Q408" s="23"/>
      <c r="AF408" s="83"/>
      <c r="AG408" s="82"/>
      <c r="BE408" s="82"/>
      <c r="BF408" s="82"/>
      <c r="BG408" s="82"/>
      <c r="BH408" s="82"/>
      <c r="BJ408" s="23"/>
      <c r="BW408" s="23"/>
      <c r="BZ408" s="82"/>
      <c r="CA408" s="82"/>
      <c r="CY408" s="82"/>
      <c r="CZ408" s="82"/>
      <c r="DA408" s="23"/>
      <c r="DD408" s="82"/>
      <c r="DQ408" s="23"/>
      <c r="DR408" s="23"/>
      <c r="DU408" s="82"/>
      <c r="DV408" s="82"/>
    </row>
    <row r="409" spans="14:126" s="9" customFormat="1" ht="9" customHeight="1">
      <c r="N409" s="23"/>
      <c r="O409" s="23"/>
      <c r="P409" s="82"/>
      <c r="Q409" s="23"/>
      <c r="AF409" s="83"/>
      <c r="AG409" s="82"/>
      <c r="BE409" s="82"/>
      <c r="BF409" s="82"/>
      <c r="BG409" s="82"/>
      <c r="BH409" s="82"/>
      <c r="BJ409" s="23"/>
      <c r="BW409" s="23"/>
      <c r="BZ409" s="82"/>
      <c r="CA409" s="82"/>
      <c r="CY409" s="82"/>
      <c r="CZ409" s="82"/>
      <c r="DA409" s="23"/>
      <c r="DD409" s="82"/>
      <c r="DQ409" s="23"/>
      <c r="DR409" s="23"/>
      <c r="DU409" s="82"/>
      <c r="DV409" s="82"/>
    </row>
    <row r="410" spans="14:126" s="9" customFormat="1" ht="9" customHeight="1">
      <c r="N410" s="23"/>
      <c r="O410" s="23"/>
      <c r="P410" s="82"/>
      <c r="Q410" s="23"/>
      <c r="AF410" s="83"/>
      <c r="AG410" s="82"/>
      <c r="BE410" s="82"/>
      <c r="BF410" s="82"/>
      <c r="BG410" s="82"/>
      <c r="BH410" s="82"/>
      <c r="BJ410" s="23"/>
      <c r="BW410" s="23"/>
      <c r="BZ410" s="82"/>
      <c r="CA410" s="82"/>
      <c r="CY410" s="82"/>
      <c r="CZ410" s="82"/>
      <c r="DA410" s="23"/>
      <c r="DD410" s="82"/>
      <c r="DQ410" s="23"/>
      <c r="DR410" s="23"/>
      <c r="DU410" s="82"/>
      <c r="DV410" s="82"/>
    </row>
    <row r="411" spans="14:126" s="9" customFormat="1" ht="9" customHeight="1">
      <c r="N411" s="23"/>
      <c r="O411" s="23"/>
      <c r="P411" s="82"/>
      <c r="Q411" s="23"/>
      <c r="AF411" s="83"/>
      <c r="AG411" s="82"/>
      <c r="BE411" s="82"/>
      <c r="BF411" s="82"/>
      <c r="BG411" s="82"/>
      <c r="BH411" s="82"/>
      <c r="BJ411" s="23"/>
      <c r="BW411" s="23"/>
      <c r="BZ411" s="82"/>
      <c r="CA411" s="82"/>
      <c r="CY411" s="82"/>
      <c r="CZ411" s="82"/>
      <c r="DA411" s="23"/>
      <c r="DD411" s="82"/>
      <c r="DQ411" s="23"/>
      <c r="DR411" s="23"/>
      <c r="DU411" s="82"/>
      <c r="DV411" s="82"/>
    </row>
    <row r="412" spans="14:126" s="9" customFormat="1" ht="9" customHeight="1">
      <c r="N412" s="23"/>
      <c r="O412" s="23"/>
      <c r="P412" s="82"/>
      <c r="Q412" s="23"/>
      <c r="AF412" s="83"/>
      <c r="AG412" s="82"/>
      <c r="BE412" s="82"/>
      <c r="BF412" s="82"/>
      <c r="BG412" s="82"/>
      <c r="BH412" s="82"/>
      <c r="BJ412" s="23"/>
      <c r="BW412" s="23"/>
      <c r="BZ412" s="82"/>
      <c r="CA412" s="82"/>
      <c r="CY412" s="82"/>
      <c r="CZ412" s="82"/>
      <c r="DA412" s="23"/>
      <c r="DD412" s="82"/>
      <c r="DQ412" s="23"/>
      <c r="DR412" s="23"/>
      <c r="DU412" s="82"/>
      <c r="DV412" s="82"/>
    </row>
    <row r="413" spans="14:126" s="9" customFormat="1" ht="9" customHeight="1">
      <c r="N413" s="23"/>
      <c r="O413" s="23"/>
      <c r="P413" s="82"/>
      <c r="Q413" s="23"/>
      <c r="AF413" s="83"/>
      <c r="AG413" s="82"/>
      <c r="BE413" s="82"/>
      <c r="BF413" s="82"/>
      <c r="BG413" s="82"/>
      <c r="BH413" s="82"/>
      <c r="BJ413" s="23"/>
      <c r="BW413" s="23"/>
      <c r="BZ413" s="82"/>
      <c r="CA413" s="82"/>
      <c r="CY413" s="82"/>
      <c r="CZ413" s="82"/>
      <c r="DA413" s="23"/>
      <c r="DD413" s="82"/>
      <c r="DQ413" s="23"/>
      <c r="DR413" s="23"/>
      <c r="DU413" s="82"/>
      <c r="DV413" s="82"/>
    </row>
    <row r="414" spans="14:126" s="9" customFormat="1" ht="9" customHeight="1">
      <c r="N414" s="23"/>
      <c r="O414" s="23"/>
      <c r="P414" s="82"/>
      <c r="Q414" s="23"/>
      <c r="AF414" s="83"/>
      <c r="AG414" s="82"/>
      <c r="BE414" s="82"/>
      <c r="BF414" s="82"/>
      <c r="BG414" s="82"/>
      <c r="BH414" s="82"/>
      <c r="BJ414" s="23"/>
      <c r="BW414" s="23"/>
      <c r="BZ414" s="82"/>
      <c r="CA414" s="82"/>
      <c r="CY414" s="82"/>
      <c r="CZ414" s="82"/>
      <c r="DA414" s="23"/>
      <c r="DD414" s="82"/>
      <c r="DQ414" s="23"/>
      <c r="DR414" s="23"/>
      <c r="DU414" s="82"/>
      <c r="DV414" s="82"/>
    </row>
    <row r="415" spans="14:126" s="9" customFormat="1" ht="9" customHeight="1">
      <c r="N415" s="23"/>
      <c r="O415" s="23"/>
      <c r="P415" s="82"/>
      <c r="Q415" s="23"/>
      <c r="AF415" s="83"/>
      <c r="AG415" s="82"/>
      <c r="BE415" s="82"/>
      <c r="BF415" s="82"/>
      <c r="BG415" s="82"/>
      <c r="BH415" s="82"/>
      <c r="BJ415" s="23"/>
      <c r="BW415" s="23"/>
      <c r="BZ415" s="82"/>
      <c r="CA415" s="82"/>
      <c r="CY415" s="82"/>
      <c r="CZ415" s="82"/>
      <c r="DA415" s="23"/>
      <c r="DD415" s="82"/>
      <c r="DQ415" s="23"/>
      <c r="DR415" s="23"/>
      <c r="DU415" s="82"/>
      <c r="DV415" s="82"/>
    </row>
    <row r="416" spans="14:126" s="9" customFormat="1" ht="9" customHeight="1">
      <c r="N416" s="23"/>
      <c r="O416" s="23"/>
      <c r="P416" s="82"/>
      <c r="Q416" s="23"/>
      <c r="AF416" s="83"/>
      <c r="AG416" s="82"/>
      <c r="BE416" s="82"/>
      <c r="BF416" s="82"/>
      <c r="BG416" s="82"/>
      <c r="BH416" s="82"/>
      <c r="BJ416" s="23"/>
      <c r="BW416" s="23"/>
      <c r="BZ416" s="82"/>
      <c r="CA416" s="82"/>
      <c r="CY416" s="82"/>
      <c r="CZ416" s="82"/>
      <c r="DA416" s="23"/>
      <c r="DD416" s="82"/>
      <c r="DQ416" s="23"/>
      <c r="DR416" s="23"/>
      <c r="DU416" s="82"/>
      <c r="DV416" s="82"/>
    </row>
    <row r="417" spans="14:126" s="9" customFormat="1" ht="9" customHeight="1">
      <c r="N417" s="23"/>
      <c r="O417" s="23"/>
      <c r="P417" s="82"/>
      <c r="Q417" s="23"/>
      <c r="AF417" s="83"/>
      <c r="AG417" s="82"/>
      <c r="BE417" s="82"/>
      <c r="BF417" s="82"/>
      <c r="BG417" s="82"/>
      <c r="BH417" s="82"/>
      <c r="BJ417" s="23"/>
      <c r="BW417" s="23"/>
      <c r="BZ417" s="82"/>
      <c r="CA417" s="82"/>
      <c r="CY417" s="82"/>
      <c r="CZ417" s="82"/>
      <c r="DA417" s="23"/>
      <c r="DD417" s="82"/>
      <c r="DQ417" s="23"/>
      <c r="DR417" s="23"/>
      <c r="DU417" s="82"/>
      <c r="DV417" s="82"/>
    </row>
    <row r="418" spans="14:126" s="9" customFormat="1" ht="9" customHeight="1">
      <c r="N418" s="23"/>
      <c r="O418" s="23"/>
      <c r="P418" s="82"/>
      <c r="Q418" s="23"/>
      <c r="AF418" s="83"/>
      <c r="AG418" s="82"/>
      <c r="BE418" s="82"/>
      <c r="BF418" s="82"/>
      <c r="BG418" s="82"/>
      <c r="BH418" s="82"/>
      <c r="BJ418" s="23"/>
      <c r="BW418" s="23"/>
      <c r="BZ418" s="82"/>
      <c r="CA418" s="82"/>
      <c r="CY418" s="82"/>
      <c r="CZ418" s="82"/>
      <c r="DA418" s="23"/>
      <c r="DD418" s="82"/>
      <c r="DQ418" s="23"/>
      <c r="DR418" s="23"/>
      <c r="DU418" s="82"/>
      <c r="DV418" s="82"/>
    </row>
    <row r="419" spans="14:126" s="9" customFormat="1" ht="9" customHeight="1">
      <c r="N419" s="23"/>
      <c r="O419" s="23"/>
      <c r="P419" s="82"/>
      <c r="Q419" s="23"/>
      <c r="AF419" s="83"/>
      <c r="AG419" s="82"/>
      <c r="BE419" s="82"/>
      <c r="BF419" s="82"/>
      <c r="BG419" s="82"/>
      <c r="BH419" s="82"/>
      <c r="BJ419" s="23"/>
      <c r="BW419" s="23"/>
      <c r="BZ419" s="82"/>
      <c r="CA419" s="82"/>
      <c r="CY419" s="82"/>
      <c r="CZ419" s="82"/>
      <c r="DA419" s="23"/>
      <c r="DD419" s="82"/>
      <c r="DQ419" s="23"/>
      <c r="DR419" s="23"/>
      <c r="DU419" s="82"/>
      <c r="DV419" s="82"/>
    </row>
    <row r="420" spans="14:126" s="9" customFormat="1" ht="9" customHeight="1">
      <c r="N420" s="23"/>
      <c r="O420" s="23"/>
      <c r="P420" s="82"/>
      <c r="Q420" s="23"/>
      <c r="AF420" s="83"/>
      <c r="AG420" s="82"/>
      <c r="BE420" s="82"/>
      <c r="BF420" s="82"/>
      <c r="BG420" s="82"/>
      <c r="BH420" s="82"/>
      <c r="BJ420" s="23"/>
      <c r="BW420" s="23"/>
      <c r="BZ420" s="82"/>
      <c r="CA420" s="82"/>
      <c r="CY420" s="82"/>
      <c r="CZ420" s="82"/>
      <c r="DA420" s="23"/>
      <c r="DD420" s="82"/>
      <c r="DQ420" s="23"/>
      <c r="DR420" s="23"/>
      <c r="DU420" s="82"/>
      <c r="DV420" s="82"/>
    </row>
    <row r="421" spans="14:126" s="9" customFormat="1" ht="9" customHeight="1">
      <c r="N421" s="23"/>
      <c r="O421" s="23"/>
      <c r="P421" s="82"/>
      <c r="Q421" s="23"/>
      <c r="AF421" s="83"/>
      <c r="AG421" s="82"/>
      <c r="BE421" s="82"/>
      <c r="BF421" s="82"/>
      <c r="BG421" s="82"/>
      <c r="BH421" s="82"/>
      <c r="BJ421" s="23"/>
      <c r="BW421" s="23"/>
      <c r="BZ421" s="82"/>
      <c r="CA421" s="82"/>
      <c r="CY421" s="82"/>
      <c r="CZ421" s="82"/>
      <c r="DA421" s="23"/>
      <c r="DD421" s="82"/>
      <c r="DQ421" s="23"/>
      <c r="DR421" s="23"/>
      <c r="DU421" s="82"/>
      <c r="DV421" s="82"/>
    </row>
    <row r="422" spans="14:126" s="9" customFormat="1" ht="9" customHeight="1">
      <c r="N422" s="23"/>
      <c r="O422" s="23"/>
      <c r="P422" s="82"/>
      <c r="Q422" s="23"/>
      <c r="AF422" s="83"/>
      <c r="AG422" s="82"/>
      <c r="BE422" s="82"/>
      <c r="BF422" s="82"/>
      <c r="BG422" s="82"/>
      <c r="BH422" s="82"/>
      <c r="BJ422" s="23"/>
      <c r="BW422" s="23"/>
      <c r="BZ422" s="82"/>
      <c r="CA422" s="82"/>
      <c r="CY422" s="82"/>
      <c r="CZ422" s="82"/>
      <c r="DA422" s="23"/>
      <c r="DD422" s="82"/>
      <c r="DQ422" s="23"/>
      <c r="DR422" s="23"/>
      <c r="DU422" s="82"/>
      <c r="DV422" s="82"/>
    </row>
    <row r="423" spans="14:126" s="9" customFormat="1" ht="9" customHeight="1">
      <c r="N423" s="23"/>
      <c r="O423" s="23"/>
      <c r="P423" s="82"/>
      <c r="Q423" s="23"/>
      <c r="AF423" s="83"/>
      <c r="AG423" s="82"/>
      <c r="BE423" s="82"/>
      <c r="BF423" s="82"/>
      <c r="BG423" s="82"/>
      <c r="BH423" s="82"/>
      <c r="BJ423" s="23"/>
      <c r="BW423" s="23"/>
      <c r="BZ423" s="82"/>
      <c r="CA423" s="82"/>
      <c r="CY423" s="82"/>
      <c r="CZ423" s="82"/>
      <c r="DA423" s="23"/>
      <c r="DD423" s="82"/>
      <c r="DQ423" s="23"/>
      <c r="DR423" s="23"/>
      <c r="DU423" s="82"/>
      <c r="DV423" s="82"/>
    </row>
    <row r="424" spans="14:126" s="9" customFormat="1" ht="9" customHeight="1">
      <c r="N424" s="23"/>
      <c r="O424" s="23"/>
      <c r="P424" s="82"/>
      <c r="Q424" s="23"/>
      <c r="AF424" s="83"/>
      <c r="AG424" s="82"/>
      <c r="BE424" s="82"/>
      <c r="BF424" s="82"/>
      <c r="BG424" s="82"/>
      <c r="BH424" s="82"/>
      <c r="BJ424" s="23"/>
      <c r="BW424" s="23"/>
      <c r="BZ424" s="82"/>
      <c r="CA424" s="82"/>
      <c r="CY424" s="82"/>
      <c r="CZ424" s="82"/>
      <c r="DA424" s="23"/>
      <c r="DD424" s="82"/>
      <c r="DQ424" s="23"/>
      <c r="DR424" s="23"/>
      <c r="DU424" s="82"/>
      <c r="DV424" s="82"/>
    </row>
    <row r="425" spans="14:126" s="9" customFormat="1" ht="9" customHeight="1">
      <c r="N425" s="23"/>
      <c r="O425" s="23"/>
      <c r="P425" s="82"/>
      <c r="Q425" s="23"/>
      <c r="AF425" s="83"/>
      <c r="AG425" s="82"/>
      <c r="BE425" s="82"/>
      <c r="BF425" s="82"/>
      <c r="BG425" s="82"/>
      <c r="BH425" s="82"/>
      <c r="BJ425" s="23"/>
      <c r="BW425" s="23"/>
      <c r="BZ425" s="82"/>
      <c r="CA425" s="82"/>
      <c r="CY425" s="82"/>
      <c r="CZ425" s="82"/>
      <c r="DA425" s="23"/>
      <c r="DD425" s="82"/>
      <c r="DQ425" s="23"/>
      <c r="DR425" s="23"/>
      <c r="DU425" s="82"/>
      <c r="DV425" s="82"/>
    </row>
    <row r="426" spans="14:126" s="9" customFormat="1" ht="9" customHeight="1">
      <c r="N426" s="23"/>
      <c r="O426" s="23"/>
      <c r="P426" s="82"/>
      <c r="Q426" s="23"/>
      <c r="AF426" s="83"/>
      <c r="AG426" s="82"/>
      <c r="BE426" s="82"/>
      <c r="BF426" s="82"/>
      <c r="BG426" s="82"/>
      <c r="BH426" s="82"/>
      <c r="BJ426" s="23"/>
      <c r="BW426" s="23"/>
      <c r="BZ426" s="82"/>
      <c r="CA426" s="82"/>
      <c r="CY426" s="82"/>
      <c r="CZ426" s="82"/>
      <c r="DA426" s="23"/>
      <c r="DD426" s="82"/>
      <c r="DQ426" s="23"/>
      <c r="DR426" s="23"/>
      <c r="DU426" s="82"/>
      <c r="DV426" s="82"/>
    </row>
    <row r="427" spans="14:126" s="9" customFormat="1" ht="9" customHeight="1">
      <c r="N427" s="23"/>
      <c r="O427" s="23"/>
      <c r="P427" s="82"/>
      <c r="Q427" s="23"/>
      <c r="AF427" s="83"/>
      <c r="AG427" s="82"/>
      <c r="BE427" s="82"/>
      <c r="BF427" s="82"/>
      <c r="BG427" s="82"/>
      <c r="BH427" s="82"/>
      <c r="BJ427" s="23"/>
      <c r="BW427" s="23"/>
      <c r="BZ427" s="82"/>
      <c r="CA427" s="82"/>
      <c r="CY427" s="82"/>
      <c r="CZ427" s="82"/>
      <c r="DA427" s="23"/>
      <c r="DD427" s="82"/>
      <c r="DQ427" s="23"/>
      <c r="DR427" s="23"/>
      <c r="DU427" s="82"/>
      <c r="DV427" s="82"/>
    </row>
    <row r="428" spans="14:126" s="9" customFormat="1" ht="9" customHeight="1">
      <c r="N428" s="23"/>
      <c r="O428" s="23"/>
      <c r="P428" s="82"/>
      <c r="Q428" s="23"/>
      <c r="AF428" s="83"/>
      <c r="AG428" s="82"/>
      <c r="BE428" s="82"/>
      <c r="BF428" s="82"/>
      <c r="BG428" s="82"/>
      <c r="BH428" s="82"/>
      <c r="BJ428" s="23"/>
      <c r="BW428" s="23"/>
      <c r="BZ428" s="82"/>
      <c r="CA428" s="82"/>
      <c r="CY428" s="82"/>
      <c r="CZ428" s="82"/>
      <c r="DA428" s="23"/>
      <c r="DD428" s="82"/>
      <c r="DQ428" s="23"/>
      <c r="DR428" s="23"/>
      <c r="DU428" s="82"/>
      <c r="DV428" s="82"/>
    </row>
    <row r="429" spans="14:126" s="9" customFormat="1" ht="9" customHeight="1">
      <c r="N429" s="23"/>
      <c r="O429" s="23"/>
      <c r="P429" s="82"/>
      <c r="Q429" s="23"/>
      <c r="AF429" s="83"/>
      <c r="AG429" s="82"/>
      <c r="BE429" s="82"/>
      <c r="BF429" s="82"/>
      <c r="BG429" s="82"/>
      <c r="BH429" s="82"/>
      <c r="BJ429" s="23"/>
      <c r="BW429" s="23"/>
      <c r="BZ429" s="82"/>
      <c r="CA429" s="82"/>
      <c r="CY429" s="82"/>
      <c r="CZ429" s="82"/>
      <c r="DA429" s="23"/>
      <c r="DD429" s="82"/>
      <c r="DQ429" s="23"/>
      <c r="DR429" s="23"/>
      <c r="DU429" s="82"/>
      <c r="DV429" s="82"/>
    </row>
    <row r="430" spans="14:126" s="9" customFormat="1" ht="9" customHeight="1">
      <c r="N430" s="23"/>
      <c r="O430" s="23"/>
      <c r="P430" s="82"/>
      <c r="Q430" s="23"/>
      <c r="AF430" s="83"/>
      <c r="AG430" s="82"/>
      <c r="BE430" s="82"/>
      <c r="BF430" s="82"/>
      <c r="BG430" s="82"/>
      <c r="BH430" s="82"/>
      <c r="BJ430" s="23"/>
      <c r="BW430" s="23"/>
      <c r="BZ430" s="82"/>
      <c r="CA430" s="82"/>
      <c r="CY430" s="82"/>
      <c r="CZ430" s="82"/>
      <c r="DA430" s="23"/>
      <c r="DD430" s="82"/>
      <c r="DQ430" s="23"/>
      <c r="DR430" s="23"/>
      <c r="DU430" s="82"/>
      <c r="DV430" s="82"/>
    </row>
    <row r="431" spans="14:126" s="9" customFormat="1" ht="9" customHeight="1">
      <c r="N431" s="23"/>
      <c r="O431" s="23"/>
      <c r="P431" s="82"/>
      <c r="Q431" s="23"/>
      <c r="AF431" s="83"/>
      <c r="AG431" s="82"/>
      <c r="BE431" s="82"/>
      <c r="BF431" s="82"/>
      <c r="BG431" s="82"/>
      <c r="BH431" s="82"/>
      <c r="BJ431" s="23"/>
      <c r="BW431" s="23"/>
      <c r="BZ431" s="82"/>
      <c r="CA431" s="82"/>
      <c r="CY431" s="82"/>
      <c r="CZ431" s="82"/>
      <c r="DA431" s="23"/>
      <c r="DD431" s="82"/>
      <c r="DQ431" s="23"/>
      <c r="DR431" s="23"/>
      <c r="DU431" s="82"/>
      <c r="DV431" s="82"/>
    </row>
    <row r="432" spans="14:126" s="9" customFormat="1" ht="9" customHeight="1">
      <c r="N432" s="23"/>
      <c r="O432" s="23"/>
      <c r="P432" s="82"/>
      <c r="Q432" s="23"/>
      <c r="AF432" s="83"/>
      <c r="AG432" s="82"/>
      <c r="BE432" s="82"/>
      <c r="BF432" s="82"/>
      <c r="BG432" s="82"/>
      <c r="BH432" s="82"/>
      <c r="BJ432" s="23"/>
      <c r="BW432" s="23"/>
      <c r="BZ432" s="82"/>
      <c r="CA432" s="82"/>
      <c r="CY432" s="82"/>
      <c r="CZ432" s="82"/>
      <c r="DA432" s="23"/>
      <c r="DD432" s="82"/>
      <c r="DQ432" s="23"/>
      <c r="DR432" s="23"/>
      <c r="DU432" s="82"/>
      <c r="DV432" s="82"/>
    </row>
    <row r="433" spans="14:126" s="9" customFormat="1" ht="9" customHeight="1">
      <c r="N433" s="23"/>
      <c r="O433" s="23"/>
      <c r="P433" s="82"/>
      <c r="Q433" s="23"/>
      <c r="AF433" s="83"/>
      <c r="AG433" s="82"/>
      <c r="BE433" s="82"/>
      <c r="BF433" s="82"/>
      <c r="BG433" s="82"/>
      <c r="BH433" s="82"/>
      <c r="BJ433" s="23"/>
      <c r="BW433" s="23"/>
      <c r="BZ433" s="82"/>
      <c r="CA433" s="82"/>
      <c r="CY433" s="82"/>
      <c r="CZ433" s="82"/>
      <c r="DA433" s="23"/>
      <c r="DD433" s="82"/>
      <c r="DQ433" s="23"/>
      <c r="DR433" s="23"/>
      <c r="DU433" s="82"/>
      <c r="DV433" s="82"/>
    </row>
    <row r="434" spans="14:126" s="9" customFormat="1" ht="9" customHeight="1">
      <c r="N434" s="23"/>
      <c r="O434" s="23"/>
      <c r="P434" s="82"/>
      <c r="Q434" s="23"/>
      <c r="AF434" s="83"/>
      <c r="AG434" s="82"/>
      <c r="BE434" s="82"/>
      <c r="BF434" s="82"/>
      <c r="BG434" s="82"/>
      <c r="BH434" s="82"/>
      <c r="BJ434" s="23"/>
      <c r="BW434" s="23"/>
      <c r="BZ434" s="82"/>
      <c r="CA434" s="82"/>
      <c r="CY434" s="82"/>
      <c r="CZ434" s="82"/>
      <c r="DA434" s="23"/>
      <c r="DD434" s="82"/>
      <c r="DQ434" s="23"/>
      <c r="DR434" s="23"/>
      <c r="DU434" s="82"/>
      <c r="DV434" s="82"/>
    </row>
    <row r="435" spans="14:126" s="9" customFormat="1" ht="9" customHeight="1">
      <c r="N435" s="23"/>
      <c r="O435" s="23"/>
      <c r="P435" s="82"/>
      <c r="Q435" s="23"/>
      <c r="AF435" s="83"/>
      <c r="AG435" s="82"/>
      <c r="BE435" s="82"/>
      <c r="BF435" s="82"/>
      <c r="BG435" s="82"/>
      <c r="BH435" s="82"/>
      <c r="BJ435" s="23"/>
      <c r="BW435" s="23"/>
      <c r="BZ435" s="82"/>
      <c r="CA435" s="82"/>
      <c r="CY435" s="82"/>
      <c r="CZ435" s="82"/>
      <c r="DA435" s="23"/>
      <c r="DD435" s="82"/>
      <c r="DQ435" s="23"/>
      <c r="DR435" s="23"/>
      <c r="DU435" s="82"/>
      <c r="DV435" s="82"/>
    </row>
    <row r="436" spans="14:126" s="9" customFormat="1" ht="9" customHeight="1">
      <c r="N436" s="23"/>
      <c r="O436" s="23"/>
      <c r="P436" s="82"/>
      <c r="Q436" s="23"/>
      <c r="AF436" s="83"/>
      <c r="AG436" s="82"/>
      <c r="BE436" s="82"/>
      <c r="BF436" s="82"/>
      <c r="BG436" s="82"/>
      <c r="BH436" s="82"/>
      <c r="BJ436" s="23"/>
      <c r="BW436" s="23"/>
      <c r="BZ436" s="82"/>
      <c r="CA436" s="82"/>
      <c r="CY436" s="82"/>
      <c r="CZ436" s="82"/>
      <c r="DA436" s="23"/>
      <c r="DD436" s="82"/>
      <c r="DQ436" s="23"/>
      <c r="DR436" s="23"/>
      <c r="DU436" s="82"/>
      <c r="DV436" s="82"/>
    </row>
    <row r="437" spans="14:126" s="9" customFormat="1" ht="9" customHeight="1">
      <c r="N437" s="23"/>
      <c r="O437" s="23"/>
      <c r="P437" s="82"/>
      <c r="Q437" s="23"/>
      <c r="AF437" s="83"/>
      <c r="AG437" s="82"/>
      <c r="BE437" s="82"/>
      <c r="BF437" s="82"/>
      <c r="BG437" s="82"/>
      <c r="BH437" s="82"/>
      <c r="BJ437" s="23"/>
      <c r="BW437" s="23"/>
      <c r="BZ437" s="82"/>
      <c r="CA437" s="82"/>
      <c r="CY437" s="82"/>
      <c r="CZ437" s="82"/>
      <c r="DA437" s="23"/>
      <c r="DD437" s="82"/>
      <c r="DQ437" s="23"/>
      <c r="DR437" s="23"/>
      <c r="DU437" s="82"/>
      <c r="DV437" s="82"/>
    </row>
    <row r="438" spans="14:126" s="9" customFormat="1" ht="9" customHeight="1">
      <c r="N438" s="23"/>
      <c r="O438" s="23"/>
      <c r="P438" s="82"/>
      <c r="Q438" s="23"/>
      <c r="AF438" s="83"/>
      <c r="AG438" s="82"/>
      <c r="BE438" s="82"/>
      <c r="BF438" s="82"/>
      <c r="BG438" s="82"/>
      <c r="BH438" s="82"/>
      <c r="BJ438" s="23"/>
      <c r="BW438" s="23"/>
      <c r="BZ438" s="82"/>
      <c r="CA438" s="82"/>
      <c r="CY438" s="82"/>
      <c r="CZ438" s="82"/>
      <c r="DA438" s="23"/>
      <c r="DD438" s="82"/>
      <c r="DQ438" s="23"/>
      <c r="DR438" s="23"/>
      <c r="DU438" s="82"/>
      <c r="DV438" s="82"/>
    </row>
    <row r="439" spans="14:126" s="9" customFormat="1" ht="9" customHeight="1">
      <c r="N439" s="23"/>
      <c r="O439" s="23"/>
      <c r="P439" s="82"/>
      <c r="Q439" s="23"/>
      <c r="AF439" s="83"/>
      <c r="AG439" s="82"/>
      <c r="BE439" s="82"/>
      <c r="BF439" s="82"/>
      <c r="BG439" s="82"/>
      <c r="BH439" s="82"/>
      <c r="BJ439" s="23"/>
      <c r="BW439" s="23"/>
      <c r="BZ439" s="82"/>
      <c r="CA439" s="82"/>
      <c r="CY439" s="82"/>
      <c r="CZ439" s="82"/>
      <c r="DA439" s="23"/>
      <c r="DD439" s="82"/>
      <c r="DQ439" s="23"/>
      <c r="DR439" s="23"/>
      <c r="DU439" s="82"/>
      <c r="DV439" s="82"/>
    </row>
    <row r="440" spans="14:126" s="9" customFormat="1" ht="9" customHeight="1">
      <c r="N440" s="23"/>
      <c r="O440" s="23"/>
      <c r="P440" s="82"/>
      <c r="Q440" s="23"/>
      <c r="AF440" s="83"/>
      <c r="AG440" s="82"/>
      <c r="BE440" s="82"/>
      <c r="BF440" s="82"/>
      <c r="BG440" s="82"/>
      <c r="BH440" s="82"/>
      <c r="BJ440" s="23"/>
      <c r="BW440" s="23"/>
      <c r="BZ440" s="82"/>
      <c r="CA440" s="82"/>
      <c r="CY440" s="82"/>
      <c r="CZ440" s="82"/>
      <c r="DA440" s="23"/>
      <c r="DD440" s="82"/>
      <c r="DQ440" s="23"/>
      <c r="DR440" s="23"/>
      <c r="DU440" s="82"/>
      <c r="DV440" s="82"/>
    </row>
    <row r="441" spans="14:126" s="9" customFormat="1" ht="9" customHeight="1">
      <c r="N441" s="23"/>
      <c r="O441" s="23"/>
      <c r="P441" s="82"/>
      <c r="Q441" s="23"/>
      <c r="AF441" s="83"/>
      <c r="AG441" s="82"/>
      <c r="BE441" s="82"/>
      <c r="BF441" s="82"/>
      <c r="BG441" s="82"/>
      <c r="BH441" s="82"/>
      <c r="BJ441" s="23"/>
      <c r="BW441" s="23"/>
      <c r="BZ441" s="82"/>
      <c r="CA441" s="82"/>
      <c r="CY441" s="82"/>
      <c r="CZ441" s="82"/>
      <c r="DA441" s="23"/>
      <c r="DD441" s="82"/>
      <c r="DQ441" s="23"/>
      <c r="DR441" s="23"/>
      <c r="DU441" s="82"/>
      <c r="DV441" s="82"/>
    </row>
    <row r="442" spans="14:126" s="9" customFormat="1" ht="9" customHeight="1">
      <c r="N442" s="23"/>
      <c r="O442" s="23"/>
      <c r="P442" s="82"/>
      <c r="Q442" s="23"/>
      <c r="AF442" s="83"/>
      <c r="AG442" s="82"/>
      <c r="BE442" s="82"/>
      <c r="BF442" s="82"/>
      <c r="BG442" s="82"/>
      <c r="BH442" s="82"/>
      <c r="BJ442" s="23"/>
      <c r="BW442" s="23"/>
      <c r="BZ442" s="82"/>
      <c r="CA442" s="82"/>
      <c r="CY442" s="82"/>
      <c r="CZ442" s="82"/>
      <c r="DA442" s="23"/>
      <c r="DD442" s="82"/>
      <c r="DQ442" s="23"/>
      <c r="DR442" s="23"/>
      <c r="DU442" s="82"/>
      <c r="DV442" s="82"/>
    </row>
    <row r="443" spans="14:126" s="9" customFormat="1" ht="9" customHeight="1">
      <c r="N443" s="23"/>
      <c r="O443" s="23"/>
      <c r="P443" s="82"/>
      <c r="Q443" s="23"/>
      <c r="AF443" s="83"/>
      <c r="AG443" s="82"/>
      <c r="BE443" s="82"/>
      <c r="BF443" s="82"/>
      <c r="BG443" s="82"/>
      <c r="BH443" s="82"/>
      <c r="BJ443" s="23"/>
      <c r="BW443" s="23"/>
      <c r="BZ443" s="82"/>
      <c r="CA443" s="82"/>
      <c r="CY443" s="82"/>
      <c r="CZ443" s="82"/>
      <c r="DA443" s="23"/>
      <c r="DD443" s="82"/>
      <c r="DQ443" s="23"/>
      <c r="DR443" s="23"/>
      <c r="DU443" s="82"/>
      <c r="DV443" s="82"/>
    </row>
    <row r="444" spans="14:126" s="9" customFormat="1" ht="9" customHeight="1">
      <c r="N444" s="23"/>
      <c r="O444" s="23"/>
      <c r="P444" s="82"/>
      <c r="Q444" s="23"/>
      <c r="AF444" s="83"/>
      <c r="AG444" s="82"/>
      <c r="BE444" s="82"/>
      <c r="BF444" s="82"/>
      <c r="BG444" s="82"/>
      <c r="BH444" s="82"/>
      <c r="BJ444" s="23"/>
      <c r="BW444" s="23"/>
      <c r="BZ444" s="82"/>
      <c r="CA444" s="82"/>
      <c r="CY444" s="82"/>
      <c r="CZ444" s="82"/>
      <c r="DA444" s="23"/>
      <c r="DD444" s="82"/>
      <c r="DQ444" s="23"/>
      <c r="DR444" s="23"/>
      <c r="DU444" s="82"/>
      <c r="DV444" s="82"/>
    </row>
    <row r="445" spans="14:126" s="9" customFormat="1" ht="9" customHeight="1">
      <c r="N445" s="23"/>
      <c r="O445" s="23"/>
      <c r="P445" s="82"/>
      <c r="Q445" s="23"/>
      <c r="AF445" s="83"/>
      <c r="AG445" s="82"/>
      <c r="BE445" s="82"/>
      <c r="BF445" s="82"/>
      <c r="BG445" s="82"/>
      <c r="BH445" s="82"/>
      <c r="BJ445" s="23"/>
      <c r="BW445" s="23"/>
      <c r="BZ445" s="82"/>
      <c r="CA445" s="82"/>
      <c r="CY445" s="82"/>
      <c r="CZ445" s="82"/>
      <c r="DA445" s="23"/>
      <c r="DD445" s="82"/>
      <c r="DQ445" s="23"/>
      <c r="DR445" s="23"/>
      <c r="DU445" s="82"/>
      <c r="DV445" s="82"/>
    </row>
    <row r="446" spans="14:126" s="9" customFormat="1" ht="9" customHeight="1">
      <c r="N446" s="23"/>
      <c r="O446" s="23"/>
      <c r="P446" s="82"/>
      <c r="Q446" s="23"/>
      <c r="AF446" s="83"/>
      <c r="AG446" s="82"/>
      <c r="BE446" s="82"/>
      <c r="BF446" s="82"/>
      <c r="BG446" s="82"/>
      <c r="BH446" s="82"/>
      <c r="BJ446" s="23"/>
      <c r="BW446" s="23"/>
      <c r="BZ446" s="82"/>
      <c r="CA446" s="82"/>
      <c r="CY446" s="82"/>
      <c r="CZ446" s="82"/>
      <c r="DA446" s="23"/>
      <c r="DD446" s="82"/>
      <c r="DQ446" s="23"/>
      <c r="DR446" s="23"/>
      <c r="DU446" s="82"/>
      <c r="DV446" s="82"/>
    </row>
    <row r="447" spans="14:126" s="9" customFormat="1" ht="9" customHeight="1">
      <c r="N447" s="23"/>
      <c r="O447" s="23"/>
      <c r="P447" s="82"/>
      <c r="Q447" s="23"/>
      <c r="AF447" s="83"/>
      <c r="AG447" s="82"/>
      <c r="BE447" s="82"/>
      <c r="BF447" s="82"/>
      <c r="BG447" s="82"/>
      <c r="BH447" s="82"/>
      <c r="BJ447" s="23"/>
      <c r="BW447" s="23"/>
      <c r="BZ447" s="82"/>
      <c r="CA447" s="82"/>
      <c r="CY447" s="82"/>
      <c r="CZ447" s="82"/>
      <c r="DA447" s="23"/>
      <c r="DD447" s="82"/>
      <c r="DQ447" s="23"/>
      <c r="DR447" s="23"/>
      <c r="DU447" s="82"/>
      <c r="DV447" s="82"/>
    </row>
    <row r="448" spans="14:126" s="9" customFormat="1" ht="9" customHeight="1">
      <c r="N448" s="23"/>
      <c r="O448" s="23"/>
      <c r="P448" s="82"/>
      <c r="Q448" s="23"/>
      <c r="AF448" s="83"/>
      <c r="AG448" s="82"/>
      <c r="BE448" s="82"/>
      <c r="BF448" s="82"/>
      <c r="BG448" s="82"/>
      <c r="BH448" s="82"/>
      <c r="BJ448" s="23"/>
      <c r="BW448" s="23"/>
      <c r="BZ448" s="82"/>
      <c r="CA448" s="82"/>
      <c r="CY448" s="82"/>
      <c r="CZ448" s="82"/>
      <c r="DA448" s="23"/>
      <c r="DD448" s="82"/>
      <c r="DQ448" s="23"/>
      <c r="DR448" s="23"/>
      <c r="DU448" s="82"/>
      <c r="DV448" s="82"/>
    </row>
    <row r="449" spans="14:126" s="9" customFormat="1" ht="9" customHeight="1">
      <c r="N449" s="23"/>
      <c r="O449" s="23"/>
      <c r="P449" s="82"/>
      <c r="Q449" s="23"/>
      <c r="AF449" s="83"/>
      <c r="AG449" s="82"/>
      <c r="BE449" s="82"/>
      <c r="BF449" s="82"/>
      <c r="BG449" s="82"/>
      <c r="BH449" s="82"/>
      <c r="BJ449" s="23"/>
      <c r="BW449" s="23"/>
      <c r="BZ449" s="82"/>
      <c r="CA449" s="82"/>
      <c r="CY449" s="82"/>
      <c r="CZ449" s="82"/>
      <c r="DA449" s="23"/>
      <c r="DD449" s="82"/>
      <c r="DQ449" s="23"/>
      <c r="DR449" s="23"/>
      <c r="DU449" s="82"/>
      <c r="DV449" s="82"/>
    </row>
    <row r="450" spans="14:126" s="9" customFormat="1" ht="9" customHeight="1">
      <c r="N450" s="23"/>
      <c r="O450" s="23"/>
      <c r="P450" s="82"/>
      <c r="Q450" s="23"/>
      <c r="AF450" s="83"/>
      <c r="AG450" s="82"/>
      <c r="BE450" s="82"/>
      <c r="BF450" s="82"/>
      <c r="BG450" s="82"/>
      <c r="BH450" s="82"/>
      <c r="BJ450" s="23"/>
      <c r="BW450" s="23"/>
      <c r="BZ450" s="82"/>
      <c r="CA450" s="82"/>
      <c r="CY450" s="82"/>
      <c r="CZ450" s="82"/>
      <c r="DA450" s="23"/>
      <c r="DD450" s="82"/>
      <c r="DQ450" s="23"/>
      <c r="DR450" s="23"/>
      <c r="DU450" s="82"/>
      <c r="DV450" s="82"/>
    </row>
    <row r="451" spans="14:126" s="9" customFormat="1" ht="9" customHeight="1">
      <c r="N451" s="23"/>
      <c r="O451" s="23"/>
      <c r="P451" s="82"/>
      <c r="Q451" s="23"/>
      <c r="AF451" s="83"/>
      <c r="AG451" s="82"/>
      <c r="BE451" s="82"/>
      <c r="BF451" s="82"/>
      <c r="BG451" s="82"/>
      <c r="BH451" s="82"/>
      <c r="BJ451" s="23"/>
      <c r="BW451" s="23"/>
      <c r="BZ451" s="82"/>
      <c r="CA451" s="82"/>
      <c r="CY451" s="82"/>
      <c r="CZ451" s="82"/>
      <c r="DA451" s="23"/>
      <c r="DD451" s="82"/>
      <c r="DQ451" s="23"/>
      <c r="DR451" s="23"/>
      <c r="DU451" s="82"/>
      <c r="DV451" s="82"/>
    </row>
    <row r="452" spans="14:126" s="9" customFormat="1" ht="9" customHeight="1">
      <c r="N452" s="23"/>
      <c r="O452" s="23"/>
      <c r="P452" s="82"/>
      <c r="Q452" s="23"/>
      <c r="AF452" s="83"/>
      <c r="AG452" s="82"/>
      <c r="BE452" s="82"/>
      <c r="BF452" s="82"/>
      <c r="BG452" s="82"/>
      <c r="BH452" s="82"/>
      <c r="BJ452" s="23"/>
      <c r="BW452" s="23"/>
      <c r="BZ452" s="82"/>
      <c r="CA452" s="82"/>
      <c r="CY452" s="82"/>
      <c r="CZ452" s="82"/>
      <c r="DA452" s="23"/>
      <c r="DD452" s="82"/>
      <c r="DQ452" s="23"/>
      <c r="DR452" s="23"/>
      <c r="DU452" s="82"/>
      <c r="DV452" s="82"/>
    </row>
    <row r="453" spans="14:126" s="9" customFormat="1" ht="9" customHeight="1">
      <c r="N453" s="23"/>
      <c r="O453" s="23"/>
      <c r="P453" s="82"/>
      <c r="Q453" s="23"/>
      <c r="AF453" s="83"/>
      <c r="AG453" s="82"/>
      <c r="BE453" s="82"/>
      <c r="BF453" s="82"/>
      <c r="BG453" s="82"/>
      <c r="BH453" s="82"/>
      <c r="BJ453" s="23"/>
      <c r="BW453" s="23"/>
      <c r="BZ453" s="82"/>
      <c r="CA453" s="82"/>
      <c r="CY453" s="82"/>
      <c r="CZ453" s="82"/>
      <c r="DA453" s="23"/>
      <c r="DD453" s="82"/>
      <c r="DQ453" s="23"/>
      <c r="DR453" s="23"/>
      <c r="DU453" s="82"/>
      <c r="DV453" s="82"/>
    </row>
    <row r="454" spans="14:126" s="9" customFormat="1" ht="9" customHeight="1">
      <c r="N454" s="23"/>
      <c r="O454" s="23"/>
      <c r="P454" s="82"/>
      <c r="Q454" s="23"/>
      <c r="AF454" s="83"/>
      <c r="AG454" s="82"/>
      <c r="BE454" s="82"/>
      <c r="BF454" s="82"/>
      <c r="BG454" s="82"/>
      <c r="BH454" s="82"/>
      <c r="BJ454" s="23"/>
      <c r="BW454" s="23"/>
      <c r="BZ454" s="82"/>
      <c r="CA454" s="82"/>
      <c r="CY454" s="82"/>
      <c r="CZ454" s="82"/>
      <c r="DA454" s="23"/>
      <c r="DD454" s="82"/>
      <c r="DQ454" s="23"/>
      <c r="DR454" s="23"/>
      <c r="DU454" s="82"/>
      <c r="DV454" s="82"/>
    </row>
    <row r="455" spans="14:126" s="9" customFormat="1" ht="9" customHeight="1">
      <c r="N455" s="23"/>
      <c r="O455" s="23"/>
      <c r="P455" s="82"/>
      <c r="Q455" s="23"/>
      <c r="AF455" s="83"/>
      <c r="AG455" s="82"/>
      <c r="BE455" s="82"/>
      <c r="BF455" s="82"/>
      <c r="BG455" s="82"/>
      <c r="BH455" s="82"/>
      <c r="BJ455" s="23"/>
      <c r="BW455" s="23"/>
      <c r="BZ455" s="82"/>
      <c r="CA455" s="82"/>
      <c r="CY455" s="82"/>
      <c r="CZ455" s="82"/>
      <c r="DA455" s="23"/>
      <c r="DD455" s="82"/>
      <c r="DQ455" s="23"/>
      <c r="DR455" s="23"/>
      <c r="DU455" s="82"/>
      <c r="DV455" s="82"/>
    </row>
    <row r="456" spans="14:126" s="9" customFormat="1" ht="9" customHeight="1">
      <c r="N456" s="23"/>
      <c r="O456" s="23"/>
      <c r="P456" s="82"/>
      <c r="Q456" s="23"/>
      <c r="AF456" s="83"/>
      <c r="AG456" s="82"/>
      <c r="BE456" s="82"/>
      <c r="BF456" s="82"/>
      <c r="BG456" s="82"/>
      <c r="BH456" s="82"/>
      <c r="BJ456" s="23"/>
      <c r="BW456" s="23"/>
      <c r="BZ456" s="82"/>
      <c r="CA456" s="82"/>
      <c r="CY456" s="82"/>
      <c r="CZ456" s="82"/>
      <c r="DA456" s="23"/>
      <c r="DD456" s="82"/>
      <c r="DQ456" s="23"/>
      <c r="DR456" s="23"/>
      <c r="DU456" s="82"/>
      <c r="DV456" s="82"/>
    </row>
    <row r="457" spans="14:126" s="9" customFormat="1" ht="9" customHeight="1">
      <c r="N457" s="23"/>
      <c r="O457" s="23"/>
      <c r="P457" s="82"/>
      <c r="Q457" s="23"/>
      <c r="AF457" s="83"/>
      <c r="AG457" s="82"/>
      <c r="BE457" s="82"/>
      <c r="BF457" s="82"/>
      <c r="BG457" s="82"/>
      <c r="BH457" s="82"/>
      <c r="BJ457" s="23"/>
      <c r="BW457" s="23"/>
      <c r="BZ457" s="82"/>
      <c r="CA457" s="82"/>
      <c r="CY457" s="82"/>
      <c r="CZ457" s="82"/>
      <c r="DA457" s="23"/>
      <c r="DD457" s="82"/>
      <c r="DQ457" s="23"/>
      <c r="DR457" s="23"/>
      <c r="DU457" s="82"/>
      <c r="DV457" s="82"/>
    </row>
    <row r="458" spans="14:126" s="9" customFormat="1" ht="9" customHeight="1">
      <c r="N458" s="23"/>
      <c r="O458" s="23"/>
      <c r="P458" s="82"/>
      <c r="Q458" s="23"/>
      <c r="AF458" s="83"/>
      <c r="AG458" s="82"/>
      <c r="BE458" s="82"/>
      <c r="BF458" s="82"/>
      <c r="BG458" s="82"/>
      <c r="BH458" s="82"/>
      <c r="BJ458" s="23"/>
      <c r="BW458" s="23"/>
      <c r="BZ458" s="82"/>
      <c r="CA458" s="82"/>
      <c r="CY458" s="82"/>
      <c r="CZ458" s="82"/>
      <c r="DA458" s="23"/>
      <c r="DD458" s="82"/>
      <c r="DQ458" s="23"/>
      <c r="DR458" s="23"/>
      <c r="DU458" s="82"/>
      <c r="DV458" s="82"/>
    </row>
    <row r="459" spans="14:126" s="9" customFormat="1" ht="9" customHeight="1">
      <c r="N459" s="23"/>
      <c r="O459" s="23"/>
      <c r="P459" s="82"/>
      <c r="Q459" s="23"/>
      <c r="AF459" s="83"/>
      <c r="AG459" s="82"/>
      <c r="BE459" s="82"/>
      <c r="BF459" s="82"/>
      <c r="BG459" s="82"/>
      <c r="BH459" s="82"/>
      <c r="BJ459" s="23"/>
      <c r="BW459" s="23"/>
      <c r="BZ459" s="82"/>
      <c r="CA459" s="82"/>
      <c r="CY459" s="82"/>
      <c r="CZ459" s="82"/>
      <c r="DA459" s="23"/>
      <c r="DD459" s="82"/>
      <c r="DQ459" s="23"/>
      <c r="DR459" s="23"/>
      <c r="DU459" s="82"/>
      <c r="DV459" s="82"/>
    </row>
    <row r="460" spans="14:126" s="9" customFormat="1" ht="9" customHeight="1">
      <c r="N460" s="23"/>
      <c r="O460" s="23"/>
      <c r="P460" s="82"/>
      <c r="Q460" s="23"/>
      <c r="AF460" s="83"/>
      <c r="AG460" s="82"/>
      <c r="BE460" s="82"/>
      <c r="BF460" s="82"/>
      <c r="BG460" s="82"/>
      <c r="BH460" s="82"/>
      <c r="BJ460" s="23"/>
      <c r="BW460" s="23"/>
      <c r="BZ460" s="82"/>
      <c r="CA460" s="82"/>
      <c r="CY460" s="82"/>
      <c r="CZ460" s="82"/>
      <c r="DA460" s="23"/>
      <c r="DD460" s="82"/>
      <c r="DQ460" s="23"/>
      <c r="DR460" s="23"/>
      <c r="DU460" s="82"/>
      <c r="DV460" s="82"/>
    </row>
    <row r="461" spans="14:126" s="9" customFormat="1" ht="9" customHeight="1">
      <c r="N461" s="23"/>
      <c r="O461" s="23"/>
      <c r="P461" s="82"/>
      <c r="Q461" s="23"/>
      <c r="AF461" s="83"/>
      <c r="AG461" s="82"/>
      <c r="BE461" s="82"/>
      <c r="BF461" s="82"/>
      <c r="BG461" s="82"/>
      <c r="BH461" s="82"/>
      <c r="BJ461" s="23"/>
      <c r="BW461" s="23"/>
      <c r="BZ461" s="82"/>
      <c r="CA461" s="82"/>
      <c r="CY461" s="82"/>
      <c r="CZ461" s="82"/>
      <c r="DA461" s="23"/>
      <c r="DD461" s="82"/>
      <c r="DQ461" s="23"/>
      <c r="DR461" s="23"/>
      <c r="DU461" s="82"/>
      <c r="DV461" s="82"/>
    </row>
    <row r="462" spans="14:126" s="9" customFormat="1" ht="9" customHeight="1">
      <c r="N462" s="23"/>
      <c r="O462" s="23"/>
      <c r="P462" s="82"/>
      <c r="Q462" s="23"/>
      <c r="AF462" s="83"/>
      <c r="AG462" s="82"/>
      <c r="BE462" s="82"/>
      <c r="BF462" s="82"/>
      <c r="BG462" s="82"/>
      <c r="BH462" s="82"/>
      <c r="BJ462" s="23"/>
      <c r="BW462" s="23"/>
      <c r="BZ462" s="82"/>
      <c r="CA462" s="82"/>
      <c r="CY462" s="82"/>
      <c r="CZ462" s="82"/>
      <c r="DA462" s="23"/>
      <c r="DD462" s="82"/>
      <c r="DQ462" s="23"/>
      <c r="DR462" s="23"/>
      <c r="DU462" s="82"/>
      <c r="DV462" s="82"/>
    </row>
    <row r="463" spans="14:126" s="9" customFormat="1" ht="9" customHeight="1">
      <c r="N463" s="23"/>
      <c r="O463" s="23"/>
      <c r="P463" s="82"/>
      <c r="Q463" s="23"/>
      <c r="AF463" s="83"/>
      <c r="AG463" s="82"/>
      <c r="BE463" s="82"/>
      <c r="BF463" s="82"/>
      <c r="BG463" s="82"/>
      <c r="BH463" s="82"/>
      <c r="BJ463" s="23"/>
      <c r="BW463" s="23"/>
      <c r="BZ463" s="82"/>
      <c r="CA463" s="82"/>
      <c r="CY463" s="82"/>
      <c r="CZ463" s="82"/>
      <c r="DA463" s="23"/>
      <c r="DD463" s="82"/>
      <c r="DQ463" s="23"/>
      <c r="DR463" s="23"/>
      <c r="DU463" s="82"/>
      <c r="DV463" s="82"/>
    </row>
    <row r="464" spans="14:126" s="9" customFormat="1" ht="9" customHeight="1">
      <c r="N464" s="23"/>
      <c r="O464" s="23"/>
      <c r="P464" s="82"/>
      <c r="Q464" s="23"/>
      <c r="AF464" s="83"/>
      <c r="AG464" s="82"/>
      <c r="BE464" s="82"/>
      <c r="BF464" s="82"/>
      <c r="BG464" s="82"/>
      <c r="BH464" s="82"/>
      <c r="BJ464" s="23"/>
      <c r="BW464" s="23"/>
      <c r="BZ464" s="82"/>
      <c r="CA464" s="82"/>
      <c r="CY464" s="82"/>
      <c r="CZ464" s="82"/>
      <c r="DA464" s="23"/>
      <c r="DD464" s="82"/>
      <c r="DQ464" s="23"/>
      <c r="DR464" s="23"/>
      <c r="DU464" s="82"/>
      <c r="DV464" s="82"/>
    </row>
    <row r="465" spans="14:126" s="9" customFormat="1" ht="9" customHeight="1">
      <c r="N465" s="23"/>
      <c r="O465" s="23"/>
      <c r="P465" s="82"/>
      <c r="Q465" s="23"/>
      <c r="AF465" s="83"/>
      <c r="AG465" s="82"/>
      <c r="BE465" s="82"/>
      <c r="BF465" s="82"/>
      <c r="BG465" s="82"/>
      <c r="BH465" s="82"/>
      <c r="BJ465" s="23"/>
      <c r="BW465" s="23"/>
      <c r="BZ465" s="82"/>
      <c r="CA465" s="82"/>
      <c r="CY465" s="82"/>
      <c r="CZ465" s="82"/>
      <c r="DA465" s="23"/>
      <c r="DD465" s="82"/>
      <c r="DQ465" s="23"/>
      <c r="DR465" s="23"/>
      <c r="DU465" s="82"/>
      <c r="DV465" s="82"/>
    </row>
    <row r="466" spans="14:126" s="9" customFormat="1" ht="9" customHeight="1">
      <c r="N466" s="23"/>
      <c r="O466" s="23"/>
      <c r="P466" s="82"/>
      <c r="Q466" s="23"/>
      <c r="AF466" s="83"/>
      <c r="AG466" s="82"/>
      <c r="BE466" s="82"/>
      <c r="BF466" s="82"/>
      <c r="BG466" s="82"/>
      <c r="BH466" s="82"/>
      <c r="BJ466" s="23"/>
      <c r="BW466" s="23"/>
      <c r="BZ466" s="82"/>
      <c r="CA466" s="82"/>
      <c r="CY466" s="82"/>
      <c r="CZ466" s="82"/>
      <c r="DA466" s="23"/>
      <c r="DD466" s="82"/>
      <c r="DQ466" s="23"/>
      <c r="DR466" s="23"/>
      <c r="DU466" s="82"/>
      <c r="DV466" s="82"/>
    </row>
    <row r="467" spans="14:126" s="9" customFormat="1" ht="9" customHeight="1">
      <c r="N467" s="23"/>
      <c r="O467" s="23"/>
      <c r="P467" s="82"/>
      <c r="Q467" s="23"/>
      <c r="AF467" s="83"/>
      <c r="AG467" s="82"/>
      <c r="BE467" s="82"/>
      <c r="BF467" s="82"/>
      <c r="BG467" s="82"/>
      <c r="BH467" s="82"/>
      <c r="BJ467" s="23"/>
      <c r="BW467" s="23"/>
      <c r="BZ467" s="82"/>
      <c r="CA467" s="82"/>
      <c r="CY467" s="82"/>
      <c r="CZ467" s="82"/>
      <c r="DA467" s="23"/>
      <c r="DD467" s="82"/>
      <c r="DQ467" s="23"/>
      <c r="DR467" s="23"/>
      <c r="DU467" s="82"/>
      <c r="DV467" s="82"/>
    </row>
    <row r="468" spans="14:126" s="9" customFormat="1" ht="9" customHeight="1">
      <c r="N468" s="23"/>
      <c r="O468" s="23"/>
      <c r="P468" s="82"/>
      <c r="Q468" s="23"/>
      <c r="AF468" s="83"/>
      <c r="AG468" s="82"/>
      <c r="BE468" s="82"/>
      <c r="BF468" s="82"/>
      <c r="BG468" s="82"/>
      <c r="BH468" s="82"/>
      <c r="BJ468" s="23"/>
      <c r="BW468" s="23"/>
      <c r="BZ468" s="82"/>
      <c r="CA468" s="82"/>
      <c r="CY468" s="82"/>
      <c r="CZ468" s="82"/>
      <c r="DA468" s="23"/>
      <c r="DD468" s="82"/>
      <c r="DQ468" s="23"/>
      <c r="DR468" s="23"/>
      <c r="DU468" s="82"/>
      <c r="DV468" s="82"/>
    </row>
    <row r="469" spans="14:126" s="9" customFormat="1" ht="9" customHeight="1">
      <c r="N469" s="23"/>
      <c r="O469" s="23"/>
      <c r="P469" s="82"/>
      <c r="Q469" s="23"/>
      <c r="AF469" s="83"/>
      <c r="AG469" s="82"/>
      <c r="BE469" s="82"/>
      <c r="BF469" s="82"/>
      <c r="BG469" s="82"/>
      <c r="BH469" s="82"/>
      <c r="BJ469" s="23"/>
      <c r="BW469" s="23"/>
      <c r="BZ469" s="82"/>
      <c r="CA469" s="82"/>
      <c r="CY469" s="82"/>
      <c r="CZ469" s="82"/>
      <c r="DA469" s="23"/>
      <c r="DD469" s="82"/>
      <c r="DQ469" s="23"/>
      <c r="DR469" s="23"/>
      <c r="DU469" s="82"/>
      <c r="DV469" s="82"/>
    </row>
    <row r="470" spans="14:126" s="9" customFormat="1" ht="9" customHeight="1">
      <c r="N470" s="23"/>
      <c r="O470" s="23"/>
      <c r="P470" s="82"/>
      <c r="Q470" s="23"/>
      <c r="AF470" s="83"/>
      <c r="AG470" s="82"/>
      <c r="BE470" s="82"/>
      <c r="BF470" s="82"/>
      <c r="BG470" s="82"/>
      <c r="BH470" s="82"/>
      <c r="BJ470" s="23"/>
      <c r="BW470" s="23"/>
      <c r="BZ470" s="82"/>
      <c r="CA470" s="82"/>
      <c r="CY470" s="82"/>
      <c r="CZ470" s="82"/>
      <c r="DA470" s="23"/>
      <c r="DD470" s="82"/>
      <c r="DQ470" s="23"/>
      <c r="DR470" s="23"/>
      <c r="DU470" s="82"/>
      <c r="DV470" s="82"/>
    </row>
    <row r="471" spans="14:126" s="9" customFormat="1" ht="9" customHeight="1">
      <c r="N471" s="23"/>
      <c r="O471" s="23"/>
      <c r="P471" s="82"/>
      <c r="Q471" s="23"/>
      <c r="AF471" s="83"/>
      <c r="AG471" s="82"/>
      <c r="BE471" s="82"/>
      <c r="BF471" s="82"/>
      <c r="BG471" s="82"/>
      <c r="BH471" s="82"/>
      <c r="BJ471" s="23"/>
      <c r="BW471" s="23"/>
      <c r="BZ471" s="82"/>
      <c r="CA471" s="82"/>
      <c r="CY471" s="82"/>
      <c r="CZ471" s="82"/>
      <c r="DA471" s="23"/>
      <c r="DD471" s="82"/>
      <c r="DQ471" s="23"/>
      <c r="DR471" s="23"/>
      <c r="DU471" s="82"/>
      <c r="DV471" s="82"/>
    </row>
    <row r="472" spans="14:126" s="9" customFormat="1" ht="9" customHeight="1">
      <c r="N472" s="23"/>
      <c r="O472" s="23"/>
      <c r="P472" s="82"/>
      <c r="Q472" s="23"/>
      <c r="AF472" s="83"/>
      <c r="AG472" s="82"/>
      <c r="BE472" s="82"/>
      <c r="BF472" s="82"/>
      <c r="BG472" s="82"/>
      <c r="BH472" s="82"/>
      <c r="BJ472" s="23"/>
      <c r="BW472" s="23"/>
      <c r="BZ472" s="82"/>
      <c r="CA472" s="82"/>
      <c r="CY472" s="82"/>
      <c r="CZ472" s="82"/>
      <c r="DA472" s="23"/>
      <c r="DD472" s="82"/>
      <c r="DQ472" s="23"/>
      <c r="DR472" s="23"/>
      <c r="DU472" s="82"/>
      <c r="DV472" s="82"/>
    </row>
    <row r="473" spans="14:126" s="9" customFormat="1" ht="9" customHeight="1">
      <c r="N473" s="23"/>
      <c r="O473" s="23"/>
      <c r="P473" s="82"/>
      <c r="Q473" s="23"/>
      <c r="AF473" s="83"/>
      <c r="AG473" s="82"/>
      <c r="BE473" s="82"/>
      <c r="BF473" s="82"/>
      <c r="BG473" s="82"/>
      <c r="BH473" s="82"/>
      <c r="BJ473" s="23"/>
      <c r="BW473" s="23"/>
      <c r="BZ473" s="82"/>
      <c r="CA473" s="82"/>
      <c r="CY473" s="82"/>
      <c r="CZ473" s="82"/>
      <c r="DA473" s="23"/>
      <c r="DD473" s="82"/>
      <c r="DQ473" s="23"/>
      <c r="DR473" s="23"/>
      <c r="DU473" s="82"/>
      <c r="DV473" s="82"/>
    </row>
    <row r="474" spans="14:126" s="9" customFormat="1" ht="9" customHeight="1">
      <c r="N474" s="23"/>
      <c r="O474" s="23"/>
      <c r="P474" s="82"/>
      <c r="Q474" s="23"/>
      <c r="AF474" s="83"/>
      <c r="AG474" s="82"/>
      <c r="BE474" s="82"/>
      <c r="BF474" s="82"/>
      <c r="BG474" s="82"/>
      <c r="BH474" s="82"/>
      <c r="BJ474" s="23"/>
      <c r="BW474" s="23"/>
      <c r="BZ474" s="82"/>
      <c r="CA474" s="82"/>
      <c r="CY474" s="82"/>
      <c r="CZ474" s="82"/>
      <c r="DA474" s="23"/>
      <c r="DD474" s="82"/>
      <c r="DQ474" s="23"/>
      <c r="DR474" s="23"/>
      <c r="DU474" s="82"/>
      <c r="DV474" s="82"/>
    </row>
    <row r="475" spans="14:126" s="9" customFormat="1" ht="9" customHeight="1">
      <c r="N475" s="23"/>
      <c r="O475" s="23"/>
      <c r="P475" s="82"/>
      <c r="Q475" s="23"/>
      <c r="AF475" s="83"/>
      <c r="AG475" s="82"/>
      <c r="BE475" s="82"/>
      <c r="BF475" s="82"/>
      <c r="BG475" s="82"/>
      <c r="BH475" s="82"/>
      <c r="BJ475" s="23"/>
      <c r="BW475" s="23"/>
      <c r="BZ475" s="82"/>
      <c r="CA475" s="82"/>
      <c r="CY475" s="82"/>
      <c r="CZ475" s="82"/>
      <c r="DA475" s="23"/>
      <c r="DD475" s="82"/>
      <c r="DQ475" s="23"/>
      <c r="DR475" s="23"/>
      <c r="DU475" s="82"/>
      <c r="DV475" s="82"/>
    </row>
    <row r="476" spans="14:126" s="9" customFormat="1" ht="9" customHeight="1">
      <c r="N476" s="23"/>
      <c r="O476" s="23"/>
      <c r="P476" s="82"/>
      <c r="Q476" s="23"/>
      <c r="AF476" s="83"/>
      <c r="AG476" s="82"/>
      <c r="BE476" s="82"/>
      <c r="BF476" s="82"/>
      <c r="BG476" s="82"/>
      <c r="BH476" s="82"/>
      <c r="BJ476" s="23"/>
      <c r="BW476" s="23"/>
      <c r="BZ476" s="82"/>
      <c r="CA476" s="82"/>
      <c r="CY476" s="82"/>
      <c r="CZ476" s="82"/>
      <c r="DA476" s="23"/>
      <c r="DD476" s="82"/>
      <c r="DQ476" s="23"/>
      <c r="DR476" s="23"/>
      <c r="DU476" s="82"/>
      <c r="DV476" s="82"/>
    </row>
    <row r="477" spans="14:126" s="9" customFormat="1" ht="9" customHeight="1">
      <c r="N477" s="23"/>
      <c r="O477" s="23"/>
      <c r="P477" s="82"/>
      <c r="Q477" s="23"/>
      <c r="AF477" s="83"/>
      <c r="AG477" s="82"/>
      <c r="BE477" s="82"/>
      <c r="BF477" s="82"/>
      <c r="BG477" s="82"/>
      <c r="BH477" s="82"/>
      <c r="BJ477" s="23"/>
      <c r="BW477" s="23"/>
      <c r="BZ477" s="82"/>
      <c r="CA477" s="82"/>
      <c r="CY477" s="82"/>
      <c r="CZ477" s="82"/>
      <c r="DA477" s="23"/>
      <c r="DD477" s="82"/>
      <c r="DQ477" s="23"/>
      <c r="DR477" s="23"/>
      <c r="DU477" s="82"/>
      <c r="DV477" s="82"/>
    </row>
    <row r="478" spans="14:126" s="9" customFormat="1" ht="9" customHeight="1">
      <c r="N478" s="23"/>
      <c r="O478" s="23"/>
      <c r="P478" s="82"/>
      <c r="Q478" s="23"/>
      <c r="AF478" s="83"/>
      <c r="AG478" s="82"/>
      <c r="BE478" s="82"/>
      <c r="BF478" s="82"/>
      <c r="BG478" s="82"/>
      <c r="BH478" s="82"/>
      <c r="BJ478" s="23"/>
      <c r="BW478" s="23"/>
      <c r="BZ478" s="82"/>
      <c r="CA478" s="82"/>
      <c r="CY478" s="82"/>
      <c r="CZ478" s="82"/>
      <c r="DA478" s="23"/>
      <c r="DD478" s="82"/>
      <c r="DQ478" s="23"/>
      <c r="DR478" s="23"/>
      <c r="DU478" s="82"/>
      <c r="DV478" s="82"/>
    </row>
    <row r="479" spans="14:126" s="9" customFormat="1" ht="9" customHeight="1">
      <c r="N479" s="23"/>
      <c r="O479" s="23"/>
      <c r="P479" s="82"/>
      <c r="Q479" s="23"/>
      <c r="AF479" s="83"/>
      <c r="AG479" s="82"/>
      <c r="BE479" s="82"/>
      <c r="BF479" s="82"/>
      <c r="BG479" s="82"/>
      <c r="BH479" s="82"/>
      <c r="BJ479" s="23"/>
      <c r="BW479" s="23"/>
      <c r="BZ479" s="82"/>
      <c r="CA479" s="82"/>
      <c r="CY479" s="82"/>
      <c r="CZ479" s="82"/>
      <c r="DA479" s="23"/>
      <c r="DD479" s="82"/>
      <c r="DQ479" s="23"/>
      <c r="DR479" s="23"/>
      <c r="DU479" s="82"/>
      <c r="DV479" s="82"/>
    </row>
    <row r="480" spans="14:126" s="9" customFormat="1" ht="9" customHeight="1">
      <c r="N480" s="23"/>
      <c r="O480" s="23"/>
      <c r="P480" s="82"/>
      <c r="Q480" s="23"/>
      <c r="AF480" s="83"/>
      <c r="AG480" s="82"/>
      <c r="BE480" s="82"/>
      <c r="BF480" s="82"/>
      <c r="BG480" s="82"/>
      <c r="BH480" s="82"/>
      <c r="BJ480" s="23"/>
      <c r="BW480" s="23"/>
      <c r="BZ480" s="82"/>
      <c r="CA480" s="82"/>
      <c r="CY480" s="82"/>
      <c r="CZ480" s="82"/>
      <c r="DA480" s="23"/>
      <c r="DD480" s="82"/>
      <c r="DQ480" s="23"/>
      <c r="DR480" s="23"/>
      <c r="DU480" s="82"/>
      <c r="DV480" s="82"/>
    </row>
    <row r="481" spans="14:126" s="9" customFormat="1" ht="9" customHeight="1">
      <c r="N481" s="23"/>
      <c r="O481" s="23"/>
      <c r="P481" s="82"/>
      <c r="Q481" s="23"/>
      <c r="AF481" s="83"/>
      <c r="AG481" s="82"/>
      <c r="BE481" s="82"/>
      <c r="BF481" s="82"/>
      <c r="BG481" s="82"/>
      <c r="BH481" s="82"/>
      <c r="BJ481" s="23"/>
      <c r="BW481" s="23"/>
      <c r="BZ481" s="82"/>
      <c r="CA481" s="82"/>
      <c r="CY481" s="82"/>
      <c r="CZ481" s="82"/>
      <c r="DA481" s="23"/>
      <c r="DD481" s="82"/>
      <c r="DQ481" s="23"/>
      <c r="DR481" s="23"/>
      <c r="DU481" s="82"/>
      <c r="DV481" s="82"/>
    </row>
    <row r="482" spans="14:126" s="9" customFormat="1" ht="9" customHeight="1">
      <c r="N482" s="23"/>
      <c r="O482" s="23"/>
      <c r="P482" s="82"/>
      <c r="Q482" s="23"/>
      <c r="AF482" s="83"/>
      <c r="AG482" s="82"/>
      <c r="BE482" s="82"/>
      <c r="BF482" s="82"/>
      <c r="BG482" s="82"/>
      <c r="BH482" s="82"/>
      <c r="BJ482" s="23"/>
      <c r="BW482" s="23"/>
      <c r="BZ482" s="82"/>
      <c r="CA482" s="82"/>
      <c r="CY482" s="82"/>
      <c r="CZ482" s="82"/>
      <c r="DA482" s="23"/>
      <c r="DD482" s="82"/>
      <c r="DQ482" s="23"/>
      <c r="DR482" s="23"/>
      <c r="DU482" s="82"/>
      <c r="DV482" s="82"/>
    </row>
    <row r="483" spans="14:126" s="9" customFormat="1" ht="9" customHeight="1">
      <c r="N483" s="23"/>
      <c r="O483" s="23"/>
      <c r="P483" s="82"/>
      <c r="Q483" s="23"/>
      <c r="AF483" s="83"/>
      <c r="AG483" s="82"/>
      <c r="BE483" s="82"/>
      <c r="BF483" s="82"/>
      <c r="BG483" s="82"/>
      <c r="BH483" s="82"/>
      <c r="BJ483" s="23"/>
      <c r="BW483" s="23"/>
      <c r="BZ483" s="82"/>
      <c r="CA483" s="82"/>
      <c r="CY483" s="82"/>
      <c r="CZ483" s="82"/>
      <c r="DA483" s="23"/>
      <c r="DD483" s="82"/>
      <c r="DQ483" s="23"/>
      <c r="DR483" s="23"/>
      <c r="DU483" s="82"/>
      <c r="DV483" s="82"/>
    </row>
    <row r="484" spans="14:126" s="9" customFormat="1" ht="9" customHeight="1">
      <c r="N484" s="23"/>
      <c r="O484" s="23"/>
      <c r="P484" s="82"/>
      <c r="Q484" s="23"/>
      <c r="AF484" s="83"/>
      <c r="AG484" s="82"/>
      <c r="BE484" s="82"/>
      <c r="BF484" s="82"/>
      <c r="BG484" s="82"/>
      <c r="BH484" s="82"/>
      <c r="BJ484" s="23"/>
      <c r="BW484" s="23"/>
      <c r="BZ484" s="82"/>
      <c r="CA484" s="82"/>
      <c r="CY484" s="82"/>
      <c r="CZ484" s="82"/>
      <c r="DA484" s="23"/>
      <c r="DD484" s="82"/>
      <c r="DQ484" s="23"/>
      <c r="DR484" s="23"/>
      <c r="DU484" s="82"/>
      <c r="DV484" s="82"/>
    </row>
    <row r="485" spans="14:126" s="9" customFormat="1" ht="9" customHeight="1">
      <c r="N485" s="23"/>
      <c r="O485" s="23"/>
      <c r="P485" s="82"/>
      <c r="Q485" s="23"/>
      <c r="AF485" s="83"/>
      <c r="AG485" s="82"/>
      <c r="BE485" s="82"/>
      <c r="BF485" s="82"/>
      <c r="BG485" s="82"/>
      <c r="BH485" s="82"/>
      <c r="BJ485" s="23"/>
      <c r="BW485" s="23"/>
      <c r="BZ485" s="82"/>
      <c r="CA485" s="82"/>
      <c r="CY485" s="82"/>
      <c r="CZ485" s="82"/>
      <c r="DA485" s="23"/>
      <c r="DD485" s="82"/>
      <c r="DQ485" s="23"/>
      <c r="DR485" s="23"/>
      <c r="DU485" s="82"/>
      <c r="DV485" s="82"/>
    </row>
    <row r="486" spans="14:126" s="9" customFormat="1" ht="9" customHeight="1">
      <c r="N486" s="23"/>
      <c r="O486" s="23"/>
      <c r="P486" s="82"/>
      <c r="Q486" s="23"/>
      <c r="AF486" s="83"/>
      <c r="AG486" s="82"/>
      <c r="BE486" s="82"/>
      <c r="BF486" s="82"/>
      <c r="BG486" s="82"/>
      <c r="BH486" s="82"/>
      <c r="BJ486" s="23"/>
      <c r="BW486" s="23"/>
      <c r="BZ486" s="82"/>
      <c r="CA486" s="82"/>
      <c r="CY486" s="82"/>
      <c r="CZ486" s="82"/>
      <c r="DA486" s="23"/>
      <c r="DD486" s="82"/>
      <c r="DQ486" s="23"/>
      <c r="DR486" s="23"/>
      <c r="DU486" s="82"/>
      <c r="DV486" s="82"/>
    </row>
    <row r="487" spans="14:126" s="9" customFormat="1" ht="9" customHeight="1">
      <c r="N487" s="23"/>
      <c r="O487" s="23"/>
      <c r="P487" s="82"/>
      <c r="Q487" s="23"/>
      <c r="AF487" s="83"/>
      <c r="AG487" s="82"/>
      <c r="BE487" s="82"/>
      <c r="BF487" s="82"/>
      <c r="BG487" s="82"/>
      <c r="BH487" s="82"/>
      <c r="BJ487" s="23"/>
      <c r="BW487" s="23"/>
      <c r="BZ487" s="82"/>
      <c r="CA487" s="82"/>
      <c r="CY487" s="82"/>
      <c r="CZ487" s="82"/>
      <c r="DA487" s="23"/>
      <c r="DD487" s="82"/>
      <c r="DQ487" s="23"/>
      <c r="DR487" s="23"/>
      <c r="DU487" s="82"/>
      <c r="DV487" s="82"/>
    </row>
    <row r="488" spans="14:126" s="9" customFormat="1" ht="9" customHeight="1">
      <c r="N488" s="23"/>
      <c r="O488" s="23"/>
      <c r="P488" s="82"/>
      <c r="Q488" s="23"/>
      <c r="AF488" s="83"/>
      <c r="AG488" s="82"/>
      <c r="BE488" s="82"/>
      <c r="BF488" s="82"/>
      <c r="BG488" s="82"/>
      <c r="BH488" s="82"/>
      <c r="BJ488" s="23"/>
      <c r="BW488" s="23"/>
      <c r="BZ488" s="82"/>
      <c r="CA488" s="82"/>
      <c r="CY488" s="82"/>
      <c r="CZ488" s="82"/>
      <c r="DA488" s="23"/>
      <c r="DD488" s="82"/>
      <c r="DQ488" s="23"/>
      <c r="DR488" s="23"/>
      <c r="DU488" s="82"/>
      <c r="DV488" s="82"/>
    </row>
    <row r="489" spans="14:126" s="9" customFormat="1" ht="9" customHeight="1">
      <c r="N489" s="23"/>
      <c r="O489" s="23"/>
      <c r="P489" s="82"/>
      <c r="Q489" s="23"/>
      <c r="AF489" s="83"/>
      <c r="AG489" s="82"/>
      <c r="BE489" s="82"/>
      <c r="BF489" s="82"/>
      <c r="BG489" s="82"/>
      <c r="BH489" s="82"/>
      <c r="BJ489" s="23"/>
      <c r="BW489" s="23"/>
      <c r="BZ489" s="82"/>
      <c r="CA489" s="82"/>
      <c r="CY489" s="82"/>
      <c r="CZ489" s="82"/>
      <c r="DA489" s="23"/>
      <c r="DD489" s="82"/>
      <c r="DQ489" s="23"/>
      <c r="DR489" s="23"/>
      <c r="DU489" s="82"/>
      <c r="DV489" s="82"/>
    </row>
    <row r="490" spans="14:126" s="9" customFormat="1" ht="9" customHeight="1">
      <c r="N490" s="23"/>
      <c r="O490" s="23"/>
      <c r="P490" s="82"/>
      <c r="Q490" s="23"/>
      <c r="AF490" s="83"/>
      <c r="AG490" s="82"/>
      <c r="BE490" s="82"/>
      <c r="BF490" s="82"/>
      <c r="BG490" s="82"/>
      <c r="BH490" s="82"/>
      <c r="BJ490" s="23"/>
      <c r="BW490" s="23"/>
      <c r="BZ490" s="82"/>
      <c r="CA490" s="82"/>
      <c r="CY490" s="82"/>
      <c r="CZ490" s="82"/>
      <c r="DA490" s="23"/>
      <c r="DD490" s="82"/>
      <c r="DQ490" s="23"/>
      <c r="DR490" s="23"/>
      <c r="DU490" s="82"/>
      <c r="DV490" s="82"/>
    </row>
    <row r="491" spans="14:126" s="9" customFormat="1" ht="9" customHeight="1">
      <c r="N491" s="23"/>
      <c r="O491" s="23"/>
      <c r="P491" s="82"/>
      <c r="Q491" s="23"/>
      <c r="AF491" s="83"/>
      <c r="AG491" s="82"/>
      <c r="BE491" s="82"/>
      <c r="BF491" s="82"/>
      <c r="BG491" s="82"/>
      <c r="BH491" s="82"/>
      <c r="BJ491" s="23"/>
      <c r="BW491" s="23"/>
      <c r="BZ491" s="82"/>
      <c r="CA491" s="82"/>
      <c r="CY491" s="82"/>
      <c r="CZ491" s="82"/>
      <c r="DA491" s="23"/>
      <c r="DD491" s="82"/>
      <c r="DQ491" s="23"/>
      <c r="DR491" s="23"/>
      <c r="DU491" s="82"/>
      <c r="DV491" s="82"/>
    </row>
    <row r="492" spans="14:126" s="9" customFormat="1" ht="9" customHeight="1">
      <c r="N492" s="23"/>
      <c r="O492" s="23"/>
      <c r="P492" s="82"/>
      <c r="Q492" s="23"/>
      <c r="AF492" s="83"/>
      <c r="AG492" s="82"/>
      <c r="BE492" s="82"/>
      <c r="BF492" s="82"/>
      <c r="BG492" s="82"/>
      <c r="BH492" s="82"/>
      <c r="BJ492" s="23"/>
      <c r="BW492" s="23"/>
      <c r="BZ492" s="82"/>
      <c r="CA492" s="82"/>
      <c r="CY492" s="82"/>
      <c r="CZ492" s="82"/>
      <c r="DA492" s="23"/>
      <c r="DD492" s="82"/>
      <c r="DQ492" s="23"/>
      <c r="DR492" s="23"/>
      <c r="DU492" s="82"/>
      <c r="DV492" s="82"/>
    </row>
    <row r="493" spans="14:126" s="9" customFormat="1" ht="9" customHeight="1">
      <c r="N493" s="23"/>
      <c r="O493" s="23"/>
      <c r="P493" s="82"/>
      <c r="Q493" s="23"/>
      <c r="AF493" s="83"/>
      <c r="AG493" s="82"/>
      <c r="BE493" s="82"/>
      <c r="BF493" s="82"/>
      <c r="BG493" s="82"/>
      <c r="BH493" s="82"/>
      <c r="BJ493" s="23"/>
      <c r="BW493" s="23"/>
      <c r="BZ493" s="82"/>
      <c r="CA493" s="82"/>
      <c r="CY493" s="82"/>
      <c r="CZ493" s="82"/>
      <c r="DA493" s="23"/>
      <c r="DD493" s="82"/>
      <c r="DQ493" s="23"/>
      <c r="DR493" s="23"/>
      <c r="DU493" s="82"/>
      <c r="DV493" s="82"/>
    </row>
    <row r="494" spans="14:126" s="9" customFormat="1" ht="9" customHeight="1">
      <c r="N494" s="23"/>
      <c r="O494" s="23"/>
      <c r="P494" s="82"/>
      <c r="Q494" s="23"/>
      <c r="AF494" s="83"/>
      <c r="AG494" s="82"/>
      <c r="BE494" s="82"/>
      <c r="BF494" s="82"/>
      <c r="BG494" s="82"/>
      <c r="BH494" s="82"/>
      <c r="BJ494" s="23"/>
      <c r="BW494" s="23"/>
      <c r="BZ494" s="82"/>
      <c r="CA494" s="82"/>
      <c r="CY494" s="82"/>
      <c r="CZ494" s="82"/>
      <c r="DA494" s="23"/>
      <c r="DD494" s="82"/>
      <c r="DQ494" s="23"/>
      <c r="DR494" s="23"/>
      <c r="DU494" s="82"/>
      <c r="DV494" s="82"/>
    </row>
    <row r="495" spans="14:126" s="9" customFormat="1" ht="9" customHeight="1">
      <c r="N495" s="23"/>
      <c r="O495" s="23"/>
      <c r="P495" s="82"/>
      <c r="Q495" s="23"/>
      <c r="AF495" s="83"/>
      <c r="AG495" s="82"/>
      <c r="BE495" s="82"/>
      <c r="BF495" s="82"/>
      <c r="BG495" s="82"/>
      <c r="BH495" s="82"/>
      <c r="BJ495" s="23"/>
      <c r="BW495" s="23"/>
      <c r="BZ495" s="82"/>
      <c r="CA495" s="82"/>
      <c r="CY495" s="82"/>
      <c r="CZ495" s="82"/>
      <c r="DA495" s="23"/>
      <c r="DD495" s="82"/>
      <c r="DQ495" s="23"/>
      <c r="DR495" s="23"/>
      <c r="DU495" s="82"/>
      <c r="DV495" s="82"/>
    </row>
    <row r="496" spans="14:126" s="9" customFormat="1" ht="9" customHeight="1">
      <c r="N496" s="23"/>
      <c r="O496" s="23"/>
      <c r="P496" s="82"/>
      <c r="Q496" s="23"/>
      <c r="AF496" s="83"/>
      <c r="AG496" s="82"/>
      <c r="BE496" s="82"/>
      <c r="BF496" s="82"/>
      <c r="BG496" s="82"/>
      <c r="BH496" s="82"/>
      <c r="BJ496" s="23"/>
      <c r="BW496" s="23"/>
      <c r="BZ496" s="82"/>
      <c r="CA496" s="82"/>
      <c r="CY496" s="82"/>
      <c r="CZ496" s="82"/>
      <c r="DA496" s="23"/>
      <c r="DD496" s="82"/>
      <c r="DQ496" s="23"/>
      <c r="DR496" s="23"/>
      <c r="DU496" s="82"/>
      <c r="DV496" s="82"/>
    </row>
    <row r="497" spans="14:126" s="9" customFormat="1" ht="9" customHeight="1">
      <c r="N497" s="23"/>
      <c r="O497" s="23"/>
      <c r="P497" s="82"/>
      <c r="Q497" s="23"/>
      <c r="AF497" s="83"/>
      <c r="AG497" s="82"/>
      <c r="BE497" s="82"/>
      <c r="BF497" s="82"/>
      <c r="BG497" s="82"/>
      <c r="BH497" s="82"/>
      <c r="BJ497" s="23"/>
      <c r="BW497" s="23"/>
      <c r="BZ497" s="82"/>
      <c r="CA497" s="82"/>
      <c r="CY497" s="82"/>
      <c r="CZ497" s="82"/>
      <c r="DA497" s="23"/>
      <c r="DD497" s="82"/>
      <c r="DQ497" s="23"/>
      <c r="DR497" s="23"/>
      <c r="DU497" s="82"/>
      <c r="DV497" s="82"/>
    </row>
    <row r="498" spans="14:126" s="9" customFormat="1" ht="9" customHeight="1">
      <c r="N498" s="23"/>
      <c r="O498" s="23"/>
      <c r="P498" s="82"/>
      <c r="Q498" s="23"/>
      <c r="AF498" s="83"/>
      <c r="AG498" s="82"/>
      <c r="BE498" s="82"/>
      <c r="BF498" s="82"/>
      <c r="BG498" s="82"/>
      <c r="BH498" s="82"/>
      <c r="BJ498" s="23"/>
      <c r="BW498" s="23"/>
      <c r="BZ498" s="82"/>
      <c r="CA498" s="82"/>
      <c r="CY498" s="82"/>
      <c r="CZ498" s="82"/>
      <c r="DA498" s="23"/>
      <c r="DD498" s="82"/>
      <c r="DQ498" s="23"/>
      <c r="DR498" s="23"/>
      <c r="DU498" s="82"/>
      <c r="DV498" s="82"/>
    </row>
    <row r="499" spans="14:126" s="9" customFormat="1" ht="9" customHeight="1">
      <c r="N499" s="23"/>
      <c r="O499" s="23"/>
      <c r="P499" s="82"/>
      <c r="Q499" s="23"/>
      <c r="AF499" s="83"/>
      <c r="AG499" s="82"/>
      <c r="BE499" s="82"/>
      <c r="BF499" s="82"/>
      <c r="BG499" s="82"/>
      <c r="BH499" s="82"/>
      <c r="BJ499" s="23"/>
      <c r="BW499" s="23"/>
      <c r="BZ499" s="82"/>
      <c r="CA499" s="82"/>
      <c r="CY499" s="82"/>
      <c r="CZ499" s="82"/>
      <c r="DA499" s="23"/>
      <c r="DD499" s="82"/>
      <c r="DQ499" s="23"/>
      <c r="DR499" s="23"/>
      <c r="DU499" s="82"/>
      <c r="DV499" s="82"/>
    </row>
    <row r="500" spans="14:126" s="9" customFormat="1" ht="9" customHeight="1">
      <c r="N500" s="23"/>
      <c r="O500" s="23"/>
      <c r="P500" s="82"/>
      <c r="Q500" s="23"/>
      <c r="AF500" s="83"/>
      <c r="AG500" s="82"/>
      <c r="BE500" s="82"/>
      <c r="BF500" s="82"/>
      <c r="BG500" s="82"/>
      <c r="BH500" s="82"/>
      <c r="BJ500" s="23"/>
      <c r="BW500" s="23"/>
      <c r="BZ500" s="82"/>
      <c r="CA500" s="82"/>
      <c r="CY500" s="82"/>
      <c r="CZ500" s="82"/>
      <c r="DA500" s="23"/>
      <c r="DD500" s="82"/>
      <c r="DQ500" s="23"/>
      <c r="DR500" s="23"/>
      <c r="DU500" s="82"/>
      <c r="DV500" s="82"/>
    </row>
    <row r="501" spans="14:126" s="9" customFormat="1" ht="9" customHeight="1">
      <c r="N501" s="23"/>
      <c r="O501" s="23"/>
      <c r="P501" s="82"/>
      <c r="Q501" s="23"/>
      <c r="AF501" s="83"/>
      <c r="AG501" s="82"/>
      <c r="BE501" s="82"/>
      <c r="BF501" s="82"/>
      <c r="BG501" s="82"/>
      <c r="BH501" s="82"/>
      <c r="BJ501" s="23"/>
      <c r="BW501" s="23"/>
      <c r="BZ501" s="82"/>
      <c r="CA501" s="82"/>
      <c r="CY501" s="82"/>
      <c r="CZ501" s="82"/>
      <c r="DA501" s="23"/>
      <c r="DD501" s="82"/>
      <c r="DQ501" s="23"/>
      <c r="DR501" s="23"/>
      <c r="DU501" s="82"/>
      <c r="DV501" s="82"/>
    </row>
    <row r="502" spans="14:126" s="9" customFormat="1" ht="9" customHeight="1">
      <c r="N502" s="23"/>
      <c r="O502" s="23"/>
      <c r="P502" s="82"/>
      <c r="Q502" s="23"/>
      <c r="AF502" s="83"/>
      <c r="AG502" s="82"/>
      <c r="BE502" s="82"/>
      <c r="BF502" s="82"/>
      <c r="BG502" s="82"/>
      <c r="BH502" s="82"/>
      <c r="BJ502" s="23"/>
      <c r="BW502" s="23"/>
      <c r="BZ502" s="82"/>
      <c r="CA502" s="82"/>
      <c r="CY502" s="82"/>
      <c r="CZ502" s="82"/>
      <c r="DA502" s="23"/>
      <c r="DD502" s="82"/>
      <c r="DQ502" s="23"/>
      <c r="DR502" s="23"/>
      <c r="DU502" s="82"/>
      <c r="DV502" s="82"/>
    </row>
    <row r="503" spans="14:126" s="9" customFormat="1" ht="9" customHeight="1">
      <c r="N503" s="23"/>
      <c r="O503" s="23"/>
      <c r="P503" s="82"/>
      <c r="Q503" s="23"/>
      <c r="AF503" s="83"/>
      <c r="AG503" s="82"/>
      <c r="BE503" s="82"/>
      <c r="BF503" s="82"/>
      <c r="BG503" s="82"/>
      <c r="BH503" s="82"/>
      <c r="BJ503" s="23"/>
      <c r="BW503" s="23"/>
      <c r="BZ503" s="82"/>
      <c r="CA503" s="82"/>
      <c r="CY503" s="82"/>
      <c r="CZ503" s="82"/>
      <c r="DA503" s="23"/>
      <c r="DD503" s="82"/>
      <c r="DQ503" s="23"/>
      <c r="DR503" s="23"/>
      <c r="DU503" s="82"/>
      <c r="DV503" s="82"/>
    </row>
    <row r="504" spans="14:126" s="9" customFormat="1" ht="9" customHeight="1">
      <c r="N504" s="23"/>
      <c r="O504" s="23"/>
      <c r="P504" s="82"/>
      <c r="Q504" s="23"/>
      <c r="AF504" s="83"/>
      <c r="AG504" s="82"/>
      <c r="BE504" s="82"/>
      <c r="BF504" s="82"/>
      <c r="BG504" s="82"/>
      <c r="BH504" s="82"/>
      <c r="BJ504" s="23"/>
      <c r="BW504" s="23"/>
      <c r="BZ504" s="82"/>
      <c r="CA504" s="82"/>
      <c r="CY504" s="82"/>
      <c r="CZ504" s="82"/>
      <c r="DA504" s="23"/>
      <c r="DD504" s="82"/>
      <c r="DQ504" s="23"/>
      <c r="DR504" s="23"/>
      <c r="DU504" s="82"/>
      <c r="DV504" s="82"/>
    </row>
    <row r="505" spans="14:126" s="9" customFormat="1" ht="9" customHeight="1">
      <c r="N505" s="23"/>
      <c r="O505" s="23"/>
      <c r="P505" s="82"/>
      <c r="Q505" s="23"/>
      <c r="AF505" s="83"/>
      <c r="AG505" s="82"/>
      <c r="BE505" s="82"/>
      <c r="BF505" s="82"/>
      <c r="BG505" s="82"/>
      <c r="BH505" s="82"/>
      <c r="BJ505" s="23"/>
      <c r="BW505" s="23"/>
      <c r="BZ505" s="82"/>
      <c r="CA505" s="82"/>
      <c r="CY505" s="82"/>
      <c r="CZ505" s="82"/>
      <c r="DA505" s="23"/>
      <c r="DD505" s="82"/>
      <c r="DQ505" s="23"/>
      <c r="DR505" s="23"/>
      <c r="DU505" s="82"/>
      <c r="DV505" s="82"/>
    </row>
    <row r="506" spans="14:126" s="9" customFormat="1" ht="9" customHeight="1">
      <c r="N506" s="23"/>
      <c r="O506" s="23"/>
      <c r="P506" s="82"/>
      <c r="Q506" s="23"/>
      <c r="AF506" s="83"/>
      <c r="AG506" s="82"/>
      <c r="BE506" s="82"/>
      <c r="BF506" s="82"/>
      <c r="BG506" s="82"/>
      <c r="BH506" s="82"/>
      <c r="BJ506" s="23"/>
      <c r="BW506" s="23"/>
      <c r="BZ506" s="82"/>
      <c r="CA506" s="82"/>
      <c r="CY506" s="82"/>
      <c r="CZ506" s="82"/>
      <c r="DA506" s="23"/>
      <c r="DD506" s="82"/>
      <c r="DQ506" s="23"/>
      <c r="DR506" s="23"/>
      <c r="DU506" s="82"/>
      <c r="DV506" s="82"/>
    </row>
    <row r="507" spans="14:126" s="9" customFormat="1" ht="9" customHeight="1">
      <c r="N507" s="23"/>
      <c r="O507" s="23"/>
      <c r="P507" s="82"/>
      <c r="Q507" s="23"/>
      <c r="AF507" s="83"/>
      <c r="AG507" s="82"/>
      <c r="BE507" s="82"/>
      <c r="BF507" s="82"/>
      <c r="BG507" s="82"/>
      <c r="BH507" s="82"/>
      <c r="BJ507" s="23"/>
      <c r="BW507" s="23"/>
      <c r="BZ507" s="82"/>
      <c r="CA507" s="82"/>
      <c r="CY507" s="82"/>
      <c r="CZ507" s="82"/>
      <c r="DA507" s="23"/>
      <c r="DD507" s="82"/>
      <c r="DQ507" s="23"/>
      <c r="DR507" s="23"/>
      <c r="DU507" s="82"/>
      <c r="DV507" s="82"/>
    </row>
    <row r="508" spans="14:126" s="9" customFormat="1" ht="9" customHeight="1">
      <c r="N508" s="23"/>
      <c r="O508" s="23"/>
      <c r="P508" s="82"/>
      <c r="Q508" s="23"/>
      <c r="AF508" s="83"/>
      <c r="AG508" s="82"/>
      <c r="BE508" s="82"/>
      <c r="BF508" s="82"/>
      <c r="BG508" s="82"/>
      <c r="BH508" s="82"/>
      <c r="BJ508" s="23"/>
      <c r="BW508" s="23"/>
      <c r="BZ508" s="82"/>
      <c r="CA508" s="82"/>
      <c r="CY508" s="82"/>
      <c r="CZ508" s="82"/>
      <c r="DA508" s="23"/>
      <c r="DD508" s="82"/>
      <c r="DQ508" s="23"/>
      <c r="DR508" s="23"/>
      <c r="DU508" s="82"/>
      <c r="DV508" s="82"/>
    </row>
    <row r="509" spans="14:126" s="9" customFormat="1" ht="9" customHeight="1">
      <c r="N509" s="23"/>
      <c r="O509" s="23"/>
      <c r="P509" s="82"/>
      <c r="Q509" s="23"/>
      <c r="AF509" s="83"/>
      <c r="AG509" s="82"/>
      <c r="BE509" s="82"/>
      <c r="BF509" s="82"/>
      <c r="BG509" s="82"/>
      <c r="BH509" s="82"/>
      <c r="BJ509" s="23"/>
      <c r="BW509" s="23"/>
      <c r="BZ509" s="82"/>
      <c r="CA509" s="82"/>
      <c r="CY509" s="82"/>
      <c r="CZ509" s="82"/>
      <c r="DA509" s="23"/>
      <c r="DD509" s="82"/>
      <c r="DQ509" s="23"/>
      <c r="DR509" s="23"/>
      <c r="DU509" s="82"/>
      <c r="DV509" s="82"/>
    </row>
    <row r="510" spans="14:126" s="9" customFormat="1" ht="9" customHeight="1">
      <c r="N510" s="23"/>
      <c r="O510" s="23"/>
      <c r="P510" s="82"/>
      <c r="Q510" s="23"/>
      <c r="AF510" s="83"/>
      <c r="AG510" s="82"/>
      <c r="BE510" s="82"/>
      <c r="BF510" s="82"/>
      <c r="BG510" s="82"/>
      <c r="BH510" s="82"/>
      <c r="BJ510" s="23"/>
      <c r="BW510" s="23"/>
      <c r="BZ510" s="82"/>
      <c r="CA510" s="82"/>
      <c r="CY510" s="82"/>
      <c r="CZ510" s="82"/>
      <c r="DA510" s="23"/>
      <c r="DD510" s="82"/>
      <c r="DQ510" s="23"/>
      <c r="DR510" s="23"/>
      <c r="DU510" s="82"/>
      <c r="DV510" s="82"/>
    </row>
    <row r="511" spans="14:126" s="9" customFormat="1" ht="9" customHeight="1">
      <c r="N511" s="23"/>
      <c r="O511" s="23"/>
      <c r="P511" s="82"/>
      <c r="Q511" s="23"/>
      <c r="AF511" s="83"/>
      <c r="AG511" s="82"/>
      <c r="BE511" s="82"/>
      <c r="BF511" s="82"/>
      <c r="BG511" s="82"/>
      <c r="BH511" s="82"/>
      <c r="BJ511" s="23"/>
      <c r="BW511" s="23"/>
      <c r="BZ511" s="82"/>
      <c r="CA511" s="82"/>
      <c r="CY511" s="82"/>
      <c r="CZ511" s="82"/>
      <c r="DA511" s="23"/>
      <c r="DD511" s="82"/>
      <c r="DQ511" s="23"/>
      <c r="DR511" s="23"/>
      <c r="DU511" s="82"/>
      <c r="DV511" s="82"/>
    </row>
    <row r="512" spans="14:126" s="9" customFormat="1" ht="9" customHeight="1">
      <c r="N512" s="23"/>
      <c r="O512" s="23"/>
      <c r="P512" s="82"/>
      <c r="Q512" s="23"/>
      <c r="AF512" s="83"/>
      <c r="AG512" s="82"/>
      <c r="BE512" s="82"/>
      <c r="BF512" s="82"/>
      <c r="BG512" s="82"/>
      <c r="BH512" s="82"/>
      <c r="BJ512" s="23"/>
      <c r="BW512" s="23"/>
      <c r="BZ512" s="82"/>
      <c r="CA512" s="82"/>
      <c r="CY512" s="82"/>
      <c r="CZ512" s="82"/>
      <c r="DA512" s="23"/>
      <c r="DD512" s="82"/>
      <c r="DQ512" s="23"/>
      <c r="DR512" s="23"/>
      <c r="DU512" s="82"/>
      <c r="DV512" s="82"/>
    </row>
    <row r="513" spans="14:126" s="9" customFormat="1" ht="9" customHeight="1">
      <c r="N513" s="23"/>
      <c r="O513" s="23"/>
      <c r="P513" s="82"/>
      <c r="Q513" s="23"/>
      <c r="AF513" s="83"/>
      <c r="AG513" s="82"/>
      <c r="BE513" s="82"/>
      <c r="BF513" s="82"/>
      <c r="BG513" s="82"/>
      <c r="BH513" s="82"/>
      <c r="BJ513" s="23"/>
      <c r="BW513" s="23"/>
      <c r="BZ513" s="82"/>
      <c r="CA513" s="82"/>
      <c r="CY513" s="82"/>
      <c r="CZ513" s="82"/>
      <c r="DA513" s="23"/>
      <c r="DD513" s="82"/>
      <c r="DQ513" s="23"/>
      <c r="DR513" s="23"/>
      <c r="DU513" s="82"/>
      <c r="DV513" s="82"/>
    </row>
    <row r="514" spans="14:126" s="9" customFormat="1" ht="9" customHeight="1">
      <c r="N514" s="23"/>
      <c r="O514" s="23"/>
      <c r="P514" s="82"/>
      <c r="Q514" s="23"/>
      <c r="AF514" s="83"/>
      <c r="AG514" s="82"/>
      <c r="BE514" s="82"/>
      <c r="BF514" s="82"/>
      <c r="BG514" s="82"/>
      <c r="BH514" s="82"/>
      <c r="BJ514" s="23"/>
      <c r="BW514" s="23"/>
      <c r="BZ514" s="82"/>
      <c r="CA514" s="82"/>
      <c r="CY514" s="82"/>
      <c r="CZ514" s="82"/>
      <c r="DA514" s="23"/>
      <c r="DD514" s="82"/>
      <c r="DQ514" s="23"/>
      <c r="DR514" s="23"/>
      <c r="DU514" s="82"/>
      <c r="DV514" s="82"/>
    </row>
    <row r="515" spans="14:126" s="9" customFormat="1" ht="9" customHeight="1">
      <c r="N515" s="23"/>
      <c r="O515" s="23"/>
      <c r="P515" s="82"/>
      <c r="Q515" s="23"/>
      <c r="AF515" s="83"/>
      <c r="AG515" s="82"/>
      <c r="BE515" s="82"/>
      <c r="BF515" s="82"/>
      <c r="BG515" s="82"/>
      <c r="BH515" s="82"/>
      <c r="BJ515" s="23"/>
      <c r="BW515" s="23"/>
      <c r="BZ515" s="82"/>
      <c r="CA515" s="82"/>
      <c r="CY515" s="82"/>
      <c r="CZ515" s="82"/>
      <c r="DA515" s="23"/>
      <c r="DD515" s="82"/>
      <c r="DQ515" s="23"/>
      <c r="DR515" s="23"/>
      <c r="DU515" s="82"/>
      <c r="DV515" s="82"/>
    </row>
    <row r="516" spans="14:126" s="9" customFormat="1" ht="9" customHeight="1">
      <c r="N516" s="23"/>
      <c r="O516" s="23"/>
      <c r="P516" s="82"/>
      <c r="Q516" s="23"/>
      <c r="AF516" s="83"/>
      <c r="AG516" s="82"/>
      <c r="BE516" s="82"/>
      <c r="BF516" s="82"/>
      <c r="BG516" s="82"/>
      <c r="BH516" s="82"/>
      <c r="BJ516" s="23"/>
      <c r="BW516" s="23"/>
      <c r="BZ516" s="82"/>
      <c r="CA516" s="82"/>
      <c r="CY516" s="82"/>
      <c r="CZ516" s="82"/>
      <c r="DA516" s="23"/>
      <c r="DD516" s="82"/>
      <c r="DQ516" s="23"/>
      <c r="DR516" s="23"/>
      <c r="DU516" s="82"/>
      <c r="DV516" s="82"/>
    </row>
    <row r="517" spans="14:126" s="9" customFormat="1" ht="9" customHeight="1">
      <c r="N517" s="23"/>
      <c r="O517" s="23"/>
      <c r="P517" s="82"/>
      <c r="Q517" s="23"/>
      <c r="AF517" s="83"/>
      <c r="AG517" s="82"/>
      <c r="BE517" s="82"/>
      <c r="BF517" s="82"/>
      <c r="BG517" s="82"/>
      <c r="BH517" s="82"/>
      <c r="BJ517" s="23"/>
      <c r="BW517" s="23"/>
      <c r="BZ517" s="82"/>
      <c r="CA517" s="82"/>
      <c r="CY517" s="82"/>
      <c r="CZ517" s="82"/>
      <c r="DA517" s="23"/>
      <c r="DD517" s="82"/>
      <c r="DQ517" s="23"/>
      <c r="DR517" s="23"/>
      <c r="DU517" s="82"/>
      <c r="DV517" s="82"/>
    </row>
    <row r="518" spans="14:126" s="9" customFormat="1" ht="9" customHeight="1">
      <c r="N518" s="23"/>
      <c r="O518" s="23"/>
      <c r="P518" s="82"/>
      <c r="Q518" s="23"/>
      <c r="AF518" s="83"/>
      <c r="AG518" s="82"/>
      <c r="BE518" s="82"/>
      <c r="BF518" s="82"/>
      <c r="BG518" s="82"/>
      <c r="BH518" s="82"/>
      <c r="BJ518" s="23"/>
      <c r="BW518" s="23"/>
      <c r="BZ518" s="82"/>
      <c r="CA518" s="82"/>
      <c r="CY518" s="82"/>
      <c r="CZ518" s="82"/>
      <c r="DA518" s="23"/>
      <c r="DD518" s="82"/>
      <c r="DQ518" s="23"/>
      <c r="DR518" s="23"/>
      <c r="DU518" s="82"/>
      <c r="DV518" s="82"/>
    </row>
    <row r="519" spans="14:126" s="9" customFormat="1" ht="9" customHeight="1">
      <c r="N519" s="23"/>
      <c r="O519" s="23"/>
      <c r="P519" s="82"/>
      <c r="Q519" s="23"/>
      <c r="AF519" s="83"/>
      <c r="AG519" s="82"/>
      <c r="BE519" s="82"/>
      <c r="BF519" s="82"/>
      <c r="BG519" s="82"/>
      <c r="BH519" s="82"/>
      <c r="BJ519" s="23"/>
      <c r="BW519" s="23"/>
      <c r="BZ519" s="82"/>
      <c r="CA519" s="82"/>
      <c r="CY519" s="82"/>
      <c r="CZ519" s="82"/>
      <c r="DA519" s="23"/>
      <c r="DD519" s="82"/>
      <c r="DQ519" s="23"/>
      <c r="DR519" s="23"/>
      <c r="DU519" s="82"/>
      <c r="DV519" s="82"/>
    </row>
    <row r="520" spans="14:126" s="9" customFormat="1" ht="9" customHeight="1">
      <c r="N520" s="23"/>
      <c r="O520" s="23"/>
      <c r="P520" s="82"/>
      <c r="Q520" s="23"/>
      <c r="AF520" s="83"/>
      <c r="AG520" s="82"/>
      <c r="BE520" s="82"/>
      <c r="BF520" s="82"/>
      <c r="BG520" s="82"/>
      <c r="BH520" s="82"/>
      <c r="BJ520" s="23"/>
      <c r="BW520" s="23"/>
      <c r="BZ520" s="82"/>
      <c r="CA520" s="82"/>
      <c r="CY520" s="82"/>
      <c r="CZ520" s="82"/>
      <c r="DA520" s="23"/>
      <c r="DD520" s="82"/>
      <c r="DQ520" s="23"/>
      <c r="DR520" s="23"/>
      <c r="DU520" s="82"/>
      <c r="DV520" s="82"/>
    </row>
    <row r="521" spans="14:126" s="9" customFormat="1" ht="9" customHeight="1">
      <c r="N521" s="23"/>
      <c r="O521" s="23"/>
      <c r="P521" s="82"/>
      <c r="Q521" s="23"/>
      <c r="AF521" s="83"/>
      <c r="AG521" s="82"/>
      <c r="BE521" s="82"/>
      <c r="BF521" s="82"/>
      <c r="BG521" s="82"/>
      <c r="BH521" s="82"/>
      <c r="BJ521" s="23"/>
      <c r="BW521" s="23"/>
      <c r="BZ521" s="82"/>
      <c r="CA521" s="82"/>
      <c r="CY521" s="82"/>
      <c r="CZ521" s="82"/>
      <c r="DA521" s="23"/>
      <c r="DD521" s="82"/>
      <c r="DQ521" s="23"/>
      <c r="DR521" s="23"/>
      <c r="DU521" s="82"/>
      <c r="DV521" s="82"/>
    </row>
    <row r="522" spans="14:126" s="9" customFormat="1" ht="9" customHeight="1">
      <c r="N522" s="23"/>
      <c r="O522" s="23"/>
      <c r="P522" s="82"/>
      <c r="Q522" s="23"/>
      <c r="AF522" s="83"/>
      <c r="AG522" s="82"/>
      <c r="BE522" s="82"/>
      <c r="BF522" s="82"/>
      <c r="BG522" s="82"/>
      <c r="BH522" s="82"/>
      <c r="BJ522" s="23"/>
      <c r="BW522" s="23"/>
      <c r="BZ522" s="82"/>
      <c r="CA522" s="82"/>
      <c r="CY522" s="82"/>
      <c r="CZ522" s="82"/>
      <c r="DA522" s="23"/>
      <c r="DD522" s="82"/>
      <c r="DQ522" s="23"/>
      <c r="DR522" s="23"/>
      <c r="DU522" s="82"/>
      <c r="DV522" s="82"/>
    </row>
    <row r="523" spans="14:126" s="9" customFormat="1" ht="9" customHeight="1">
      <c r="N523" s="23"/>
      <c r="O523" s="23"/>
      <c r="P523" s="82"/>
      <c r="Q523" s="23"/>
      <c r="AF523" s="83"/>
      <c r="AG523" s="82"/>
      <c r="BE523" s="82"/>
      <c r="BF523" s="82"/>
      <c r="BG523" s="82"/>
      <c r="BH523" s="82"/>
      <c r="BJ523" s="23"/>
      <c r="BW523" s="23"/>
      <c r="BZ523" s="82"/>
      <c r="CA523" s="82"/>
      <c r="CY523" s="82"/>
      <c r="CZ523" s="82"/>
      <c r="DA523" s="23"/>
      <c r="DD523" s="82"/>
      <c r="DQ523" s="23"/>
      <c r="DR523" s="23"/>
      <c r="DU523" s="82"/>
      <c r="DV523" s="82"/>
    </row>
    <row r="524" spans="14:126" s="9" customFormat="1" ht="9" customHeight="1">
      <c r="N524" s="23"/>
      <c r="O524" s="23"/>
      <c r="P524" s="82"/>
      <c r="Q524" s="23"/>
      <c r="AF524" s="83"/>
      <c r="AG524" s="82"/>
      <c r="BE524" s="82"/>
      <c r="BF524" s="82"/>
      <c r="BG524" s="82"/>
      <c r="BH524" s="82"/>
      <c r="BJ524" s="23"/>
      <c r="BW524" s="23"/>
      <c r="BZ524" s="82"/>
      <c r="CA524" s="82"/>
      <c r="CY524" s="82"/>
      <c r="CZ524" s="82"/>
      <c r="DA524" s="23"/>
      <c r="DD524" s="82"/>
      <c r="DQ524" s="23"/>
      <c r="DR524" s="23"/>
      <c r="DU524" s="82"/>
      <c r="DV524" s="82"/>
    </row>
    <row r="525" spans="14:126" s="9" customFormat="1" ht="9" customHeight="1">
      <c r="N525" s="23"/>
      <c r="O525" s="23"/>
      <c r="P525" s="82"/>
      <c r="Q525" s="23"/>
      <c r="AF525" s="83"/>
      <c r="AG525" s="82"/>
      <c r="BE525" s="82"/>
      <c r="BF525" s="82"/>
      <c r="BG525" s="82"/>
      <c r="BH525" s="82"/>
      <c r="BJ525" s="23"/>
      <c r="BW525" s="23"/>
      <c r="BZ525" s="82"/>
      <c r="CA525" s="82"/>
      <c r="CY525" s="82"/>
      <c r="CZ525" s="82"/>
      <c r="DA525" s="23"/>
      <c r="DD525" s="82"/>
      <c r="DQ525" s="23"/>
      <c r="DR525" s="23"/>
      <c r="DU525" s="82"/>
      <c r="DV525" s="82"/>
    </row>
    <row r="526" spans="14:126" s="9" customFormat="1" ht="9" customHeight="1">
      <c r="N526" s="23"/>
      <c r="O526" s="23"/>
      <c r="P526" s="82"/>
      <c r="Q526" s="23"/>
      <c r="AF526" s="83"/>
      <c r="AG526" s="82"/>
      <c r="BE526" s="82"/>
      <c r="BF526" s="82"/>
      <c r="BG526" s="82"/>
      <c r="BH526" s="82"/>
      <c r="BJ526" s="23"/>
      <c r="BW526" s="23"/>
      <c r="BZ526" s="82"/>
      <c r="CA526" s="82"/>
      <c r="CY526" s="82"/>
      <c r="CZ526" s="82"/>
      <c r="DA526" s="23"/>
      <c r="DD526" s="82"/>
      <c r="DQ526" s="23"/>
      <c r="DR526" s="23"/>
      <c r="DU526" s="82"/>
      <c r="DV526" s="82"/>
    </row>
    <row r="527" spans="14:126" s="9" customFormat="1" ht="9" customHeight="1">
      <c r="N527" s="23"/>
      <c r="O527" s="23"/>
      <c r="P527" s="82"/>
      <c r="Q527" s="23"/>
      <c r="AF527" s="83"/>
      <c r="AG527" s="82"/>
      <c r="BE527" s="82"/>
      <c r="BF527" s="82"/>
      <c r="BG527" s="82"/>
      <c r="BH527" s="82"/>
      <c r="BJ527" s="23"/>
      <c r="BW527" s="23"/>
      <c r="BZ527" s="82"/>
      <c r="CA527" s="82"/>
      <c r="CY527" s="82"/>
      <c r="CZ527" s="82"/>
      <c r="DA527" s="23"/>
      <c r="DD527" s="82"/>
      <c r="DQ527" s="23"/>
      <c r="DR527" s="23"/>
      <c r="DU527" s="82"/>
      <c r="DV527" s="82"/>
    </row>
    <row r="528" spans="14:126" s="9" customFormat="1" ht="9" customHeight="1">
      <c r="N528" s="23"/>
      <c r="O528" s="23"/>
      <c r="P528" s="82"/>
      <c r="Q528" s="23"/>
      <c r="AF528" s="83"/>
      <c r="AG528" s="82"/>
      <c r="BE528" s="82"/>
      <c r="BF528" s="82"/>
      <c r="BG528" s="82"/>
      <c r="BH528" s="82"/>
      <c r="BJ528" s="23"/>
      <c r="BW528" s="23"/>
      <c r="BZ528" s="82"/>
      <c r="CA528" s="82"/>
      <c r="CY528" s="82"/>
      <c r="CZ528" s="82"/>
      <c r="DA528" s="23"/>
      <c r="DD528" s="82"/>
      <c r="DQ528" s="23"/>
      <c r="DR528" s="23"/>
      <c r="DU528" s="82"/>
      <c r="DV528" s="82"/>
    </row>
    <row r="529" spans="14:126" s="9" customFormat="1" ht="9" customHeight="1">
      <c r="N529" s="23"/>
      <c r="O529" s="23"/>
      <c r="P529" s="82"/>
      <c r="Q529" s="23"/>
      <c r="AF529" s="83"/>
      <c r="AG529" s="82"/>
      <c r="BE529" s="82"/>
      <c r="BF529" s="82"/>
      <c r="BG529" s="82"/>
      <c r="BH529" s="82"/>
      <c r="BJ529" s="23"/>
      <c r="BW529" s="23"/>
      <c r="BZ529" s="82"/>
      <c r="CA529" s="82"/>
      <c r="CY529" s="82"/>
      <c r="CZ529" s="82"/>
      <c r="DA529" s="23"/>
      <c r="DD529" s="82"/>
      <c r="DQ529" s="23"/>
      <c r="DR529" s="23"/>
      <c r="DU529" s="82"/>
      <c r="DV529" s="82"/>
    </row>
    <row r="530" spans="14:126" s="9" customFormat="1" ht="9" customHeight="1">
      <c r="N530" s="23"/>
      <c r="O530" s="23"/>
      <c r="P530" s="82"/>
      <c r="Q530" s="23"/>
      <c r="AF530" s="83"/>
      <c r="AG530" s="82"/>
      <c r="BE530" s="82"/>
      <c r="BF530" s="82"/>
      <c r="BG530" s="82"/>
      <c r="BH530" s="82"/>
      <c r="BJ530" s="23"/>
      <c r="BW530" s="23"/>
      <c r="BZ530" s="82"/>
      <c r="CA530" s="82"/>
      <c r="CY530" s="82"/>
      <c r="CZ530" s="82"/>
      <c r="DA530" s="23"/>
      <c r="DD530" s="82"/>
      <c r="DQ530" s="23"/>
      <c r="DR530" s="23"/>
      <c r="DU530" s="82"/>
      <c r="DV530" s="82"/>
    </row>
    <row r="531" spans="14:126" s="9" customFormat="1" ht="9" customHeight="1">
      <c r="N531" s="23"/>
      <c r="O531" s="23"/>
      <c r="P531" s="82"/>
      <c r="Q531" s="23"/>
      <c r="AF531" s="83"/>
      <c r="AG531" s="82"/>
      <c r="BE531" s="82"/>
      <c r="BF531" s="82"/>
      <c r="BG531" s="82"/>
      <c r="BH531" s="82"/>
      <c r="BJ531" s="23"/>
      <c r="BW531" s="23"/>
      <c r="BZ531" s="82"/>
      <c r="CA531" s="82"/>
      <c r="CY531" s="82"/>
      <c r="CZ531" s="82"/>
      <c r="DA531" s="23"/>
      <c r="DD531" s="82"/>
      <c r="DQ531" s="23"/>
      <c r="DR531" s="23"/>
      <c r="DU531" s="82"/>
      <c r="DV531" s="82"/>
    </row>
    <row r="532" spans="14:126" s="9" customFormat="1" ht="9" customHeight="1">
      <c r="N532" s="23"/>
      <c r="O532" s="23"/>
      <c r="P532" s="82"/>
      <c r="Q532" s="23"/>
      <c r="AF532" s="83"/>
      <c r="AG532" s="82"/>
      <c r="BE532" s="82"/>
      <c r="BF532" s="82"/>
      <c r="BG532" s="82"/>
      <c r="BH532" s="82"/>
      <c r="BJ532" s="23"/>
      <c r="BW532" s="23"/>
      <c r="BZ532" s="82"/>
      <c r="CA532" s="82"/>
      <c r="CY532" s="82"/>
      <c r="CZ532" s="82"/>
      <c r="DA532" s="23"/>
      <c r="DD532" s="82"/>
      <c r="DQ532" s="23"/>
      <c r="DR532" s="23"/>
      <c r="DU532" s="82"/>
      <c r="DV532" s="82"/>
    </row>
    <row r="533" spans="14:126" s="9" customFormat="1" ht="9" customHeight="1">
      <c r="N533" s="23"/>
      <c r="O533" s="23"/>
      <c r="P533" s="82"/>
      <c r="Q533" s="23"/>
      <c r="AF533" s="83"/>
      <c r="AG533" s="82"/>
      <c r="BE533" s="82"/>
      <c r="BF533" s="82"/>
      <c r="BG533" s="82"/>
      <c r="BH533" s="82"/>
      <c r="BJ533" s="23"/>
      <c r="BW533" s="23"/>
      <c r="BZ533" s="82"/>
      <c r="CA533" s="82"/>
      <c r="CY533" s="82"/>
      <c r="CZ533" s="82"/>
      <c r="DA533" s="23"/>
      <c r="DD533" s="82"/>
      <c r="DQ533" s="23"/>
      <c r="DR533" s="23"/>
      <c r="DU533" s="82"/>
      <c r="DV533" s="82"/>
    </row>
    <row r="534" spans="14:126" s="9" customFormat="1" ht="9" customHeight="1">
      <c r="N534" s="23"/>
      <c r="O534" s="23"/>
      <c r="P534" s="82"/>
      <c r="Q534" s="23"/>
      <c r="AF534" s="83"/>
      <c r="AG534" s="82"/>
      <c r="BE534" s="82"/>
      <c r="BF534" s="82"/>
      <c r="BG534" s="82"/>
      <c r="BH534" s="82"/>
      <c r="BJ534" s="23"/>
      <c r="BW534" s="23"/>
      <c r="BZ534" s="82"/>
      <c r="CA534" s="82"/>
      <c r="CY534" s="82"/>
      <c r="CZ534" s="82"/>
      <c r="DA534" s="23"/>
      <c r="DD534" s="82"/>
      <c r="DQ534" s="23"/>
      <c r="DR534" s="23"/>
      <c r="DU534" s="82"/>
      <c r="DV534" s="82"/>
    </row>
    <row r="535" spans="14:126" s="9" customFormat="1" ht="9" customHeight="1">
      <c r="N535" s="23"/>
      <c r="O535" s="23"/>
      <c r="P535" s="82"/>
      <c r="Q535" s="23"/>
      <c r="AF535" s="83"/>
      <c r="AG535" s="82"/>
      <c r="BE535" s="82"/>
      <c r="BF535" s="82"/>
      <c r="BG535" s="82"/>
      <c r="BH535" s="82"/>
      <c r="BJ535" s="23"/>
      <c r="BW535" s="23"/>
      <c r="BZ535" s="82"/>
      <c r="CA535" s="82"/>
      <c r="CY535" s="82"/>
      <c r="CZ535" s="82"/>
      <c r="DA535" s="23"/>
      <c r="DD535" s="82"/>
      <c r="DQ535" s="23"/>
      <c r="DR535" s="23"/>
      <c r="DU535" s="82"/>
      <c r="DV535" s="82"/>
    </row>
    <row r="536" spans="14:126" s="9" customFormat="1" ht="9" customHeight="1">
      <c r="N536" s="23"/>
      <c r="O536" s="23"/>
      <c r="P536" s="82"/>
      <c r="Q536" s="23"/>
      <c r="AF536" s="83"/>
      <c r="AG536" s="82"/>
      <c r="BE536" s="82"/>
      <c r="BF536" s="82"/>
      <c r="BG536" s="82"/>
      <c r="BH536" s="82"/>
      <c r="BJ536" s="23"/>
      <c r="BW536" s="23"/>
      <c r="BZ536" s="82"/>
      <c r="CA536" s="82"/>
      <c r="CY536" s="82"/>
      <c r="CZ536" s="82"/>
      <c r="DA536" s="23"/>
      <c r="DD536" s="82"/>
      <c r="DQ536" s="23"/>
      <c r="DR536" s="23"/>
      <c r="DU536" s="82"/>
      <c r="DV536" s="82"/>
    </row>
    <row r="537" spans="14:126" s="9" customFormat="1" ht="9" customHeight="1">
      <c r="N537" s="23"/>
      <c r="O537" s="23"/>
      <c r="P537" s="82"/>
      <c r="Q537" s="23"/>
      <c r="AF537" s="83"/>
      <c r="AG537" s="82"/>
      <c r="BE537" s="82"/>
      <c r="BF537" s="82"/>
      <c r="BG537" s="82"/>
      <c r="BH537" s="82"/>
      <c r="BJ537" s="23"/>
      <c r="BW537" s="23"/>
      <c r="BZ537" s="82"/>
      <c r="CA537" s="82"/>
      <c r="CY537" s="82"/>
      <c r="CZ537" s="82"/>
      <c r="DA537" s="23"/>
      <c r="DD537" s="82"/>
      <c r="DQ537" s="23"/>
      <c r="DR537" s="23"/>
      <c r="DU537" s="82"/>
      <c r="DV537" s="82"/>
    </row>
    <row r="538" spans="14:126" s="9" customFormat="1" ht="9" customHeight="1">
      <c r="N538" s="23"/>
      <c r="O538" s="23"/>
      <c r="P538" s="82"/>
      <c r="Q538" s="23"/>
      <c r="AF538" s="83"/>
      <c r="AG538" s="82"/>
      <c r="BE538" s="82"/>
      <c r="BF538" s="82"/>
      <c r="BG538" s="82"/>
      <c r="BH538" s="82"/>
      <c r="BJ538" s="23"/>
      <c r="BW538" s="23"/>
      <c r="BZ538" s="82"/>
      <c r="CA538" s="82"/>
      <c r="CY538" s="82"/>
      <c r="CZ538" s="82"/>
      <c r="DA538" s="23"/>
      <c r="DD538" s="82"/>
      <c r="DQ538" s="23"/>
      <c r="DR538" s="23"/>
      <c r="DU538" s="82"/>
      <c r="DV538" s="82"/>
    </row>
    <row r="539" spans="14:126" s="9" customFormat="1" ht="9" customHeight="1">
      <c r="N539" s="23"/>
      <c r="O539" s="23"/>
      <c r="P539" s="82"/>
      <c r="Q539" s="23"/>
      <c r="AF539" s="83"/>
      <c r="AG539" s="82"/>
      <c r="BE539" s="82"/>
      <c r="BF539" s="82"/>
      <c r="BG539" s="82"/>
      <c r="BH539" s="82"/>
      <c r="BJ539" s="23"/>
      <c r="BW539" s="23"/>
      <c r="BZ539" s="82"/>
      <c r="CA539" s="82"/>
      <c r="CY539" s="82"/>
      <c r="CZ539" s="82"/>
      <c r="DA539" s="23"/>
      <c r="DD539" s="82"/>
      <c r="DQ539" s="23"/>
      <c r="DR539" s="23"/>
      <c r="DU539" s="82"/>
      <c r="DV539" s="82"/>
    </row>
    <row r="540" spans="14:126" s="9" customFormat="1" ht="9" customHeight="1">
      <c r="N540" s="23"/>
      <c r="O540" s="23"/>
      <c r="P540" s="82"/>
      <c r="Q540" s="23"/>
      <c r="AF540" s="83"/>
      <c r="AG540" s="82"/>
      <c r="BE540" s="82"/>
      <c r="BF540" s="82"/>
      <c r="BG540" s="82"/>
      <c r="BH540" s="82"/>
      <c r="BJ540" s="23"/>
      <c r="BW540" s="23"/>
      <c r="BZ540" s="82"/>
      <c r="CA540" s="82"/>
      <c r="CY540" s="82"/>
      <c r="CZ540" s="82"/>
      <c r="DA540" s="23"/>
      <c r="DD540" s="82"/>
      <c r="DQ540" s="23"/>
      <c r="DR540" s="23"/>
      <c r="DU540" s="82"/>
      <c r="DV540" s="82"/>
    </row>
    <row r="541" spans="14:126" s="9" customFormat="1" ht="9" customHeight="1">
      <c r="N541" s="23"/>
      <c r="O541" s="23"/>
      <c r="P541" s="82"/>
      <c r="Q541" s="23"/>
      <c r="AF541" s="83"/>
      <c r="AG541" s="82"/>
      <c r="BE541" s="82"/>
      <c r="BF541" s="82"/>
      <c r="BG541" s="82"/>
      <c r="BH541" s="82"/>
      <c r="BJ541" s="23"/>
      <c r="BW541" s="23"/>
      <c r="BZ541" s="82"/>
      <c r="CA541" s="82"/>
      <c r="CY541" s="82"/>
      <c r="CZ541" s="82"/>
      <c r="DA541" s="23"/>
      <c r="DD541" s="82"/>
      <c r="DQ541" s="23"/>
      <c r="DR541" s="23"/>
      <c r="DU541" s="82"/>
      <c r="DV541" s="82"/>
    </row>
    <row r="542" spans="14:126" s="9" customFormat="1" ht="9" customHeight="1">
      <c r="N542" s="23"/>
      <c r="O542" s="23"/>
      <c r="P542" s="82"/>
      <c r="Q542" s="23"/>
      <c r="AF542" s="83"/>
      <c r="AG542" s="82"/>
      <c r="BE542" s="82"/>
      <c r="BF542" s="82"/>
      <c r="BG542" s="82"/>
      <c r="BH542" s="82"/>
      <c r="BJ542" s="23"/>
      <c r="BW542" s="23"/>
      <c r="BZ542" s="82"/>
      <c r="CA542" s="82"/>
      <c r="CY542" s="82"/>
      <c r="CZ542" s="82"/>
      <c r="DA542" s="23"/>
      <c r="DD542" s="82"/>
      <c r="DQ542" s="23"/>
      <c r="DR542" s="23"/>
      <c r="DU542" s="82"/>
      <c r="DV542" s="82"/>
    </row>
    <row r="543" spans="14:126" s="9" customFormat="1" ht="9" customHeight="1">
      <c r="N543" s="23"/>
      <c r="O543" s="23"/>
      <c r="P543" s="82"/>
      <c r="Q543" s="23"/>
      <c r="AF543" s="83"/>
      <c r="AG543" s="82"/>
      <c r="BE543" s="82"/>
      <c r="BF543" s="82"/>
      <c r="BG543" s="82"/>
      <c r="BH543" s="82"/>
      <c r="BJ543" s="23"/>
      <c r="BW543" s="23"/>
      <c r="BZ543" s="82"/>
      <c r="CA543" s="82"/>
      <c r="CY543" s="82"/>
      <c r="CZ543" s="82"/>
      <c r="DA543" s="23"/>
      <c r="DD543" s="82"/>
      <c r="DQ543" s="23"/>
      <c r="DR543" s="23"/>
      <c r="DU543" s="82"/>
      <c r="DV543" s="82"/>
    </row>
    <row r="544" spans="14:126" s="9" customFormat="1" ht="9" customHeight="1">
      <c r="N544" s="23"/>
      <c r="O544" s="23"/>
      <c r="P544" s="82"/>
      <c r="Q544" s="23"/>
      <c r="AF544" s="83"/>
      <c r="AG544" s="82"/>
      <c r="BE544" s="82"/>
      <c r="BF544" s="82"/>
      <c r="BG544" s="82"/>
      <c r="BH544" s="82"/>
      <c r="BJ544" s="23"/>
      <c r="BW544" s="23"/>
      <c r="BZ544" s="82"/>
      <c r="CA544" s="82"/>
      <c r="CY544" s="82"/>
      <c r="CZ544" s="82"/>
      <c r="DA544" s="23"/>
      <c r="DD544" s="82"/>
      <c r="DQ544" s="23"/>
      <c r="DR544" s="23"/>
      <c r="DU544" s="82"/>
      <c r="DV544" s="82"/>
    </row>
    <row r="545" spans="14:126" s="9" customFormat="1" ht="9" customHeight="1">
      <c r="N545" s="23"/>
      <c r="O545" s="23"/>
      <c r="P545" s="82"/>
      <c r="Q545" s="23"/>
      <c r="AF545" s="83"/>
      <c r="AG545" s="82"/>
      <c r="BE545" s="82"/>
      <c r="BF545" s="82"/>
      <c r="BG545" s="82"/>
      <c r="BH545" s="82"/>
      <c r="BJ545" s="23"/>
      <c r="BW545" s="23"/>
      <c r="BZ545" s="82"/>
      <c r="CA545" s="82"/>
      <c r="CY545" s="82"/>
      <c r="CZ545" s="82"/>
      <c r="DA545" s="23"/>
      <c r="DD545" s="82"/>
      <c r="DQ545" s="23"/>
      <c r="DR545" s="23"/>
      <c r="DU545" s="82"/>
      <c r="DV545" s="82"/>
    </row>
    <row r="546" spans="14:126" s="9" customFormat="1" ht="9" customHeight="1">
      <c r="N546" s="23"/>
      <c r="O546" s="23"/>
      <c r="P546" s="82"/>
      <c r="Q546" s="23"/>
      <c r="AF546" s="83"/>
      <c r="AG546" s="82"/>
      <c r="BE546" s="82"/>
      <c r="BF546" s="82"/>
      <c r="BG546" s="82"/>
      <c r="BH546" s="82"/>
      <c r="BJ546" s="23"/>
      <c r="BW546" s="23"/>
      <c r="BZ546" s="82"/>
      <c r="CA546" s="82"/>
      <c r="CY546" s="82"/>
      <c r="CZ546" s="82"/>
      <c r="DA546" s="23"/>
      <c r="DD546" s="82"/>
      <c r="DQ546" s="23"/>
      <c r="DR546" s="23"/>
      <c r="DU546" s="82"/>
      <c r="DV546" s="82"/>
    </row>
    <row r="547" spans="14:126" s="9" customFormat="1" ht="9" customHeight="1">
      <c r="N547" s="23"/>
      <c r="O547" s="23"/>
      <c r="P547" s="82"/>
      <c r="Q547" s="23"/>
      <c r="AF547" s="83"/>
      <c r="AG547" s="82"/>
      <c r="BE547" s="82"/>
      <c r="BF547" s="82"/>
      <c r="BG547" s="82"/>
      <c r="BH547" s="82"/>
      <c r="BJ547" s="23"/>
      <c r="BW547" s="23"/>
      <c r="BZ547" s="82"/>
      <c r="CA547" s="82"/>
      <c r="CY547" s="82"/>
      <c r="CZ547" s="82"/>
      <c r="DA547" s="23"/>
      <c r="DD547" s="82"/>
      <c r="DQ547" s="23"/>
      <c r="DR547" s="23"/>
      <c r="DU547" s="82"/>
      <c r="DV547" s="82"/>
    </row>
    <row r="548" spans="14:126" s="9" customFormat="1" ht="9" customHeight="1">
      <c r="N548" s="23"/>
      <c r="O548" s="23"/>
      <c r="P548" s="82"/>
      <c r="Q548" s="23"/>
      <c r="AF548" s="83"/>
      <c r="AG548" s="82"/>
      <c r="BE548" s="82"/>
      <c r="BF548" s="82"/>
      <c r="BG548" s="82"/>
      <c r="BH548" s="82"/>
      <c r="BJ548" s="23"/>
      <c r="BW548" s="23"/>
      <c r="BZ548" s="82"/>
      <c r="CA548" s="82"/>
      <c r="CY548" s="82"/>
      <c r="CZ548" s="82"/>
      <c r="DA548" s="23"/>
      <c r="DD548" s="82"/>
      <c r="DQ548" s="23"/>
      <c r="DR548" s="23"/>
      <c r="DU548" s="82"/>
      <c r="DV548" s="82"/>
    </row>
    <row r="549" spans="14:126" s="9" customFormat="1" ht="9" customHeight="1">
      <c r="N549" s="23"/>
      <c r="O549" s="23"/>
      <c r="P549" s="82"/>
      <c r="Q549" s="23"/>
      <c r="AF549" s="83"/>
      <c r="AG549" s="82"/>
      <c r="BE549" s="82"/>
      <c r="BF549" s="82"/>
      <c r="BG549" s="82"/>
      <c r="BH549" s="82"/>
      <c r="BJ549" s="23"/>
      <c r="BW549" s="23"/>
      <c r="BZ549" s="82"/>
      <c r="CA549" s="82"/>
      <c r="CY549" s="82"/>
      <c r="CZ549" s="82"/>
      <c r="DA549" s="23"/>
      <c r="DD549" s="82"/>
      <c r="DQ549" s="23"/>
      <c r="DR549" s="23"/>
      <c r="DU549" s="82"/>
      <c r="DV549" s="82"/>
    </row>
    <row r="550" spans="14:126" s="9" customFormat="1" ht="9" customHeight="1">
      <c r="N550" s="23"/>
      <c r="O550" s="23"/>
      <c r="P550" s="82"/>
      <c r="Q550" s="23"/>
      <c r="AF550" s="83"/>
      <c r="AG550" s="82"/>
      <c r="BE550" s="82"/>
      <c r="BF550" s="82"/>
      <c r="BG550" s="82"/>
      <c r="BH550" s="82"/>
      <c r="BJ550" s="23"/>
      <c r="BW550" s="23"/>
      <c r="BZ550" s="82"/>
      <c r="CA550" s="82"/>
      <c r="CY550" s="82"/>
      <c r="CZ550" s="82"/>
      <c r="DA550" s="23"/>
      <c r="DD550" s="82"/>
      <c r="DQ550" s="23"/>
      <c r="DR550" s="23"/>
      <c r="DU550" s="82"/>
      <c r="DV550" s="82"/>
    </row>
    <row r="551" spans="14:126" s="9" customFormat="1" ht="9" customHeight="1">
      <c r="N551" s="23"/>
      <c r="O551" s="23"/>
      <c r="P551" s="82"/>
      <c r="Q551" s="23"/>
      <c r="AF551" s="83"/>
      <c r="AG551" s="82"/>
      <c r="BE551" s="82"/>
      <c r="BF551" s="82"/>
      <c r="BG551" s="82"/>
      <c r="BH551" s="82"/>
      <c r="BJ551" s="23"/>
      <c r="BW551" s="23"/>
      <c r="BZ551" s="82"/>
      <c r="CA551" s="82"/>
      <c r="CY551" s="82"/>
      <c r="CZ551" s="82"/>
      <c r="DA551" s="23"/>
      <c r="DD551" s="82"/>
      <c r="DQ551" s="23"/>
      <c r="DR551" s="23"/>
      <c r="DU551" s="82"/>
      <c r="DV551" s="82"/>
    </row>
    <row r="552" spans="14:126" s="9" customFormat="1" ht="9" customHeight="1">
      <c r="N552" s="23"/>
      <c r="O552" s="23"/>
      <c r="P552" s="82"/>
      <c r="Q552" s="23"/>
      <c r="AF552" s="83"/>
      <c r="AG552" s="82"/>
      <c r="BE552" s="82"/>
      <c r="BF552" s="82"/>
      <c r="BG552" s="82"/>
      <c r="BH552" s="82"/>
      <c r="BJ552" s="23"/>
      <c r="BW552" s="23"/>
      <c r="BZ552" s="82"/>
      <c r="CA552" s="82"/>
      <c r="CY552" s="82"/>
      <c r="CZ552" s="82"/>
      <c r="DA552" s="23"/>
      <c r="DD552" s="82"/>
      <c r="DQ552" s="23"/>
      <c r="DR552" s="23"/>
      <c r="DU552" s="82"/>
      <c r="DV552" s="82"/>
    </row>
    <row r="553" spans="14:126" s="9" customFormat="1" ht="9" customHeight="1">
      <c r="N553" s="23"/>
      <c r="O553" s="23"/>
      <c r="P553" s="82"/>
      <c r="Q553" s="23"/>
      <c r="AF553" s="83"/>
      <c r="AG553" s="82"/>
      <c r="BE553" s="82"/>
      <c r="BF553" s="82"/>
      <c r="BG553" s="82"/>
      <c r="BH553" s="82"/>
      <c r="BJ553" s="23"/>
      <c r="BW553" s="23"/>
      <c r="BZ553" s="82"/>
      <c r="CA553" s="82"/>
      <c r="CY553" s="82"/>
      <c r="CZ553" s="82"/>
      <c r="DA553" s="23"/>
      <c r="DD553" s="82"/>
      <c r="DQ553" s="23"/>
      <c r="DR553" s="23"/>
      <c r="DU553" s="82"/>
      <c r="DV553" s="82"/>
    </row>
    <row r="554" spans="14:126" s="9" customFormat="1" ht="9" customHeight="1">
      <c r="N554" s="23"/>
      <c r="O554" s="23"/>
      <c r="P554" s="82"/>
      <c r="Q554" s="23"/>
      <c r="AF554" s="83"/>
      <c r="AG554" s="82"/>
      <c r="BE554" s="82"/>
      <c r="BF554" s="82"/>
      <c r="BG554" s="82"/>
      <c r="BH554" s="82"/>
      <c r="BJ554" s="23"/>
      <c r="BW554" s="23"/>
      <c r="BZ554" s="82"/>
      <c r="CA554" s="82"/>
      <c r="CY554" s="82"/>
      <c r="CZ554" s="82"/>
      <c r="DA554" s="23"/>
      <c r="DD554" s="82"/>
      <c r="DQ554" s="23"/>
      <c r="DR554" s="23"/>
      <c r="DU554" s="82"/>
      <c r="DV554" s="82"/>
    </row>
    <row r="555" spans="14:126" s="9" customFormat="1" ht="9" customHeight="1">
      <c r="N555" s="23"/>
      <c r="O555" s="23"/>
      <c r="P555" s="82"/>
      <c r="Q555" s="23"/>
      <c r="AF555" s="83"/>
      <c r="AG555" s="82"/>
      <c r="BE555" s="82"/>
      <c r="BF555" s="82"/>
      <c r="BG555" s="82"/>
      <c r="BH555" s="82"/>
      <c r="BJ555" s="23"/>
      <c r="BW555" s="23"/>
      <c r="BZ555" s="82"/>
      <c r="CA555" s="82"/>
      <c r="CY555" s="82"/>
      <c r="CZ555" s="82"/>
      <c r="DA555" s="23"/>
      <c r="DD555" s="82"/>
      <c r="DQ555" s="23"/>
      <c r="DR555" s="23"/>
      <c r="DU555" s="82"/>
      <c r="DV555" s="82"/>
    </row>
    <row r="556" spans="14:126" s="9" customFormat="1" ht="9" customHeight="1">
      <c r="N556" s="23"/>
      <c r="O556" s="23"/>
      <c r="P556" s="82"/>
      <c r="Q556" s="23"/>
      <c r="AF556" s="83"/>
      <c r="AG556" s="82"/>
      <c r="BE556" s="82"/>
      <c r="BF556" s="82"/>
      <c r="BG556" s="82"/>
      <c r="BH556" s="82"/>
      <c r="BJ556" s="23"/>
      <c r="BW556" s="23"/>
      <c r="BZ556" s="82"/>
      <c r="CA556" s="82"/>
      <c r="CY556" s="82"/>
      <c r="CZ556" s="82"/>
      <c r="DA556" s="23"/>
      <c r="DD556" s="82"/>
      <c r="DQ556" s="23"/>
      <c r="DR556" s="23"/>
      <c r="DU556" s="82"/>
      <c r="DV556" s="82"/>
    </row>
    <row r="557" spans="14:126" s="9" customFormat="1" ht="9" customHeight="1">
      <c r="N557" s="23"/>
      <c r="O557" s="23"/>
      <c r="P557" s="82"/>
      <c r="Q557" s="23"/>
      <c r="AF557" s="83"/>
      <c r="AG557" s="82"/>
      <c r="BE557" s="82"/>
      <c r="BF557" s="82"/>
      <c r="BG557" s="82"/>
      <c r="BH557" s="82"/>
      <c r="BJ557" s="23"/>
      <c r="BW557" s="23"/>
      <c r="BZ557" s="82"/>
      <c r="CA557" s="82"/>
      <c r="CY557" s="82"/>
      <c r="CZ557" s="82"/>
      <c r="DA557" s="23"/>
      <c r="DD557" s="82"/>
      <c r="DQ557" s="23"/>
      <c r="DR557" s="23"/>
      <c r="DU557" s="82"/>
      <c r="DV557" s="82"/>
    </row>
    <row r="558" spans="14:126" s="9" customFormat="1" ht="9" customHeight="1">
      <c r="N558" s="23"/>
      <c r="O558" s="23"/>
      <c r="P558" s="82"/>
      <c r="Q558" s="23"/>
      <c r="AF558" s="83"/>
      <c r="AG558" s="82"/>
      <c r="BE558" s="82"/>
      <c r="BF558" s="82"/>
      <c r="BG558" s="82"/>
      <c r="BH558" s="82"/>
      <c r="BJ558" s="23"/>
      <c r="BW558" s="23"/>
      <c r="BZ558" s="82"/>
      <c r="CA558" s="82"/>
      <c r="CY558" s="82"/>
      <c r="CZ558" s="82"/>
      <c r="DA558" s="23"/>
      <c r="DD558" s="82"/>
      <c r="DQ558" s="23"/>
      <c r="DR558" s="23"/>
      <c r="DU558" s="82"/>
      <c r="DV558" s="82"/>
    </row>
    <row r="559" spans="14:126" s="9" customFormat="1" ht="9" customHeight="1">
      <c r="N559" s="23"/>
      <c r="O559" s="23"/>
      <c r="P559" s="82"/>
      <c r="Q559" s="23"/>
      <c r="AF559" s="83"/>
      <c r="AG559" s="82"/>
      <c r="BE559" s="82"/>
      <c r="BF559" s="82"/>
      <c r="BG559" s="82"/>
      <c r="BH559" s="82"/>
      <c r="BJ559" s="23"/>
      <c r="BW559" s="23"/>
      <c r="BZ559" s="82"/>
      <c r="CA559" s="82"/>
      <c r="CY559" s="82"/>
      <c r="CZ559" s="82"/>
      <c r="DA559" s="23"/>
      <c r="DD559" s="82"/>
      <c r="DQ559" s="23"/>
      <c r="DR559" s="23"/>
      <c r="DU559" s="82"/>
      <c r="DV559" s="82"/>
    </row>
    <row r="560" spans="14:126" s="9" customFormat="1" ht="9" customHeight="1">
      <c r="N560" s="23"/>
      <c r="O560" s="23"/>
      <c r="P560" s="82"/>
      <c r="Q560" s="23"/>
      <c r="AF560" s="83"/>
      <c r="AG560" s="82"/>
      <c r="BE560" s="82"/>
      <c r="BF560" s="82"/>
      <c r="BG560" s="82"/>
      <c r="BH560" s="82"/>
      <c r="BJ560" s="23"/>
      <c r="BW560" s="23"/>
      <c r="BZ560" s="82"/>
      <c r="CA560" s="82"/>
      <c r="CY560" s="82"/>
      <c r="CZ560" s="82"/>
      <c r="DA560" s="23"/>
      <c r="DD560" s="82"/>
      <c r="DQ560" s="23"/>
      <c r="DR560" s="23"/>
      <c r="DU560" s="82"/>
      <c r="DV560" s="82"/>
    </row>
    <row r="561" spans="14:126" s="9" customFormat="1" ht="9" customHeight="1">
      <c r="N561" s="23"/>
      <c r="O561" s="23"/>
      <c r="P561" s="82"/>
      <c r="Q561" s="23"/>
      <c r="AF561" s="83"/>
      <c r="AG561" s="82"/>
      <c r="BE561" s="82"/>
      <c r="BF561" s="82"/>
      <c r="BG561" s="82"/>
      <c r="BH561" s="82"/>
      <c r="BJ561" s="23"/>
      <c r="BW561" s="23"/>
      <c r="BZ561" s="82"/>
      <c r="CA561" s="82"/>
      <c r="CY561" s="82"/>
      <c r="CZ561" s="82"/>
      <c r="DA561" s="23"/>
      <c r="DD561" s="82"/>
      <c r="DQ561" s="23"/>
      <c r="DR561" s="23"/>
      <c r="DU561" s="82"/>
      <c r="DV561" s="8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1" manualBreakCount="1">
    <brk id="57" max="133" man="1"/>
  </rowBreaks>
  <colBreaks count="8" manualBreakCount="8">
    <brk id="14" max="106" man="1"/>
    <brk id="29" max="106" man="1"/>
    <brk id="42" max="106" man="1"/>
    <brk id="57" max="106" man="1"/>
    <brk id="74" max="106" man="1"/>
    <brk id="89" max="106" man="1"/>
    <brk id="103" max="106" man="1"/>
    <brk id="120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27"/>
  <sheetViews>
    <sheetView view="pageBreakPreview" zoomScale="90" zoomScaleNormal="140" zoomScaleSheetLayoutView="90"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2.28125" style="22" customWidth="1"/>
    <col min="15" max="15" width="3.00390625" style="22" customWidth="1"/>
    <col min="16" max="16" width="1.1484375" style="22" customWidth="1"/>
    <col min="17" max="17" width="10.8515625" style="22" customWidth="1"/>
    <col min="18" max="27" width="11.421875" style="22" customWidth="1"/>
    <col min="28" max="28" width="2.57421875" style="22" customWidth="1"/>
    <col min="29" max="29" width="3.00390625" style="22" customWidth="1"/>
    <col min="30" max="30" width="3.7109375" style="22" customWidth="1"/>
    <col min="31" max="31" width="1.8515625" style="22" customWidth="1"/>
    <col min="32" max="32" width="1.57421875" style="22" customWidth="1"/>
    <col min="33" max="33" width="10.8515625" style="22" customWidth="1"/>
    <col min="34" max="41" width="11.421875" style="22" customWidth="1"/>
    <col min="42" max="58" width="10.8515625" style="9" customWidth="1"/>
    <col min="59" max="16384" width="10.8515625" style="22" customWidth="1"/>
  </cols>
  <sheetData>
    <row r="1" spans="1:41" ht="10.5" customHeight="1">
      <c r="A1" s="8" t="s">
        <v>179</v>
      </c>
      <c r="B1" s="8"/>
      <c r="C1" s="5" t="str">
        <f>'生産'!$C$1</f>
        <v>平成14年度</v>
      </c>
      <c r="D1" s="5" t="s">
        <v>166</v>
      </c>
      <c r="E1" s="5"/>
      <c r="F1" s="8"/>
      <c r="G1" s="8"/>
      <c r="H1" s="8"/>
      <c r="I1" s="8"/>
      <c r="J1" s="8"/>
      <c r="K1" s="6" t="s">
        <v>104</v>
      </c>
      <c r="Q1" s="8" t="str">
        <f>$A$1</f>
        <v>家計所得（93SNA）</v>
      </c>
      <c r="R1" s="8"/>
      <c r="S1" s="8" t="str">
        <f>$C$1</f>
        <v>平成14年度</v>
      </c>
      <c r="T1" s="8" t="s">
        <v>106</v>
      </c>
      <c r="U1" s="5"/>
      <c r="V1" s="8"/>
      <c r="W1" s="8"/>
      <c r="X1" s="8"/>
      <c r="Y1" s="8"/>
      <c r="Z1" s="8"/>
      <c r="AA1" s="7" t="s">
        <v>167</v>
      </c>
      <c r="AG1" s="8" t="str">
        <f>$A$1</f>
        <v>家計所得（93SNA）</v>
      </c>
      <c r="AH1" s="8"/>
      <c r="AI1" s="8" t="str">
        <f>$C$1</f>
        <v>平成14年度</v>
      </c>
      <c r="AJ1" s="5" t="s">
        <v>139</v>
      </c>
      <c r="AK1" s="5"/>
      <c r="AL1" s="8"/>
      <c r="AM1" s="8"/>
      <c r="AN1" s="8"/>
      <c r="AO1" s="7" t="s">
        <v>105</v>
      </c>
    </row>
    <row r="2" spans="1:41" ht="10.5" customHeight="1">
      <c r="A2" s="89"/>
      <c r="B2" s="90" t="s">
        <v>110</v>
      </c>
      <c r="C2" s="91" t="s">
        <v>96</v>
      </c>
      <c r="D2" s="92" t="s">
        <v>97</v>
      </c>
      <c r="E2" s="93"/>
      <c r="F2" s="94"/>
      <c r="G2" s="91" t="s">
        <v>98</v>
      </c>
      <c r="H2" s="95" t="s">
        <v>99</v>
      </c>
      <c r="I2" s="95" t="s">
        <v>100</v>
      </c>
      <c r="J2" s="108" t="s">
        <v>124</v>
      </c>
      <c r="K2" s="109" t="s">
        <v>169</v>
      </c>
      <c r="Q2" s="89"/>
      <c r="R2" s="90" t="s">
        <v>110</v>
      </c>
      <c r="S2" s="91" t="s">
        <v>96</v>
      </c>
      <c r="T2" s="107" t="s">
        <v>97</v>
      </c>
      <c r="U2" s="93"/>
      <c r="V2" s="94"/>
      <c r="W2" s="91" t="s">
        <v>98</v>
      </c>
      <c r="X2" s="95" t="s">
        <v>99</v>
      </c>
      <c r="Y2" s="95" t="s">
        <v>100</v>
      </c>
      <c r="Z2" s="108" t="s">
        <v>124</v>
      </c>
      <c r="AA2" s="109" t="s">
        <v>169</v>
      </c>
      <c r="AG2" s="89"/>
      <c r="AH2" s="90" t="s">
        <v>110</v>
      </c>
      <c r="AI2" s="91" t="s">
        <v>96</v>
      </c>
      <c r="AJ2" s="92" t="s">
        <v>97</v>
      </c>
      <c r="AK2" s="93"/>
      <c r="AL2" s="94"/>
      <c r="AM2" s="91" t="s">
        <v>98</v>
      </c>
      <c r="AN2" s="95" t="s">
        <v>99</v>
      </c>
      <c r="AO2" s="95" t="s">
        <v>100</v>
      </c>
    </row>
    <row r="3" spans="1:41" ht="10.5" customHeight="1">
      <c r="A3" s="96"/>
      <c r="B3" s="97"/>
      <c r="C3" s="112"/>
      <c r="D3" s="115"/>
      <c r="E3" s="116" t="s">
        <v>101</v>
      </c>
      <c r="F3" s="117" t="s">
        <v>102</v>
      </c>
      <c r="G3" s="103"/>
      <c r="H3" s="103" t="s">
        <v>103</v>
      </c>
      <c r="I3" s="103"/>
      <c r="J3" s="110" t="s">
        <v>170</v>
      </c>
      <c r="K3" s="118" t="s">
        <v>100</v>
      </c>
      <c r="L3" s="84"/>
      <c r="M3" s="84"/>
      <c r="N3" s="84"/>
      <c r="Q3" s="110"/>
      <c r="R3" s="111"/>
      <c r="S3" s="112"/>
      <c r="T3" s="113"/>
      <c r="U3" s="100" t="s">
        <v>101</v>
      </c>
      <c r="V3" s="101" t="s">
        <v>102</v>
      </c>
      <c r="W3" s="102"/>
      <c r="X3" s="103" t="s">
        <v>103</v>
      </c>
      <c r="Y3" s="102"/>
      <c r="Z3" s="96"/>
      <c r="AA3" s="114" t="s">
        <v>100</v>
      </c>
      <c r="AG3" s="96"/>
      <c r="AH3" s="97"/>
      <c r="AI3" s="98"/>
      <c r="AJ3" s="99"/>
      <c r="AK3" s="100" t="s">
        <v>101</v>
      </c>
      <c r="AL3" s="101" t="s">
        <v>102</v>
      </c>
      <c r="AM3" s="102"/>
      <c r="AN3" s="103" t="s">
        <v>103</v>
      </c>
      <c r="AO3" s="102"/>
    </row>
    <row r="4" spans="1:41" ht="10.5" customHeight="1">
      <c r="A4" s="104" t="s">
        <v>0</v>
      </c>
      <c r="B4" s="1">
        <v>1320933253</v>
      </c>
      <c r="C4" s="1">
        <v>74929764</v>
      </c>
      <c r="D4" s="1">
        <v>118273737</v>
      </c>
      <c r="E4" s="1">
        <v>123618450</v>
      </c>
      <c r="F4" s="1">
        <v>5344713</v>
      </c>
      <c r="G4" s="1">
        <v>377451532.4824903</v>
      </c>
      <c r="H4" s="1">
        <v>82680526</v>
      </c>
      <c r="I4" s="1">
        <v>1974268812.4824903</v>
      </c>
      <c r="J4" s="1">
        <v>668446</v>
      </c>
      <c r="K4" s="10">
        <v>2953.520273114792</v>
      </c>
      <c r="Q4" s="104" t="s">
        <v>0</v>
      </c>
      <c r="R4" s="2">
        <v>-1.4311992252169428</v>
      </c>
      <c r="S4" s="2">
        <v>0.7242111063518746</v>
      </c>
      <c r="T4" s="2">
        <v>-7.979169949478216</v>
      </c>
      <c r="U4" s="2">
        <v>-8.360129546983199</v>
      </c>
      <c r="V4" s="2">
        <v>-16.050947010302963</v>
      </c>
      <c r="W4" s="2">
        <v>1.285000450383238</v>
      </c>
      <c r="X4" s="2">
        <v>11.769248636141311</v>
      </c>
      <c r="Y4" s="2">
        <v>-0.7740765150235496</v>
      </c>
      <c r="Z4" s="2">
        <v>0.3773652905021977</v>
      </c>
      <c r="AA4" s="11">
        <v>-1.1471129992238367</v>
      </c>
      <c r="AG4" s="104" t="s">
        <v>0</v>
      </c>
      <c r="AH4" s="2">
        <v>66.90746693906534</v>
      </c>
      <c r="AI4" s="2">
        <v>3.7953172094017744</v>
      </c>
      <c r="AJ4" s="2">
        <v>5.990761554465317</v>
      </c>
      <c r="AK4" s="2">
        <v>6.261480160067938</v>
      </c>
      <c r="AL4" s="2">
        <v>0.2707186056026199</v>
      </c>
      <c r="AM4" s="2">
        <v>19.11854809720031</v>
      </c>
      <c r="AN4" s="2">
        <v>4.187906199867263</v>
      </c>
      <c r="AO4" s="11">
        <v>100</v>
      </c>
    </row>
    <row r="5" spans="1:41" ht="10.5" customHeight="1">
      <c r="A5" s="104" t="s">
        <v>1</v>
      </c>
      <c r="B5" s="1">
        <v>168086417</v>
      </c>
      <c r="C5" s="1">
        <v>14512403</v>
      </c>
      <c r="D5" s="1">
        <v>8709622</v>
      </c>
      <c r="E5" s="1">
        <v>9436071</v>
      </c>
      <c r="F5" s="1">
        <v>726449</v>
      </c>
      <c r="G5" s="1">
        <v>62419884.708171204</v>
      </c>
      <c r="H5" s="1">
        <v>7133315</v>
      </c>
      <c r="I5" s="1">
        <v>260861641.7081712</v>
      </c>
      <c r="J5" s="1">
        <v>105459</v>
      </c>
      <c r="K5" s="10">
        <v>2473.583494136785</v>
      </c>
      <c r="Q5" s="104" t="s">
        <v>1</v>
      </c>
      <c r="R5" s="2">
        <v>-3.4271076930035083</v>
      </c>
      <c r="S5" s="2">
        <v>-9.674483021832438</v>
      </c>
      <c r="T5" s="2">
        <v>-3.277051312363051</v>
      </c>
      <c r="U5" s="2">
        <v>-4.396986197444067</v>
      </c>
      <c r="V5" s="2">
        <v>-16.050939220773216</v>
      </c>
      <c r="W5" s="2">
        <v>0.6978090065760298</v>
      </c>
      <c r="X5" s="2">
        <v>24.810596516865573</v>
      </c>
      <c r="Y5" s="2">
        <v>-2.235108066993576</v>
      </c>
      <c r="Z5" s="2">
        <v>-0.38350729702923536</v>
      </c>
      <c r="AA5" s="11">
        <v>-1.8587291318168602</v>
      </c>
      <c r="AG5" s="104" t="s">
        <v>1</v>
      </c>
      <c r="AH5" s="2">
        <v>64.43508363258717</v>
      </c>
      <c r="AI5" s="2">
        <v>5.56325679197986</v>
      </c>
      <c r="AJ5" s="2">
        <v>3.3387898439064303</v>
      </c>
      <c r="AK5" s="2">
        <v>3.61727041898948</v>
      </c>
      <c r="AL5" s="2">
        <v>0.2784805750830498</v>
      </c>
      <c r="AM5" s="2">
        <v>23.928349258033506</v>
      </c>
      <c r="AN5" s="2">
        <v>2.7345204734930397</v>
      </c>
      <c r="AO5" s="11">
        <v>100</v>
      </c>
    </row>
    <row r="6" spans="1:41" ht="10.5" customHeight="1">
      <c r="A6" s="104" t="s">
        <v>2</v>
      </c>
      <c r="B6" s="1">
        <v>61710673</v>
      </c>
      <c r="C6" s="1">
        <v>4838404</v>
      </c>
      <c r="D6" s="1">
        <v>3899886</v>
      </c>
      <c r="E6" s="1">
        <v>4182487</v>
      </c>
      <c r="F6" s="1">
        <v>282601</v>
      </c>
      <c r="G6" s="1">
        <v>24467373.700389106</v>
      </c>
      <c r="H6" s="1">
        <v>3000739</v>
      </c>
      <c r="I6" s="1">
        <v>97917075.7003891</v>
      </c>
      <c r="J6" s="1">
        <v>38518</v>
      </c>
      <c r="K6" s="10">
        <v>2542.112147577473</v>
      </c>
      <c r="Q6" s="104" t="s">
        <v>2</v>
      </c>
      <c r="R6" s="2">
        <v>-2.354311404923694</v>
      </c>
      <c r="S6" s="2">
        <v>-1.8160684332346164</v>
      </c>
      <c r="T6" s="2">
        <v>-1.5787482621201114</v>
      </c>
      <c r="U6" s="2">
        <v>-2.711977477956315</v>
      </c>
      <c r="V6" s="2">
        <v>-16.050963360801347</v>
      </c>
      <c r="W6" s="2">
        <v>1.5459145220266468</v>
      </c>
      <c r="X6" s="2">
        <v>19.877698930994217</v>
      </c>
      <c r="Y6" s="2">
        <v>-0.7801270225986704</v>
      </c>
      <c r="Z6" s="2">
        <v>-0.07782504928919788</v>
      </c>
      <c r="AA6" s="11">
        <v>-0.7028489658635719</v>
      </c>
      <c r="AG6" s="104" t="s">
        <v>2</v>
      </c>
      <c r="AH6" s="2">
        <v>63.02340277075368</v>
      </c>
      <c r="AI6" s="2">
        <v>4.941328124222947</v>
      </c>
      <c r="AJ6" s="2">
        <v>3.982845660069587</v>
      </c>
      <c r="AK6" s="2">
        <v>4.271458241663338</v>
      </c>
      <c r="AL6" s="2">
        <v>0.2886125815937506</v>
      </c>
      <c r="AM6" s="2">
        <v>24.987851736152162</v>
      </c>
      <c r="AN6" s="2">
        <v>3.06457170880163</v>
      </c>
      <c r="AO6" s="11">
        <v>100</v>
      </c>
    </row>
    <row r="7" spans="1:41" ht="10.5" customHeight="1">
      <c r="A7" s="104" t="s">
        <v>3</v>
      </c>
      <c r="B7" s="1">
        <v>85342543</v>
      </c>
      <c r="C7" s="1">
        <v>5083043</v>
      </c>
      <c r="D7" s="1">
        <v>3900668</v>
      </c>
      <c r="E7" s="1">
        <v>4301975</v>
      </c>
      <c r="F7" s="1">
        <v>401307</v>
      </c>
      <c r="G7" s="1">
        <v>35451157.719844356</v>
      </c>
      <c r="H7" s="1">
        <v>4823488</v>
      </c>
      <c r="I7" s="1">
        <v>134600899.71984434</v>
      </c>
      <c r="J7" s="1">
        <v>56927</v>
      </c>
      <c r="K7" s="10">
        <v>2364.4474453219796</v>
      </c>
      <c r="Q7" s="104" t="s">
        <v>3</v>
      </c>
      <c r="R7" s="2">
        <v>-1.3690889279792406</v>
      </c>
      <c r="S7" s="2">
        <v>-6.050010248835061</v>
      </c>
      <c r="T7" s="2">
        <v>-7.389657053776502</v>
      </c>
      <c r="U7" s="2">
        <v>-8.272476252412073</v>
      </c>
      <c r="V7" s="2">
        <v>-16.050883197081394</v>
      </c>
      <c r="W7" s="2">
        <v>1.1275574010728298</v>
      </c>
      <c r="X7" s="2">
        <v>46.14433709357624</v>
      </c>
      <c r="Y7" s="2">
        <v>0.07067291466217133</v>
      </c>
      <c r="Z7" s="2">
        <v>0.2500660385665229</v>
      </c>
      <c r="AA7" s="11">
        <v>-0.17894564162716214</v>
      </c>
      <c r="AG7" s="104" t="s">
        <v>3</v>
      </c>
      <c r="AH7" s="2">
        <v>63.4041400745688</v>
      </c>
      <c r="AI7" s="2">
        <v>3.7763811464706</v>
      </c>
      <c r="AJ7" s="2">
        <v>2.8979509112634263</v>
      </c>
      <c r="AK7" s="2">
        <v>3.19609676380622</v>
      </c>
      <c r="AL7" s="2">
        <v>0.29814585254279313</v>
      </c>
      <c r="AM7" s="2">
        <v>26.33797975617674</v>
      </c>
      <c r="AN7" s="2">
        <v>3.5835481115204377</v>
      </c>
      <c r="AO7" s="11">
        <v>100</v>
      </c>
    </row>
    <row r="8" spans="1:41" ht="10.5" customHeight="1">
      <c r="A8" s="104" t="s">
        <v>4</v>
      </c>
      <c r="B8" s="1">
        <v>45515255</v>
      </c>
      <c r="C8" s="1">
        <v>2370638</v>
      </c>
      <c r="D8" s="1">
        <v>1909047</v>
      </c>
      <c r="E8" s="1">
        <v>2142059</v>
      </c>
      <c r="F8" s="1">
        <v>233012</v>
      </c>
      <c r="G8" s="1">
        <v>19967721.019455254</v>
      </c>
      <c r="H8" s="1">
        <v>3498024</v>
      </c>
      <c r="I8" s="1">
        <v>73260685.01945525</v>
      </c>
      <c r="J8" s="1">
        <v>30412</v>
      </c>
      <c r="K8" s="10">
        <v>2408.940057196345</v>
      </c>
      <c r="Q8" s="104" t="s">
        <v>4</v>
      </c>
      <c r="R8" s="2">
        <v>-4.75166114976479</v>
      </c>
      <c r="S8" s="2">
        <v>-0.5710800946543447</v>
      </c>
      <c r="T8" s="2">
        <v>-6.135554819124865</v>
      </c>
      <c r="U8" s="2">
        <v>-7.326258826909083</v>
      </c>
      <c r="V8" s="2">
        <v>-16.05107290570823</v>
      </c>
      <c r="W8" s="2">
        <v>0.3465786244450451</v>
      </c>
      <c r="X8" s="2">
        <v>6.2800828602210785</v>
      </c>
      <c r="Y8" s="2">
        <v>-2.8296174776682714</v>
      </c>
      <c r="Z8" s="2">
        <v>-1.4868323021606038</v>
      </c>
      <c r="AA8" s="11">
        <v>-1.3630514649841405</v>
      </c>
      <c r="AG8" s="104" t="s">
        <v>4</v>
      </c>
      <c r="AH8" s="2">
        <v>62.12780427580342</v>
      </c>
      <c r="AI8" s="2">
        <v>3.235893848618053</v>
      </c>
      <c r="AJ8" s="2">
        <v>2.6058273949977804</v>
      </c>
      <c r="AK8" s="2">
        <v>2.9238861190434546</v>
      </c>
      <c r="AL8" s="2">
        <v>0.31805872404567453</v>
      </c>
      <c r="AM8" s="2">
        <v>27.255711592312554</v>
      </c>
      <c r="AN8" s="2">
        <v>4.774762888268186</v>
      </c>
      <c r="AO8" s="11">
        <v>100</v>
      </c>
    </row>
    <row r="9" spans="1:41" ht="10.5" customHeight="1">
      <c r="A9" s="104" t="s">
        <v>5</v>
      </c>
      <c r="B9" s="1">
        <v>75248940</v>
      </c>
      <c r="C9" s="1">
        <v>5505128</v>
      </c>
      <c r="D9" s="1">
        <v>4642164</v>
      </c>
      <c r="E9" s="1">
        <v>4952396</v>
      </c>
      <c r="F9" s="1">
        <v>310232</v>
      </c>
      <c r="G9" s="1">
        <v>28213494.47859922</v>
      </c>
      <c r="H9" s="1">
        <v>4551397</v>
      </c>
      <c r="I9" s="1">
        <v>118161123.47859922</v>
      </c>
      <c r="J9" s="1">
        <v>45445</v>
      </c>
      <c r="K9" s="10">
        <v>2600.0907355836553</v>
      </c>
      <c r="Q9" s="104" t="s">
        <v>5</v>
      </c>
      <c r="R9" s="2">
        <v>-1.976822513295745</v>
      </c>
      <c r="S9" s="2">
        <v>-3.8697422511733555</v>
      </c>
      <c r="T9" s="2">
        <v>-6.456132559188789</v>
      </c>
      <c r="U9" s="2">
        <v>-7.12111417244347</v>
      </c>
      <c r="V9" s="2">
        <v>-16.05095955058612</v>
      </c>
      <c r="W9" s="2">
        <v>2.551019833536021</v>
      </c>
      <c r="X9" s="2">
        <v>10.762547369917073</v>
      </c>
      <c r="Y9" s="2">
        <v>-0.7687984612538105</v>
      </c>
      <c r="Z9" s="2">
        <v>-0.08354769914033815</v>
      </c>
      <c r="AA9" s="11">
        <v>-0.6858237520784962</v>
      </c>
      <c r="AG9" s="104" t="s">
        <v>5</v>
      </c>
      <c r="AH9" s="2">
        <v>63.683331526234795</v>
      </c>
      <c r="AI9" s="2">
        <v>4.65900106391343</v>
      </c>
      <c r="AJ9" s="2">
        <v>3.928672869161376</v>
      </c>
      <c r="AK9" s="2">
        <v>4.191222844032077</v>
      </c>
      <c r="AL9" s="2">
        <v>0.2625499748707008</v>
      </c>
      <c r="AM9" s="2">
        <v>23.87713796890998</v>
      </c>
      <c r="AN9" s="2">
        <v>3.8518565717804196</v>
      </c>
      <c r="AO9" s="11">
        <v>100</v>
      </c>
    </row>
    <row r="10" spans="1:41" ht="10.5" customHeight="1">
      <c r="A10" s="104" t="s">
        <v>6</v>
      </c>
      <c r="B10" s="1">
        <v>66674099</v>
      </c>
      <c r="C10" s="1">
        <v>4515730</v>
      </c>
      <c r="D10" s="1">
        <v>3695795</v>
      </c>
      <c r="E10" s="1">
        <v>3989823</v>
      </c>
      <c r="F10" s="1">
        <v>294028</v>
      </c>
      <c r="G10" s="1">
        <v>26047206.494163424</v>
      </c>
      <c r="H10" s="1">
        <v>3391427</v>
      </c>
      <c r="I10" s="1">
        <v>104324257.49416342</v>
      </c>
      <c r="J10" s="1">
        <v>41043</v>
      </c>
      <c r="K10" s="10">
        <v>2541.8282653354636</v>
      </c>
      <c r="Q10" s="104" t="s">
        <v>6</v>
      </c>
      <c r="R10" s="2">
        <v>-3.0043596328934172</v>
      </c>
      <c r="S10" s="2">
        <v>-4.408824465183447</v>
      </c>
      <c r="T10" s="2">
        <v>-3.7720781905647662</v>
      </c>
      <c r="U10" s="2">
        <v>-4.798238474528104</v>
      </c>
      <c r="V10" s="2">
        <v>-16.050764464874586</v>
      </c>
      <c r="W10" s="2">
        <v>1.2122918946597443</v>
      </c>
      <c r="X10" s="2">
        <v>37.207636053513546</v>
      </c>
      <c r="Y10" s="2">
        <v>-1.1246760817403223</v>
      </c>
      <c r="Z10" s="2">
        <v>-0.4028246256885632</v>
      </c>
      <c r="AA10" s="11">
        <v>-0.7247710121686189</v>
      </c>
      <c r="AG10" s="104" t="s">
        <v>6</v>
      </c>
      <c r="AH10" s="2">
        <v>63.91044671823347</v>
      </c>
      <c r="AI10" s="2">
        <v>4.328552254735807</v>
      </c>
      <c r="AJ10" s="2">
        <v>3.54260369426235</v>
      </c>
      <c r="AK10" s="2">
        <v>3.824444185690194</v>
      </c>
      <c r="AL10" s="2">
        <v>0.2818404914278444</v>
      </c>
      <c r="AM10" s="2">
        <v>24.967545535246845</v>
      </c>
      <c r="AN10" s="2">
        <v>3.250851797521529</v>
      </c>
      <c r="AO10" s="11">
        <v>100</v>
      </c>
    </row>
    <row r="11" spans="1:41" ht="10.5" customHeight="1">
      <c r="A11" s="104" t="s">
        <v>7</v>
      </c>
      <c r="B11" s="1">
        <v>49214161</v>
      </c>
      <c r="C11" s="1">
        <v>3983361</v>
      </c>
      <c r="D11" s="1">
        <v>2806661</v>
      </c>
      <c r="E11" s="1">
        <v>3033681</v>
      </c>
      <c r="F11" s="1">
        <v>227020</v>
      </c>
      <c r="G11" s="1">
        <v>20525003</v>
      </c>
      <c r="H11" s="1">
        <v>2292163</v>
      </c>
      <c r="I11" s="1">
        <v>78821349</v>
      </c>
      <c r="J11" s="1">
        <v>32599</v>
      </c>
      <c r="K11" s="10">
        <v>2417.906960336207</v>
      </c>
      <c r="Q11" s="104" t="s">
        <v>7</v>
      </c>
      <c r="R11" s="2">
        <v>-3.2935251794037383</v>
      </c>
      <c r="S11" s="2">
        <v>-4.544931706566608</v>
      </c>
      <c r="T11" s="2">
        <v>-5.705204982403682</v>
      </c>
      <c r="U11" s="2">
        <v>-6.56687715455445</v>
      </c>
      <c r="V11" s="2">
        <v>-16.050971430261885</v>
      </c>
      <c r="W11" s="2">
        <v>-1.2293420176429153</v>
      </c>
      <c r="X11" s="2">
        <v>59.494094545717694</v>
      </c>
      <c r="Y11" s="2">
        <v>-1.7892491420692629</v>
      </c>
      <c r="Z11" s="2">
        <v>-0.8335107839260183</v>
      </c>
      <c r="AA11" s="11">
        <v>-0.9637714975073678</v>
      </c>
      <c r="AG11" s="104" t="s">
        <v>7</v>
      </c>
      <c r="AH11" s="2">
        <v>62.437603040770085</v>
      </c>
      <c r="AI11" s="2">
        <v>5.05365748053868</v>
      </c>
      <c r="AJ11" s="2">
        <v>3.5607878266584856</v>
      </c>
      <c r="AK11" s="2">
        <v>3.848806241567878</v>
      </c>
      <c r="AL11" s="2">
        <v>0.2880184149093921</v>
      </c>
      <c r="AM11" s="2">
        <v>26.039903224696143</v>
      </c>
      <c r="AN11" s="2">
        <v>2.908048427336609</v>
      </c>
      <c r="AO11" s="11">
        <v>100</v>
      </c>
    </row>
    <row r="12" spans="1:41" ht="10.5" customHeight="1">
      <c r="A12" s="104" t="s">
        <v>8</v>
      </c>
      <c r="B12" s="1">
        <v>20588398</v>
      </c>
      <c r="C12" s="1">
        <v>2543169</v>
      </c>
      <c r="D12" s="1">
        <v>1138578</v>
      </c>
      <c r="E12" s="1">
        <v>1278266</v>
      </c>
      <c r="F12" s="1">
        <v>139688</v>
      </c>
      <c r="G12" s="1">
        <v>13182050.46303502</v>
      </c>
      <c r="H12" s="1">
        <v>2348100</v>
      </c>
      <c r="I12" s="1">
        <v>39800295.46303502</v>
      </c>
      <c r="J12" s="1">
        <v>17683</v>
      </c>
      <c r="K12" s="10">
        <v>2250.7660161191548</v>
      </c>
      <c r="Q12" s="104" t="s">
        <v>8</v>
      </c>
      <c r="R12" s="2">
        <v>-5.8628161333967785</v>
      </c>
      <c r="S12" s="2">
        <v>21.493395220940382</v>
      </c>
      <c r="T12" s="2">
        <v>-3.263743508876866</v>
      </c>
      <c r="U12" s="2">
        <v>-4.847594291448189</v>
      </c>
      <c r="V12" s="2">
        <v>-16.05086660737037</v>
      </c>
      <c r="W12" s="2">
        <v>0.9999530496582245</v>
      </c>
      <c r="X12" s="2">
        <v>13.746899705472021</v>
      </c>
      <c r="Y12" s="2">
        <v>-1.1338416372230142</v>
      </c>
      <c r="Z12" s="2">
        <v>-1.6901095235447823</v>
      </c>
      <c r="AA12" s="11">
        <v>0.5658310507984775</v>
      </c>
      <c r="AG12" s="104" t="s">
        <v>8</v>
      </c>
      <c r="AH12" s="2">
        <v>51.72925919387134</v>
      </c>
      <c r="AI12" s="2">
        <v>6.389824423193033</v>
      </c>
      <c r="AJ12" s="2">
        <v>2.8607275065519735</v>
      </c>
      <c r="AK12" s="2">
        <v>3.211699775412985</v>
      </c>
      <c r="AL12" s="2">
        <v>0.3509722688610109</v>
      </c>
      <c r="AM12" s="2">
        <v>33.12048393027132</v>
      </c>
      <c r="AN12" s="2">
        <v>5.899704946112334</v>
      </c>
      <c r="AO12" s="11">
        <v>100</v>
      </c>
    </row>
    <row r="13" spans="1:41" ht="10.5" customHeight="1">
      <c r="A13" s="104" t="s">
        <v>9</v>
      </c>
      <c r="B13" s="1">
        <v>41145248</v>
      </c>
      <c r="C13" s="1">
        <v>4106320</v>
      </c>
      <c r="D13" s="1">
        <v>1919597</v>
      </c>
      <c r="E13" s="1">
        <v>2096073</v>
      </c>
      <c r="F13" s="1">
        <v>176476</v>
      </c>
      <c r="G13" s="1">
        <v>17693387</v>
      </c>
      <c r="H13" s="1">
        <v>1681859</v>
      </c>
      <c r="I13" s="1">
        <v>66546411</v>
      </c>
      <c r="J13" s="1">
        <v>27164</v>
      </c>
      <c r="K13" s="10">
        <v>2449.801612428214</v>
      </c>
      <c r="Q13" s="104" t="s">
        <v>9</v>
      </c>
      <c r="R13" s="2">
        <v>-2.476355606632402</v>
      </c>
      <c r="S13" s="2">
        <v>-1.1592543087812894</v>
      </c>
      <c r="T13" s="2">
        <v>-16.654820772415984</v>
      </c>
      <c r="U13" s="2">
        <v>-16.60431438282777</v>
      </c>
      <c r="V13" s="2">
        <v>-16.050956625978746</v>
      </c>
      <c r="W13" s="2">
        <v>-1.5119886339093713</v>
      </c>
      <c r="X13" s="2">
        <v>63.34675245841933</v>
      </c>
      <c r="Y13" s="2">
        <v>-1.6201732483092615</v>
      </c>
      <c r="Z13" s="2">
        <v>-0.09194894994299165</v>
      </c>
      <c r="AA13" s="11">
        <v>-1.529630777804457</v>
      </c>
      <c r="AG13" s="104" t="s">
        <v>9</v>
      </c>
      <c r="AH13" s="2">
        <v>61.82940203942779</v>
      </c>
      <c r="AI13" s="2">
        <v>6.170610763666879</v>
      </c>
      <c r="AJ13" s="2">
        <v>2.8845988403491813</v>
      </c>
      <c r="AK13" s="2">
        <v>3.149791203615774</v>
      </c>
      <c r="AL13" s="2">
        <v>0.265192363266593</v>
      </c>
      <c r="AM13" s="2">
        <v>26.58804093882689</v>
      </c>
      <c r="AN13" s="2">
        <v>2.52734741772926</v>
      </c>
      <c r="AO13" s="11">
        <v>100</v>
      </c>
    </row>
    <row r="14" spans="1:41" ht="10.5" customHeight="1">
      <c r="A14" s="105" t="s">
        <v>10</v>
      </c>
      <c r="B14" s="3">
        <v>62532155</v>
      </c>
      <c r="C14" s="3">
        <v>4828130</v>
      </c>
      <c r="D14" s="3">
        <v>3077650</v>
      </c>
      <c r="E14" s="3">
        <v>3320477</v>
      </c>
      <c r="F14" s="3">
        <v>242827</v>
      </c>
      <c r="G14" s="3">
        <v>22622908.665369652</v>
      </c>
      <c r="H14" s="3">
        <v>2874331</v>
      </c>
      <c r="I14" s="3">
        <v>95935174.66536966</v>
      </c>
      <c r="J14" s="3">
        <v>38176</v>
      </c>
      <c r="K14" s="12">
        <v>2512.9708367919548</v>
      </c>
      <c r="Q14" s="105" t="s">
        <v>10</v>
      </c>
      <c r="R14" s="13">
        <v>-1.2408634956184468</v>
      </c>
      <c r="S14" s="13">
        <v>-3.289490947455038</v>
      </c>
      <c r="T14" s="13">
        <v>-4.860987888953531</v>
      </c>
      <c r="U14" s="13">
        <v>-5.779431256247955</v>
      </c>
      <c r="V14" s="13">
        <v>-16.050889353684468</v>
      </c>
      <c r="W14" s="13">
        <v>2.2850748955771993</v>
      </c>
      <c r="X14" s="13">
        <v>52.48683002912513</v>
      </c>
      <c r="Y14" s="13">
        <v>0.405665572791943</v>
      </c>
      <c r="Z14" s="13">
        <v>1.058873358746294</v>
      </c>
      <c r="AA14" s="14">
        <v>-0.6463636138466858</v>
      </c>
      <c r="AG14" s="105" t="s">
        <v>10</v>
      </c>
      <c r="AH14" s="13">
        <v>65.18167629143082</v>
      </c>
      <c r="AI14" s="13">
        <v>5.03270048430197</v>
      </c>
      <c r="AJ14" s="13">
        <v>3.208051698175476</v>
      </c>
      <c r="AK14" s="13">
        <v>3.4611674097452956</v>
      </c>
      <c r="AL14" s="13">
        <v>0.2531157115698199</v>
      </c>
      <c r="AM14" s="13">
        <v>23.58145356411801</v>
      </c>
      <c r="AN14" s="13">
        <v>2.996117961973718</v>
      </c>
      <c r="AO14" s="14">
        <v>100</v>
      </c>
    </row>
    <row r="15" spans="1:41" ht="10.5" customHeight="1">
      <c r="A15" s="104" t="s">
        <v>11</v>
      </c>
      <c r="B15" s="1">
        <v>12475232</v>
      </c>
      <c r="C15" s="1">
        <v>2058305</v>
      </c>
      <c r="D15" s="1">
        <v>753508</v>
      </c>
      <c r="E15" s="1">
        <v>822546</v>
      </c>
      <c r="F15" s="1">
        <v>69038</v>
      </c>
      <c r="G15" s="1">
        <v>7237419</v>
      </c>
      <c r="H15" s="1">
        <v>398922</v>
      </c>
      <c r="I15" s="1">
        <v>22923386</v>
      </c>
      <c r="J15" s="1">
        <v>9993</v>
      </c>
      <c r="K15" s="10">
        <v>2293.944361052737</v>
      </c>
      <c r="Q15" s="104" t="s">
        <v>11</v>
      </c>
      <c r="R15" s="2">
        <v>-3.4859379886054405</v>
      </c>
      <c r="S15" s="2">
        <v>-5.903863358642876</v>
      </c>
      <c r="T15" s="2">
        <v>-3.5224495178734445</v>
      </c>
      <c r="U15" s="2">
        <v>-4.715976818027539</v>
      </c>
      <c r="V15" s="2">
        <v>-16.050974002286047</v>
      </c>
      <c r="W15" s="2">
        <v>-17.149145456133542</v>
      </c>
      <c r="X15" s="2">
        <v>74.24207349299182</v>
      </c>
      <c r="Y15" s="2">
        <v>-7.785302794448884</v>
      </c>
      <c r="Z15" s="2">
        <v>-1.7017509344875072</v>
      </c>
      <c r="AA15" s="11">
        <v>-6.188871030558132</v>
      </c>
      <c r="AG15" s="104" t="s">
        <v>11</v>
      </c>
      <c r="AH15" s="2">
        <v>54.42141924408549</v>
      </c>
      <c r="AI15" s="2">
        <v>8.97906181922688</v>
      </c>
      <c r="AJ15" s="2">
        <v>3.287071115933746</v>
      </c>
      <c r="AK15" s="2">
        <v>3.5882395384346797</v>
      </c>
      <c r="AL15" s="2">
        <v>0.30116842250093423</v>
      </c>
      <c r="AM15" s="2">
        <v>31.57220752640993</v>
      </c>
      <c r="AN15" s="2">
        <v>1.7402402943439508</v>
      </c>
      <c r="AO15" s="11">
        <v>100</v>
      </c>
    </row>
    <row r="16" spans="1:41" ht="10.5" customHeight="1">
      <c r="A16" s="105" t="s">
        <v>12</v>
      </c>
      <c r="B16" s="3">
        <v>14051814</v>
      </c>
      <c r="C16" s="3">
        <v>1194329</v>
      </c>
      <c r="D16" s="3">
        <v>720055</v>
      </c>
      <c r="E16" s="3">
        <v>782543</v>
      </c>
      <c r="F16" s="3">
        <v>62488</v>
      </c>
      <c r="G16" s="3">
        <v>6483976</v>
      </c>
      <c r="H16" s="3">
        <v>316569</v>
      </c>
      <c r="I16" s="3">
        <v>22766743</v>
      </c>
      <c r="J16" s="3">
        <v>9735</v>
      </c>
      <c r="K16" s="12">
        <v>2338.6484848484847</v>
      </c>
      <c r="Q16" s="105" t="s">
        <v>12</v>
      </c>
      <c r="R16" s="13">
        <v>-3.770424915489838</v>
      </c>
      <c r="S16" s="13">
        <v>-8.82838579855097</v>
      </c>
      <c r="T16" s="13">
        <v>-5.263898829572247</v>
      </c>
      <c r="U16" s="13">
        <v>-6.226123427201917</v>
      </c>
      <c r="V16" s="13">
        <v>-16.051372991563223</v>
      </c>
      <c r="W16" s="13">
        <v>6.987105564026591</v>
      </c>
      <c r="X16" s="13">
        <v>142.82722754050076</v>
      </c>
      <c r="Y16" s="13">
        <v>-0.4224015079526078</v>
      </c>
      <c r="Z16" s="13">
        <v>-0.764525993883792</v>
      </c>
      <c r="AA16" s="14">
        <v>0.34476026779504787</v>
      </c>
      <c r="AG16" s="105" t="s">
        <v>12</v>
      </c>
      <c r="AH16" s="13">
        <v>61.72079159500329</v>
      </c>
      <c r="AI16" s="13">
        <v>5.24593702313941</v>
      </c>
      <c r="AJ16" s="13">
        <v>3.1627492786297977</v>
      </c>
      <c r="AK16" s="13">
        <v>3.4372198078574523</v>
      </c>
      <c r="AL16" s="13">
        <v>0.2744705292276545</v>
      </c>
      <c r="AM16" s="13">
        <v>28.480033353914525</v>
      </c>
      <c r="AN16" s="13">
        <v>1.390488749312978</v>
      </c>
      <c r="AO16" s="14">
        <v>100</v>
      </c>
    </row>
    <row r="17" spans="1:41" ht="10.5" customHeight="1">
      <c r="A17" s="104" t="s">
        <v>13</v>
      </c>
      <c r="B17" s="1">
        <v>31153907</v>
      </c>
      <c r="C17" s="1">
        <v>2208676</v>
      </c>
      <c r="D17" s="1">
        <v>1827621</v>
      </c>
      <c r="E17" s="1">
        <v>1946805</v>
      </c>
      <c r="F17" s="1">
        <v>119184</v>
      </c>
      <c r="G17" s="1">
        <v>11821881.653696498</v>
      </c>
      <c r="H17" s="1">
        <v>582536</v>
      </c>
      <c r="I17" s="1">
        <v>47594621.6536965</v>
      </c>
      <c r="J17" s="1">
        <v>19802</v>
      </c>
      <c r="K17" s="10">
        <v>2403.5259899856833</v>
      </c>
      <c r="Q17" s="104" t="s">
        <v>13</v>
      </c>
      <c r="R17" s="2">
        <v>-1.2887349559451267</v>
      </c>
      <c r="S17" s="2">
        <v>0.6988403117061224</v>
      </c>
      <c r="T17" s="2">
        <v>-5.781221726571751</v>
      </c>
      <c r="U17" s="2">
        <v>-6.481567769945632</v>
      </c>
      <c r="V17" s="2">
        <v>-16.050461009642813</v>
      </c>
      <c r="W17" s="2">
        <v>1.468916999796983</v>
      </c>
      <c r="X17" s="2">
        <v>78.05517688268341</v>
      </c>
      <c r="Y17" s="2">
        <v>-0.16159972822233523</v>
      </c>
      <c r="Z17" s="2">
        <v>0.4005475840389393</v>
      </c>
      <c r="AA17" s="11">
        <v>-0.5599046278016838</v>
      </c>
      <c r="AG17" s="104" t="s">
        <v>13</v>
      </c>
      <c r="AH17" s="2">
        <v>65.4567804460746</v>
      </c>
      <c r="AI17" s="2">
        <v>4.6405999738175465</v>
      </c>
      <c r="AJ17" s="2">
        <v>3.839973796404904</v>
      </c>
      <c r="AK17" s="2">
        <v>4.090388645517889</v>
      </c>
      <c r="AL17" s="2">
        <v>0.2504148491129846</v>
      </c>
      <c r="AM17" s="2">
        <v>24.83869236258197</v>
      </c>
      <c r="AN17" s="2">
        <v>1.2239534211209693</v>
      </c>
      <c r="AO17" s="11">
        <v>100</v>
      </c>
    </row>
    <row r="18" spans="1:41" ht="10.5" customHeight="1">
      <c r="A18" s="104" t="s">
        <v>14</v>
      </c>
      <c r="B18" s="1">
        <v>11660361</v>
      </c>
      <c r="C18" s="1">
        <v>1035875</v>
      </c>
      <c r="D18" s="1">
        <v>644909</v>
      </c>
      <c r="E18" s="1">
        <v>689282</v>
      </c>
      <c r="F18" s="1">
        <v>44373</v>
      </c>
      <c r="G18" s="1">
        <v>5661248.143968872</v>
      </c>
      <c r="H18" s="1">
        <v>380292</v>
      </c>
      <c r="I18" s="1">
        <v>19382685.143968873</v>
      </c>
      <c r="J18" s="1">
        <v>7783</v>
      </c>
      <c r="K18" s="10">
        <v>2490.387401255155</v>
      </c>
      <c r="Q18" s="104" t="s">
        <v>14</v>
      </c>
      <c r="R18" s="2">
        <v>-2.7376015134428155</v>
      </c>
      <c r="S18" s="2">
        <v>-2.178768153646972</v>
      </c>
      <c r="T18" s="2">
        <v>-6.348982762877017</v>
      </c>
      <c r="U18" s="2">
        <v>-7.0405819656986575</v>
      </c>
      <c r="V18" s="2">
        <v>-16.050854191497816</v>
      </c>
      <c r="W18" s="2">
        <v>3.8998222350415253</v>
      </c>
      <c r="X18" s="2">
        <v>70.25357257977866</v>
      </c>
      <c r="Y18" s="2">
        <v>-0.131779908334436</v>
      </c>
      <c r="Z18" s="2">
        <v>-0.1539448364336113</v>
      </c>
      <c r="AA18" s="11">
        <v>0.022199102471154048</v>
      </c>
      <c r="AG18" s="104" t="s">
        <v>14</v>
      </c>
      <c r="AH18" s="2">
        <v>60.15864630411254</v>
      </c>
      <c r="AI18" s="2">
        <v>5.3443317698545165</v>
      </c>
      <c r="AJ18" s="2">
        <v>3.32724282115613</v>
      </c>
      <c r="AK18" s="2">
        <v>3.5561739505141645</v>
      </c>
      <c r="AL18" s="2">
        <v>0.22893112935803492</v>
      </c>
      <c r="AM18" s="2">
        <v>29.20775992551491</v>
      </c>
      <c r="AN18" s="2">
        <v>1.962019179361905</v>
      </c>
      <c r="AO18" s="11">
        <v>100</v>
      </c>
    </row>
    <row r="19" spans="1:41" ht="10.5" customHeight="1">
      <c r="A19" s="104" t="s">
        <v>15</v>
      </c>
      <c r="B19" s="1">
        <v>43337239</v>
      </c>
      <c r="C19" s="1">
        <v>2454068</v>
      </c>
      <c r="D19" s="1">
        <v>2223046</v>
      </c>
      <c r="E19" s="1">
        <v>2381427</v>
      </c>
      <c r="F19" s="1">
        <v>158381</v>
      </c>
      <c r="G19" s="1">
        <v>14741985</v>
      </c>
      <c r="H19" s="1">
        <v>575828</v>
      </c>
      <c r="I19" s="1">
        <v>63332166</v>
      </c>
      <c r="J19" s="1">
        <v>25126</v>
      </c>
      <c r="K19" s="10">
        <v>2520.582902173048</v>
      </c>
      <c r="Q19" s="104" t="s">
        <v>15</v>
      </c>
      <c r="R19" s="2">
        <v>-1.7301137003320823</v>
      </c>
      <c r="S19" s="2">
        <v>0.17360494567957171</v>
      </c>
      <c r="T19" s="2">
        <v>-5.263862171360191</v>
      </c>
      <c r="U19" s="2">
        <v>-6.06659201200365</v>
      </c>
      <c r="V19" s="2">
        <v>-16.05084197749426</v>
      </c>
      <c r="W19" s="2">
        <v>8.914170714381495</v>
      </c>
      <c r="X19" s="2">
        <v>779.556424512739</v>
      </c>
      <c r="Y19" s="2">
        <v>1.3355400993963165</v>
      </c>
      <c r="Z19" s="2">
        <v>0.2873792607966792</v>
      </c>
      <c r="AA19" s="11">
        <v>1.045157273353307</v>
      </c>
      <c r="AG19" s="104" t="s">
        <v>15</v>
      </c>
      <c r="AH19" s="2">
        <v>68.42848071862882</v>
      </c>
      <c r="AI19" s="2">
        <v>3.874915631339689</v>
      </c>
      <c r="AJ19" s="2">
        <v>3.5101373289522417</v>
      </c>
      <c r="AK19" s="2">
        <v>3.76021720147705</v>
      </c>
      <c r="AL19" s="2">
        <v>0.25007987252480834</v>
      </c>
      <c r="AM19" s="2">
        <v>23.277247457476822</v>
      </c>
      <c r="AN19" s="2">
        <v>0.9092188636024228</v>
      </c>
      <c r="AO19" s="11">
        <v>100</v>
      </c>
    </row>
    <row r="20" spans="1:41" ht="10.5" customHeight="1">
      <c r="A20" s="104" t="s">
        <v>16</v>
      </c>
      <c r="B20" s="1">
        <v>18952699</v>
      </c>
      <c r="C20" s="1">
        <v>1813920</v>
      </c>
      <c r="D20" s="1">
        <v>1147239</v>
      </c>
      <c r="E20" s="1">
        <v>1229455</v>
      </c>
      <c r="F20" s="1">
        <v>82216</v>
      </c>
      <c r="G20" s="1">
        <v>9218517</v>
      </c>
      <c r="H20" s="1">
        <v>581233</v>
      </c>
      <c r="I20" s="1">
        <v>31713608</v>
      </c>
      <c r="J20" s="1">
        <v>13748</v>
      </c>
      <c r="K20" s="10">
        <v>2306.7797497817864</v>
      </c>
      <c r="Q20" s="104" t="s">
        <v>16</v>
      </c>
      <c r="R20" s="2">
        <v>-2.1774672310214407</v>
      </c>
      <c r="S20" s="2">
        <v>-0.9723589326161975</v>
      </c>
      <c r="T20" s="2">
        <v>-4.614784704629335</v>
      </c>
      <c r="U20" s="2">
        <v>-5.4759091213127915</v>
      </c>
      <c r="V20" s="2">
        <v>-16.051298807384416</v>
      </c>
      <c r="W20" s="2">
        <v>8.371046921044165</v>
      </c>
      <c r="X20" s="2">
        <v>74.71443686950666</v>
      </c>
      <c r="Y20" s="2">
        <v>1.4895115594475106</v>
      </c>
      <c r="Z20" s="2">
        <v>-0.5065856129685917</v>
      </c>
      <c r="AA20" s="11">
        <v>2.006260599974231</v>
      </c>
      <c r="AG20" s="104" t="s">
        <v>16</v>
      </c>
      <c r="AH20" s="2">
        <v>59.762039689713006</v>
      </c>
      <c r="AI20" s="2">
        <v>5.719689793731448</v>
      </c>
      <c r="AJ20" s="2">
        <v>3.61749757391212</v>
      </c>
      <c r="AK20" s="2">
        <v>3.8767427534577585</v>
      </c>
      <c r="AL20" s="2">
        <v>0.2592451795456386</v>
      </c>
      <c r="AM20" s="2">
        <v>29.06801711114043</v>
      </c>
      <c r="AN20" s="2">
        <v>1.8327558315029941</v>
      </c>
      <c r="AO20" s="11">
        <v>100</v>
      </c>
    </row>
    <row r="21" spans="1:41" ht="10.5" customHeight="1">
      <c r="A21" s="104" t="s">
        <v>109</v>
      </c>
      <c r="B21" s="1">
        <v>6663415</v>
      </c>
      <c r="C21" s="1">
        <v>709694</v>
      </c>
      <c r="D21" s="1">
        <v>844511</v>
      </c>
      <c r="E21" s="1">
        <v>875068</v>
      </c>
      <c r="F21" s="1">
        <v>30557</v>
      </c>
      <c r="G21" s="1">
        <v>3845158</v>
      </c>
      <c r="H21" s="1">
        <v>87689</v>
      </c>
      <c r="I21" s="1">
        <v>12150467</v>
      </c>
      <c r="J21" s="1">
        <v>4951</v>
      </c>
      <c r="K21" s="10">
        <v>2454.1440113108465</v>
      </c>
      <c r="Q21" s="104" t="s">
        <v>109</v>
      </c>
      <c r="R21" s="2">
        <v>-1.6552705757996118</v>
      </c>
      <c r="S21" s="2">
        <v>0.3757936289048522</v>
      </c>
      <c r="T21" s="2">
        <v>1.0164913703495042</v>
      </c>
      <c r="U21" s="2">
        <v>0.30432833990323394</v>
      </c>
      <c r="V21" s="2">
        <v>-16.052197802197803</v>
      </c>
      <c r="W21" s="2">
        <v>7.363462741243746</v>
      </c>
      <c r="X21" s="2">
        <v>419.55468095186035</v>
      </c>
      <c r="Y21" s="2">
        <v>2.3402504822441017</v>
      </c>
      <c r="Z21" s="2">
        <v>-0.6421834236403773</v>
      </c>
      <c r="AA21" s="11">
        <v>3.0017103924504958</v>
      </c>
      <c r="AG21" s="104" t="s">
        <v>109</v>
      </c>
      <c r="AH21" s="2">
        <v>54.840813937439606</v>
      </c>
      <c r="AI21" s="2">
        <v>5.840878379407146</v>
      </c>
      <c r="AJ21" s="2">
        <v>6.9504406703051</v>
      </c>
      <c r="AK21" s="2">
        <v>7.201928946434734</v>
      </c>
      <c r="AL21" s="2">
        <v>0.25148827612963354</v>
      </c>
      <c r="AM21" s="2">
        <v>31.646174587363596</v>
      </c>
      <c r="AN21" s="2">
        <v>0.7216924254845514</v>
      </c>
      <c r="AO21" s="11">
        <v>100</v>
      </c>
    </row>
    <row r="22" spans="1:41" ht="10.5" customHeight="1">
      <c r="A22" s="104" t="s">
        <v>17</v>
      </c>
      <c r="B22" s="1">
        <v>6674527</v>
      </c>
      <c r="C22" s="1">
        <v>572032</v>
      </c>
      <c r="D22" s="1">
        <v>974927</v>
      </c>
      <c r="E22" s="1">
        <v>1006778</v>
      </c>
      <c r="F22" s="1">
        <v>31851</v>
      </c>
      <c r="G22" s="1">
        <v>4026744</v>
      </c>
      <c r="H22" s="1">
        <v>365591</v>
      </c>
      <c r="I22" s="1">
        <v>12613821</v>
      </c>
      <c r="J22" s="1">
        <v>5142</v>
      </c>
      <c r="K22" s="10">
        <v>2453.0962660443406</v>
      </c>
      <c r="Q22" s="104" t="s">
        <v>17</v>
      </c>
      <c r="R22" s="2">
        <v>-3.3875380922528397</v>
      </c>
      <c r="S22" s="2">
        <v>-11.519049408896787</v>
      </c>
      <c r="T22" s="2">
        <v>1.2396818655249437</v>
      </c>
      <c r="U22" s="2">
        <v>0.5842566413235691</v>
      </c>
      <c r="V22" s="2">
        <v>-16.051237447616035</v>
      </c>
      <c r="W22" s="2">
        <v>-2.909102482618009</v>
      </c>
      <c r="X22" s="2">
        <v>33.217821601786966</v>
      </c>
      <c r="Y22" s="2">
        <v>-2.519769122980777</v>
      </c>
      <c r="Z22" s="2">
        <v>-0.9439414371026777</v>
      </c>
      <c r="AA22" s="11">
        <v>-1.590844324658347</v>
      </c>
      <c r="AG22" s="104" t="s">
        <v>17</v>
      </c>
      <c r="AH22" s="2">
        <v>52.91439445668367</v>
      </c>
      <c r="AI22" s="2">
        <v>4.5349620864288465</v>
      </c>
      <c r="AJ22" s="2">
        <v>7.729037854588233</v>
      </c>
      <c r="AK22" s="2">
        <v>7.9815465908387315</v>
      </c>
      <c r="AL22" s="2">
        <v>0.2525087362504986</v>
      </c>
      <c r="AM22" s="2">
        <v>31.923268928582388</v>
      </c>
      <c r="AN22" s="2">
        <v>2.89833667371687</v>
      </c>
      <c r="AO22" s="11">
        <v>100</v>
      </c>
    </row>
    <row r="23" spans="1:41" ht="10.5" customHeight="1">
      <c r="A23" s="105" t="s">
        <v>18</v>
      </c>
      <c r="B23" s="3">
        <v>8598247</v>
      </c>
      <c r="C23" s="3">
        <v>837907</v>
      </c>
      <c r="D23" s="3">
        <v>402658</v>
      </c>
      <c r="E23" s="3">
        <v>449460</v>
      </c>
      <c r="F23" s="3">
        <v>46802</v>
      </c>
      <c r="G23" s="3">
        <v>6272588</v>
      </c>
      <c r="H23" s="3">
        <v>287804</v>
      </c>
      <c r="I23" s="3">
        <v>16399204</v>
      </c>
      <c r="J23" s="3">
        <v>7521</v>
      </c>
      <c r="K23" s="12">
        <v>2180.4552586092277</v>
      </c>
      <c r="Q23" s="105" t="s">
        <v>18</v>
      </c>
      <c r="R23" s="13">
        <v>-3.817909870417429</v>
      </c>
      <c r="S23" s="13">
        <v>-1.0520585345576845</v>
      </c>
      <c r="T23" s="13">
        <v>-8.047956154373145</v>
      </c>
      <c r="U23" s="13">
        <v>-8.951686417502279</v>
      </c>
      <c r="V23" s="13">
        <v>-16.050224215246637</v>
      </c>
      <c r="W23" s="13">
        <v>5.656773333733103</v>
      </c>
      <c r="X23" s="13">
        <v>41.081083730802604</v>
      </c>
      <c r="Y23" s="13">
        <v>0.2088539430889962</v>
      </c>
      <c r="Z23" s="13">
        <v>-1.2344057780695994</v>
      </c>
      <c r="AA23" s="14">
        <v>1.461298068956631</v>
      </c>
      <c r="AG23" s="105" t="s">
        <v>18</v>
      </c>
      <c r="AH23" s="13">
        <v>52.43088018174541</v>
      </c>
      <c r="AI23" s="13">
        <v>5.109437019016289</v>
      </c>
      <c r="AJ23" s="13">
        <v>2.455350881664744</v>
      </c>
      <c r="AK23" s="13">
        <v>2.7407427823935846</v>
      </c>
      <c r="AL23" s="13">
        <v>0.28539190072884024</v>
      </c>
      <c r="AM23" s="13">
        <v>38.249344297442725</v>
      </c>
      <c r="AN23" s="13">
        <v>1.7549876201308305</v>
      </c>
      <c r="AO23" s="14">
        <v>100</v>
      </c>
    </row>
    <row r="24" spans="1:41" ht="10.5" customHeight="1">
      <c r="A24" s="104" t="s">
        <v>19</v>
      </c>
      <c r="B24" s="1">
        <v>23449026</v>
      </c>
      <c r="C24" s="1">
        <v>2152477</v>
      </c>
      <c r="D24" s="1">
        <v>1132935</v>
      </c>
      <c r="E24" s="1">
        <v>1223930</v>
      </c>
      <c r="F24" s="1">
        <v>90995</v>
      </c>
      <c r="G24" s="1">
        <v>9139961.964980545</v>
      </c>
      <c r="H24" s="1">
        <v>70591</v>
      </c>
      <c r="I24" s="1">
        <v>35944990.96498054</v>
      </c>
      <c r="J24" s="1">
        <v>14473</v>
      </c>
      <c r="K24" s="10">
        <v>2483.5895090845397</v>
      </c>
      <c r="Q24" s="104" t="s">
        <v>19</v>
      </c>
      <c r="R24" s="2">
        <v>-2.2511637492742005</v>
      </c>
      <c r="S24" s="2">
        <v>-5.588310633348013</v>
      </c>
      <c r="T24" s="2">
        <v>-5.374660168631529</v>
      </c>
      <c r="U24" s="2">
        <v>-6.26096173788637</v>
      </c>
      <c r="V24" s="2">
        <v>-16.050851992287324</v>
      </c>
      <c r="W24" s="2">
        <v>2.0950144895415947</v>
      </c>
      <c r="X24" s="2">
        <v>132.9896859037569</v>
      </c>
      <c r="Y24" s="2">
        <v>-0.7172164700905587</v>
      </c>
      <c r="Z24" s="2">
        <v>-0.8494896211550319</v>
      </c>
      <c r="AA24" s="11">
        <v>0.13340642479707648</v>
      </c>
      <c r="AG24" s="104" t="s">
        <v>19</v>
      </c>
      <c r="AH24" s="2">
        <v>65.23586561155417</v>
      </c>
      <c r="AI24" s="2">
        <v>5.988253000528095</v>
      </c>
      <c r="AJ24" s="2">
        <v>3.151857795996565</v>
      </c>
      <c r="AK24" s="2">
        <v>3.405008506449245</v>
      </c>
      <c r="AL24" s="2">
        <v>0.25315071045268034</v>
      </c>
      <c r="AM24" s="2">
        <v>25.42763739705809</v>
      </c>
      <c r="AN24" s="2">
        <v>0.19638619486307113</v>
      </c>
      <c r="AO24" s="11">
        <v>100</v>
      </c>
    </row>
    <row r="25" spans="1:41" ht="10.5" customHeight="1">
      <c r="A25" s="104" t="s">
        <v>20</v>
      </c>
      <c r="B25" s="1">
        <v>7515754</v>
      </c>
      <c r="C25" s="1">
        <v>1860327</v>
      </c>
      <c r="D25" s="1">
        <v>710741</v>
      </c>
      <c r="E25" s="1">
        <v>739766</v>
      </c>
      <c r="F25" s="1">
        <v>29025</v>
      </c>
      <c r="G25" s="1">
        <v>3902326.758754864</v>
      </c>
      <c r="H25" s="1">
        <v>143245</v>
      </c>
      <c r="I25" s="1">
        <v>14132393.758754864</v>
      </c>
      <c r="J25" s="1">
        <v>5739</v>
      </c>
      <c r="K25" s="10">
        <v>2462.518515203845</v>
      </c>
      <c r="Q25" s="104" t="s">
        <v>20</v>
      </c>
      <c r="R25" s="2">
        <v>-0.7123947115333805</v>
      </c>
      <c r="S25" s="2">
        <v>-3.7710463835136014</v>
      </c>
      <c r="T25" s="2">
        <v>-1.4970694747229203</v>
      </c>
      <c r="U25" s="2">
        <v>-2.1624960158282382</v>
      </c>
      <c r="V25" s="2">
        <v>-16.04963267195002</v>
      </c>
      <c r="W25" s="2">
        <v>5.011522160950381</v>
      </c>
      <c r="X25" s="2">
        <v>585.973565750407</v>
      </c>
      <c r="Y25" s="2">
        <v>1.2245513705206255</v>
      </c>
      <c r="Z25" s="2">
        <v>0.15706806282722513</v>
      </c>
      <c r="AA25" s="11">
        <v>1.0658092617325645</v>
      </c>
      <c r="AG25" s="104" t="s">
        <v>20</v>
      </c>
      <c r="AH25" s="2">
        <v>53.18104015707935</v>
      </c>
      <c r="AI25" s="2">
        <v>13.163566142837958</v>
      </c>
      <c r="AJ25" s="2">
        <v>5.029162165536915</v>
      </c>
      <c r="AK25" s="2">
        <v>5.234541385048255</v>
      </c>
      <c r="AL25" s="2">
        <v>0.2053792195113395</v>
      </c>
      <c r="AM25" s="2">
        <v>27.61263820814089</v>
      </c>
      <c r="AN25" s="2">
        <v>1.0135933264048866</v>
      </c>
      <c r="AO25" s="11">
        <v>100</v>
      </c>
    </row>
    <row r="26" spans="1:41" ht="10.5" customHeight="1">
      <c r="A26" s="104" t="s">
        <v>21</v>
      </c>
      <c r="B26" s="1">
        <v>8016407</v>
      </c>
      <c r="C26" s="1">
        <v>1429758</v>
      </c>
      <c r="D26" s="1">
        <v>643255</v>
      </c>
      <c r="E26" s="1">
        <v>680402</v>
      </c>
      <c r="F26" s="1">
        <v>37147</v>
      </c>
      <c r="G26" s="1">
        <v>4868004.287937744</v>
      </c>
      <c r="H26" s="1">
        <v>275356</v>
      </c>
      <c r="I26" s="1">
        <v>15232780.287937744</v>
      </c>
      <c r="J26" s="1">
        <v>6975</v>
      </c>
      <c r="K26" s="10">
        <v>2183.911152392508</v>
      </c>
      <c r="Q26" s="104" t="s">
        <v>21</v>
      </c>
      <c r="R26" s="2">
        <v>-2.1008893394429244</v>
      </c>
      <c r="S26" s="2">
        <v>-1.4495570682966774</v>
      </c>
      <c r="T26" s="2">
        <v>-5.779450192760637</v>
      </c>
      <c r="U26" s="2">
        <v>-6.404607674964683</v>
      </c>
      <c r="V26" s="2">
        <v>-16.050080227801757</v>
      </c>
      <c r="W26" s="2">
        <v>2.7325531281904456</v>
      </c>
      <c r="X26" s="2">
        <v>59.07061113903283</v>
      </c>
      <c r="Y26" s="2">
        <v>-0.00512931909756963</v>
      </c>
      <c r="Z26" s="2">
        <v>-0.014334862385321102</v>
      </c>
      <c r="AA26" s="11">
        <v>0.009206863078901362</v>
      </c>
      <c r="AG26" s="104" t="s">
        <v>21</v>
      </c>
      <c r="AH26" s="2">
        <v>52.62602655897221</v>
      </c>
      <c r="AI26" s="2">
        <v>9.386060672930277</v>
      </c>
      <c r="AJ26" s="2">
        <v>4.22283383493274</v>
      </c>
      <c r="AK26" s="2">
        <v>4.466696080024106</v>
      </c>
      <c r="AL26" s="2">
        <v>0.2438622450913658</v>
      </c>
      <c r="AM26" s="2">
        <v>31.95742468492459</v>
      </c>
      <c r="AN26" s="2">
        <v>1.8076542482401843</v>
      </c>
      <c r="AO26" s="11">
        <v>100</v>
      </c>
    </row>
    <row r="27" spans="1:41" ht="10.5" customHeight="1">
      <c r="A27" s="104" t="s">
        <v>22</v>
      </c>
      <c r="B27" s="1">
        <v>7880395</v>
      </c>
      <c r="C27" s="1">
        <v>753239</v>
      </c>
      <c r="D27" s="1">
        <v>454243</v>
      </c>
      <c r="E27" s="1">
        <v>489080</v>
      </c>
      <c r="F27" s="1">
        <v>34837</v>
      </c>
      <c r="G27" s="1">
        <v>3911297.7470817124</v>
      </c>
      <c r="H27" s="1">
        <v>256757</v>
      </c>
      <c r="I27" s="1">
        <v>13255931.747081712</v>
      </c>
      <c r="J27" s="1">
        <v>5672</v>
      </c>
      <c r="K27" s="10">
        <v>2337.082465987608</v>
      </c>
      <c r="Q27" s="104" t="s">
        <v>22</v>
      </c>
      <c r="R27" s="2">
        <v>-3.617973026126537</v>
      </c>
      <c r="S27" s="2">
        <v>-4.336876275579861</v>
      </c>
      <c r="T27" s="2">
        <v>-5.199152675021653</v>
      </c>
      <c r="U27" s="2">
        <v>-6.0641156393989855</v>
      </c>
      <c r="V27" s="2">
        <v>-16.051375969926262</v>
      </c>
      <c r="W27" s="2">
        <v>-0.1106336443064911</v>
      </c>
      <c r="X27" s="2">
        <v>35.79278612227629</v>
      </c>
      <c r="Y27" s="2">
        <v>-2.151901605539872</v>
      </c>
      <c r="Z27" s="2">
        <v>-0.6306937631394535</v>
      </c>
      <c r="AA27" s="11">
        <v>-1.5308628992280557</v>
      </c>
      <c r="AG27" s="104" t="s">
        <v>22</v>
      </c>
      <c r="AH27" s="2">
        <v>59.44806559323803</v>
      </c>
      <c r="AI27" s="2">
        <v>5.6822788044742705</v>
      </c>
      <c r="AJ27" s="2">
        <v>3.426714988178793</v>
      </c>
      <c r="AK27" s="2">
        <v>3.689518091458722</v>
      </c>
      <c r="AL27" s="2">
        <v>0.2628031032799287</v>
      </c>
      <c r="AM27" s="2">
        <v>29.506019054019216</v>
      </c>
      <c r="AN27" s="2">
        <v>1.9369215600896932</v>
      </c>
      <c r="AO27" s="11">
        <v>100</v>
      </c>
    </row>
    <row r="28" spans="1:41" ht="10.5" customHeight="1">
      <c r="A28" s="104" t="s">
        <v>23</v>
      </c>
      <c r="B28" s="1">
        <v>10079023</v>
      </c>
      <c r="C28" s="1">
        <v>768326</v>
      </c>
      <c r="D28" s="1">
        <v>612113</v>
      </c>
      <c r="E28" s="1">
        <v>652206</v>
      </c>
      <c r="F28" s="1">
        <v>40093</v>
      </c>
      <c r="G28" s="1">
        <v>5126719.766536965</v>
      </c>
      <c r="H28" s="1">
        <v>173490</v>
      </c>
      <c r="I28" s="1">
        <v>16759671.766536966</v>
      </c>
      <c r="J28" s="1">
        <v>6751</v>
      </c>
      <c r="K28" s="10">
        <v>2482.546551109016</v>
      </c>
      <c r="Q28" s="104" t="s">
        <v>23</v>
      </c>
      <c r="R28" s="2">
        <v>-2.0003301975584824</v>
      </c>
      <c r="S28" s="2">
        <v>-6.7670760460287855</v>
      </c>
      <c r="T28" s="2">
        <v>-2.0929369575718413</v>
      </c>
      <c r="U28" s="2">
        <v>-3.0835551157057584</v>
      </c>
      <c r="V28" s="2">
        <v>-16.051424862329615</v>
      </c>
      <c r="W28" s="2">
        <v>2.2788835542087518</v>
      </c>
      <c r="X28" s="2">
        <v>654.5823610267557</v>
      </c>
      <c r="Y28" s="2">
        <v>0.26575031237000724</v>
      </c>
      <c r="Z28" s="2">
        <v>0.192935589195607</v>
      </c>
      <c r="AA28" s="11">
        <v>0.07267450818384759</v>
      </c>
      <c r="AG28" s="104" t="s">
        <v>23</v>
      </c>
      <c r="AH28" s="2">
        <v>60.13854650855504</v>
      </c>
      <c r="AI28" s="2">
        <v>4.584373791460943</v>
      </c>
      <c r="AJ28" s="2">
        <v>3.6522970648039146</v>
      </c>
      <c r="AK28" s="2">
        <v>3.891520126916929</v>
      </c>
      <c r="AL28" s="2">
        <v>0.23922306211301403</v>
      </c>
      <c r="AM28" s="2">
        <v>30.589619164100696</v>
      </c>
      <c r="AN28" s="2">
        <v>1.0351634710794104</v>
      </c>
      <c r="AO28" s="11">
        <v>100</v>
      </c>
    </row>
    <row r="29" spans="1:41" ht="10.5" customHeight="1">
      <c r="A29" s="104" t="s">
        <v>24</v>
      </c>
      <c r="B29" s="1">
        <v>6346939</v>
      </c>
      <c r="C29" s="1">
        <v>812588</v>
      </c>
      <c r="D29" s="1">
        <v>494308</v>
      </c>
      <c r="E29" s="1">
        <v>527851</v>
      </c>
      <c r="F29" s="1">
        <v>33543</v>
      </c>
      <c r="G29" s="1">
        <v>4370662.116731517</v>
      </c>
      <c r="H29" s="1">
        <v>238398</v>
      </c>
      <c r="I29" s="1">
        <v>12262895.116731517</v>
      </c>
      <c r="J29" s="1">
        <v>5552</v>
      </c>
      <c r="K29" s="10">
        <v>2208.734711226858</v>
      </c>
      <c r="Q29" s="104" t="s">
        <v>24</v>
      </c>
      <c r="R29" s="2">
        <v>-3.068380287153711</v>
      </c>
      <c r="S29" s="2">
        <v>-2.963791800164078</v>
      </c>
      <c r="T29" s="2">
        <v>-2.137575355619129</v>
      </c>
      <c r="U29" s="2">
        <v>-3.1576224356128293</v>
      </c>
      <c r="V29" s="2">
        <v>-16.052256175388543</v>
      </c>
      <c r="W29" s="2">
        <v>3.6061327682500735</v>
      </c>
      <c r="X29" s="2">
        <v>82.18346885125635</v>
      </c>
      <c r="Y29" s="2">
        <v>0.1890479890969283</v>
      </c>
      <c r="Z29" s="2">
        <v>-1.192382986296494</v>
      </c>
      <c r="AA29" s="11">
        <v>1.3981017022218183</v>
      </c>
      <c r="AG29" s="104" t="s">
        <v>24</v>
      </c>
      <c r="AH29" s="2">
        <v>51.75726400318163</v>
      </c>
      <c r="AI29" s="2">
        <v>6.626396069320559</v>
      </c>
      <c r="AJ29" s="2">
        <v>4.030924143888055</v>
      </c>
      <c r="AK29" s="2">
        <v>4.304456614652107</v>
      </c>
      <c r="AL29" s="2">
        <v>0.273532470764052</v>
      </c>
      <c r="AM29" s="2">
        <v>35.64135610006301</v>
      </c>
      <c r="AN29" s="2">
        <v>1.9440596835467454</v>
      </c>
      <c r="AO29" s="11">
        <v>100</v>
      </c>
    </row>
    <row r="30" spans="1:41" ht="10.5" customHeight="1">
      <c r="A30" s="104" t="s">
        <v>25</v>
      </c>
      <c r="B30" s="1">
        <v>15352656</v>
      </c>
      <c r="C30" s="1">
        <v>1162007</v>
      </c>
      <c r="D30" s="1">
        <v>760793</v>
      </c>
      <c r="E30" s="1">
        <v>834728</v>
      </c>
      <c r="F30" s="1">
        <v>73935</v>
      </c>
      <c r="G30" s="1">
        <v>8074404.852140078</v>
      </c>
      <c r="H30" s="1">
        <v>268787</v>
      </c>
      <c r="I30" s="1">
        <v>25618647.852140076</v>
      </c>
      <c r="J30" s="1">
        <v>11645</v>
      </c>
      <c r="K30" s="10">
        <v>2199.969759737233</v>
      </c>
      <c r="Q30" s="104" t="s">
        <v>25</v>
      </c>
      <c r="R30" s="2">
        <v>-2.2830744484340566</v>
      </c>
      <c r="S30" s="2">
        <v>-5.3266861443751194</v>
      </c>
      <c r="T30" s="2">
        <v>-7.690693029903735</v>
      </c>
      <c r="U30" s="2">
        <v>-8.497789528955362</v>
      </c>
      <c r="V30" s="2">
        <v>-16.050686378035902</v>
      </c>
      <c r="W30" s="2">
        <v>2.341156950132419</v>
      </c>
      <c r="X30" s="2">
        <v>173.02711103436368</v>
      </c>
      <c r="Y30" s="2">
        <v>-0.5142151224269411</v>
      </c>
      <c r="Z30" s="2">
        <v>-0.7246376811594203</v>
      </c>
      <c r="AA30" s="11">
        <v>0.21195848981811508</v>
      </c>
      <c r="AG30" s="104" t="s">
        <v>25</v>
      </c>
      <c r="AH30" s="2">
        <v>59.9276592918135</v>
      </c>
      <c r="AI30" s="2">
        <v>4.535785833454637</v>
      </c>
      <c r="AJ30" s="2">
        <v>2.9696844438901424</v>
      </c>
      <c r="AK30" s="2">
        <v>3.2582828134322095</v>
      </c>
      <c r="AL30" s="2">
        <v>0.2885983695420669</v>
      </c>
      <c r="AM30" s="2">
        <v>31.517685471700553</v>
      </c>
      <c r="AN30" s="2">
        <v>1.0491849591411853</v>
      </c>
      <c r="AO30" s="11">
        <v>100</v>
      </c>
    </row>
    <row r="31" spans="1:41" ht="10.5" customHeight="1">
      <c r="A31" s="105" t="s">
        <v>26</v>
      </c>
      <c r="B31" s="3">
        <v>29207512</v>
      </c>
      <c r="C31" s="3">
        <v>1426800</v>
      </c>
      <c r="D31" s="3">
        <v>1601584</v>
      </c>
      <c r="E31" s="3">
        <v>1720509</v>
      </c>
      <c r="F31" s="3">
        <v>118925</v>
      </c>
      <c r="G31" s="3">
        <v>10543224.151750972</v>
      </c>
      <c r="H31" s="3">
        <v>237820</v>
      </c>
      <c r="I31" s="3">
        <v>43016940.151750974</v>
      </c>
      <c r="J31" s="3">
        <v>17750</v>
      </c>
      <c r="K31" s="12">
        <v>2423.4895860141396</v>
      </c>
      <c r="Q31" s="105" t="s">
        <v>26</v>
      </c>
      <c r="R31" s="13">
        <v>-2.372033545834586</v>
      </c>
      <c r="S31" s="13">
        <v>-7.368814686989953</v>
      </c>
      <c r="T31" s="13">
        <v>-3.5500628111197967</v>
      </c>
      <c r="U31" s="13">
        <v>-4.532689822477787</v>
      </c>
      <c r="V31" s="13">
        <v>-16.050768372828472</v>
      </c>
      <c r="W31" s="13">
        <v>1.4459592910196104</v>
      </c>
      <c r="X31" s="13">
        <v>258.0682467731001</v>
      </c>
      <c r="Y31" s="13">
        <v>-0.7923002319784935</v>
      </c>
      <c r="Z31" s="13">
        <v>-0.815824765310684</v>
      </c>
      <c r="AA31" s="14">
        <v>0.02371803090213463</v>
      </c>
      <c r="AG31" s="105" t="s">
        <v>26</v>
      </c>
      <c r="AH31" s="13">
        <v>67.89769773713468</v>
      </c>
      <c r="AI31" s="13">
        <v>3.3168328453085545</v>
      </c>
      <c r="AJ31" s="13">
        <v>3.7231471935244302</v>
      </c>
      <c r="AK31" s="13">
        <v>3.999608047272902</v>
      </c>
      <c r="AL31" s="13">
        <v>0.276460853748472</v>
      </c>
      <c r="AM31" s="13">
        <v>24.5094702565027</v>
      </c>
      <c r="AN31" s="13">
        <v>0.5528519675296331</v>
      </c>
      <c r="AO31" s="14">
        <v>100</v>
      </c>
    </row>
    <row r="32" spans="1:41" ht="10.5" customHeight="1">
      <c r="A32" s="104" t="s">
        <v>27</v>
      </c>
      <c r="B32" s="1">
        <v>6643055</v>
      </c>
      <c r="C32" s="1">
        <v>827931</v>
      </c>
      <c r="D32" s="1">
        <v>423374</v>
      </c>
      <c r="E32" s="1">
        <v>452797</v>
      </c>
      <c r="F32" s="1">
        <v>29423</v>
      </c>
      <c r="G32" s="1">
        <v>3965527</v>
      </c>
      <c r="H32" s="1">
        <v>60179</v>
      </c>
      <c r="I32" s="1">
        <v>11920066</v>
      </c>
      <c r="J32" s="1">
        <v>5114</v>
      </c>
      <c r="K32" s="10">
        <v>2330.869378177552</v>
      </c>
      <c r="Q32" s="104" t="s">
        <v>27</v>
      </c>
      <c r="R32" s="2">
        <v>-2.718043844906051</v>
      </c>
      <c r="S32" s="2">
        <v>-6.801890233194801</v>
      </c>
      <c r="T32" s="2">
        <v>-7.205291858813628</v>
      </c>
      <c r="U32" s="2">
        <v>-7.836212792288152</v>
      </c>
      <c r="V32" s="2">
        <v>-16.049417941109336</v>
      </c>
      <c r="W32" s="2">
        <v>7.900945674400127</v>
      </c>
      <c r="X32" s="2">
        <v>241.07980120030007</v>
      </c>
      <c r="Y32" s="2">
        <v>0.9681880816862001</v>
      </c>
      <c r="Z32" s="2">
        <v>-1.7105516048433596</v>
      </c>
      <c r="AA32" s="11">
        <v>2.725358347480106</v>
      </c>
      <c r="AG32" s="104" t="s">
        <v>27</v>
      </c>
      <c r="AH32" s="2">
        <v>55.730018608957366</v>
      </c>
      <c r="AI32" s="2">
        <v>6.945691408084485</v>
      </c>
      <c r="AJ32" s="2">
        <v>3.5517756361416115</v>
      </c>
      <c r="AK32" s="2">
        <v>3.798611517755019</v>
      </c>
      <c r="AL32" s="2">
        <v>0.24683588161340717</v>
      </c>
      <c r="AM32" s="2">
        <v>33.267659759602004</v>
      </c>
      <c r="AN32" s="2">
        <v>0.5048545872145339</v>
      </c>
      <c r="AO32" s="11">
        <v>100</v>
      </c>
    </row>
    <row r="33" spans="1:41" ht="10.5" customHeight="1">
      <c r="A33" s="104" t="s">
        <v>28</v>
      </c>
      <c r="B33" s="1">
        <v>9393031</v>
      </c>
      <c r="C33" s="1">
        <v>1116441</v>
      </c>
      <c r="D33" s="1">
        <v>751621</v>
      </c>
      <c r="E33" s="1">
        <v>792968</v>
      </c>
      <c r="F33" s="1">
        <v>41347</v>
      </c>
      <c r="G33" s="1">
        <v>5319867</v>
      </c>
      <c r="H33" s="1">
        <v>336685</v>
      </c>
      <c r="I33" s="1">
        <v>16917645</v>
      </c>
      <c r="J33" s="1">
        <v>7411</v>
      </c>
      <c r="K33" s="10">
        <v>2282.7749291593577</v>
      </c>
      <c r="Q33" s="104" t="s">
        <v>28</v>
      </c>
      <c r="R33" s="2">
        <v>-2.9890690844028462</v>
      </c>
      <c r="S33" s="2">
        <v>-5.451738458828472</v>
      </c>
      <c r="T33" s="2">
        <v>-6.053481523700959</v>
      </c>
      <c r="U33" s="2">
        <v>-6.633306056128246</v>
      </c>
      <c r="V33" s="2">
        <v>-16.051814102694255</v>
      </c>
      <c r="W33" s="2">
        <v>6.067850828187319</v>
      </c>
      <c r="X33" s="2">
        <v>65.89063639409527</v>
      </c>
      <c r="Y33" s="2">
        <v>0.2123173817581796</v>
      </c>
      <c r="Z33" s="2">
        <v>-0.7366729172247523</v>
      </c>
      <c r="AA33" s="11">
        <v>0.9560331361768472</v>
      </c>
      <c r="AG33" s="104" t="s">
        <v>28</v>
      </c>
      <c r="AH33" s="2">
        <v>55.52209542167365</v>
      </c>
      <c r="AI33" s="2">
        <v>6.599269579187883</v>
      </c>
      <c r="AJ33" s="2">
        <v>4.442822863347706</v>
      </c>
      <c r="AK33" s="2">
        <v>4.687224492534274</v>
      </c>
      <c r="AL33" s="2">
        <v>0.24440162918656821</v>
      </c>
      <c r="AM33" s="2">
        <v>31.44567107301282</v>
      </c>
      <c r="AN33" s="2">
        <v>1.990141062777946</v>
      </c>
      <c r="AO33" s="11">
        <v>100</v>
      </c>
    </row>
    <row r="34" spans="1:41" ht="10.5" customHeight="1">
      <c r="A34" s="104" t="s">
        <v>29</v>
      </c>
      <c r="B34" s="1">
        <v>11874468</v>
      </c>
      <c r="C34" s="1">
        <v>1193413</v>
      </c>
      <c r="D34" s="1">
        <v>1018027</v>
      </c>
      <c r="E34" s="1">
        <v>1072353</v>
      </c>
      <c r="F34" s="1">
        <v>54326</v>
      </c>
      <c r="G34" s="1">
        <v>5613756</v>
      </c>
      <c r="H34" s="1">
        <v>240081</v>
      </c>
      <c r="I34" s="1">
        <v>19939745</v>
      </c>
      <c r="J34" s="1">
        <v>8569</v>
      </c>
      <c r="K34" s="10">
        <v>2326.962889485354</v>
      </c>
      <c r="Q34" s="104" t="s">
        <v>29</v>
      </c>
      <c r="R34" s="2">
        <v>-0.5040627163348059</v>
      </c>
      <c r="S34" s="2">
        <v>-2.7973753785355093</v>
      </c>
      <c r="T34" s="2">
        <v>0.6099688196431307</v>
      </c>
      <c r="U34" s="2">
        <v>-0.3916144715294607</v>
      </c>
      <c r="V34" s="2">
        <v>-16.052168000741727</v>
      </c>
      <c r="W34" s="2">
        <v>7.779362561228501</v>
      </c>
      <c r="X34" s="2">
        <v>408.1186903426527</v>
      </c>
      <c r="Y34" s="2">
        <v>2.6232252298256964</v>
      </c>
      <c r="Z34" s="2">
        <v>-0.1282051282051282</v>
      </c>
      <c r="AA34" s="11">
        <v>2.754962361057806</v>
      </c>
      <c r="AG34" s="104" t="s">
        <v>29</v>
      </c>
      <c r="AH34" s="2">
        <v>59.551754548516044</v>
      </c>
      <c r="AI34" s="2">
        <v>5.985096599780991</v>
      </c>
      <c r="AJ34" s="2">
        <v>5.105516645273046</v>
      </c>
      <c r="AK34" s="2">
        <v>5.377967471499761</v>
      </c>
      <c r="AL34" s="2">
        <v>0.27245082622671457</v>
      </c>
      <c r="AM34" s="2">
        <v>28.153599757669923</v>
      </c>
      <c r="AN34" s="2">
        <v>1.2040324487600018</v>
      </c>
      <c r="AO34" s="11">
        <v>100</v>
      </c>
    </row>
    <row r="35" spans="1:41" ht="10.5" customHeight="1">
      <c r="A35" s="104" t="s">
        <v>30</v>
      </c>
      <c r="B35" s="1">
        <v>6490491</v>
      </c>
      <c r="C35" s="1">
        <v>983933</v>
      </c>
      <c r="D35" s="1">
        <v>412816</v>
      </c>
      <c r="E35" s="1">
        <v>442597</v>
      </c>
      <c r="F35" s="1">
        <v>29781</v>
      </c>
      <c r="G35" s="1">
        <v>3871015</v>
      </c>
      <c r="H35" s="1">
        <v>51326</v>
      </c>
      <c r="I35" s="1">
        <v>11809581</v>
      </c>
      <c r="J35" s="1">
        <v>5160</v>
      </c>
      <c r="K35" s="10">
        <v>2288.678488372093</v>
      </c>
      <c r="Q35" s="104" t="s">
        <v>30</v>
      </c>
      <c r="R35" s="2">
        <v>-3.9366847076403184</v>
      </c>
      <c r="S35" s="2">
        <v>-7.260472551377803</v>
      </c>
      <c r="T35" s="2">
        <v>-3.468724424178651</v>
      </c>
      <c r="U35" s="2">
        <v>-4.4324966261808365</v>
      </c>
      <c r="V35" s="2">
        <v>-16.050739957716704</v>
      </c>
      <c r="W35" s="2">
        <v>10.486438134827182</v>
      </c>
      <c r="X35" s="2">
        <v>254.06735906825958</v>
      </c>
      <c r="Y35" s="2">
        <v>0.8040539519706698</v>
      </c>
      <c r="Z35" s="2">
        <v>-0.3861003861003861</v>
      </c>
      <c r="AA35" s="11">
        <v>1.1947673393814058</v>
      </c>
      <c r="AG35" s="104" t="s">
        <v>30</v>
      </c>
      <c r="AH35" s="2">
        <v>54.95953666772767</v>
      </c>
      <c r="AI35" s="2">
        <v>8.331650377773775</v>
      </c>
      <c r="AJ35" s="2">
        <v>3.495602426538249</v>
      </c>
      <c r="AK35" s="2">
        <v>3.7477790278926912</v>
      </c>
      <c r="AL35" s="2">
        <v>0.25217660135444264</v>
      </c>
      <c r="AM35" s="2">
        <v>32.778597310099315</v>
      </c>
      <c r="AN35" s="2">
        <v>0.43461321786098933</v>
      </c>
      <c r="AO35" s="11">
        <v>100</v>
      </c>
    </row>
    <row r="36" spans="1:41" ht="10.5" customHeight="1">
      <c r="A36" s="105" t="s">
        <v>31</v>
      </c>
      <c r="B36" s="3">
        <v>50032528</v>
      </c>
      <c r="C36" s="3">
        <v>4931171</v>
      </c>
      <c r="D36" s="3">
        <v>2376620</v>
      </c>
      <c r="E36" s="3">
        <v>2570674</v>
      </c>
      <c r="F36" s="3">
        <v>194054</v>
      </c>
      <c r="G36" s="3">
        <v>18235088.233463034</v>
      </c>
      <c r="H36" s="3">
        <v>1130973</v>
      </c>
      <c r="I36" s="3">
        <v>76706380.23346303</v>
      </c>
      <c r="J36" s="3">
        <v>31165</v>
      </c>
      <c r="K36" s="12">
        <v>2461.298900480123</v>
      </c>
      <c r="Q36" s="105" t="s">
        <v>31</v>
      </c>
      <c r="R36" s="13">
        <v>-2.8497280648274717</v>
      </c>
      <c r="S36" s="13">
        <v>-4.799917834617843</v>
      </c>
      <c r="T36" s="13">
        <v>-6.985609230130993</v>
      </c>
      <c r="U36" s="13">
        <v>-7.737700658264266</v>
      </c>
      <c r="V36" s="13">
        <v>-16.050995643653447</v>
      </c>
      <c r="W36" s="13">
        <v>2.532060275548037</v>
      </c>
      <c r="X36" s="13">
        <v>80.84572579871438</v>
      </c>
      <c r="Y36" s="13">
        <v>-1.209110183605679</v>
      </c>
      <c r="Z36" s="13">
        <v>-0.3708321345225536</v>
      </c>
      <c r="AA36" s="14">
        <v>-0.8413982240773077</v>
      </c>
      <c r="AG36" s="105" t="s">
        <v>31</v>
      </c>
      <c r="AH36" s="13">
        <v>65.22603184731352</v>
      </c>
      <c r="AI36" s="13">
        <v>6.428632122897104</v>
      </c>
      <c r="AJ36" s="13">
        <v>3.0983341838925718</v>
      </c>
      <c r="AK36" s="13">
        <v>3.3513170510404913</v>
      </c>
      <c r="AL36" s="13">
        <v>0.2529828671479198</v>
      </c>
      <c r="AM36" s="13">
        <v>23.77258342521553</v>
      </c>
      <c r="AN36" s="13">
        <v>1.4744184206812758</v>
      </c>
      <c r="AO36" s="14">
        <v>100</v>
      </c>
    </row>
    <row r="37" spans="1:41" ht="10.5" customHeight="1">
      <c r="A37" s="104" t="s">
        <v>32</v>
      </c>
      <c r="B37" s="1">
        <v>8266188</v>
      </c>
      <c r="C37" s="1">
        <v>1198170</v>
      </c>
      <c r="D37" s="1">
        <v>419300</v>
      </c>
      <c r="E37" s="1">
        <v>450813</v>
      </c>
      <c r="F37" s="1">
        <v>31513</v>
      </c>
      <c r="G37" s="1">
        <v>4270964</v>
      </c>
      <c r="H37" s="1">
        <v>289088</v>
      </c>
      <c r="I37" s="1">
        <v>14443710</v>
      </c>
      <c r="J37" s="1">
        <v>5761</v>
      </c>
      <c r="K37" s="10">
        <v>2507.153272001389</v>
      </c>
      <c r="Q37" s="104" t="s">
        <v>32</v>
      </c>
      <c r="R37" s="2">
        <v>-2.5576560049924804</v>
      </c>
      <c r="S37" s="2">
        <v>4.655276174737286</v>
      </c>
      <c r="T37" s="2">
        <v>-49.68603268427956</v>
      </c>
      <c r="U37" s="2">
        <v>-48.23625998243207</v>
      </c>
      <c r="V37" s="2">
        <v>-16.05040225904417</v>
      </c>
      <c r="W37" s="2">
        <v>9.171757429608418</v>
      </c>
      <c r="X37" s="2">
        <v>52.77393170071766</v>
      </c>
      <c r="Y37" s="2">
        <v>-0.8175982942811381</v>
      </c>
      <c r="Z37" s="2">
        <v>-1.2682090831191088</v>
      </c>
      <c r="AA37" s="11">
        <v>0.4563988809008178</v>
      </c>
      <c r="AG37" s="104" t="s">
        <v>32</v>
      </c>
      <c r="AH37" s="2">
        <v>57.23036532857555</v>
      </c>
      <c r="AI37" s="2">
        <v>8.295444868389078</v>
      </c>
      <c r="AJ37" s="2">
        <v>2.902993759913485</v>
      </c>
      <c r="AK37" s="2">
        <v>3.1211717765034055</v>
      </c>
      <c r="AL37" s="2">
        <v>0.21817801658992045</v>
      </c>
      <c r="AM37" s="2">
        <v>29.569715814011776</v>
      </c>
      <c r="AN37" s="2">
        <v>2.001480229110111</v>
      </c>
      <c r="AO37" s="11">
        <v>100</v>
      </c>
    </row>
    <row r="38" spans="1:41" ht="10.5" customHeight="1">
      <c r="A38" s="104" t="s">
        <v>33</v>
      </c>
      <c r="B38" s="1">
        <v>7297162</v>
      </c>
      <c r="C38" s="1">
        <v>1357461</v>
      </c>
      <c r="D38" s="1">
        <v>309486</v>
      </c>
      <c r="E38" s="1">
        <v>338829</v>
      </c>
      <c r="F38" s="1">
        <v>29343</v>
      </c>
      <c r="G38" s="1">
        <v>3811737</v>
      </c>
      <c r="H38" s="1">
        <v>527061</v>
      </c>
      <c r="I38" s="1">
        <v>13302907</v>
      </c>
      <c r="J38" s="1">
        <v>5347</v>
      </c>
      <c r="K38" s="10">
        <v>2487.9197680942584</v>
      </c>
      <c r="Q38" s="104" t="s">
        <v>33</v>
      </c>
      <c r="R38" s="2">
        <v>-0.9112513407644398</v>
      </c>
      <c r="S38" s="2">
        <v>15.056228725640434</v>
      </c>
      <c r="T38" s="2">
        <v>-22.087593115202292</v>
      </c>
      <c r="U38" s="2">
        <v>-21.59930213616675</v>
      </c>
      <c r="V38" s="2">
        <v>-16.050124452836666</v>
      </c>
      <c r="W38" s="2">
        <v>10.137892794225278</v>
      </c>
      <c r="X38" s="2">
        <v>26.975725629264158</v>
      </c>
      <c r="Y38" s="2">
        <v>3.7888378978349615</v>
      </c>
      <c r="Z38" s="2">
        <v>-0.3169276659209545</v>
      </c>
      <c r="AA38" s="11">
        <v>4.118819241441323</v>
      </c>
      <c r="AG38" s="104" t="s">
        <v>33</v>
      </c>
      <c r="AH38" s="2">
        <v>54.853890206103074</v>
      </c>
      <c r="AI38" s="2">
        <v>10.204243328168799</v>
      </c>
      <c r="AJ38" s="2">
        <v>2.3264539096604975</v>
      </c>
      <c r="AK38" s="2">
        <v>2.5470297582325427</v>
      </c>
      <c r="AL38" s="2">
        <v>0.2205758485720452</v>
      </c>
      <c r="AM38" s="2">
        <v>28.653413874125405</v>
      </c>
      <c r="AN38" s="2">
        <v>3.961998681942225</v>
      </c>
      <c r="AO38" s="11">
        <v>100</v>
      </c>
    </row>
    <row r="39" spans="1:41" ht="10.5" customHeight="1">
      <c r="A39" s="104" t="s">
        <v>34</v>
      </c>
      <c r="B39" s="1">
        <v>53118097</v>
      </c>
      <c r="C39" s="1">
        <v>2886784</v>
      </c>
      <c r="D39" s="1">
        <v>2359045</v>
      </c>
      <c r="E39" s="1">
        <v>2548282</v>
      </c>
      <c r="F39" s="1">
        <v>189237</v>
      </c>
      <c r="G39" s="1">
        <v>16471502.042801557</v>
      </c>
      <c r="H39" s="1">
        <v>917501</v>
      </c>
      <c r="I39" s="1">
        <v>75752929.04280156</v>
      </c>
      <c r="J39" s="1">
        <v>28454</v>
      </c>
      <c r="K39" s="10">
        <v>2662.29454708658</v>
      </c>
      <c r="Q39" s="104" t="s">
        <v>34</v>
      </c>
      <c r="R39" s="2">
        <v>-0.7240637324256187</v>
      </c>
      <c r="S39" s="2">
        <v>-0.5401963780416839</v>
      </c>
      <c r="T39" s="2">
        <v>-5.498564679169942</v>
      </c>
      <c r="U39" s="2">
        <v>-6.37253947404679</v>
      </c>
      <c r="V39" s="2">
        <v>-16.050998363048368</v>
      </c>
      <c r="W39" s="2">
        <v>2.081482670960601</v>
      </c>
      <c r="X39" s="2">
        <v>127.23132247247221</v>
      </c>
      <c r="Y39" s="2">
        <v>0.40988657698288916</v>
      </c>
      <c r="Z39" s="2">
        <v>0.8756691601375546</v>
      </c>
      <c r="AA39" s="11">
        <v>-0.46173927472565585</v>
      </c>
      <c r="AG39" s="104" t="s">
        <v>34</v>
      </c>
      <c r="AH39" s="2">
        <v>70.12018897643874</v>
      </c>
      <c r="AI39" s="2">
        <v>3.8107886209507793</v>
      </c>
      <c r="AJ39" s="2">
        <v>3.114130410280378</v>
      </c>
      <c r="AK39" s="2">
        <v>3.3639385726724598</v>
      </c>
      <c r="AL39" s="2">
        <v>0.24980816239208153</v>
      </c>
      <c r="AM39" s="2">
        <v>21.743716382893798</v>
      </c>
      <c r="AN39" s="2">
        <v>1.2111756094363004</v>
      </c>
      <c r="AO39" s="11">
        <v>100</v>
      </c>
    </row>
    <row r="40" spans="1:41" ht="10.5" customHeight="1">
      <c r="A40" s="104" t="s">
        <v>35</v>
      </c>
      <c r="B40" s="1">
        <v>54182176</v>
      </c>
      <c r="C40" s="1">
        <v>3073542</v>
      </c>
      <c r="D40" s="1">
        <v>2238511</v>
      </c>
      <c r="E40" s="1">
        <v>2429002</v>
      </c>
      <c r="F40" s="1">
        <v>190491</v>
      </c>
      <c r="G40" s="1">
        <v>15505082.540856032</v>
      </c>
      <c r="H40" s="1">
        <v>212483</v>
      </c>
      <c r="I40" s="1">
        <v>75211794.54085603</v>
      </c>
      <c r="J40" s="1">
        <v>28992</v>
      </c>
      <c r="K40" s="10">
        <v>2594.225805079195</v>
      </c>
      <c r="Q40" s="104" t="s">
        <v>35</v>
      </c>
      <c r="R40" s="2">
        <v>0.4655979964352277</v>
      </c>
      <c r="S40" s="2">
        <v>-0.7970341833223809</v>
      </c>
      <c r="T40" s="2">
        <v>-6.864530892448513</v>
      </c>
      <c r="U40" s="2">
        <v>-7.656975409175444</v>
      </c>
      <c r="V40" s="2">
        <v>-16.050715695952615</v>
      </c>
      <c r="W40" s="2">
        <v>4.280022277290849</v>
      </c>
      <c r="X40" s="2">
        <v>160.66661527436352</v>
      </c>
      <c r="Y40" s="2">
        <v>1.7045451196667167</v>
      </c>
      <c r="Z40" s="2">
        <v>0.47130579428888275</v>
      </c>
      <c r="AA40" s="11">
        <v>1.2274542623172762</v>
      </c>
      <c r="AG40" s="104" t="s">
        <v>35</v>
      </c>
      <c r="AH40" s="2">
        <v>72.03946712183225</v>
      </c>
      <c r="AI40" s="2">
        <v>4.086515976334551</v>
      </c>
      <c r="AJ40" s="2">
        <v>2.9762765450091893</v>
      </c>
      <c r="AK40" s="2">
        <v>3.2295493211248063</v>
      </c>
      <c r="AL40" s="2">
        <v>0.25327277611561677</v>
      </c>
      <c r="AM40" s="2">
        <v>20.61522748594101</v>
      </c>
      <c r="AN40" s="2">
        <v>0.28251287088300553</v>
      </c>
      <c r="AO40" s="11">
        <v>100</v>
      </c>
    </row>
    <row r="41" spans="1:41" ht="10.5" customHeight="1">
      <c r="A41" s="104" t="s">
        <v>36</v>
      </c>
      <c r="B41" s="1">
        <v>45322122</v>
      </c>
      <c r="C41" s="1">
        <v>2636094</v>
      </c>
      <c r="D41" s="1">
        <v>2011722</v>
      </c>
      <c r="E41" s="1">
        <v>2153640</v>
      </c>
      <c r="F41" s="1">
        <v>141918</v>
      </c>
      <c r="G41" s="1">
        <v>12406071.077821013</v>
      </c>
      <c r="H41" s="1">
        <v>809670</v>
      </c>
      <c r="I41" s="1">
        <v>63185679.07782102</v>
      </c>
      <c r="J41" s="1">
        <v>22219</v>
      </c>
      <c r="K41" s="10">
        <v>2843.7679048481486</v>
      </c>
      <c r="Q41" s="104" t="s">
        <v>36</v>
      </c>
      <c r="R41" s="2">
        <v>-1.6725535624641745</v>
      </c>
      <c r="S41" s="2">
        <v>-0.9986536146784167</v>
      </c>
      <c r="T41" s="2">
        <v>-6.434885820368294</v>
      </c>
      <c r="U41" s="2">
        <v>-7.135825562096805</v>
      </c>
      <c r="V41" s="2">
        <v>-16.050682630196626</v>
      </c>
      <c r="W41" s="2">
        <v>2.167605524791745</v>
      </c>
      <c r="X41" s="2">
        <v>143.29172651277952</v>
      </c>
      <c r="Y41" s="2">
        <v>-0.3089162234849494</v>
      </c>
      <c r="Z41" s="2">
        <v>0.6933744221879815</v>
      </c>
      <c r="AA41" s="11">
        <v>-0.9953888738205555</v>
      </c>
      <c r="AG41" s="104" t="s">
        <v>36</v>
      </c>
      <c r="AH41" s="2">
        <v>71.72847180162482</v>
      </c>
      <c r="AI41" s="2">
        <v>4.17198016777397</v>
      </c>
      <c r="AJ41" s="2">
        <v>3.183825875357475</v>
      </c>
      <c r="AK41" s="2">
        <v>3.408430567546049</v>
      </c>
      <c r="AL41" s="2">
        <v>0.22460469218857385</v>
      </c>
      <c r="AM41" s="2">
        <v>19.63430837317012</v>
      </c>
      <c r="AN41" s="2">
        <v>1.28141378207361</v>
      </c>
      <c r="AO41" s="11">
        <v>100</v>
      </c>
    </row>
    <row r="42" spans="1:41" ht="10.5" customHeight="1">
      <c r="A42" s="104" t="s">
        <v>37</v>
      </c>
      <c r="B42" s="1">
        <v>23370661</v>
      </c>
      <c r="C42" s="1">
        <v>1967551</v>
      </c>
      <c r="D42" s="1">
        <v>1104432</v>
      </c>
      <c r="E42" s="1">
        <v>1191247</v>
      </c>
      <c r="F42" s="1">
        <v>86815</v>
      </c>
      <c r="G42" s="1">
        <v>8490440</v>
      </c>
      <c r="H42" s="1">
        <v>742885</v>
      </c>
      <c r="I42" s="1">
        <v>35675969</v>
      </c>
      <c r="J42" s="1">
        <v>14078</v>
      </c>
      <c r="K42" s="10">
        <v>2534.164583037363</v>
      </c>
      <c r="Q42" s="104" t="s">
        <v>37</v>
      </c>
      <c r="R42" s="2">
        <v>-2.393337875931116</v>
      </c>
      <c r="S42" s="2">
        <v>-0.3166479295531819</v>
      </c>
      <c r="T42" s="2">
        <v>-5.834847429418681</v>
      </c>
      <c r="U42" s="2">
        <v>-6.6626393403960416</v>
      </c>
      <c r="V42" s="2">
        <v>-16.051018237375985</v>
      </c>
      <c r="W42" s="2">
        <v>8.56003282460229</v>
      </c>
      <c r="X42" s="2">
        <v>53.94921169117525</v>
      </c>
      <c r="Y42" s="2">
        <v>0.7969481067047207</v>
      </c>
      <c r="Z42" s="2">
        <v>0.4638549917933348</v>
      </c>
      <c r="AA42" s="11">
        <v>0.33155517965998066</v>
      </c>
      <c r="AG42" s="104" t="s">
        <v>37</v>
      </c>
      <c r="AH42" s="2">
        <v>65.50813237896917</v>
      </c>
      <c r="AI42" s="2">
        <v>5.515059731103589</v>
      </c>
      <c r="AJ42" s="2">
        <v>3.0957309106306266</v>
      </c>
      <c r="AK42" s="2">
        <v>3.339073985628813</v>
      </c>
      <c r="AL42" s="2">
        <v>0.24334307499818716</v>
      </c>
      <c r="AM42" s="2">
        <v>23.7987649333365</v>
      </c>
      <c r="AN42" s="2">
        <v>2.082312045960125</v>
      </c>
      <c r="AO42" s="11">
        <v>100</v>
      </c>
    </row>
    <row r="43" spans="1:41" ht="10.5" customHeight="1">
      <c r="A43" s="105" t="s">
        <v>38</v>
      </c>
      <c r="B43" s="3">
        <v>54733437</v>
      </c>
      <c r="C43" s="3">
        <v>2737034</v>
      </c>
      <c r="D43" s="3">
        <v>2552026</v>
      </c>
      <c r="E43" s="3">
        <v>2737620</v>
      </c>
      <c r="F43" s="3">
        <v>185594</v>
      </c>
      <c r="G43" s="3">
        <v>15731072.680933852</v>
      </c>
      <c r="H43" s="3">
        <v>934371</v>
      </c>
      <c r="I43" s="3">
        <v>76687940.68093385</v>
      </c>
      <c r="J43" s="3">
        <v>28050</v>
      </c>
      <c r="K43" s="12">
        <v>2733.972929801563</v>
      </c>
      <c r="Q43" s="105" t="s">
        <v>38</v>
      </c>
      <c r="R43" s="13">
        <v>-1.3789183134118825</v>
      </c>
      <c r="S43" s="13">
        <v>-1.2103298711058061</v>
      </c>
      <c r="T43" s="13">
        <v>-5.9467093292764055</v>
      </c>
      <c r="U43" s="13">
        <v>-6.707941694252644</v>
      </c>
      <c r="V43" s="13">
        <v>-16.05082346129664</v>
      </c>
      <c r="W43" s="13">
        <v>1.3156190463578756</v>
      </c>
      <c r="X43" s="13">
        <v>150.06382927475494</v>
      </c>
      <c r="Y43" s="13">
        <v>-0.2538664795484711</v>
      </c>
      <c r="Z43" s="13">
        <v>0.8956512355670659</v>
      </c>
      <c r="AA43" s="14">
        <v>-1.139313440211308</v>
      </c>
      <c r="AG43" s="105" t="s">
        <v>38</v>
      </c>
      <c r="AH43" s="13">
        <v>71.37163485419791</v>
      </c>
      <c r="AI43" s="13">
        <v>3.569053981234994</v>
      </c>
      <c r="AJ43" s="13">
        <v>3.327806141799925</v>
      </c>
      <c r="AK43" s="13">
        <v>3.5698181170232246</v>
      </c>
      <c r="AL43" s="13">
        <v>0.24201197522329917</v>
      </c>
      <c r="AM43" s="13">
        <v>20.513098332349546</v>
      </c>
      <c r="AN43" s="13">
        <v>1.218406690417628</v>
      </c>
      <c r="AO43" s="14">
        <v>100</v>
      </c>
    </row>
    <row r="44" spans="1:41" ht="10.5" customHeight="1">
      <c r="A44" s="104" t="s">
        <v>39</v>
      </c>
      <c r="B44" s="1">
        <v>15555775</v>
      </c>
      <c r="C44" s="1">
        <v>1498590</v>
      </c>
      <c r="D44" s="1">
        <v>1262411</v>
      </c>
      <c r="E44" s="1">
        <v>1328423</v>
      </c>
      <c r="F44" s="1">
        <v>66012</v>
      </c>
      <c r="G44" s="1">
        <v>6443736</v>
      </c>
      <c r="H44" s="1">
        <v>408451</v>
      </c>
      <c r="I44" s="1">
        <v>25168963</v>
      </c>
      <c r="J44" s="1">
        <v>10064</v>
      </c>
      <c r="K44" s="10">
        <v>2500.8906001589826</v>
      </c>
      <c r="Q44" s="104" t="s">
        <v>39</v>
      </c>
      <c r="R44" s="2">
        <v>-2.2470618709137318</v>
      </c>
      <c r="S44" s="2">
        <v>-2.144784372314612</v>
      </c>
      <c r="T44" s="2">
        <v>-3.8728458384858584</v>
      </c>
      <c r="U44" s="2">
        <v>-4.560799767225493</v>
      </c>
      <c r="V44" s="2">
        <v>-16.05051314333677</v>
      </c>
      <c r="W44" s="2">
        <v>-7.818087478840137</v>
      </c>
      <c r="X44" s="2">
        <v>92.9094326790471</v>
      </c>
      <c r="Y44" s="2">
        <v>-3.0472760882428633</v>
      </c>
      <c r="Z44" s="2">
        <v>0.64</v>
      </c>
      <c r="AA44" s="11">
        <v>-3.6638275916562684</v>
      </c>
      <c r="AG44" s="104" t="s">
        <v>39</v>
      </c>
      <c r="AH44" s="2">
        <v>61.80538705547781</v>
      </c>
      <c r="AI44" s="2">
        <v>5.954118967873249</v>
      </c>
      <c r="AJ44" s="2">
        <v>5.015744987189183</v>
      </c>
      <c r="AK44" s="2">
        <v>5.278020393609383</v>
      </c>
      <c r="AL44" s="2">
        <v>0.2622754064202009</v>
      </c>
      <c r="AM44" s="2">
        <v>25.60191295922681</v>
      </c>
      <c r="AN44" s="2">
        <v>1.6228360302329499</v>
      </c>
      <c r="AO44" s="11">
        <v>100</v>
      </c>
    </row>
    <row r="45" spans="1:41" ht="10.5" customHeight="1">
      <c r="A45" s="104" t="s">
        <v>40</v>
      </c>
      <c r="B45" s="1">
        <v>27154972</v>
      </c>
      <c r="C45" s="1">
        <v>2441939</v>
      </c>
      <c r="D45" s="1">
        <v>2060907</v>
      </c>
      <c r="E45" s="1">
        <v>2180529</v>
      </c>
      <c r="F45" s="1">
        <v>119622</v>
      </c>
      <c r="G45" s="1">
        <v>13148054</v>
      </c>
      <c r="H45" s="1">
        <v>397245</v>
      </c>
      <c r="I45" s="1">
        <v>45203117</v>
      </c>
      <c r="J45" s="1">
        <v>18417</v>
      </c>
      <c r="K45" s="10">
        <v>2454.423467448553</v>
      </c>
      <c r="Q45" s="104" t="s">
        <v>40</v>
      </c>
      <c r="R45" s="2">
        <v>-1.9221260516700274</v>
      </c>
      <c r="S45" s="2">
        <v>-0.38586145538178623</v>
      </c>
      <c r="T45" s="2">
        <v>-3.859194246779068</v>
      </c>
      <c r="U45" s="2">
        <v>-4.619078467644186</v>
      </c>
      <c r="V45" s="2">
        <v>-16.050613012569038</v>
      </c>
      <c r="W45" s="2">
        <v>8.163007597128509</v>
      </c>
      <c r="X45" s="2">
        <v>206.0297674991911</v>
      </c>
      <c r="Y45" s="2">
        <v>1.4255773045314428</v>
      </c>
      <c r="Z45" s="2">
        <v>-0.6527133455604704</v>
      </c>
      <c r="AA45" s="11">
        <v>2.0919450546453793</v>
      </c>
      <c r="AG45" s="104" t="s">
        <v>40</v>
      </c>
      <c r="AH45" s="2">
        <v>60.07322902091021</v>
      </c>
      <c r="AI45" s="2">
        <v>5.402147378465074</v>
      </c>
      <c r="AJ45" s="2">
        <v>4.5592143568329595</v>
      </c>
      <c r="AK45" s="2">
        <v>4.823846550227941</v>
      </c>
      <c r="AL45" s="2">
        <v>0.264632193394982</v>
      </c>
      <c r="AM45" s="2">
        <v>29.086609226527454</v>
      </c>
      <c r="AN45" s="2">
        <v>0.8788000172642961</v>
      </c>
      <c r="AO45" s="11">
        <v>100</v>
      </c>
    </row>
    <row r="46" spans="1:41" ht="10.5" customHeight="1">
      <c r="A46" s="104" t="s">
        <v>41</v>
      </c>
      <c r="B46" s="1">
        <v>6682201</v>
      </c>
      <c r="C46" s="1">
        <v>951486</v>
      </c>
      <c r="D46" s="1">
        <v>794848</v>
      </c>
      <c r="E46" s="1">
        <v>826182</v>
      </c>
      <c r="F46" s="1">
        <v>31334</v>
      </c>
      <c r="G46" s="1">
        <v>3400039.898832685</v>
      </c>
      <c r="H46" s="1">
        <v>106017</v>
      </c>
      <c r="I46" s="1">
        <v>11934591.898832684</v>
      </c>
      <c r="J46" s="1">
        <v>4641</v>
      </c>
      <c r="K46" s="10">
        <v>2571.556108345763</v>
      </c>
      <c r="Q46" s="104" t="s">
        <v>41</v>
      </c>
      <c r="R46" s="2">
        <v>2.2750384170345113</v>
      </c>
      <c r="S46" s="2">
        <v>12.739716126341433</v>
      </c>
      <c r="T46" s="2">
        <v>1.8373954365559824</v>
      </c>
      <c r="U46" s="2">
        <v>1.0209920863942716</v>
      </c>
      <c r="V46" s="2">
        <v>-16.050904219691894</v>
      </c>
      <c r="W46" s="2">
        <v>6.05950686205653</v>
      </c>
      <c r="X46" s="2">
        <v>232.93659517005304</v>
      </c>
      <c r="Y46" s="2">
        <v>4.729253673663544</v>
      </c>
      <c r="Z46" s="2">
        <v>0.5633802816901409</v>
      </c>
      <c r="AA46" s="11">
        <v>4.1425351656878435</v>
      </c>
      <c r="AG46" s="104" t="s">
        <v>41</v>
      </c>
      <c r="AH46" s="2">
        <v>55.99019268227833</v>
      </c>
      <c r="AI46" s="2">
        <v>7.97250553739558</v>
      </c>
      <c r="AJ46" s="2">
        <v>6.6600350203658305</v>
      </c>
      <c r="AK46" s="2">
        <v>6.922582749400995</v>
      </c>
      <c r="AL46" s="2">
        <v>0.2625477290351651</v>
      </c>
      <c r="AM46" s="2">
        <v>28.488949833008036</v>
      </c>
      <c r="AN46" s="2">
        <v>0.8883169269522275</v>
      </c>
      <c r="AO46" s="11">
        <v>100</v>
      </c>
    </row>
    <row r="47" spans="1:41" ht="10.5" customHeight="1">
      <c r="A47" s="104" t="s">
        <v>42</v>
      </c>
      <c r="B47" s="1">
        <v>11723004</v>
      </c>
      <c r="C47" s="1">
        <v>1651695</v>
      </c>
      <c r="D47" s="1">
        <v>762936</v>
      </c>
      <c r="E47" s="1">
        <v>823513</v>
      </c>
      <c r="F47" s="1">
        <v>60577</v>
      </c>
      <c r="G47" s="1">
        <v>6105801.295719844</v>
      </c>
      <c r="H47" s="1">
        <v>247344</v>
      </c>
      <c r="I47" s="1">
        <v>20490780.295719843</v>
      </c>
      <c r="J47" s="1">
        <v>8808</v>
      </c>
      <c r="K47" s="10">
        <v>2326.3828673614717</v>
      </c>
      <c r="Q47" s="104" t="s">
        <v>42</v>
      </c>
      <c r="R47" s="2">
        <v>-2.596444069331899</v>
      </c>
      <c r="S47" s="2">
        <v>-1.2676773654404143</v>
      </c>
      <c r="T47" s="2">
        <v>-3.833738156251142</v>
      </c>
      <c r="U47" s="2">
        <v>-4.8523935571009496</v>
      </c>
      <c r="V47" s="2">
        <v>-16.051829268292682</v>
      </c>
      <c r="W47" s="2">
        <v>2.5566871225600067</v>
      </c>
      <c r="X47" s="2">
        <v>176.67114093959734</v>
      </c>
      <c r="Y47" s="2">
        <v>-0.26263860538622313</v>
      </c>
      <c r="Z47" s="2">
        <v>-0.5981266222773953</v>
      </c>
      <c r="AA47" s="11">
        <v>0.3375067345223295</v>
      </c>
      <c r="AG47" s="104" t="s">
        <v>42</v>
      </c>
      <c r="AH47" s="2">
        <v>57.211115588647075</v>
      </c>
      <c r="AI47" s="2">
        <v>8.060674001492316</v>
      </c>
      <c r="AJ47" s="2">
        <v>3.723313553653999</v>
      </c>
      <c r="AK47" s="2">
        <v>4.018944071993282</v>
      </c>
      <c r="AL47" s="2">
        <v>0.29563051833928183</v>
      </c>
      <c r="AM47" s="2">
        <v>29.797797875931725</v>
      </c>
      <c r="AN47" s="2">
        <v>1.2070989802748786</v>
      </c>
      <c r="AO47" s="11">
        <v>100</v>
      </c>
    </row>
    <row r="48" spans="1:41" ht="10.5" customHeight="1">
      <c r="A48" s="104" t="s">
        <v>43</v>
      </c>
      <c r="B48" s="1">
        <v>1901711</v>
      </c>
      <c r="C48" s="1">
        <v>363524</v>
      </c>
      <c r="D48" s="1">
        <v>116954</v>
      </c>
      <c r="E48" s="1">
        <v>129157</v>
      </c>
      <c r="F48" s="1">
        <v>12203</v>
      </c>
      <c r="G48" s="1">
        <v>1415598.6147859923</v>
      </c>
      <c r="H48" s="1">
        <v>66293</v>
      </c>
      <c r="I48" s="1">
        <v>3864080.6147859925</v>
      </c>
      <c r="J48" s="1">
        <v>1798</v>
      </c>
      <c r="K48" s="10">
        <v>2149.0993408153463</v>
      </c>
      <c r="Q48" s="104" t="s">
        <v>43</v>
      </c>
      <c r="R48" s="2">
        <v>-5.807815771316944</v>
      </c>
      <c r="S48" s="2">
        <v>-12.970907628368414</v>
      </c>
      <c r="T48" s="2">
        <v>3.1768016726509223</v>
      </c>
      <c r="U48" s="2">
        <v>0.9914848032277992</v>
      </c>
      <c r="V48" s="2">
        <v>-16.049807374793616</v>
      </c>
      <c r="W48" s="2">
        <v>7.773220229274656</v>
      </c>
      <c r="X48" s="2">
        <v>65.75736360454069</v>
      </c>
      <c r="Y48" s="2">
        <v>-1.0102924250878829</v>
      </c>
      <c r="Z48" s="2">
        <v>-2.016348773841962</v>
      </c>
      <c r="AA48" s="11">
        <v>1.0267593993124353</v>
      </c>
      <c r="AG48" s="104" t="s">
        <v>43</v>
      </c>
      <c r="AH48" s="2">
        <v>49.215096411887984</v>
      </c>
      <c r="AI48" s="2">
        <v>9.40777473971343</v>
      </c>
      <c r="AJ48" s="2">
        <v>3.026696688274899</v>
      </c>
      <c r="AK48" s="2">
        <v>3.3425027290004716</v>
      </c>
      <c r="AL48" s="2">
        <v>0.3158060407255724</v>
      </c>
      <c r="AM48" s="2">
        <v>36.63481060330812</v>
      </c>
      <c r="AN48" s="2">
        <v>1.7156215568155675</v>
      </c>
      <c r="AO48" s="11">
        <v>100</v>
      </c>
    </row>
    <row r="49" spans="1:41" ht="10.5" customHeight="1">
      <c r="A49" s="104" t="s">
        <v>44</v>
      </c>
      <c r="B49" s="1">
        <v>1797086</v>
      </c>
      <c r="C49" s="1">
        <v>329077</v>
      </c>
      <c r="D49" s="1">
        <v>98554</v>
      </c>
      <c r="E49" s="1">
        <v>108906</v>
      </c>
      <c r="F49" s="1">
        <v>10352</v>
      </c>
      <c r="G49" s="1">
        <v>1446875</v>
      </c>
      <c r="H49" s="1">
        <v>112218</v>
      </c>
      <c r="I49" s="1">
        <v>3783810</v>
      </c>
      <c r="J49" s="1">
        <v>1706</v>
      </c>
      <c r="K49" s="10">
        <v>2217.9425556858146</v>
      </c>
      <c r="Q49" s="104" t="s">
        <v>44</v>
      </c>
      <c r="R49" s="2">
        <v>-2.1606383372568834</v>
      </c>
      <c r="S49" s="2">
        <v>-18.730567197058193</v>
      </c>
      <c r="T49" s="2">
        <v>-31.522630313642114</v>
      </c>
      <c r="U49" s="2">
        <v>-30.301498211234346</v>
      </c>
      <c r="V49" s="2">
        <v>-16.048982239883223</v>
      </c>
      <c r="W49" s="2">
        <v>10.14511178372848</v>
      </c>
      <c r="X49" s="2">
        <v>69.05138518551995</v>
      </c>
      <c r="Y49" s="2">
        <v>0.48348153443644104</v>
      </c>
      <c r="Z49" s="2">
        <v>-0.9291521486643438</v>
      </c>
      <c r="AA49" s="11">
        <v>1.425882299120486</v>
      </c>
      <c r="AG49" s="104" t="s">
        <v>44</v>
      </c>
      <c r="AH49" s="2">
        <v>47.494086648113935</v>
      </c>
      <c r="AI49" s="2">
        <v>8.696974742389285</v>
      </c>
      <c r="AJ49" s="2">
        <v>2.60462338225228</v>
      </c>
      <c r="AK49" s="2">
        <v>2.878210058116026</v>
      </c>
      <c r="AL49" s="2">
        <v>0.2735866758637458</v>
      </c>
      <c r="AM49" s="2">
        <v>38.238574347020595</v>
      </c>
      <c r="AN49" s="2">
        <v>2.9657408802239016</v>
      </c>
      <c r="AO49" s="11">
        <v>100</v>
      </c>
    </row>
    <row r="50" spans="1:41" ht="10.5" customHeight="1">
      <c r="A50" s="104" t="s">
        <v>45</v>
      </c>
      <c r="B50" s="1">
        <v>5173511</v>
      </c>
      <c r="C50" s="1">
        <v>535748</v>
      </c>
      <c r="D50" s="1">
        <v>326403</v>
      </c>
      <c r="E50" s="1">
        <v>356084</v>
      </c>
      <c r="F50" s="1">
        <v>29681</v>
      </c>
      <c r="G50" s="1">
        <v>3494227</v>
      </c>
      <c r="H50" s="1">
        <v>169188</v>
      </c>
      <c r="I50" s="1">
        <v>9699077</v>
      </c>
      <c r="J50" s="1">
        <v>4535</v>
      </c>
      <c r="K50" s="10">
        <v>2138.71598676957</v>
      </c>
      <c r="Q50" s="104" t="s">
        <v>45</v>
      </c>
      <c r="R50" s="2">
        <v>-3.061587193326469</v>
      </c>
      <c r="S50" s="2">
        <v>-8.860819787865642</v>
      </c>
      <c r="T50" s="2">
        <v>1.8837711631623633</v>
      </c>
      <c r="U50" s="2">
        <v>0.1009206550003514</v>
      </c>
      <c r="V50" s="2">
        <v>-16.053398195548265</v>
      </c>
      <c r="W50" s="2">
        <v>-5.220070990817197</v>
      </c>
      <c r="X50" s="2">
        <v>273.9705134722928</v>
      </c>
      <c r="Y50" s="2">
        <v>-2.7858610729874034</v>
      </c>
      <c r="Z50" s="2">
        <v>-2.0095073465859983</v>
      </c>
      <c r="AA50" s="11">
        <v>-0.7922745415183394</v>
      </c>
      <c r="AG50" s="104" t="s">
        <v>45</v>
      </c>
      <c r="AH50" s="2">
        <v>53.34024051979379</v>
      </c>
      <c r="AI50" s="2">
        <v>5.523700863494536</v>
      </c>
      <c r="AJ50" s="2">
        <v>3.3652996053129587</v>
      </c>
      <c r="AK50" s="2">
        <v>3.671318415144039</v>
      </c>
      <c r="AL50" s="2">
        <v>0.3060188098310798</v>
      </c>
      <c r="AM50" s="2">
        <v>36.02638684072721</v>
      </c>
      <c r="AN50" s="2">
        <v>1.744372170671498</v>
      </c>
      <c r="AO50" s="11">
        <v>100</v>
      </c>
    </row>
    <row r="51" spans="1:41" ht="10.5" customHeight="1">
      <c r="A51" s="104" t="s">
        <v>46</v>
      </c>
      <c r="B51" s="1">
        <v>9609856</v>
      </c>
      <c r="C51" s="1">
        <v>940496</v>
      </c>
      <c r="D51" s="1">
        <v>704424</v>
      </c>
      <c r="E51" s="1">
        <v>753953</v>
      </c>
      <c r="F51" s="1">
        <v>49529</v>
      </c>
      <c r="G51" s="1">
        <v>5329290.80544747</v>
      </c>
      <c r="H51" s="1">
        <v>283637</v>
      </c>
      <c r="I51" s="1">
        <v>16867703.80544747</v>
      </c>
      <c r="J51" s="1">
        <v>7208</v>
      </c>
      <c r="K51" s="10">
        <v>2340.1364879921575</v>
      </c>
      <c r="Q51" s="104" t="s">
        <v>46</v>
      </c>
      <c r="R51" s="2">
        <v>-0.9038304182364433</v>
      </c>
      <c r="S51" s="2">
        <v>-5.822695575199971</v>
      </c>
      <c r="T51" s="2">
        <v>-5.270462174025303</v>
      </c>
      <c r="U51" s="2">
        <v>-6.062931791705861</v>
      </c>
      <c r="V51" s="2">
        <v>-16.05111951050018</v>
      </c>
      <c r="W51" s="2">
        <v>4.720980432831584</v>
      </c>
      <c r="X51" s="2">
        <v>162.65603585583582</v>
      </c>
      <c r="Y51" s="2">
        <v>1.3879629689199653</v>
      </c>
      <c r="Z51" s="2">
        <v>-0.4694835680751174</v>
      </c>
      <c r="AA51" s="11">
        <v>1.8662080772639331</v>
      </c>
      <c r="AG51" s="104" t="s">
        <v>46</v>
      </c>
      <c r="AH51" s="2">
        <v>56.971927601055405</v>
      </c>
      <c r="AI51" s="2">
        <v>5.575720387598128</v>
      </c>
      <c r="AJ51" s="2">
        <v>4.17617008292797</v>
      </c>
      <c r="AK51" s="2">
        <v>4.469802224986361</v>
      </c>
      <c r="AL51" s="2">
        <v>0.29363214205839017</v>
      </c>
      <c r="AM51" s="2">
        <v>31.594643034497448</v>
      </c>
      <c r="AN51" s="2">
        <v>1.6815388939210485</v>
      </c>
      <c r="AO51" s="11">
        <v>100</v>
      </c>
    </row>
    <row r="52" spans="1:41" ht="10.5" customHeight="1">
      <c r="A52" s="104" t="s">
        <v>47</v>
      </c>
      <c r="B52" s="1">
        <v>5233537</v>
      </c>
      <c r="C52" s="1">
        <v>618893</v>
      </c>
      <c r="D52" s="1">
        <v>487059</v>
      </c>
      <c r="E52" s="1">
        <v>513675</v>
      </c>
      <c r="F52" s="1">
        <v>26616</v>
      </c>
      <c r="G52" s="1">
        <v>3094445</v>
      </c>
      <c r="H52" s="1">
        <v>103802</v>
      </c>
      <c r="I52" s="1">
        <v>9537736</v>
      </c>
      <c r="J52" s="1">
        <v>4546</v>
      </c>
      <c r="K52" s="10">
        <v>2098.0501539815223</v>
      </c>
      <c r="Q52" s="104" t="s">
        <v>47</v>
      </c>
      <c r="R52" s="2">
        <v>-3.4059876605643775</v>
      </c>
      <c r="S52" s="2">
        <v>1.0957472006011255</v>
      </c>
      <c r="T52" s="2">
        <v>-3.158403321244512</v>
      </c>
      <c r="U52" s="2">
        <v>-3.9229475786918147</v>
      </c>
      <c r="V52" s="2">
        <v>-16.051096041633812</v>
      </c>
      <c r="W52" s="2">
        <v>-4.355554539011542</v>
      </c>
      <c r="X52" s="2">
        <v>444.00712750904046</v>
      </c>
      <c r="Y52" s="2">
        <v>-2.553350656526404</v>
      </c>
      <c r="Z52" s="2">
        <v>-0.3943908851884312</v>
      </c>
      <c r="AA52" s="11">
        <v>-2.1675082262178806</v>
      </c>
      <c r="AG52" s="104" t="s">
        <v>47</v>
      </c>
      <c r="AH52" s="2">
        <v>54.87190041745757</v>
      </c>
      <c r="AI52" s="2">
        <v>6.488887928959242</v>
      </c>
      <c r="AJ52" s="2">
        <v>5.106652144701846</v>
      </c>
      <c r="AK52" s="2">
        <v>5.385712080938285</v>
      </c>
      <c r="AL52" s="2">
        <v>0.2790599362364402</v>
      </c>
      <c r="AM52" s="2">
        <v>32.44422995142663</v>
      </c>
      <c r="AN52" s="2">
        <v>1.0883295574547251</v>
      </c>
      <c r="AO52" s="11">
        <v>100</v>
      </c>
    </row>
    <row r="53" spans="1:41" ht="10.5" customHeight="1">
      <c r="A53" s="104" t="s">
        <v>48</v>
      </c>
      <c r="B53" s="1">
        <v>3418632</v>
      </c>
      <c r="C53" s="1">
        <v>393326</v>
      </c>
      <c r="D53" s="1">
        <v>299890</v>
      </c>
      <c r="E53" s="1">
        <v>315398</v>
      </c>
      <c r="F53" s="1">
        <v>15508</v>
      </c>
      <c r="G53" s="1">
        <v>1928406</v>
      </c>
      <c r="H53" s="1">
        <v>44817</v>
      </c>
      <c r="I53" s="1">
        <v>6085071</v>
      </c>
      <c r="J53" s="1">
        <v>2566</v>
      </c>
      <c r="K53" s="10">
        <v>2371.4228371005456</v>
      </c>
      <c r="Q53" s="104" t="s">
        <v>48</v>
      </c>
      <c r="R53" s="2">
        <v>-1.1309420005049544</v>
      </c>
      <c r="S53" s="2">
        <v>0.41947186883270404</v>
      </c>
      <c r="T53" s="2">
        <v>-4.84515801497652</v>
      </c>
      <c r="U53" s="2">
        <v>-5.465586437792425</v>
      </c>
      <c r="V53" s="2">
        <v>-16.050452011043145</v>
      </c>
      <c r="W53" s="2">
        <v>4.53424835750992</v>
      </c>
      <c r="X53" s="2">
        <v>815.8121705797796</v>
      </c>
      <c r="Y53" s="2">
        <v>1.365832433656129</v>
      </c>
      <c r="Z53" s="2">
        <v>-0.0778816199376947</v>
      </c>
      <c r="AA53" s="11">
        <v>1.4448393178600645</v>
      </c>
      <c r="AG53" s="104" t="s">
        <v>48</v>
      </c>
      <c r="AH53" s="2">
        <v>56.180642756674494</v>
      </c>
      <c r="AI53" s="2">
        <v>6.4637865359335995</v>
      </c>
      <c r="AJ53" s="2">
        <v>4.928290894222926</v>
      </c>
      <c r="AK53" s="2">
        <v>5.1831441243660095</v>
      </c>
      <c r="AL53" s="2">
        <v>0.254853230143083</v>
      </c>
      <c r="AM53" s="2">
        <v>31.690772383756904</v>
      </c>
      <c r="AN53" s="2">
        <v>0.7365074294120808</v>
      </c>
      <c r="AO53" s="11">
        <v>100</v>
      </c>
    </row>
    <row r="54" spans="1:41" ht="10.5" customHeight="1">
      <c r="A54" s="104" t="s">
        <v>49</v>
      </c>
      <c r="B54" s="1">
        <v>7066068</v>
      </c>
      <c r="C54" s="1">
        <v>561225</v>
      </c>
      <c r="D54" s="1">
        <v>325338</v>
      </c>
      <c r="E54" s="1">
        <v>369671</v>
      </c>
      <c r="F54" s="1">
        <v>44333</v>
      </c>
      <c r="G54" s="1">
        <v>3373129</v>
      </c>
      <c r="H54" s="1">
        <v>1297084</v>
      </c>
      <c r="I54" s="1">
        <v>12622844</v>
      </c>
      <c r="J54" s="1">
        <v>5399</v>
      </c>
      <c r="K54" s="10">
        <v>2337.9966660492682</v>
      </c>
      <c r="Q54" s="104" t="s">
        <v>49</v>
      </c>
      <c r="R54" s="2">
        <v>-3.8555250633824922</v>
      </c>
      <c r="S54" s="2">
        <v>4.927954052128847</v>
      </c>
      <c r="T54" s="2">
        <v>-7.1054727987596475</v>
      </c>
      <c r="U54" s="2">
        <v>-8.27750650072451</v>
      </c>
      <c r="V54" s="2">
        <v>-16.050294457384158</v>
      </c>
      <c r="W54" s="2">
        <v>8.080511614926396</v>
      </c>
      <c r="X54" s="2">
        <v>-1.9829595904256325</v>
      </c>
      <c r="Y54" s="2">
        <v>-0.44120165160962216</v>
      </c>
      <c r="Z54" s="2">
        <v>-0.4792626728110599</v>
      </c>
      <c r="AA54" s="11">
        <v>0.038244311912913304</v>
      </c>
      <c r="AG54" s="104" t="s">
        <v>49</v>
      </c>
      <c r="AH54" s="2">
        <v>55.97841500695089</v>
      </c>
      <c r="AI54" s="2">
        <v>4.4461058062667975</v>
      </c>
      <c r="AJ54" s="2">
        <v>2.5773747976288073</v>
      </c>
      <c r="AK54" s="2">
        <v>2.9285872502266526</v>
      </c>
      <c r="AL54" s="2">
        <v>0.3512124525978456</v>
      </c>
      <c r="AM54" s="2">
        <v>26.722416913335856</v>
      </c>
      <c r="AN54" s="2">
        <v>10.275687475817652</v>
      </c>
      <c r="AO54" s="11">
        <v>100</v>
      </c>
    </row>
    <row r="55" spans="1:41" ht="10.5" customHeight="1">
      <c r="A55" s="106" t="s">
        <v>50</v>
      </c>
      <c r="B55" s="15">
        <v>9285129</v>
      </c>
      <c r="C55" s="15">
        <v>1034830</v>
      </c>
      <c r="D55" s="15">
        <v>480854</v>
      </c>
      <c r="E55" s="15">
        <v>517244</v>
      </c>
      <c r="F55" s="15">
        <v>36390</v>
      </c>
      <c r="G55" s="15">
        <v>4128788.0778210117</v>
      </c>
      <c r="H55" s="15">
        <v>164026</v>
      </c>
      <c r="I55" s="15">
        <v>15093627.077821013</v>
      </c>
      <c r="J55" s="15">
        <v>5948</v>
      </c>
      <c r="K55" s="16">
        <v>2537.597020481004</v>
      </c>
      <c r="Q55" s="106" t="s">
        <v>50</v>
      </c>
      <c r="R55" s="17">
        <v>-0.22930286449135542</v>
      </c>
      <c r="S55" s="17">
        <v>4.261205638888665</v>
      </c>
      <c r="T55" s="17">
        <v>-6.402567800882536</v>
      </c>
      <c r="U55" s="17">
        <v>-7.1533580448577</v>
      </c>
      <c r="V55" s="17">
        <v>-16.05149026483344</v>
      </c>
      <c r="W55" s="17">
        <v>7.077052762271148</v>
      </c>
      <c r="X55" s="17">
        <v>96.11655128710977</v>
      </c>
      <c r="Y55" s="17">
        <v>2.3137714792254163</v>
      </c>
      <c r="Z55" s="17">
        <v>1.5190305512886157</v>
      </c>
      <c r="AA55" s="18">
        <v>0.7828492092773516</v>
      </c>
      <c r="AG55" s="106" t="s">
        <v>50</v>
      </c>
      <c r="AH55" s="17">
        <v>61.51688359681168</v>
      </c>
      <c r="AI55" s="17">
        <v>6.856072398400563</v>
      </c>
      <c r="AJ55" s="17">
        <v>3.185808139559642</v>
      </c>
      <c r="AK55" s="17">
        <v>3.426903270719153</v>
      </c>
      <c r="AL55" s="17">
        <v>0.24109513115951076</v>
      </c>
      <c r="AM55" s="17">
        <v>27.35451231525367</v>
      </c>
      <c r="AN55" s="17">
        <v>1.086723549974441</v>
      </c>
      <c r="AO55" s="18">
        <v>100</v>
      </c>
    </row>
    <row r="56" spans="1:41" ht="10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0.5" customHeight="1">
      <c r="A57" s="8" t="str">
        <f>$A$1</f>
        <v>家計所得（93SNA）</v>
      </c>
      <c r="B57" s="8"/>
      <c r="C57" s="8" t="str">
        <f>$C$1</f>
        <v>平成14年度</v>
      </c>
      <c r="D57" s="5" t="s">
        <v>107</v>
      </c>
      <c r="E57" s="5"/>
      <c r="F57" s="8"/>
      <c r="G57" s="8"/>
      <c r="H57" s="8"/>
      <c r="I57" s="8"/>
      <c r="J57" s="8"/>
      <c r="K57" s="8" t="s">
        <v>104</v>
      </c>
      <c r="Q57" s="8" t="str">
        <f>$A$1</f>
        <v>家計所得（93SNA）</v>
      </c>
      <c r="R57" s="8"/>
      <c r="S57" s="8" t="str">
        <f>$C$1</f>
        <v>平成14年度</v>
      </c>
      <c r="T57" s="8" t="s">
        <v>106</v>
      </c>
      <c r="U57" s="5"/>
      <c r="V57" s="8"/>
      <c r="W57" s="8"/>
      <c r="X57" s="8"/>
      <c r="Y57" s="8"/>
      <c r="Z57" s="8"/>
      <c r="AA57" s="7" t="s">
        <v>105</v>
      </c>
      <c r="AG57" s="8" t="str">
        <f>$A$1</f>
        <v>家計所得（93SNA）</v>
      </c>
      <c r="AH57" s="8"/>
      <c r="AI57" s="8" t="str">
        <f>$C$1</f>
        <v>平成14年度</v>
      </c>
      <c r="AJ57" s="5" t="s">
        <v>108</v>
      </c>
      <c r="AK57" s="5"/>
      <c r="AL57" s="8"/>
      <c r="AM57" s="8"/>
      <c r="AN57" s="8"/>
      <c r="AO57" s="7" t="s">
        <v>105</v>
      </c>
    </row>
    <row r="58" spans="1:41" ht="10.5" customHeight="1">
      <c r="A58" s="89"/>
      <c r="B58" s="90" t="s">
        <v>110</v>
      </c>
      <c r="C58" s="91" t="s">
        <v>96</v>
      </c>
      <c r="D58" s="92" t="s">
        <v>97</v>
      </c>
      <c r="E58" s="93"/>
      <c r="F58" s="94"/>
      <c r="G58" s="91" t="s">
        <v>98</v>
      </c>
      <c r="H58" s="95" t="s">
        <v>99</v>
      </c>
      <c r="I58" s="95" t="s">
        <v>100</v>
      </c>
      <c r="J58" s="108" t="s">
        <v>124</v>
      </c>
      <c r="K58" s="109" t="s">
        <v>169</v>
      </c>
      <c r="Q58" s="89"/>
      <c r="R58" s="90" t="s">
        <v>110</v>
      </c>
      <c r="S58" s="91" t="s">
        <v>96</v>
      </c>
      <c r="T58" s="107" t="s">
        <v>97</v>
      </c>
      <c r="U58" s="93"/>
      <c r="V58" s="94"/>
      <c r="W58" s="91" t="s">
        <v>98</v>
      </c>
      <c r="X58" s="95" t="s">
        <v>99</v>
      </c>
      <c r="Y58" s="95" t="s">
        <v>100</v>
      </c>
      <c r="Z58" s="108" t="s">
        <v>124</v>
      </c>
      <c r="AA58" s="109" t="s">
        <v>169</v>
      </c>
      <c r="AG58" s="89"/>
      <c r="AH58" s="90" t="s">
        <v>110</v>
      </c>
      <c r="AI58" s="91" t="s">
        <v>96</v>
      </c>
      <c r="AJ58" s="92" t="s">
        <v>97</v>
      </c>
      <c r="AK58" s="93"/>
      <c r="AL58" s="94"/>
      <c r="AM58" s="91" t="s">
        <v>98</v>
      </c>
      <c r="AN58" s="95" t="s">
        <v>99</v>
      </c>
      <c r="AO58" s="95" t="s">
        <v>100</v>
      </c>
    </row>
    <row r="59" spans="1:41" ht="10.5" customHeight="1">
      <c r="A59" s="96"/>
      <c r="B59" s="97"/>
      <c r="C59" s="112"/>
      <c r="D59" s="115"/>
      <c r="E59" s="116" t="s">
        <v>101</v>
      </c>
      <c r="F59" s="117" t="s">
        <v>102</v>
      </c>
      <c r="G59" s="103"/>
      <c r="H59" s="103" t="s">
        <v>103</v>
      </c>
      <c r="I59" s="103"/>
      <c r="J59" s="110" t="s">
        <v>170</v>
      </c>
      <c r="K59" s="118" t="s">
        <v>100</v>
      </c>
      <c r="L59" s="84"/>
      <c r="M59" s="84"/>
      <c r="N59" s="84"/>
      <c r="Q59" s="110"/>
      <c r="R59" s="111"/>
      <c r="S59" s="112"/>
      <c r="T59" s="113"/>
      <c r="U59" s="100" t="s">
        <v>101</v>
      </c>
      <c r="V59" s="101" t="s">
        <v>102</v>
      </c>
      <c r="W59" s="102"/>
      <c r="X59" s="103" t="s">
        <v>103</v>
      </c>
      <c r="Y59" s="102"/>
      <c r="Z59" s="96"/>
      <c r="AA59" s="114" t="s">
        <v>100</v>
      </c>
      <c r="AG59" s="96"/>
      <c r="AH59" s="97"/>
      <c r="AI59" s="98"/>
      <c r="AJ59" s="99"/>
      <c r="AK59" s="100" t="s">
        <v>101</v>
      </c>
      <c r="AL59" s="101" t="s">
        <v>102</v>
      </c>
      <c r="AM59" s="102"/>
      <c r="AN59" s="103" t="s">
        <v>103</v>
      </c>
      <c r="AO59" s="102"/>
    </row>
    <row r="60" spans="1:41" ht="10.5" customHeight="1">
      <c r="A60" s="104" t="s">
        <v>51</v>
      </c>
      <c r="B60" s="1">
        <v>27027926</v>
      </c>
      <c r="C60" s="1">
        <v>1907816</v>
      </c>
      <c r="D60" s="1">
        <v>3754570</v>
      </c>
      <c r="E60" s="1">
        <v>3871902</v>
      </c>
      <c r="F60" s="1">
        <v>117332</v>
      </c>
      <c r="G60" s="1">
        <v>11950185.832684826</v>
      </c>
      <c r="H60" s="1">
        <v>637865</v>
      </c>
      <c r="I60" s="1">
        <v>45278362.83268483</v>
      </c>
      <c r="J60" s="1">
        <v>18318</v>
      </c>
      <c r="K60" s="10">
        <v>2471.7962022428665</v>
      </c>
      <c r="Q60" s="104" t="s">
        <v>51</v>
      </c>
      <c r="R60" s="2">
        <v>-2.743558191432565</v>
      </c>
      <c r="S60" s="2">
        <v>75.76057405918027</v>
      </c>
      <c r="T60" s="2">
        <v>-10.487447496246242</v>
      </c>
      <c r="U60" s="2">
        <v>-10.666859242291823</v>
      </c>
      <c r="V60" s="2">
        <v>-16.051114004836656</v>
      </c>
      <c r="W60" s="2">
        <v>0.968089809450849</v>
      </c>
      <c r="X60" s="2">
        <v>253.67780784244144</v>
      </c>
      <c r="Y60" s="2">
        <v>0.4260906183423173</v>
      </c>
      <c r="Z60" s="2">
        <v>-0.35900783289817234</v>
      </c>
      <c r="AA60" s="11">
        <v>0.7879271715037075</v>
      </c>
      <c r="AG60" s="104" t="s">
        <v>51</v>
      </c>
      <c r="AH60" s="2">
        <v>59.69280757759533</v>
      </c>
      <c r="AI60" s="2">
        <v>4.213526904782025</v>
      </c>
      <c r="AJ60" s="2">
        <v>8.292194693244761</v>
      </c>
      <c r="AK60" s="2">
        <v>8.551329504354369</v>
      </c>
      <c r="AL60" s="2">
        <v>0.2591348111096063</v>
      </c>
      <c r="AM60" s="2">
        <v>26.392707432562943</v>
      </c>
      <c r="AN60" s="2">
        <v>1.408763391814927</v>
      </c>
      <c r="AO60" s="11">
        <v>100</v>
      </c>
    </row>
    <row r="61" spans="1:41" ht="10.5" customHeight="1">
      <c r="A61" s="104" t="s">
        <v>52</v>
      </c>
      <c r="B61" s="1">
        <v>13818671</v>
      </c>
      <c r="C61" s="1">
        <v>984610</v>
      </c>
      <c r="D61" s="1">
        <v>1856105</v>
      </c>
      <c r="E61" s="1">
        <v>1906410</v>
      </c>
      <c r="F61" s="1">
        <v>50305</v>
      </c>
      <c r="G61" s="1">
        <v>5410133.322957199</v>
      </c>
      <c r="H61" s="1">
        <v>138339</v>
      </c>
      <c r="I61" s="1">
        <v>22207858.3229572</v>
      </c>
      <c r="J61" s="1">
        <v>8241</v>
      </c>
      <c r="K61" s="10">
        <v>2694.8013982474454</v>
      </c>
      <c r="Q61" s="104" t="s">
        <v>52</v>
      </c>
      <c r="R61" s="2">
        <v>-1.965775245070114</v>
      </c>
      <c r="S61" s="2">
        <v>68.46865498496871</v>
      </c>
      <c r="T61" s="2">
        <v>-8.765668339692995</v>
      </c>
      <c r="U61" s="2">
        <v>-8.974101873603392</v>
      </c>
      <c r="V61" s="2">
        <v>-16.05059826777698</v>
      </c>
      <c r="W61" s="2">
        <v>3.654653915693894</v>
      </c>
      <c r="X61" s="2">
        <v>1031.6073619631902</v>
      </c>
      <c r="Y61" s="2">
        <v>1.1920229470877426</v>
      </c>
      <c r="Z61" s="2">
        <v>0.43875685557586835</v>
      </c>
      <c r="AA61" s="11">
        <v>0.7499755224918001</v>
      </c>
      <c r="AG61" s="104" t="s">
        <v>52</v>
      </c>
      <c r="AH61" s="2">
        <v>62.22423972200443</v>
      </c>
      <c r="AI61" s="2">
        <v>4.4336107772363045</v>
      </c>
      <c r="AJ61" s="2">
        <v>8.357874825242675</v>
      </c>
      <c r="AK61" s="2">
        <v>8.584393741512947</v>
      </c>
      <c r="AL61" s="2">
        <v>0.2265189162702718</v>
      </c>
      <c r="AM61" s="2">
        <v>24.3613465300457</v>
      </c>
      <c r="AN61" s="2">
        <v>0.6229281454708901</v>
      </c>
      <c r="AO61" s="11">
        <v>100</v>
      </c>
    </row>
    <row r="62" spans="1:41" ht="10.5" customHeight="1">
      <c r="A62" s="104" t="s">
        <v>53</v>
      </c>
      <c r="B62" s="1">
        <v>54088063</v>
      </c>
      <c r="C62" s="1">
        <v>3725936</v>
      </c>
      <c r="D62" s="1">
        <v>7534248</v>
      </c>
      <c r="E62" s="1">
        <v>7739271</v>
      </c>
      <c r="F62" s="1">
        <v>205023</v>
      </c>
      <c r="G62" s="1">
        <v>19912045.420233466</v>
      </c>
      <c r="H62" s="1">
        <v>209158</v>
      </c>
      <c r="I62" s="1">
        <v>85469450.42023346</v>
      </c>
      <c r="J62" s="1">
        <v>32389</v>
      </c>
      <c r="K62" s="10">
        <v>2638.8419037399567</v>
      </c>
      <c r="Q62" s="104" t="s">
        <v>53</v>
      </c>
      <c r="R62" s="2">
        <v>-1.6340731404591344</v>
      </c>
      <c r="S62" s="2">
        <v>77.69079077575333</v>
      </c>
      <c r="T62" s="2">
        <v>-9.394355961670769</v>
      </c>
      <c r="U62" s="2">
        <v>-9.584279828198623</v>
      </c>
      <c r="V62" s="2">
        <v>-16.050904296483132</v>
      </c>
      <c r="W62" s="2">
        <v>2.49970935907831</v>
      </c>
      <c r="X62" s="2">
        <v>165.0005127742954</v>
      </c>
      <c r="Y62" s="2">
        <v>1.1430415363811213</v>
      </c>
      <c r="Z62" s="2">
        <v>0.4029883133389132</v>
      </c>
      <c r="AA62" s="11">
        <v>0.7370828652356852</v>
      </c>
      <c r="AG62" s="104" t="s">
        <v>53</v>
      </c>
      <c r="AH62" s="2">
        <v>63.28350391170359</v>
      </c>
      <c r="AI62" s="2">
        <v>4.359377510537903</v>
      </c>
      <c r="AJ62" s="2">
        <v>8.815135657191957</v>
      </c>
      <c r="AK62" s="2">
        <v>9.055014349510614</v>
      </c>
      <c r="AL62" s="2">
        <v>0.23987869231865827</v>
      </c>
      <c r="AM62" s="2">
        <v>23.297266242301266</v>
      </c>
      <c r="AN62" s="2">
        <v>0.2447166782652967</v>
      </c>
      <c r="AO62" s="11">
        <v>100</v>
      </c>
    </row>
    <row r="63" spans="1:41" ht="10.5" customHeight="1">
      <c r="A63" s="104" t="s">
        <v>54</v>
      </c>
      <c r="B63" s="1">
        <v>15459992</v>
      </c>
      <c r="C63" s="1">
        <v>1503632</v>
      </c>
      <c r="D63" s="1">
        <v>2638549</v>
      </c>
      <c r="E63" s="1">
        <v>2711051</v>
      </c>
      <c r="F63" s="1">
        <v>72502</v>
      </c>
      <c r="G63" s="1">
        <v>8820599.249027237</v>
      </c>
      <c r="H63" s="1">
        <v>439368</v>
      </c>
      <c r="I63" s="1">
        <v>28862140.249027237</v>
      </c>
      <c r="J63" s="1">
        <v>11815</v>
      </c>
      <c r="K63" s="10">
        <v>2442.8387853599015</v>
      </c>
      <c r="Q63" s="104" t="s">
        <v>54</v>
      </c>
      <c r="R63" s="2">
        <v>-4.300049830853655</v>
      </c>
      <c r="S63" s="2">
        <v>31.28877852344305</v>
      </c>
      <c r="T63" s="2">
        <v>-9.610377776042075</v>
      </c>
      <c r="U63" s="2">
        <v>-9.795444805566426</v>
      </c>
      <c r="V63" s="2">
        <v>-16.050669260339955</v>
      </c>
      <c r="W63" s="2">
        <v>1.3736221334310452</v>
      </c>
      <c r="X63" s="2">
        <v>106.22280631761751</v>
      </c>
      <c r="Y63" s="2">
        <v>-0.930259889280842</v>
      </c>
      <c r="Z63" s="2">
        <v>-0.7059416757710731</v>
      </c>
      <c r="AA63" s="11">
        <v>-0.22591302772346672</v>
      </c>
      <c r="AG63" s="104" t="s">
        <v>54</v>
      </c>
      <c r="AH63" s="2">
        <v>53.56495348788647</v>
      </c>
      <c r="AI63" s="2">
        <v>5.209703740008256</v>
      </c>
      <c r="AJ63" s="2">
        <v>9.141903466735906</v>
      </c>
      <c r="AK63" s="2">
        <v>9.393104518960172</v>
      </c>
      <c r="AL63" s="2">
        <v>0.25120105222426664</v>
      </c>
      <c r="AM63" s="2">
        <v>30.56114055618077</v>
      </c>
      <c r="AN63" s="2">
        <v>1.5222987491885962</v>
      </c>
      <c r="AO63" s="11">
        <v>100</v>
      </c>
    </row>
    <row r="64" spans="1:41" ht="10.5" customHeight="1">
      <c r="A64" s="104" t="s">
        <v>55</v>
      </c>
      <c r="B64" s="1">
        <v>14578117</v>
      </c>
      <c r="C64" s="1">
        <v>1433538</v>
      </c>
      <c r="D64" s="1">
        <v>2616307</v>
      </c>
      <c r="E64" s="1">
        <v>2693666</v>
      </c>
      <c r="F64" s="1">
        <v>77359</v>
      </c>
      <c r="G64" s="1">
        <v>9629365</v>
      </c>
      <c r="H64" s="1">
        <v>-306408</v>
      </c>
      <c r="I64" s="1">
        <v>27950919</v>
      </c>
      <c r="J64" s="1">
        <v>12053</v>
      </c>
      <c r="K64" s="10">
        <v>2319.0009956027543</v>
      </c>
      <c r="Q64" s="104" t="s">
        <v>55</v>
      </c>
      <c r="R64" s="2">
        <v>-4.9006621738928775</v>
      </c>
      <c r="S64" s="2">
        <v>16.240853421209682</v>
      </c>
      <c r="T64" s="2">
        <v>-8.531224391048859</v>
      </c>
      <c r="U64" s="2">
        <v>-8.765924758795832</v>
      </c>
      <c r="V64" s="2">
        <v>-16.05100379815518</v>
      </c>
      <c r="W64" s="2">
        <v>8.484277811519402</v>
      </c>
      <c r="X64" s="2">
        <v>42.1739680191138</v>
      </c>
      <c r="Y64" s="2">
        <v>0.6539156452850808</v>
      </c>
      <c r="Z64" s="2">
        <v>-1.8804949527841095</v>
      </c>
      <c r="AA64" s="11">
        <v>2.582983471889318</v>
      </c>
      <c r="AG64" s="104" t="s">
        <v>55</v>
      </c>
      <c r="AH64" s="2">
        <v>52.15612767508646</v>
      </c>
      <c r="AI64" s="2">
        <v>5.128768753542594</v>
      </c>
      <c r="AJ64" s="2">
        <v>9.36036128185982</v>
      </c>
      <c r="AK64" s="2">
        <v>9.637128568116132</v>
      </c>
      <c r="AL64" s="2">
        <v>0.27676728625631236</v>
      </c>
      <c r="AM64" s="2">
        <v>34.45097815925122</v>
      </c>
      <c r="AN64" s="2">
        <v>-1.096235869740097</v>
      </c>
      <c r="AO64" s="11">
        <v>100</v>
      </c>
    </row>
    <row r="65" spans="1:41" ht="10.5" customHeight="1">
      <c r="A65" s="105" t="s">
        <v>56</v>
      </c>
      <c r="B65" s="3">
        <v>3261201</v>
      </c>
      <c r="C65" s="3">
        <v>553831</v>
      </c>
      <c r="D65" s="3">
        <v>608649</v>
      </c>
      <c r="E65" s="3">
        <v>628516</v>
      </c>
      <c r="F65" s="3">
        <v>19867</v>
      </c>
      <c r="G65" s="3">
        <v>2596213</v>
      </c>
      <c r="H65" s="3">
        <v>93822</v>
      </c>
      <c r="I65" s="3">
        <v>7113716</v>
      </c>
      <c r="J65" s="3">
        <v>3156</v>
      </c>
      <c r="K65" s="12">
        <v>2254.0291508238274</v>
      </c>
      <c r="Q65" s="105" t="s">
        <v>56</v>
      </c>
      <c r="R65" s="13">
        <v>-2.5979448566910133</v>
      </c>
      <c r="S65" s="13">
        <v>2.523704271396784</v>
      </c>
      <c r="T65" s="13">
        <v>-10.934063441566709</v>
      </c>
      <c r="U65" s="13">
        <v>-11.105390822236522</v>
      </c>
      <c r="V65" s="2">
        <v>-16.052564860982</v>
      </c>
      <c r="W65" s="13">
        <v>8.397123453192233</v>
      </c>
      <c r="X65" s="13">
        <v>93.49928846907419</v>
      </c>
      <c r="Y65" s="13">
        <v>1.4023995724793106</v>
      </c>
      <c r="Z65" s="13">
        <v>-1.282452299030341</v>
      </c>
      <c r="AA65" s="14">
        <v>2.7197311258606875</v>
      </c>
      <c r="AG65" s="105" t="s">
        <v>56</v>
      </c>
      <c r="AH65" s="13">
        <v>45.843845888702894</v>
      </c>
      <c r="AI65" s="13">
        <v>7.785396549426488</v>
      </c>
      <c r="AJ65" s="13">
        <v>8.555992395535611</v>
      </c>
      <c r="AK65" s="13">
        <v>8.835269780238626</v>
      </c>
      <c r="AL65" s="13">
        <v>0.279277384703016</v>
      </c>
      <c r="AM65" s="13">
        <v>36.49587641677009</v>
      </c>
      <c r="AN65" s="13">
        <v>1.318888749564925</v>
      </c>
      <c r="AO65" s="14">
        <v>100</v>
      </c>
    </row>
    <row r="66" spans="1:41" ht="10.5" customHeight="1">
      <c r="A66" s="104" t="s">
        <v>57</v>
      </c>
      <c r="B66" s="1">
        <v>6637134</v>
      </c>
      <c r="C66" s="1">
        <v>623031</v>
      </c>
      <c r="D66" s="1">
        <v>377519</v>
      </c>
      <c r="E66" s="1">
        <v>417313</v>
      </c>
      <c r="F66" s="1">
        <v>39794</v>
      </c>
      <c r="G66" s="1">
        <v>4841829.840466926</v>
      </c>
      <c r="H66" s="1">
        <v>395698</v>
      </c>
      <c r="I66" s="1">
        <v>12875211.840466926</v>
      </c>
      <c r="J66" s="1">
        <v>5498</v>
      </c>
      <c r="K66" s="10">
        <v>2341.79917069242</v>
      </c>
      <c r="Q66" s="104" t="s">
        <v>57</v>
      </c>
      <c r="R66" s="2">
        <v>-7.347177231066896</v>
      </c>
      <c r="S66" s="2">
        <v>-18.898981536442875</v>
      </c>
      <c r="T66" s="2">
        <v>-4.648860263938878</v>
      </c>
      <c r="U66" s="2">
        <v>-5.868115706655118</v>
      </c>
      <c r="V66" s="20">
        <v>-16.05172668396515</v>
      </c>
      <c r="W66" s="2">
        <v>5.298475443259467</v>
      </c>
      <c r="X66" s="2">
        <v>18.589624479275933</v>
      </c>
      <c r="Y66" s="2">
        <v>-2.897855422521138</v>
      </c>
      <c r="Z66" s="2">
        <v>-2.4312333629103815</v>
      </c>
      <c r="AA66" s="11">
        <v>-0.47824941904450147</v>
      </c>
      <c r="AG66" s="104" t="s">
        <v>57</v>
      </c>
      <c r="AH66" s="2">
        <v>51.54970716007497</v>
      </c>
      <c r="AI66" s="2">
        <v>4.838996109111052</v>
      </c>
      <c r="AJ66" s="2">
        <v>2.932138163454941</v>
      </c>
      <c r="AK66" s="2">
        <v>3.2412126897079925</v>
      </c>
      <c r="AL66" s="2">
        <v>0.30907452625305193</v>
      </c>
      <c r="AM66" s="2">
        <v>37.60582661054946</v>
      </c>
      <c r="AN66" s="2">
        <v>3.073331956809573</v>
      </c>
      <c r="AO66" s="11">
        <v>100</v>
      </c>
    </row>
    <row r="67" spans="1:41" ht="10.5" customHeight="1">
      <c r="A67" s="104" t="s">
        <v>58</v>
      </c>
      <c r="B67" s="1">
        <v>9426602</v>
      </c>
      <c r="C67" s="1">
        <v>1123774</v>
      </c>
      <c r="D67" s="1">
        <v>722662</v>
      </c>
      <c r="E67" s="1">
        <v>760485</v>
      </c>
      <c r="F67" s="1">
        <v>37823</v>
      </c>
      <c r="G67" s="1">
        <v>4136081.5680933855</v>
      </c>
      <c r="H67" s="1">
        <v>299734</v>
      </c>
      <c r="I67" s="1">
        <v>15708853.568093386</v>
      </c>
      <c r="J67" s="1">
        <v>6876</v>
      </c>
      <c r="K67" s="10">
        <v>2284.5918510897886</v>
      </c>
      <c r="Q67" s="104" t="s">
        <v>58</v>
      </c>
      <c r="R67" s="2">
        <v>-2.9188699308189214</v>
      </c>
      <c r="S67" s="2">
        <v>-6.669257863076863</v>
      </c>
      <c r="T67" s="2">
        <v>-3.2713069969026987</v>
      </c>
      <c r="U67" s="2">
        <v>-3.9981973270450175</v>
      </c>
      <c r="V67" s="2">
        <v>-16.05149262013095</v>
      </c>
      <c r="W67" s="2">
        <v>5.52102957964499</v>
      </c>
      <c r="X67" s="2">
        <v>80.04204709274387</v>
      </c>
      <c r="Y67" s="2">
        <v>-0.2445208464698955</v>
      </c>
      <c r="Z67" s="2">
        <v>-0.9079118028534372</v>
      </c>
      <c r="AA67" s="11">
        <v>0.669469145774494</v>
      </c>
      <c r="AG67" s="104" t="s">
        <v>58</v>
      </c>
      <c r="AH67" s="2">
        <v>60.00821103295907</v>
      </c>
      <c r="AI67" s="2">
        <v>7.1537620178885835</v>
      </c>
      <c r="AJ67" s="2">
        <v>4.600348439607429</v>
      </c>
      <c r="AK67" s="2">
        <v>4.841123489397333</v>
      </c>
      <c r="AL67" s="2">
        <v>0.24077504978990424</v>
      </c>
      <c r="AM67" s="2">
        <v>26.329620746445027</v>
      </c>
      <c r="AN67" s="2">
        <v>1.9080577630998907</v>
      </c>
      <c r="AO67" s="11">
        <v>100</v>
      </c>
    </row>
    <row r="68" spans="1:41" ht="10.5" customHeight="1">
      <c r="A68" s="104" t="s">
        <v>59</v>
      </c>
      <c r="B68" s="1">
        <v>20858406</v>
      </c>
      <c r="C68" s="1">
        <v>2876612</v>
      </c>
      <c r="D68" s="1">
        <v>1095649</v>
      </c>
      <c r="E68" s="1">
        <v>1189033</v>
      </c>
      <c r="F68" s="1">
        <v>93384</v>
      </c>
      <c r="G68" s="1">
        <v>10315600.99610895</v>
      </c>
      <c r="H68" s="1">
        <v>617311</v>
      </c>
      <c r="I68" s="1">
        <v>35763578.99610895</v>
      </c>
      <c r="J68" s="1">
        <v>15988</v>
      </c>
      <c r="K68" s="10">
        <v>2236.901363279269</v>
      </c>
      <c r="Q68" s="104" t="s">
        <v>59</v>
      </c>
      <c r="R68" s="2">
        <v>-1.90368886777154</v>
      </c>
      <c r="S68" s="2">
        <v>-6.998310742545849</v>
      </c>
      <c r="T68" s="2">
        <v>-5.086679464434218</v>
      </c>
      <c r="U68" s="2">
        <v>-6.050377407836714</v>
      </c>
      <c r="V68" s="2">
        <v>-16.05102526991433</v>
      </c>
      <c r="W68" s="2">
        <v>6.63648570546059</v>
      </c>
      <c r="X68" s="2">
        <v>77.17286172267617</v>
      </c>
      <c r="Y68" s="2">
        <v>0.6498496929023462</v>
      </c>
      <c r="Z68" s="2">
        <v>-0.4669115358276786</v>
      </c>
      <c r="AA68" s="11">
        <v>1.1219999760501889</v>
      </c>
      <c r="AG68" s="104" t="s">
        <v>59</v>
      </c>
      <c r="AH68" s="2">
        <v>58.32303864853509</v>
      </c>
      <c r="AI68" s="2">
        <v>8.043411987130742</v>
      </c>
      <c r="AJ68" s="2">
        <v>3.0635887983112813</v>
      </c>
      <c r="AK68" s="2">
        <v>3.32470360455078</v>
      </c>
      <c r="AL68" s="2">
        <v>0.26111480623949884</v>
      </c>
      <c r="AM68" s="2">
        <v>28.84387213380204</v>
      </c>
      <c r="AN68" s="2">
        <v>1.726088432220844</v>
      </c>
      <c r="AO68" s="11">
        <v>100</v>
      </c>
    </row>
    <row r="69" spans="1:41" ht="10.5" customHeight="1">
      <c r="A69" s="104" t="s">
        <v>60</v>
      </c>
      <c r="B69" s="1">
        <v>10487408</v>
      </c>
      <c r="C69" s="1">
        <v>1749739</v>
      </c>
      <c r="D69" s="1">
        <v>711962</v>
      </c>
      <c r="E69" s="1">
        <v>758724</v>
      </c>
      <c r="F69" s="1">
        <v>46762</v>
      </c>
      <c r="G69" s="1">
        <v>5364394.891050584</v>
      </c>
      <c r="H69" s="1">
        <v>362089</v>
      </c>
      <c r="I69" s="1">
        <v>18675592.891050585</v>
      </c>
      <c r="J69" s="1">
        <v>8478</v>
      </c>
      <c r="K69" s="10">
        <v>2202.830017816771</v>
      </c>
      <c r="Q69" s="104" t="s">
        <v>60</v>
      </c>
      <c r="R69" s="2">
        <v>-3.4186639417060793</v>
      </c>
      <c r="S69" s="2">
        <v>-7.052031534778615</v>
      </c>
      <c r="T69" s="2">
        <v>-5.248224307523187</v>
      </c>
      <c r="U69" s="2">
        <v>-5.99380498079544</v>
      </c>
      <c r="V69" s="2">
        <v>-16.051200114895067</v>
      </c>
      <c r="W69" s="2">
        <v>-0.6358944445437523</v>
      </c>
      <c r="X69" s="2">
        <v>114.50770142180096</v>
      </c>
      <c r="Y69" s="2">
        <v>-2.0170478691570493</v>
      </c>
      <c r="Z69" s="2">
        <v>-1.2003263022957698</v>
      </c>
      <c r="AA69" s="11">
        <v>-0.8266439921250979</v>
      </c>
      <c r="AG69" s="104" t="s">
        <v>60</v>
      </c>
      <c r="AH69" s="2">
        <v>56.15568973462474</v>
      </c>
      <c r="AI69" s="2">
        <v>9.369121559929065</v>
      </c>
      <c r="AJ69" s="2">
        <v>3.8122591563943065</v>
      </c>
      <c r="AK69" s="2">
        <v>4.0626501360692195</v>
      </c>
      <c r="AL69" s="2">
        <v>0.2503909796749132</v>
      </c>
      <c r="AM69" s="2">
        <v>28.724094181883896</v>
      </c>
      <c r="AN69" s="2">
        <v>1.938835367167992</v>
      </c>
      <c r="AO69" s="11">
        <v>100</v>
      </c>
    </row>
    <row r="70" spans="1:41" ht="10.5" customHeight="1">
      <c r="A70" s="104" t="s">
        <v>61</v>
      </c>
      <c r="B70" s="1">
        <v>7246424</v>
      </c>
      <c r="C70" s="1">
        <v>575920</v>
      </c>
      <c r="D70" s="1">
        <v>399457</v>
      </c>
      <c r="E70" s="1">
        <v>430771</v>
      </c>
      <c r="F70" s="1">
        <v>31314</v>
      </c>
      <c r="G70" s="1">
        <v>3472375.2178988326</v>
      </c>
      <c r="H70" s="1">
        <v>128708</v>
      </c>
      <c r="I70" s="1">
        <v>11822884.217898833</v>
      </c>
      <c r="J70" s="1">
        <v>5004</v>
      </c>
      <c r="K70" s="10">
        <v>2362.686694224387</v>
      </c>
      <c r="Q70" s="104" t="s">
        <v>61</v>
      </c>
      <c r="R70" s="2">
        <v>0.8514953288977601</v>
      </c>
      <c r="S70" s="2">
        <v>-9.13623254258253</v>
      </c>
      <c r="T70" s="2">
        <v>-7.586368042494025</v>
      </c>
      <c r="U70" s="2">
        <v>-8.258758385688425</v>
      </c>
      <c r="V70" s="2">
        <v>-16.050508029275353</v>
      </c>
      <c r="W70" s="2">
        <v>5.299243887520193</v>
      </c>
      <c r="X70" s="2">
        <v>147.2776176753122</v>
      </c>
      <c r="Y70" s="2">
        <v>1.9126742438141262</v>
      </c>
      <c r="Z70" s="2">
        <v>0.7449164485604993</v>
      </c>
      <c r="AA70" s="11">
        <v>1.1591232951688206</v>
      </c>
      <c r="AG70" s="104" t="s">
        <v>61</v>
      </c>
      <c r="AH70" s="2">
        <v>61.291507778022016</v>
      </c>
      <c r="AI70" s="2">
        <v>4.871230990557334</v>
      </c>
      <c r="AJ70" s="2">
        <v>3.378676409562198</v>
      </c>
      <c r="AK70" s="2">
        <v>3.6435356386883133</v>
      </c>
      <c r="AL70" s="2">
        <v>0.26485922912611537</v>
      </c>
      <c r="AM70" s="2">
        <v>29.369950292179585</v>
      </c>
      <c r="AN70" s="2">
        <v>1.0886345296788673</v>
      </c>
      <c r="AO70" s="11">
        <v>100</v>
      </c>
    </row>
    <row r="71" spans="1:41" ht="10.5" customHeight="1">
      <c r="A71" s="104" t="s">
        <v>62</v>
      </c>
      <c r="B71" s="1">
        <v>3120188</v>
      </c>
      <c r="C71" s="1">
        <v>409714</v>
      </c>
      <c r="D71" s="1">
        <v>165972</v>
      </c>
      <c r="E71" s="1">
        <v>182097</v>
      </c>
      <c r="F71" s="1">
        <v>16125</v>
      </c>
      <c r="G71" s="1">
        <v>1970246.4163424126</v>
      </c>
      <c r="H71" s="1">
        <v>112686</v>
      </c>
      <c r="I71" s="1">
        <v>5778806.416342413</v>
      </c>
      <c r="J71" s="1">
        <v>2785</v>
      </c>
      <c r="K71" s="10">
        <v>2074.9753739110997</v>
      </c>
      <c r="Q71" s="104" t="s">
        <v>62</v>
      </c>
      <c r="R71" s="2">
        <v>-4.126255655288286</v>
      </c>
      <c r="S71" s="2">
        <v>-11.893441371464943</v>
      </c>
      <c r="T71" s="2">
        <v>-7.182283365489472</v>
      </c>
      <c r="U71" s="2">
        <v>-8.042500113623165</v>
      </c>
      <c r="V71" s="2">
        <v>-16.050603915035403</v>
      </c>
      <c r="W71" s="2">
        <v>4.652171300439055</v>
      </c>
      <c r="X71" s="2">
        <v>54.950222760024204</v>
      </c>
      <c r="Y71" s="2">
        <v>-1.279385315619133</v>
      </c>
      <c r="Z71" s="2">
        <v>-1.2061014544164597</v>
      </c>
      <c r="AA71" s="11">
        <v>-0.07417852952615037</v>
      </c>
      <c r="AG71" s="104" t="s">
        <v>62</v>
      </c>
      <c r="AH71" s="2">
        <v>53.99364116396313</v>
      </c>
      <c r="AI71" s="2">
        <v>7.0899415983434295</v>
      </c>
      <c r="AJ71" s="2">
        <v>2.8720809807823406</v>
      </c>
      <c r="AK71" s="2">
        <v>3.151117841307702</v>
      </c>
      <c r="AL71" s="2">
        <v>0.27903686052536114</v>
      </c>
      <c r="AM71" s="2">
        <v>34.09434880480809</v>
      </c>
      <c r="AN71" s="2">
        <v>1.9499874521029983</v>
      </c>
      <c r="AO71" s="11">
        <v>100</v>
      </c>
    </row>
    <row r="72" spans="1:41" ht="10.5" customHeight="1">
      <c r="A72" s="105" t="s">
        <v>63</v>
      </c>
      <c r="B72" s="3">
        <v>2960922</v>
      </c>
      <c r="C72" s="3">
        <v>370809</v>
      </c>
      <c r="D72" s="3">
        <v>124030</v>
      </c>
      <c r="E72" s="3">
        <v>141807</v>
      </c>
      <c r="F72" s="3">
        <v>17777</v>
      </c>
      <c r="G72" s="3">
        <v>2232854.2645914396</v>
      </c>
      <c r="H72" s="3">
        <v>84581</v>
      </c>
      <c r="I72" s="3">
        <v>5773196.26459144</v>
      </c>
      <c r="J72" s="3">
        <v>2739</v>
      </c>
      <c r="K72" s="12">
        <v>2107.7751970030813</v>
      </c>
      <c r="Q72" s="105" t="s">
        <v>63</v>
      </c>
      <c r="R72" s="13">
        <v>-7.983689593865169</v>
      </c>
      <c r="S72" s="13">
        <v>-16.274769241885082</v>
      </c>
      <c r="T72" s="13">
        <v>-7.286698859304221</v>
      </c>
      <c r="U72" s="13">
        <v>-8.484453450701498</v>
      </c>
      <c r="V72" s="13">
        <v>-16.05119002644503</v>
      </c>
      <c r="W72" s="13">
        <v>5.394287079628915</v>
      </c>
      <c r="X72" s="13">
        <v>320.0069520309862</v>
      </c>
      <c r="Y72" s="13">
        <v>-2.696742734209801</v>
      </c>
      <c r="Z72" s="13">
        <v>-0.8686210640608035</v>
      </c>
      <c r="AA72" s="14">
        <v>-1.844140260906057</v>
      </c>
      <c r="AG72" s="105" t="s">
        <v>63</v>
      </c>
      <c r="AH72" s="13">
        <v>51.287395479002306</v>
      </c>
      <c r="AI72" s="13">
        <v>6.422941175138476</v>
      </c>
      <c r="AJ72" s="13">
        <v>2.1483766412153567</v>
      </c>
      <c r="AK72" s="13">
        <v>2.4562996562188673</v>
      </c>
      <c r="AL72" s="13">
        <v>0.3079230150035104</v>
      </c>
      <c r="AM72" s="13">
        <v>38.67622305318344</v>
      </c>
      <c r="AN72" s="13">
        <v>1.4650636514604214</v>
      </c>
      <c r="AO72" s="14">
        <v>100</v>
      </c>
    </row>
    <row r="73" spans="1:41" ht="10.5" customHeight="1">
      <c r="A73" s="104" t="s">
        <v>64</v>
      </c>
      <c r="B73" s="1">
        <v>6115230</v>
      </c>
      <c r="C73" s="1">
        <v>759498</v>
      </c>
      <c r="D73" s="1">
        <v>294645</v>
      </c>
      <c r="E73" s="1">
        <v>328308</v>
      </c>
      <c r="F73" s="1">
        <v>33663</v>
      </c>
      <c r="G73" s="1">
        <v>3937892</v>
      </c>
      <c r="H73" s="1">
        <v>246230</v>
      </c>
      <c r="I73" s="1">
        <v>11353495</v>
      </c>
      <c r="J73" s="1">
        <v>5199</v>
      </c>
      <c r="K73" s="10">
        <v>2183.7843816118484</v>
      </c>
      <c r="Q73" s="104" t="s">
        <v>64</v>
      </c>
      <c r="R73" s="2">
        <v>-5.695805386903298</v>
      </c>
      <c r="S73" s="2">
        <v>-10.159194305059724</v>
      </c>
      <c r="T73" s="2">
        <v>-22.009910057755732</v>
      </c>
      <c r="U73" s="2">
        <v>-21.43805770321395</v>
      </c>
      <c r="V73" s="2">
        <v>-16.050275567969276</v>
      </c>
      <c r="W73" s="2">
        <v>-9.081102896324218</v>
      </c>
      <c r="X73" s="2">
        <v>171.74104975058492</v>
      </c>
      <c r="Y73" s="2">
        <v>-6.398322778561674</v>
      </c>
      <c r="Z73" s="2">
        <v>-1.552736224199962</v>
      </c>
      <c r="AA73" s="11">
        <v>-4.922012424232398</v>
      </c>
      <c r="AG73" s="104" t="s">
        <v>64</v>
      </c>
      <c r="AH73" s="2">
        <v>53.862092685996686</v>
      </c>
      <c r="AI73" s="2">
        <v>6.689552424165422</v>
      </c>
      <c r="AJ73" s="2">
        <v>2.5951920531959543</v>
      </c>
      <c r="AK73" s="2">
        <v>2.891691060770274</v>
      </c>
      <c r="AL73" s="2">
        <v>0.29649900757431963</v>
      </c>
      <c r="AM73" s="2">
        <v>34.68440334892471</v>
      </c>
      <c r="AN73" s="2">
        <v>2.1687594877172183</v>
      </c>
      <c r="AO73" s="11">
        <v>100</v>
      </c>
    </row>
    <row r="74" spans="1:41" ht="10.5" customHeight="1">
      <c r="A74" s="104" t="s">
        <v>65</v>
      </c>
      <c r="B74" s="1">
        <v>22644482</v>
      </c>
      <c r="C74" s="1">
        <v>1616020</v>
      </c>
      <c r="D74" s="1">
        <v>1282294</v>
      </c>
      <c r="E74" s="1">
        <v>1390967</v>
      </c>
      <c r="F74" s="1">
        <v>108673</v>
      </c>
      <c r="G74" s="1">
        <v>11873032</v>
      </c>
      <c r="H74" s="1">
        <v>546315</v>
      </c>
      <c r="I74" s="1">
        <v>37962143</v>
      </c>
      <c r="J74" s="1">
        <v>16654</v>
      </c>
      <c r="K74" s="10">
        <v>2279.4609703374563</v>
      </c>
      <c r="Q74" s="104" t="s">
        <v>65</v>
      </c>
      <c r="R74" s="2">
        <v>-3.5155157161459964</v>
      </c>
      <c r="S74" s="2">
        <v>-10.543056710350195</v>
      </c>
      <c r="T74" s="2">
        <v>-3.8001482428421816</v>
      </c>
      <c r="U74" s="2">
        <v>-4.884576644267399</v>
      </c>
      <c r="V74" s="2">
        <v>-16.05086094352303</v>
      </c>
      <c r="W74" s="2">
        <v>5.416715869288242</v>
      </c>
      <c r="X74" s="2">
        <v>180.09977287059777</v>
      </c>
      <c r="Y74" s="2">
        <v>-0.2753935517390835</v>
      </c>
      <c r="Z74" s="2">
        <v>-1.2042474936228273</v>
      </c>
      <c r="AA74" s="11">
        <v>0.9401759876506629</v>
      </c>
      <c r="AG74" s="104" t="s">
        <v>65</v>
      </c>
      <c r="AH74" s="2">
        <v>59.65016780006335</v>
      </c>
      <c r="AI74" s="2">
        <v>4.256925116161119</v>
      </c>
      <c r="AJ74" s="2">
        <v>3.3778230064619907</v>
      </c>
      <c r="AK74" s="2">
        <v>3.664089774910758</v>
      </c>
      <c r="AL74" s="2">
        <v>0.28626676844876753</v>
      </c>
      <c r="AM74" s="2">
        <v>31.275979335518546</v>
      </c>
      <c r="AN74" s="2">
        <v>1.4391047417950034</v>
      </c>
      <c r="AO74" s="11">
        <v>100</v>
      </c>
    </row>
    <row r="75" spans="1:41" ht="10.5" customHeight="1">
      <c r="A75" s="105" t="s">
        <v>66</v>
      </c>
      <c r="B75" s="3">
        <v>6361325</v>
      </c>
      <c r="C75" s="3">
        <v>787410</v>
      </c>
      <c r="D75" s="3">
        <v>304240</v>
      </c>
      <c r="E75" s="3">
        <v>342203</v>
      </c>
      <c r="F75" s="3">
        <v>37963</v>
      </c>
      <c r="G75" s="3">
        <v>4198461.840466926</v>
      </c>
      <c r="H75" s="3">
        <v>335645</v>
      </c>
      <c r="I75" s="3">
        <v>11987081.840466926</v>
      </c>
      <c r="J75" s="3">
        <v>5661</v>
      </c>
      <c r="K75" s="12">
        <v>2117.4848684802905</v>
      </c>
      <c r="Q75" s="105" t="s">
        <v>66</v>
      </c>
      <c r="R75" s="13">
        <v>-4.498432959553602</v>
      </c>
      <c r="S75" s="13">
        <v>-12.420084620210083</v>
      </c>
      <c r="T75" s="13">
        <v>-5.564212238411254</v>
      </c>
      <c r="U75" s="13">
        <v>-6.854896879856935</v>
      </c>
      <c r="V75" s="2">
        <v>-16.050065235178344</v>
      </c>
      <c r="W75" s="13">
        <v>2.1702651720060375</v>
      </c>
      <c r="X75" s="13">
        <v>26.13822986700139</v>
      </c>
      <c r="Y75" s="13">
        <v>-2.2067713849138855</v>
      </c>
      <c r="Z75" s="13">
        <v>-0.9795347210075214</v>
      </c>
      <c r="AA75" s="14">
        <v>-1.239376789887428</v>
      </c>
      <c r="AG75" s="105" t="s">
        <v>66</v>
      </c>
      <c r="AH75" s="13">
        <v>53.06817025745951</v>
      </c>
      <c r="AI75" s="13">
        <v>6.568821423591185</v>
      </c>
      <c r="AJ75" s="13">
        <v>2.538065594688132</v>
      </c>
      <c r="AK75" s="13">
        <v>2.8547648589898205</v>
      </c>
      <c r="AL75" s="13">
        <v>0.31669926430168804</v>
      </c>
      <c r="AM75" s="13">
        <v>35.02488676012398</v>
      </c>
      <c r="AN75" s="13">
        <v>2.8000559641371883</v>
      </c>
      <c r="AO75" s="14">
        <v>100</v>
      </c>
    </row>
    <row r="76" spans="1:41" ht="10.5" customHeight="1">
      <c r="A76" s="104" t="s">
        <v>67</v>
      </c>
      <c r="B76" s="1">
        <v>16824378</v>
      </c>
      <c r="C76" s="1">
        <v>1644898</v>
      </c>
      <c r="D76" s="1">
        <v>1218680</v>
      </c>
      <c r="E76" s="1">
        <v>1289191</v>
      </c>
      <c r="F76" s="1">
        <v>70511</v>
      </c>
      <c r="G76" s="1">
        <v>6969636.097276265</v>
      </c>
      <c r="H76" s="1">
        <v>434144</v>
      </c>
      <c r="I76" s="1">
        <v>27091736.097276263</v>
      </c>
      <c r="J76" s="1">
        <v>11894</v>
      </c>
      <c r="K76" s="10">
        <v>2277.764931669435</v>
      </c>
      <c r="Q76" s="104" t="s">
        <v>67</v>
      </c>
      <c r="R76" s="2">
        <v>-3.6120106223777704</v>
      </c>
      <c r="S76" s="2">
        <v>0.5932618516301094</v>
      </c>
      <c r="T76" s="2">
        <v>-2.1223109697575704</v>
      </c>
      <c r="U76" s="2">
        <v>-3.0024896602731026</v>
      </c>
      <c r="V76" s="20">
        <v>-16.050338127440707</v>
      </c>
      <c r="W76" s="2">
        <v>3.2044993570595364</v>
      </c>
      <c r="X76" s="2">
        <v>136.6307114553412</v>
      </c>
      <c r="Y76" s="2">
        <v>-0.6604349533026088</v>
      </c>
      <c r="Z76" s="2">
        <v>-0.6183155080213905</v>
      </c>
      <c r="AA76" s="11">
        <v>-0.04238149664753513</v>
      </c>
      <c r="AG76" s="104" t="s">
        <v>67</v>
      </c>
      <c r="AH76" s="2">
        <v>62.10151294693691</v>
      </c>
      <c r="AI76" s="2">
        <v>6.0715857931503106</v>
      </c>
      <c r="AJ76" s="2">
        <v>4.4983459001083475</v>
      </c>
      <c r="AK76" s="2">
        <v>4.75861345825531</v>
      </c>
      <c r="AL76" s="2">
        <v>0.260267558146962</v>
      </c>
      <c r="AM76" s="2">
        <v>25.72605931288757</v>
      </c>
      <c r="AN76" s="2">
        <v>1.6024960469168594</v>
      </c>
      <c r="AO76" s="11">
        <v>100</v>
      </c>
    </row>
    <row r="77" spans="1:41" ht="10.5" customHeight="1">
      <c r="A77" s="104" t="s">
        <v>68</v>
      </c>
      <c r="B77" s="1">
        <v>6905594</v>
      </c>
      <c r="C77" s="1">
        <v>1004310</v>
      </c>
      <c r="D77" s="1">
        <v>858191</v>
      </c>
      <c r="E77" s="1">
        <v>890480</v>
      </c>
      <c r="F77" s="1">
        <v>32289</v>
      </c>
      <c r="G77" s="1">
        <v>3521153</v>
      </c>
      <c r="H77" s="1">
        <v>345336</v>
      </c>
      <c r="I77" s="1">
        <v>12634584</v>
      </c>
      <c r="J77" s="1">
        <v>5354</v>
      </c>
      <c r="K77" s="10">
        <v>2359.840119536795</v>
      </c>
      <c r="Q77" s="104" t="s">
        <v>68</v>
      </c>
      <c r="R77" s="2">
        <v>-3.750494795586702</v>
      </c>
      <c r="S77" s="2">
        <v>2.458970401149961</v>
      </c>
      <c r="T77" s="2">
        <v>-13.592899682338313</v>
      </c>
      <c r="U77" s="2">
        <v>-13.684573763786062</v>
      </c>
      <c r="V77" s="2">
        <v>-16.051790031978786</v>
      </c>
      <c r="W77" s="2">
        <v>-8.391265990180782</v>
      </c>
      <c r="X77" s="2">
        <v>14.456924866679701</v>
      </c>
      <c r="Y77" s="2">
        <v>-4.956577981125493</v>
      </c>
      <c r="Z77" s="2">
        <v>-0.723159651399963</v>
      </c>
      <c r="AA77" s="11">
        <v>-4.264255706426924</v>
      </c>
      <c r="AG77" s="104" t="s">
        <v>68</v>
      </c>
      <c r="AH77" s="2">
        <v>54.65628310358299</v>
      </c>
      <c r="AI77" s="2">
        <v>7.948896457532753</v>
      </c>
      <c r="AJ77" s="2">
        <v>6.792396172283947</v>
      </c>
      <c r="AK77" s="2">
        <v>7.047956624452375</v>
      </c>
      <c r="AL77" s="2">
        <v>0.2555604521684291</v>
      </c>
      <c r="AM77" s="2">
        <v>27.869164509096617</v>
      </c>
      <c r="AN77" s="2">
        <v>2.73325975750369</v>
      </c>
      <c r="AO77" s="11">
        <v>100</v>
      </c>
    </row>
    <row r="78" spans="1:41" ht="10.5" customHeight="1">
      <c r="A78" s="104" t="s">
        <v>69</v>
      </c>
      <c r="B78" s="1">
        <v>8558333</v>
      </c>
      <c r="C78" s="1">
        <v>865671</v>
      </c>
      <c r="D78" s="1">
        <v>743512</v>
      </c>
      <c r="E78" s="1">
        <v>783067</v>
      </c>
      <c r="F78" s="1">
        <v>39555</v>
      </c>
      <c r="G78" s="1">
        <v>3760539</v>
      </c>
      <c r="H78" s="1">
        <v>508434</v>
      </c>
      <c r="I78" s="1">
        <v>14436489</v>
      </c>
      <c r="J78" s="1">
        <v>5995</v>
      </c>
      <c r="K78" s="10">
        <v>2408.0882402001666</v>
      </c>
      <c r="Q78" s="104" t="s">
        <v>69</v>
      </c>
      <c r="R78" s="2">
        <v>-3.492569284632393</v>
      </c>
      <c r="S78" s="2">
        <v>-5.452216109594786</v>
      </c>
      <c r="T78" s="2">
        <v>-7.1294919996502575</v>
      </c>
      <c r="U78" s="2">
        <v>-7.6253851562094495</v>
      </c>
      <c r="V78" s="2">
        <v>-16.051190627785562</v>
      </c>
      <c r="W78" s="2">
        <v>8.130756202969144</v>
      </c>
      <c r="X78" s="2">
        <v>25.551659423152906</v>
      </c>
      <c r="Y78" s="2">
        <v>-0.2106730457047424</v>
      </c>
      <c r="Z78" s="2">
        <v>-0.2329838575470128</v>
      </c>
      <c r="AA78" s="11">
        <v>0.022362913821549826</v>
      </c>
      <c r="AG78" s="104" t="s">
        <v>69</v>
      </c>
      <c r="AH78" s="2">
        <v>59.282648294886656</v>
      </c>
      <c r="AI78" s="2">
        <v>5.996409514806543</v>
      </c>
      <c r="AJ78" s="2">
        <v>5.150227316350949</v>
      </c>
      <c r="AK78" s="2">
        <v>5.424220528966566</v>
      </c>
      <c r="AL78" s="2">
        <v>0.2739932126156159</v>
      </c>
      <c r="AM78" s="2">
        <v>26.048847472539894</v>
      </c>
      <c r="AN78" s="2">
        <v>3.521867401415954</v>
      </c>
      <c r="AO78" s="11">
        <v>100</v>
      </c>
    </row>
    <row r="79" spans="1:41" ht="10.5" customHeight="1">
      <c r="A79" s="104" t="s">
        <v>70</v>
      </c>
      <c r="B79" s="1">
        <v>3548799</v>
      </c>
      <c r="C79" s="1">
        <v>600794</v>
      </c>
      <c r="D79" s="1">
        <v>395190</v>
      </c>
      <c r="E79" s="1">
        <v>411653</v>
      </c>
      <c r="F79" s="1">
        <v>16463</v>
      </c>
      <c r="G79" s="1">
        <v>1875490</v>
      </c>
      <c r="H79" s="1">
        <v>210354</v>
      </c>
      <c r="I79" s="1">
        <v>6630627</v>
      </c>
      <c r="J79" s="1">
        <v>2928</v>
      </c>
      <c r="K79" s="10">
        <v>2264.558401639344</v>
      </c>
      <c r="Q79" s="104" t="s">
        <v>70</v>
      </c>
      <c r="R79" s="2">
        <v>-3.5559146482648867</v>
      </c>
      <c r="S79" s="2">
        <v>6.317344871216345</v>
      </c>
      <c r="T79" s="2">
        <v>-40.731042302189344</v>
      </c>
      <c r="U79" s="2">
        <v>-40.025932967649354</v>
      </c>
      <c r="V79" s="2">
        <v>-16.052215593289482</v>
      </c>
      <c r="W79" s="2">
        <v>4.9797204182866635</v>
      </c>
      <c r="X79" s="2">
        <v>30.915676597439617</v>
      </c>
      <c r="Y79" s="2">
        <v>-3.3255631737592948</v>
      </c>
      <c r="Z79" s="2">
        <v>0.8264462809917356</v>
      </c>
      <c r="AA79" s="11">
        <v>-4.117976590367823</v>
      </c>
      <c r="AG79" s="104" t="s">
        <v>70</v>
      </c>
      <c r="AH79" s="2">
        <v>53.52131857213504</v>
      </c>
      <c r="AI79" s="2">
        <v>9.060892733070341</v>
      </c>
      <c r="AJ79" s="2">
        <v>5.960069839549111</v>
      </c>
      <c r="AK79" s="2">
        <v>6.208357067891166</v>
      </c>
      <c r="AL79" s="2">
        <v>0.24828722834205574</v>
      </c>
      <c r="AM79" s="2">
        <v>28.28525869423812</v>
      </c>
      <c r="AN79" s="2">
        <v>3.172460161007398</v>
      </c>
      <c r="AO79" s="11">
        <v>100</v>
      </c>
    </row>
    <row r="80" spans="1:41" ht="10.5" customHeight="1">
      <c r="A80" s="104" t="s">
        <v>71</v>
      </c>
      <c r="B80" s="1">
        <v>16128685</v>
      </c>
      <c r="C80" s="1">
        <v>1783651</v>
      </c>
      <c r="D80" s="1">
        <v>3257449</v>
      </c>
      <c r="E80" s="1">
        <v>3332678</v>
      </c>
      <c r="F80" s="1">
        <v>75229</v>
      </c>
      <c r="G80" s="1">
        <v>8157237.778210117</v>
      </c>
      <c r="H80" s="1">
        <v>723609</v>
      </c>
      <c r="I80" s="1">
        <v>30050631.77821012</v>
      </c>
      <c r="J80" s="1">
        <v>11875</v>
      </c>
      <c r="K80" s="10">
        <v>2530.5795181650624</v>
      </c>
      <c r="Q80" s="104" t="s">
        <v>71</v>
      </c>
      <c r="R80" s="2">
        <v>-4.180033839741259</v>
      </c>
      <c r="S80" s="2">
        <v>-0.44690448735193883</v>
      </c>
      <c r="T80" s="2">
        <v>4.000249029821322</v>
      </c>
      <c r="U80" s="2">
        <v>3.4425197593371095</v>
      </c>
      <c r="V80" s="2">
        <v>-16.05124256525281</v>
      </c>
      <c r="W80" s="2">
        <v>2.7912576953097323</v>
      </c>
      <c r="X80" s="2">
        <v>55.42131410566198</v>
      </c>
      <c r="Y80" s="2">
        <v>-0.35404671767690593</v>
      </c>
      <c r="Z80" s="2">
        <v>-0.7853621856462527</v>
      </c>
      <c r="AA80" s="11">
        <v>0.43472967041052535</v>
      </c>
      <c r="AG80" s="104" t="s">
        <v>71</v>
      </c>
      <c r="AH80" s="2">
        <v>53.67170021262248</v>
      </c>
      <c r="AI80" s="2">
        <v>5.93548585987911</v>
      </c>
      <c r="AJ80" s="2">
        <v>10.839868605897312</v>
      </c>
      <c r="AK80" s="2">
        <v>11.090209432523624</v>
      </c>
      <c r="AL80" s="2">
        <v>0.25034082662631063</v>
      </c>
      <c r="AM80" s="2">
        <v>27.144979308305178</v>
      </c>
      <c r="AN80" s="2">
        <v>2.4079660132959098</v>
      </c>
      <c r="AO80" s="11">
        <v>100</v>
      </c>
    </row>
    <row r="81" spans="1:41" ht="10.5" customHeight="1">
      <c r="A81" s="104" t="s">
        <v>72</v>
      </c>
      <c r="B81" s="1">
        <v>5573371</v>
      </c>
      <c r="C81" s="1">
        <v>591068</v>
      </c>
      <c r="D81" s="1">
        <v>307504</v>
      </c>
      <c r="E81" s="1">
        <v>338957</v>
      </c>
      <c r="F81" s="1">
        <v>31453</v>
      </c>
      <c r="G81" s="1">
        <v>3311000.727626459</v>
      </c>
      <c r="H81" s="1">
        <v>264498</v>
      </c>
      <c r="I81" s="1">
        <v>10047441.72762646</v>
      </c>
      <c r="J81" s="1">
        <v>4890</v>
      </c>
      <c r="K81" s="10">
        <v>2054.691559841812</v>
      </c>
      <c r="Q81" s="104" t="s">
        <v>72</v>
      </c>
      <c r="R81" s="2">
        <v>-5.713694576013929</v>
      </c>
      <c r="S81" s="2">
        <v>-1.6551971994090007</v>
      </c>
      <c r="T81" s="2">
        <v>-25.12284563575356</v>
      </c>
      <c r="U81" s="2">
        <v>-24.36443561793616</v>
      </c>
      <c r="V81" s="2">
        <v>-16.05145861691622</v>
      </c>
      <c r="W81" s="2">
        <v>1.3888884633493397</v>
      </c>
      <c r="X81" s="2">
        <v>-3.2574505127942537</v>
      </c>
      <c r="Y81" s="2">
        <v>-3.961197868675802</v>
      </c>
      <c r="Z81" s="2">
        <v>-0.508646998982706</v>
      </c>
      <c r="AA81" s="11">
        <v>-3.4702019477590134</v>
      </c>
      <c r="AG81" s="104" t="s">
        <v>72</v>
      </c>
      <c r="AH81" s="2">
        <v>55.47054813640224</v>
      </c>
      <c r="AI81" s="2">
        <v>5.882771117495497</v>
      </c>
      <c r="AJ81" s="2">
        <v>3.0605203626559643</v>
      </c>
      <c r="AK81" s="2">
        <v>3.373565223752464</v>
      </c>
      <c r="AL81" s="2">
        <v>0.3130448610964997</v>
      </c>
      <c r="AM81" s="2">
        <v>32.95366937558371</v>
      </c>
      <c r="AN81" s="2">
        <v>2.632491007862588</v>
      </c>
      <c r="AO81" s="11">
        <v>100</v>
      </c>
    </row>
    <row r="82" spans="1:41" ht="10.5" customHeight="1">
      <c r="A82" s="104" t="s">
        <v>73</v>
      </c>
      <c r="B82" s="1">
        <v>2980886</v>
      </c>
      <c r="C82" s="1">
        <v>531049</v>
      </c>
      <c r="D82" s="1">
        <v>290779</v>
      </c>
      <c r="E82" s="1">
        <v>308417</v>
      </c>
      <c r="F82" s="1">
        <v>17638</v>
      </c>
      <c r="G82" s="1">
        <v>1881280.2178988326</v>
      </c>
      <c r="H82" s="1">
        <v>86922</v>
      </c>
      <c r="I82" s="1">
        <v>5770916.217898833</v>
      </c>
      <c r="J82" s="1">
        <v>2627</v>
      </c>
      <c r="K82" s="10">
        <v>2196.7705435473285</v>
      </c>
      <c r="Q82" s="104" t="s">
        <v>73</v>
      </c>
      <c r="R82" s="2">
        <v>-6.061724313863532</v>
      </c>
      <c r="S82" s="2">
        <v>35.24191042769173</v>
      </c>
      <c r="T82" s="2">
        <v>14.163051373157181</v>
      </c>
      <c r="U82" s="2">
        <v>11.860798288087336</v>
      </c>
      <c r="V82" s="2">
        <v>-16.049500237981913</v>
      </c>
      <c r="W82" s="2">
        <v>1.6923081221207807</v>
      </c>
      <c r="X82" s="2">
        <v>83.03221730890714</v>
      </c>
      <c r="Y82" s="2">
        <v>0.9241442553093282</v>
      </c>
      <c r="Z82" s="2">
        <v>-1.314800901577761</v>
      </c>
      <c r="AA82" s="11">
        <v>2.268775031455433</v>
      </c>
      <c r="AG82" s="104" t="s">
        <v>73</v>
      </c>
      <c r="AH82" s="2">
        <v>51.65360035473412</v>
      </c>
      <c r="AI82" s="2">
        <v>9.202160973207697</v>
      </c>
      <c r="AJ82" s="2">
        <v>5.038697305951731</v>
      </c>
      <c r="AK82" s="2">
        <v>5.344333349415587</v>
      </c>
      <c r="AL82" s="2">
        <v>0.30563604346385614</v>
      </c>
      <c r="AM82" s="2">
        <v>32.59933339638397</v>
      </c>
      <c r="AN82" s="2">
        <v>1.5062079697224915</v>
      </c>
      <c r="AO82" s="11">
        <v>100</v>
      </c>
    </row>
    <row r="83" spans="1:41" ht="10.5" customHeight="1">
      <c r="A83" s="104" t="s">
        <v>74</v>
      </c>
      <c r="B83" s="1">
        <v>1741374</v>
      </c>
      <c r="C83" s="1">
        <v>213563</v>
      </c>
      <c r="D83" s="1">
        <v>152131</v>
      </c>
      <c r="E83" s="1">
        <v>159079</v>
      </c>
      <c r="F83" s="1">
        <v>6948</v>
      </c>
      <c r="G83" s="1">
        <v>1001962</v>
      </c>
      <c r="H83" s="1">
        <v>50416</v>
      </c>
      <c r="I83" s="1">
        <v>3159446</v>
      </c>
      <c r="J83" s="1">
        <v>1456</v>
      </c>
      <c r="K83" s="10">
        <v>2169.9491758241757</v>
      </c>
      <c r="Q83" s="104" t="s">
        <v>74</v>
      </c>
      <c r="R83" s="2">
        <v>-4.087865507302573</v>
      </c>
      <c r="S83" s="2">
        <v>-2.641356327812652</v>
      </c>
      <c r="T83" s="2">
        <v>-12.084857520962998</v>
      </c>
      <c r="U83" s="2">
        <v>-12.265675411843215</v>
      </c>
      <c r="V83" s="2">
        <v>-16.046399226679554</v>
      </c>
      <c r="W83" s="2">
        <v>5.499668326787614</v>
      </c>
      <c r="X83" s="2">
        <v>183.68219671393203</v>
      </c>
      <c r="Y83" s="2">
        <v>-0.5054015200779721</v>
      </c>
      <c r="Z83" s="2">
        <v>-0.1371742112482853</v>
      </c>
      <c r="AA83" s="11">
        <v>-0.3687331155725834</v>
      </c>
      <c r="AG83" s="104" t="s">
        <v>74</v>
      </c>
      <c r="AH83" s="2">
        <v>55.11643496992827</v>
      </c>
      <c r="AI83" s="2">
        <v>6.7595078377664946</v>
      </c>
      <c r="AJ83" s="2">
        <v>4.815116321025902</v>
      </c>
      <c r="AK83" s="2">
        <v>5.0350282929349</v>
      </c>
      <c r="AL83" s="2">
        <v>0.21991197190899922</v>
      </c>
      <c r="AM83" s="2">
        <v>31.713218076840054</v>
      </c>
      <c r="AN83" s="2">
        <v>1.5957227944392784</v>
      </c>
      <c r="AO83" s="11">
        <v>100</v>
      </c>
    </row>
    <row r="84" spans="1:41" ht="10.5" customHeight="1">
      <c r="A84" s="104" t="s">
        <v>75</v>
      </c>
      <c r="B84" s="1">
        <v>2476259</v>
      </c>
      <c r="C84" s="1">
        <v>286064</v>
      </c>
      <c r="D84" s="1">
        <v>236242</v>
      </c>
      <c r="E84" s="1">
        <v>246952</v>
      </c>
      <c r="F84" s="1">
        <v>10710</v>
      </c>
      <c r="G84" s="1">
        <v>1328955</v>
      </c>
      <c r="H84" s="1">
        <v>157286</v>
      </c>
      <c r="I84" s="1">
        <v>4484806</v>
      </c>
      <c r="J84" s="1">
        <v>1922</v>
      </c>
      <c r="K84" s="10">
        <v>2333.4058272632674</v>
      </c>
      <c r="Q84" s="104" t="s">
        <v>75</v>
      </c>
      <c r="R84" s="2">
        <v>-3.738489964154502</v>
      </c>
      <c r="S84" s="2">
        <v>13.359566635361064</v>
      </c>
      <c r="T84" s="2">
        <v>2.010484226162203</v>
      </c>
      <c r="U84" s="2">
        <v>1.0673476737714043</v>
      </c>
      <c r="V84" s="2">
        <v>-16.052672832732405</v>
      </c>
      <c r="W84" s="2">
        <v>6.236934772789953</v>
      </c>
      <c r="X84" s="2">
        <v>35.31491693694779</v>
      </c>
      <c r="Y84" s="2">
        <v>1.3850451832899366</v>
      </c>
      <c r="Z84" s="2">
        <v>-1.5368852459016393</v>
      </c>
      <c r="AA84" s="11">
        <v>2.9675380841737513</v>
      </c>
      <c r="AG84" s="104" t="s">
        <v>75</v>
      </c>
      <c r="AH84" s="2">
        <v>55.214406152685314</v>
      </c>
      <c r="AI84" s="2">
        <v>6.378514477549308</v>
      </c>
      <c r="AJ84" s="2">
        <v>5.2676080080164</v>
      </c>
      <c r="AK84" s="2">
        <v>5.506414324276234</v>
      </c>
      <c r="AL84" s="2">
        <v>0.23880631625983378</v>
      </c>
      <c r="AM84" s="2">
        <v>29.632385436516095</v>
      </c>
      <c r="AN84" s="2">
        <v>3.5070859252328863</v>
      </c>
      <c r="AO84" s="11">
        <v>100</v>
      </c>
    </row>
    <row r="85" spans="1:41" ht="10.5" customHeight="1">
      <c r="A85" s="104" t="s">
        <v>76</v>
      </c>
      <c r="B85" s="1">
        <v>6674425</v>
      </c>
      <c r="C85" s="1">
        <v>976102</v>
      </c>
      <c r="D85" s="1">
        <v>440830</v>
      </c>
      <c r="E85" s="1">
        <v>471666</v>
      </c>
      <c r="F85" s="1">
        <v>30836</v>
      </c>
      <c r="G85" s="1">
        <v>3630741.793774319</v>
      </c>
      <c r="H85" s="1">
        <v>372148</v>
      </c>
      <c r="I85" s="1">
        <v>12094246.793774318</v>
      </c>
      <c r="J85" s="1">
        <v>5476</v>
      </c>
      <c r="K85" s="10">
        <v>2208.5914524788745</v>
      </c>
      <c r="Q85" s="104" t="s">
        <v>76</v>
      </c>
      <c r="R85" s="2">
        <v>-3.740719914148074</v>
      </c>
      <c r="S85" s="2">
        <v>2.4413332773603122</v>
      </c>
      <c r="T85" s="2">
        <v>-10.380187400002846</v>
      </c>
      <c r="U85" s="2">
        <v>-10.774259819416935</v>
      </c>
      <c r="V85" s="2">
        <v>-16.051399324839377</v>
      </c>
      <c r="W85" s="2">
        <v>3.0961316952241447</v>
      </c>
      <c r="X85" s="2">
        <v>45.22678758882822</v>
      </c>
      <c r="Y85" s="2">
        <v>-0.5119848726524907</v>
      </c>
      <c r="Z85" s="2">
        <v>-0.40014550745725724</v>
      </c>
      <c r="AA85" s="11">
        <v>-0.1122886833169171</v>
      </c>
      <c r="AG85" s="104" t="s">
        <v>76</v>
      </c>
      <c r="AH85" s="2">
        <v>55.18677693459797</v>
      </c>
      <c r="AI85" s="2">
        <v>8.070796111936977</v>
      </c>
      <c r="AJ85" s="2">
        <v>3.644956213618225</v>
      </c>
      <c r="AK85" s="2">
        <v>3.8999204170597594</v>
      </c>
      <c r="AL85" s="2">
        <v>0.25496420344153436</v>
      </c>
      <c r="AM85" s="2">
        <v>30.02040437642875</v>
      </c>
      <c r="AN85" s="2">
        <v>3.077066363418087</v>
      </c>
      <c r="AO85" s="11">
        <v>100</v>
      </c>
    </row>
    <row r="86" spans="1:41" ht="10.5" customHeight="1">
      <c r="A86" s="104" t="s">
        <v>77</v>
      </c>
      <c r="B86" s="1">
        <v>2135755</v>
      </c>
      <c r="C86" s="1">
        <v>322347</v>
      </c>
      <c r="D86" s="1">
        <v>114044</v>
      </c>
      <c r="E86" s="1">
        <v>125073</v>
      </c>
      <c r="F86" s="1">
        <v>11029</v>
      </c>
      <c r="G86" s="1">
        <v>1231053.4435797664</v>
      </c>
      <c r="H86" s="1">
        <v>84376</v>
      </c>
      <c r="I86" s="1">
        <v>3887575.4435797664</v>
      </c>
      <c r="J86" s="1">
        <v>1458</v>
      </c>
      <c r="K86" s="10">
        <v>2666.375475706287</v>
      </c>
      <c r="Q86" s="104" t="s">
        <v>77</v>
      </c>
      <c r="R86" s="2">
        <v>-7.000333983737997</v>
      </c>
      <c r="S86" s="2">
        <v>48.660726638811255</v>
      </c>
      <c r="T86" s="2">
        <v>-5.10883312254543</v>
      </c>
      <c r="U86" s="2">
        <v>-6.186572257933859</v>
      </c>
      <c r="V86" s="2">
        <v>-16.046281495014085</v>
      </c>
      <c r="W86" s="2">
        <v>-4.852508597312834</v>
      </c>
      <c r="X86" s="2">
        <v>14.730157866826211</v>
      </c>
      <c r="Y86" s="2">
        <v>-2.8328893490961535</v>
      </c>
      <c r="Z86" s="2">
        <v>-2.929427430093209</v>
      </c>
      <c r="AA86" s="11">
        <v>0.09945143872262156</v>
      </c>
      <c r="AG86" s="104" t="s">
        <v>77</v>
      </c>
      <c r="AH86" s="2">
        <v>54.9379692046143</v>
      </c>
      <c r="AI86" s="2">
        <v>8.291723329314367</v>
      </c>
      <c r="AJ86" s="2">
        <v>2.9335507864764607</v>
      </c>
      <c r="AK86" s="2">
        <v>3.2172494608832594</v>
      </c>
      <c r="AL86" s="2">
        <v>0.28369867440679813</v>
      </c>
      <c r="AM86" s="2">
        <v>31.66635507004296</v>
      </c>
      <c r="AN86" s="2">
        <v>2.1704016095519085</v>
      </c>
      <c r="AO86" s="11">
        <v>100</v>
      </c>
    </row>
    <row r="87" spans="1:41" ht="10.5" customHeight="1">
      <c r="A87" s="104" t="s">
        <v>78</v>
      </c>
      <c r="B87" s="1">
        <v>4737362</v>
      </c>
      <c r="C87" s="1">
        <v>399865</v>
      </c>
      <c r="D87" s="1">
        <v>215059</v>
      </c>
      <c r="E87" s="1">
        <v>238569</v>
      </c>
      <c r="F87" s="1">
        <v>23510</v>
      </c>
      <c r="G87" s="1">
        <v>2663448.906614786</v>
      </c>
      <c r="H87" s="1">
        <v>115708</v>
      </c>
      <c r="I87" s="1">
        <v>8131442.906614786</v>
      </c>
      <c r="J87" s="1">
        <v>4048</v>
      </c>
      <c r="K87" s="10">
        <v>2008.755658748712</v>
      </c>
      <c r="Q87" s="104" t="s">
        <v>78</v>
      </c>
      <c r="R87" s="2">
        <v>-3.662536761820011</v>
      </c>
      <c r="S87" s="2">
        <v>-25.788898353998825</v>
      </c>
      <c r="T87" s="2">
        <v>-6.639375219771394</v>
      </c>
      <c r="U87" s="2">
        <v>-7.659526703256721</v>
      </c>
      <c r="V87" s="2">
        <v>-16.050705231208713</v>
      </c>
      <c r="W87" s="2">
        <v>3.757577978100283</v>
      </c>
      <c r="X87" s="2">
        <v>121.51431032832392</v>
      </c>
      <c r="Y87" s="2">
        <v>-2.1000127225374876</v>
      </c>
      <c r="Z87" s="2">
        <v>0.07416563658838071</v>
      </c>
      <c r="AA87" s="11">
        <v>-2.172567060934822</v>
      </c>
      <c r="AG87" s="104" t="s">
        <v>78</v>
      </c>
      <c r="AH87" s="2">
        <v>58.25979539432342</v>
      </c>
      <c r="AI87" s="2">
        <v>4.917515926659423</v>
      </c>
      <c r="AJ87" s="2">
        <v>2.644782758359568</v>
      </c>
      <c r="AK87" s="2">
        <v>2.933907336494096</v>
      </c>
      <c r="AL87" s="2">
        <v>0.28912457813452797</v>
      </c>
      <c r="AM87" s="2">
        <v>32.75493583614929</v>
      </c>
      <c r="AN87" s="2">
        <v>1.4229700845082929</v>
      </c>
      <c r="AO87" s="11">
        <v>100</v>
      </c>
    </row>
    <row r="88" spans="1:41" ht="10.5" customHeight="1">
      <c r="A88" s="105" t="s">
        <v>79</v>
      </c>
      <c r="B88" s="3">
        <v>5330155</v>
      </c>
      <c r="C88" s="3">
        <v>557128</v>
      </c>
      <c r="D88" s="3">
        <v>267148</v>
      </c>
      <c r="E88" s="3">
        <v>299139</v>
      </c>
      <c r="F88" s="3">
        <v>31991</v>
      </c>
      <c r="G88" s="3">
        <v>3867448.3501945524</v>
      </c>
      <c r="H88" s="3">
        <v>296833</v>
      </c>
      <c r="I88" s="3">
        <v>10318712.350194553</v>
      </c>
      <c r="J88" s="3">
        <v>5071</v>
      </c>
      <c r="K88" s="12">
        <v>2034.8476336412054</v>
      </c>
      <c r="Q88" s="105" t="s">
        <v>79</v>
      </c>
      <c r="R88" s="13">
        <v>-8.928256860638143</v>
      </c>
      <c r="S88" s="13">
        <v>-17.03701056381024</v>
      </c>
      <c r="T88" s="13">
        <v>-9.0850927703135</v>
      </c>
      <c r="U88" s="13">
        <v>-9.884591400538032</v>
      </c>
      <c r="V88" s="13">
        <v>-16.049544703072925</v>
      </c>
      <c r="W88" s="13">
        <v>1.7717114328174546</v>
      </c>
      <c r="X88" s="13">
        <v>34.16120153129251</v>
      </c>
      <c r="Y88" s="13">
        <v>-4.804124439398123</v>
      </c>
      <c r="Z88" s="13">
        <v>-1.0343481654957065</v>
      </c>
      <c r="AA88" s="14">
        <v>-3.8091764203265703</v>
      </c>
      <c r="AG88" s="105" t="s">
        <v>79</v>
      </c>
      <c r="AH88" s="13">
        <v>51.655233900376174</v>
      </c>
      <c r="AI88" s="13">
        <v>5.399200802312274</v>
      </c>
      <c r="AJ88" s="13">
        <v>2.5889664420673872</v>
      </c>
      <c r="AK88" s="13">
        <v>2.898995435165512</v>
      </c>
      <c r="AL88" s="13">
        <v>0.3100289930981246</v>
      </c>
      <c r="AM88" s="13">
        <v>37.47995116969836</v>
      </c>
      <c r="AN88" s="13">
        <v>2.8766476855457976</v>
      </c>
      <c r="AO88" s="14">
        <v>100</v>
      </c>
    </row>
    <row r="89" spans="1:41" ht="10.5" customHeight="1">
      <c r="A89" s="104" t="s">
        <v>80</v>
      </c>
      <c r="B89" s="1">
        <v>20118313</v>
      </c>
      <c r="C89" s="1">
        <v>2392354</v>
      </c>
      <c r="D89" s="1">
        <v>947521</v>
      </c>
      <c r="E89" s="1">
        <v>1065590</v>
      </c>
      <c r="F89" s="1">
        <v>118069</v>
      </c>
      <c r="G89" s="1">
        <v>11690657</v>
      </c>
      <c r="H89" s="1">
        <v>1106594</v>
      </c>
      <c r="I89" s="1">
        <v>36255439</v>
      </c>
      <c r="J89" s="1">
        <v>17093</v>
      </c>
      <c r="K89" s="10">
        <v>2121.069385128415</v>
      </c>
      <c r="Q89" s="104" t="s">
        <v>80</v>
      </c>
      <c r="R89" s="2">
        <v>-5.793519446068144</v>
      </c>
      <c r="S89" s="2">
        <v>-31.63515262079813</v>
      </c>
      <c r="T89" s="2">
        <v>-5.221741200571358</v>
      </c>
      <c r="U89" s="2">
        <v>-6.557356923379119</v>
      </c>
      <c r="V89" s="2">
        <v>-16.05116464264384</v>
      </c>
      <c r="W89" s="2">
        <v>-4.250357239122072</v>
      </c>
      <c r="X89" s="2">
        <v>40.58181827421098</v>
      </c>
      <c r="Y89" s="2">
        <v>-6.681839167357268</v>
      </c>
      <c r="Z89" s="2">
        <v>-0.9388583019414664</v>
      </c>
      <c r="AA89" s="11">
        <v>-5.797410333630708</v>
      </c>
      <c r="AG89" s="104" t="s">
        <v>80</v>
      </c>
      <c r="AH89" s="2">
        <v>55.49046861630885</v>
      </c>
      <c r="AI89" s="2">
        <v>6.598607177256907</v>
      </c>
      <c r="AJ89" s="2">
        <v>2.6134589075035057</v>
      </c>
      <c r="AK89" s="2">
        <v>2.9391176314262806</v>
      </c>
      <c r="AL89" s="2">
        <v>0.32565872392277473</v>
      </c>
      <c r="AM89" s="2">
        <v>32.24525015405275</v>
      </c>
      <c r="AN89" s="2">
        <v>3.0522151448779864</v>
      </c>
      <c r="AO89" s="11">
        <v>100</v>
      </c>
    </row>
    <row r="90" spans="1:41" ht="10.5" customHeight="1">
      <c r="A90" s="104" t="s">
        <v>81</v>
      </c>
      <c r="B90" s="1">
        <v>13356419</v>
      </c>
      <c r="C90" s="1">
        <v>744990</v>
      </c>
      <c r="D90" s="1">
        <v>588369</v>
      </c>
      <c r="E90" s="1">
        <v>642934</v>
      </c>
      <c r="F90" s="1">
        <v>54565</v>
      </c>
      <c r="G90" s="1">
        <v>6132649</v>
      </c>
      <c r="H90" s="1">
        <v>539731</v>
      </c>
      <c r="I90" s="1">
        <v>21362158</v>
      </c>
      <c r="J90" s="1">
        <v>8864</v>
      </c>
      <c r="K90" s="10">
        <v>2409.990749097473</v>
      </c>
      <c r="Q90" s="104" t="s">
        <v>81</v>
      </c>
      <c r="R90" s="2">
        <v>-6.013689651964609</v>
      </c>
      <c r="S90" s="2">
        <v>-8.584800086385457</v>
      </c>
      <c r="T90" s="2">
        <v>-6.758317948067795</v>
      </c>
      <c r="U90" s="2">
        <v>-7.626150660979033</v>
      </c>
      <c r="V90" s="2">
        <v>-16.051263115788178</v>
      </c>
      <c r="W90" s="2">
        <v>3.109311204502703</v>
      </c>
      <c r="X90" s="2">
        <v>70.13977328609076</v>
      </c>
      <c r="Y90" s="2">
        <v>-2.5535106683319087</v>
      </c>
      <c r="Z90" s="2">
        <v>-1.2147553772428397</v>
      </c>
      <c r="AA90" s="11">
        <v>-1.3552178730756193</v>
      </c>
      <c r="AG90" s="104" t="s">
        <v>81</v>
      </c>
      <c r="AH90" s="2">
        <v>62.52373472754953</v>
      </c>
      <c r="AI90" s="2">
        <v>3.487428564099189</v>
      </c>
      <c r="AJ90" s="2">
        <v>2.754258254245662</v>
      </c>
      <c r="AK90" s="2">
        <v>3.009686568182859</v>
      </c>
      <c r="AL90" s="2">
        <v>0.2554283139371968</v>
      </c>
      <c r="AM90" s="2">
        <v>28.7080031895654</v>
      </c>
      <c r="AN90" s="2">
        <v>2.526575264540221</v>
      </c>
      <c r="AO90" s="11">
        <v>100</v>
      </c>
    </row>
    <row r="91" spans="1:41" ht="10.5" customHeight="1">
      <c r="A91" s="104" t="s">
        <v>82</v>
      </c>
      <c r="B91" s="1">
        <v>7173898</v>
      </c>
      <c r="C91" s="1">
        <v>839182</v>
      </c>
      <c r="D91" s="1">
        <v>507466</v>
      </c>
      <c r="E91" s="1">
        <v>550684</v>
      </c>
      <c r="F91" s="1">
        <v>43218</v>
      </c>
      <c r="G91" s="1">
        <v>4966904.0583657585</v>
      </c>
      <c r="H91" s="1">
        <v>252032</v>
      </c>
      <c r="I91" s="1">
        <v>13739482.058365759</v>
      </c>
      <c r="J91" s="1">
        <v>6199</v>
      </c>
      <c r="K91" s="10">
        <v>2216.402977636031</v>
      </c>
      <c r="Q91" s="104" t="s">
        <v>82</v>
      </c>
      <c r="R91" s="2">
        <v>-5.473247916336706</v>
      </c>
      <c r="S91" s="2">
        <v>-5.047460315843904</v>
      </c>
      <c r="T91" s="2">
        <v>-5.2340455728728985</v>
      </c>
      <c r="U91" s="2">
        <v>-6.182876301586436</v>
      </c>
      <c r="V91" s="2">
        <v>-16.05221242375976</v>
      </c>
      <c r="W91" s="2">
        <v>-0.10525641241528261</v>
      </c>
      <c r="X91" s="2">
        <v>81.76651737741332</v>
      </c>
      <c r="Y91" s="2">
        <v>-2.690458770586689</v>
      </c>
      <c r="Z91" s="2">
        <v>-1.8057975605892604</v>
      </c>
      <c r="AA91" s="11">
        <v>-0.9009301853063053</v>
      </c>
      <c r="AG91" s="104" t="s">
        <v>82</v>
      </c>
      <c r="AH91" s="2">
        <v>52.21374408092716</v>
      </c>
      <c r="AI91" s="2">
        <v>6.1078139367636135</v>
      </c>
      <c r="AJ91" s="2">
        <v>3.69348711868663</v>
      </c>
      <c r="AK91" s="2">
        <v>4.008040460773389</v>
      </c>
      <c r="AL91" s="2">
        <v>0.3145533420867581</v>
      </c>
      <c r="AM91" s="2">
        <v>36.150591683632555</v>
      </c>
      <c r="AN91" s="2">
        <v>1.8343631799900464</v>
      </c>
      <c r="AO91" s="11">
        <v>100</v>
      </c>
    </row>
    <row r="92" spans="1:41" ht="10.5" customHeight="1">
      <c r="A92" s="104" t="s">
        <v>83</v>
      </c>
      <c r="B92" s="1">
        <v>4755281</v>
      </c>
      <c r="C92" s="1">
        <v>368656</v>
      </c>
      <c r="D92" s="1">
        <v>241227</v>
      </c>
      <c r="E92" s="1">
        <v>265553</v>
      </c>
      <c r="F92" s="1">
        <v>24326</v>
      </c>
      <c r="G92" s="1">
        <v>2676196</v>
      </c>
      <c r="H92" s="1">
        <v>173331</v>
      </c>
      <c r="I92" s="1">
        <v>8214691</v>
      </c>
      <c r="J92" s="1">
        <v>3664</v>
      </c>
      <c r="K92" s="10">
        <v>2242.0008187772924</v>
      </c>
      <c r="Q92" s="104" t="s">
        <v>83</v>
      </c>
      <c r="R92" s="2">
        <v>-6.417086305309056</v>
      </c>
      <c r="S92" s="2">
        <v>-16.926710112400063</v>
      </c>
      <c r="T92" s="2">
        <v>-5.581497297318454</v>
      </c>
      <c r="U92" s="2">
        <v>-6.648269558645175</v>
      </c>
      <c r="V92" s="2">
        <v>-16.053557871488717</v>
      </c>
      <c r="W92" s="2">
        <v>5.563573925182365</v>
      </c>
      <c r="X92" s="2">
        <v>53.80676877207304</v>
      </c>
      <c r="Y92" s="2">
        <v>-2.5362759033085522</v>
      </c>
      <c r="Z92" s="2">
        <v>-0.48886474741988045</v>
      </c>
      <c r="AA92" s="11">
        <v>-2.057469398466736</v>
      </c>
      <c r="AG92" s="104" t="s">
        <v>83</v>
      </c>
      <c r="AH92" s="2">
        <v>57.88752127134179</v>
      </c>
      <c r="AI92" s="2">
        <v>4.487764664550377</v>
      </c>
      <c r="AJ92" s="2">
        <v>2.9365316358217246</v>
      </c>
      <c r="AK92" s="2">
        <v>3.232659633819458</v>
      </c>
      <c r="AL92" s="2">
        <v>0.29612799799773354</v>
      </c>
      <c r="AM92" s="2">
        <v>32.57817001272476</v>
      </c>
      <c r="AN92" s="2">
        <v>2.1100124155613402</v>
      </c>
      <c r="AO92" s="11">
        <v>100</v>
      </c>
    </row>
    <row r="93" spans="1:41" ht="10.5" customHeight="1">
      <c r="A93" s="104" t="s">
        <v>84</v>
      </c>
      <c r="B93" s="1">
        <v>7184635</v>
      </c>
      <c r="C93" s="1">
        <v>785322</v>
      </c>
      <c r="D93" s="1">
        <v>293656</v>
      </c>
      <c r="E93" s="1">
        <v>329787</v>
      </c>
      <c r="F93" s="1">
        <v>36131</v>
      </c>
      <c r="G93" s="1">
        <v>4120816</v>
      </c>
      <c r="H93" s="1">
        <v>201956</v>
      </c>
      <c r="I93" s="1">
        <v>12586385</v>
      </c>
      <c r="J93" s="1">
        <v>5022</v>
      </c>
      <c r="K93" s="10">
        <v>2506.2495021903624</v>
      </c>
      <c r="Q93" s="104" t="s">
        <v>84</v>
      </c>
      <c r="R93" s="2">
        <v>-5.490349133887187</v>
      </c>
      <c r="S93" s="2">
        <v>-33.54409973944736</v>
      </c>
      <c r="T93" s="2">
        <v>-6.887312644866303</v>
      </c>
      <c r="U93" s="2">
        <v>-7.987902359542097</v>
      </c>
      <c r="V93" s="2">
        <v>-16.0525092936803</v>
      </c>
      <c r="W93" s="2">
        <v>1.8343606599833389</v>
      </c>
      <c r="X93" s="2">
        <v>115.93567564099823</v>
      </c>
      <c r="Y93" s="2">
        <v>-4.931075627485938</v>
      </c>
      <c r="Z93" s="2">
        <v>-2.238660696904808</v>
      </c>
      <c r="AA93" s="11">
        <v>-2.754069195220078</v>
      </c>
      <c r="AG93" s="104" t="s">
        <v>84</v>
      </c>
      <c r="AH93" s="2">
        <v>57.082593612065736</v>
      </c>
      <c r="AI93" s="2">
        <v>6.2394563649530825</v>
      </c>
      <c r="AJ93" s="2">
        <v>2.333124244967876</v>
      </c>
      <c r="AK93" s="2">
        <v>2.620188401991517</v>
      </c>
      <c r="AL93" s="2">
        <v>0.287064157023641</v>
      </c>
      <c r="AM93" s="2">
        <v>32.74026656581695</v>
      </c>
      <c r="AN93" s="2">
        <v>1.6045592121963534</v>
      </c>
      <c r="AO93" s="11">
        <v>100</v>
      </c>
    </row>
    <row r="94" spans="1:41" ht="10.5" customHeight="1">
      <c r="A94" s="104" t="s">
        <v>85</v>
      </c>
      <c r="B94" s="1">
        <v>4050970</v>
      </c>
      <c r="C94" s="1">
        <v>1193274</v>
      </c>
      <c r="D94" s="1">
        <v>153569</v>
      </c>
      <c r="E94" s="1">
        <v>182036</v>
      </c>
      <c r="F94" s="1">
        <v>28467</v>
      </c>
      <c r="G94" s="1">
        <v>3173060.13229572</v>
      </c>
      <c r="H94" s="1">
        <v>314752</v>
      </c>
      <c r="I94" s="1">
        <v>8885625.13229572</v>
      </c>
      <c r="J94" s="1">
        <v>3924</v>
      </c>
      <c r="K94" s="10">
        <v>2264.4304618490623</v>
      </c>
      <c r="Q94" s="104" t="s">
        <v>85</v>
      </c>
      <c r="R94" s="2">
        <v>-8.619020377816115</v>
      </c>
      <c r="S94" s="2">
        <v>1.2464109473741372</v>
      </c>
      <c r="T94" s="2">
        <v>-5.554701385600334</v>
      </c>
      <c r="U94" s="2">
        <v>-7.365999867691884</v>
      </c>
      <c r="V94" s="2">
        <v>-16.051312297257446</v>
      </c>
      <c r="W94" s="2">
        <v>-2.8318501013539907</v>
      </c>
      <c r="X94" s="2">
        <v>39.690486017725824</v>
      </c>
      <c r="Y94" s="2">
        <v>-4.095715929961571</v>
      </c>
      <c r="Z94" s="2">
        <v>-2.7750247770069376</v>
      </c>
      <c r="AA94" s="11">
        <v>-1.3583867210308103</v>
      </c>
      <c r="AG94" s="104" t="s">
        <v>85</v>
      </c>
      <c r="AH94" s="2">
        <v>45.590151955390645</v>
      </c>
      <c r="AI94" s="2">
        <v>13.429263357767848</v>
      </c>
      <c r="AJ94" s="2">
        <v>1.7282858292303784</v>
      </c>
      <c r="AK94" s="2">
        <v>2.048657210828886</v>
      </c>
      <c r="AL94" s="2">
        <v>0.3203713815985074</v>
      </c>
      <c r="AM94" s="2">
        <v>35.710038236509725</v>
      </c>
      <c r="AN94" s="2">
        <v>3.5422606211013945</v>
      </c>
      <c r="AO94" s="11">
        <v>100</v>
      </c>
    </row>
    <row r="95" spans="1:41" ht="10.5" customHeight="1">
      <c r="A95" s="104" t="s">
        <v>86</v>
      </c>
      <c r="B95" s="1">
        <v>4283770</v>
      </c>
      <c r="C95" s="1">
        <v>538413</v>
      </c>
      <c r="D95" s="1">
        <v>241013</v>
      </c>
      <c r="E95" s="1">
        <v>266414</v>
      </c>
      <c r="F95" s="1">
        <v>25401</v>
      </c>
      <c r="G95" s="1">
        <v>2919097.906614786</v>
      </c>
      <c r="H95" s="1">
        <v>114408</v>
      </c>
      <c r="I95" s="1">
        <v>8096701.906614786</v>
      </c>
      <c r="J95" s="1">
        <v>3666</v>
      </c>
      <c r="K95" s="10">
        <v>2208.59299143884</v>
      </c>
      <c r="Q95" s="104" t="s">
        <v>86</v>
      </c>
      <c r="R95" s="2">
        <v>-5.765051123664714</v>
      </c>
      <c r="S95" s="2">
        <v>-4.083821305205252</v>
      </c>
      <c r="T95" s="2">
        <v>-6.863517973212146</v>
      </c>
      <c r="U95" s="2">
        <v>-7.825431094134904</v>
      </c>
      <c r="V95" s="2">
        <v>-16.051953202458854</v>
      </c>
      <c r="W95" s="2">
        <v>3.488048277225902</v>
      </c>
      <c r="X95" s="2">
        <v>126.40254882947777</v>
      </c>
      <c r="Y95" s="2">
        <v>-1.7055840180927107</v>
      </c>
      <c r="Z95" s="2">
        <v>-1.7421602787456445</v>
      </c>
      <c r="AA95" s="11">
        <v>0.037224775912746165</v>
      </c>
      <c r="AG95" s="104" t="s">
        <v>86</v>
      </c>
      <c r="AH95" s="2">
        <v>52.90759187392432</v>
      </c>
      <c r="AI95" s="2">
        <v>6.6497816791319835</v>
      </c>
      <c r="AJ95" s="2">
        <v>2.9766811570906286</v>
      </c>
      <c r="AK95" s="2">
        <v>3.2904014878249</v>
      </c>
      <c r="AL95" s="2">
        <v>0.31372033073427186</v>
      </c>
      <c r="AM95" s="2">
        <v>36.05292550328378</v>
      </c>
      <c r="AN95" s="2">
        <v>1.4130197865692913</v>
      </c>
      <c r="AO95" s="11">
        <v>100</v>
      </c>
    </row>
    <row r="96" spans="1:41" ht="10.5" customHeight="1">
      <c r="A96" s="104" t="s">
        <v>87</v>
      </c>
      <c r="B96" s="1">
        <v>3344630</v>
      </c>
      <c r="C96" s="1">
        <v>377182</v>
      </c>
      <c r="D96" s="1">
        <v>235519</v>
      </c>
      <c r="E96" s="1">
        <v>253157</v>
      </c>
      <c r="F96" s="1">
        <v>17638</v>
      </c>
      <c r="G96" s="1">
        <v>2267265.727626459</v>
      </c>
      <c r="H96" s="1">
        <v>196655</v>
      </c>
      <c r="I96" s="1">
        <v>6421251.72762646</v>
      </c>
      <c r="J96" s="1">
        <v>2933</v>
      </c>
      <c r="K96" s="10">
        <v>2189.311874403839</v>
      </c>
      <c r="Q96" s="104" t="s">
        <v>87</v>
      </c>
      <c r="R96" s="2">
        <v>-5.344187645837726</v>
      </c>
      <c r="S96" s="2">
        <v>-18.483619223396232</v>
      </c>
      <c r="T96" s="2">
        <v>-6.924201707239962</v>
      </c>
      <c r="U96" s="2">
        <v>-7.623791278963693</v>
      </c>
      <c r="V96" s="2">
        <v>-16.049500237981913</v>
      </c>
      <c r="W96" s="2">
        <v>0.9413182056763246</v>
      </c>
      <c r="X96" s="2">
        <v>69.43960986369355</v>
      </c>
      <c r="Y96" s="2">
        <v>-2.8760162460199368</v>
      </c>
      <c r="Z96" s="2">
        <v>-1.2790306294177045</v>
      </c>
      <c r="AA96" s="11">
        <v>-1.61767619056435</v>
      </c>
      <c r="AG96" s="104" t="s">
        <v>87</v>
      </c>
      <c r="AH96" s="2">
        <v>52.08688495438105</v>
      </c>
      <c r="AI96" s="2">
        <v>5.8739637690457105</v>
      </c>
      <c r="AJ96" s="2">
        <v>3.667805125700263</v>
      </c>
      <c r="AK96" s="2">
        <v>3.9424867726463746</v>
      </c>
      <c r="AL96" s="2">
        <v>0.2746816469461115</v>
      </c>
      <c r="AM96" s="2">
        <v>35.30878127502607</v>
      </c>
      <c r="AN96" s="2">
        <v>3.062564875846897</v>
      </c>
      <c r="AO96" s="11">
        <v>100</v>
      </c>
    </row>
    <row r="97" spans="1:41" ht="10.5" customHeight="1">
      <c r="A97" s="104" t="s">
        <v>88</v>
      </c>
      <c r="B97" s="1">
        <v>4322000</v>
      </c>
      <c r="C97" s="1">
        <v>522507</v>
      </c>
      <c r="D97" s="1">
        <v>332362</v>
      </c>
      <c r="E97" s="1">
        <v>359316</v>
      </c>
      <c r="F97" s="1">
        <v>26954</v>
      </c>
      <c r="G97" s="1">
        <v>3286610.3501945524</v>
      </c>
      <c r="H97" s="1">
        <v>192328</v>
      </c>
      <c r="I97" s="1">
        <v>8655807.350194553</v>
      </c>
      <c r="J97" s="1">
        <v>4255</v>
      </c>
      <c r="K97" s="10">
        <v>2034.2672973430206</v>
      </c>
      <c r="Q97" s="104" t="s">
        <v>88</v>
      </c>
      <c r="R97" s="2">
        <v>-7.092365064665605</v>
      </c>
      <c r="S97" s="2">
        <v>-8.927114779929026</v>
      </c>
      <c r="T97" s="2">
        <v>-7.553189418024739</v>
      </c>
      <c r="U97" s="2">
        <v>-8.24998404085541</v>
      </c>
      <c r="V97" s="2">
        <v>-16.052074249408246</v>
      </c>
      <c r="W97" s="2">
        <v>1.9753094876785549</v>
      </c>
      <c r="X97" s="2">
        <v>48.039132677016866</v>
      </c>
      <c r="Y97" s="2">
        <v>-3.157626372014023</v>
      </c>
      <c r="Z97" s="2">
        <v>-0.23446658851113714</v>
      </c>
      <c r="AA97" s="11">
        <v>-2.930029724239677</v>
      </c>
      <c r="AG97" s="104" t="s">
        <v>88</v>
      </c>
      <c r="AH97" s="2">
        <v>49.93179521148719</v>
      </c>
      <c r="AI97" s="2">
        <v>6.0364906340973015</v>
      </c>
      <c r="AJ97" s="2">
        <v>3.839757362350834</v>
      </c>
      <c r="AK97" s="2">
        <v>4.15115523558786</v>
      </c>
      <c r="AL97" s="2">
        <v>0.31139787323702584</v>
      </c>
      <c r="AM97" s="2">
        <v>37.97000345809084</v>
      </c>
      <c r="AN97" s="2">
        <v>2.2219533339738335</v>
      </c>
      <c r="AO97" s="11">
        <v>100</v>
      </c>
    </row>
    <row r="98" spans="1:41" ht="10.5" customHeight="1">
      <c r="A98" s="104" t="s">
        <v>89</v>
      </c>
      <c r="B98" s="1">
        <v>11862675</v>
      </c>
      <c r="C98" s="1">
        <v>1025358</v>
      </c>
      <c r="D98" s="1">
        <v>779548</v>
      </c>
      <c r="E98" s="1">
        <v>846953</v>
      </c>
      <c r="F98" s="1">
        <v>67405</v>
      </c>
      <c r="G98" s="1">
        <v>7770019.813229572</v>
      </c>
      <c r="H98" s="1">
        <v>504331</v>
      </c>
      <c r="I98" s="1">
        <v>21941931.813229572</v>
      </c>
      <c r="J98" s="1">
        <v>10478</v>
      </c>
      <c r="K98" s="10">
        <v>2094.095420235691</v>
      </c>
      <c r="Q98" s="104" t="s">
        <v>89</v>
      </c>
      <c r="R98" s="2">
        <v>-4.814360450603173</v>
      </c>
      <c r="S98" s="2">
        <v>-3.7636396742058347</v>
      </c>
      <c r="T98" s="2">
        <v>-3.625176326014902</v>
      </c>
      <c r="U98" s="2">
        <v>-4.7472682204857595</v>
      </c>
      <c r="V98" s="2">
        <v>-16.051212434458794</v>
      </c>
      <c r="W98" s="2">
        <v>0.5109158006597736</v>
      </c>
      <c r="X98" s="2">
        <v>36.697665467733145</v>
      </c>
      <c r="Y98" s="2">
        <v>-2.2041464602966494</v>
      </c>
      <c r="Z98" s="2">
        <v>-1.00151171579743</v>
      </c>
      <c r="AA98" s="11">
        <v>-1.2148011200400664</v>
      </c>
      <c r="AG98" s="104" t="s">
        <v>89</v>
      </c>
      <c r="AH98" s="2">
        <v>54.06394979701638</v>
      </c>
      <c r="AI98" s="2">
        <v>4.673052531235081</v>
      </c>
      <c r="AJ98" s="2">
        <v>3.552777424684105</v>
      </c>
      <c r="AK98" s="2">
        <v>3.859974623972452</v>
      </c>
      <c r="AL98" s="2">
        <v>0.30719719928834677</v>
      </c>
      <c r="AM98" s="2">
        <v>35.41173985667365</v>
      </c>
      <c r="AN98" s="2">
        <v>2.29848039039079</v>
      </c>
      <c r="AO98" s="11">
        <v>100</v>
      </c>
    </row>
    <row r="99" spans="1:41" ht="10.5" customHeight="1">
      <c r="A99" s="104" t="s">
        <v>90</v>
      </c>
      <c r="B99" s="1">
        <v>12366153</v>
      </c>
      <c r="C99" s="1">
        <v>1167947</v>
      </c>
      <c r="D99" s="1">
        <v>828135</v>
      </c>
      <c r="E99" s="1">
        <v>892514</v>
      </c>
      <c r="F99" s="1">
        <v>64379</v>
      </c>
      <c r="G99" s="1">
        <v>6383654.859922179</v>
      </c>
      <c r="H99" s="1">
        <v>565477</v>
      </c>
      <c r="I99" s="1">
        <v>21311366.859922178</v>
      </c>
      <c r="J99" s="1">
        <v>9252</v>
      </c>
      <c r="K99" s="10">
        <v>2303.433512745588</v>
      </c>
      <c r="Q99" s="104" t="s">
        <v>90</v>
      </c>
      <c r="R99" s="2">
        <v>-3.981883967665449</v>
      </c>
      <c r="S99" s="2">
        <v>2.0360077648732093</v>
      </c>
      <c r="T99" s="2">
        <v>-3.869325384111772</v>
      </c>
      <c r="U99" s="2">
        <v>-4.865177150519583</v>
      </c>
      <c r="V99" s="2">
        <v>-16.05184576666797</v>
      </c>
      <c r="W99" s="2">
        <v>0.670528128501976</v>
      </c>
      <c r="X99" s="2">
        <v>53.97310330368107</v>
      </c>
      <c r="Y99" s="2">
        <v>-1.3064817623156795</v>
      </c>
      <c r="Z99" s="2">
        <v>-0.7615574385927276</v>
      </c>
      <c r="AA99" s="11">
        <v>-0.5491060819356934</v>
      </c>
      <c r="AG99" s="104" t="s">
        <v>90</v>
      </c>
      <c r="AH99" s="2">
        <v>58.02609040181085</v>
      </c>
      <c r="AI99" s="2">
        <v>5.4803946066754765</v>
      </c>
      <c r="AJ99" s="2">
        <v>3.885884023503803</v>
      </c>
      <c r="AK99" s="2">
        <v>4.1879716391089294</v>
      </c>
      <c r="AL99" s="2">
        <v>0.30208761560512637</v>
      </c>
      <c r="AM99" s="2">
        <v>29.95422537597614</v>
      </c>
      <c r="AN99" s="2">
        <v>2.6534055920337383</v>
      </c>
      <c r="AO99" s="11">
        <v>100</v>
      </c>
    </row>
    <row r="100" spans="1:41" ht="10.5" customHeight="1">
      <c r="A100" s="104" t="s">
        <v>91</v>
      </c>
      <c r="B100" s="1">
        <v>4971162</v>
      </c>
      <c r="C100" s="1">
        <v>701965</v>
      </c>
      <c r="D100" s="1">
        <v>280583</v>
      </c>
      <c r="E100" s="1">
        <v>317212</v>
      </c>
      <c r="F100" s="1">
        <v>36629</v>
      </c>
      <c r="G100" s="1">
        <v>3620472.821011673</v>
      </c>
      <c r="H100" s="1">
        <v>367548</v>
      </c>
      <c r="I100" s="1">
        <v>9941730.821011674</v>
      </c>
      <c r="J100" s="1">
        <v>4496</v>
      </c>
      <c r="K100" s="10">
        <v>2211.239061612917</v>
      </c>
      <c r="Q100" s="104" t="s">
        <v>91</v>
      </c>
      <c r="R100" s="2">
        <v>-6.144493876462916</v>
      </c>
      <c r="S100" s="2">
        <v>11.936680864092207</v>
      </c>
      <c r="T100" s="2">
        <v>-5.793734198677809</v>
      </c>
      <c r="U100" s="2">
        <v>-7.104263612429753</v>
      </c>
      <c r="V100" s="2">
        <v>-16.0501466813348</v>
      </c>
      <c r="W100" s="2">
        <v>-1.479722061286468</v>
      </c>
      <c r="X100" s="2">
        <v>43.578485181119646</v>
      </c>
      <c r="Y100" s="2">
        <v>-2.0750811933989604</v>
      </c>
      <c r="Z100" s="2">
        <v>-1.9838674514933505</v>
      </c>
      <c r="AA100" s="11">
        <v>-0.09305992751800775</v>
      </c>
      <c r="AG100" s="104" t="s">
        <v>91</v>
      </c>
      <c r="AH100" s="2">
        <v>50.002983278259116</v>
      </c>
      <c r="AI100" s="2">
        <v>7.060792659125403</v>
      </c>
      <c r="AJ100" s="2">
        <v>2.822275165678322</v>
      </c>
      <c r="AK100" s="2">
        <v>3.190712016961654</v>
      </c>
      <c r="AL100" s="2">
        <v>0.36843685128333237</v>
      </c>
      <c r="AM100" s="2">
        <v>36.41692665184485</v>
      </c>
      <c r="AN100" s="2">
        <v>3.697022245092311</v>
      </c>
      <c r="AO100" s="11">
        <v>100</v>
      </c>
    </row>
    <row r="101" spans="1:41" ht="10.5" customHeight="1">
      <c r="A101" s="105" t="s">
        <v>92</v>
      </c>
      <c r="B101" s="3">
        <v>7007082</v>
      </c>
      <c r="C101" s="3">
        <v>846687</v>
      </c>
      <c r="D101" s="3">
        <v>443006</v>
      </c>
      <c r="E101" s="3">
        <v>488255</v>
      </c>
      <c r="F101" s="3">
        <v>45249</v>
      </c>
      <c r="G101" s="3">
        <v>4995314.124513619</v>
      </c>
      <c r="H101" s="3">
        <v>230659</v>
      </c>
      <c r="I101" s="3">
        <v>13522748.124513619</v>
      </c>
      <c r="J101" s="3">
        <v>6190</v>
      </c>
      <c r="K101" s="12">
        <v>2184.611974881037</v>
      </c>
      <c r="Q101" s="105" t="s">
        <v>92</v>
      </c>
      <c r="R101" s="13">
        <v>-4.723352186748202</v>
      </c>
      <c r="S101" s="13">
        <v>-23.38443830529241</v>
      </c>
      <c r="T101" s="13">
        <v>-0.4324275728766323</v>
      </c>
      <c r="U101" s="13">
        <v>-2.119960708056853</v>
      </c>
      <c r="V101" s="2">
        <v>-16.05009276437848</v>
      </c>
      <c r="W101" s="13">
        <v>1.1235235551022025</v>
      </c>
      <c r="X101" s="13">
        <v>90.44941500912371</v>
      </c>
      <c r="Y101" s="13">
        <v>-3.169820870753881</v>
      </c>
      <c r="Z101" s="13">
        <v>-1.260169085978625</v>
      </c>
      <c r="AA101" s="14">
        <v>-1.9340237542416947</v>
      </c>
      <c r="AG101" s="105" t="s">
        <v>92</v>
      </c>
      <c r="AH101" s="13">
        <v>51.81699707397329</v>
      </c>
      <c r="AI101" s="13">
        <v>6.261205135257619</v>
      </c>
      <c r="AJ101" s="13">
        <v>3.276005704764496</v>
      </c>
      <c r="AK101" s="13">
        <v>3.6106196425777273</v>
      </c>
      <c r="AL101" s="13">
        <v>0.334613937813232</v>
      </c>
      <c r="AM101" s="13">
        <v>36.94008110273287</v>
      </c>
      <c r="AN101" s="13">
        <v>1.705710983271725</v>
      </c>
      <c r="AO101" s="14">
        <v>100</v>
      </c>
    </row>
    <row r="102" spans="1:41" ht="10.5" customHeight="1">
      <c r="A102" s="106" t="s">
        <v>93</v>
      </c>
      <c r="B102" s="15">
        <v>3106235648</v>
      </c>
      <c r="C102" s="15">
        <v>228979009</v>
      </c>
      <c r="D102" s="15">
        <v>232475000</v>
      </c>
      <c r="E102" s="15">
        <v>245655001</v>
      </c>
      <c r="F102" s="15">
        <v>13180001</v>
      </c>
      <c r="G102" s="15">
        <v>1152152326.4124515</v>
      </c>
      <c r="H102" s="15">
        <v>145919709</v>
      </c>
      <c r="I102" s="15">
        <v>4865761692.412452</v>
      </c>
      <c r="J102" s="15">
        <v>1858070</v>
      </c>
      <c r="K102" s="16">
        <v>2618.718181991234</v>
      </c>
      <c r="Q102" s="106" t="s">
        <v>93</v>
      </c>
      <c r="R102" s="17">
        <v>-2.1527241043723797</v>
      </c>
      <c r="S102" s="17">
        <v>-1.2459653553579562</v>
      </c>
      <c r="T102" s="17">
        <v>-7.159291943545933</v>
      </c>
      <c r="U102" s="17">
        <v>-7.683899089360883</v>
      </c>
      <c r="V102" s="21">
        <v>-16.050949044585987</v>
      </c>
      <c r="W102" s="17">
        <v>1.8327527033428401</v>
      </c>
      <c r="X102" s="17">
        <v>26.314118284924398</v>
      </c>
      <c r="Y102" s="17">
        <v>-0.7753480166661685</v>
      </c>
      <c r="Z102" s="17">
        <v>-0.09044216648241271</v>
      </c>
      <c r="AA102" s="18">
        <v>-0.6855258546184646</v>
      </c>
      <c r="AG102" s="106" t="s">
        <v>93</v>
      </c>
      <c r="AH102" s="17">
        <v>63.838630914534654</v>
      </c>
      <c r="AI102" s="17">
        <v>4.705923213565189</v>
      </c>
      <c r="AJ102" s="17">
        <v>4.777772005614573</v>
      </c>
      <c r="AK102" s="17">
        <v>5.048644313655318</v>
      </c>
      <c r="AL102" s="17">
        <v>0.2708723080407445</v>
      </c>
      <c r="AM102" s="17">
        <v>23.678766023603032</v>
      </c>
      <c r="AN102" s="17">
        <v>2.998907842682546</v>
      </c>
      <c r="AO102" s="18">
        <v>100</v>
      </c>
    </row>
    <row r="103" spans="2:22" ht="15.75" customHeight="1">
      <c r="B103" s="192"/>
      <c r="C103" s="195"/>
      <c r="D103" s="195"/>
      <c r="E103" s="195"/>
      <c r="F103" s="195"/>
      <c r="G103" s="195"/>
      <c r="H103" s="195"/>
      <c r="I103" s="195"/>
      <c r="J103" s="195"/>
      <c r="K103" s="195"/>
      <c r="V103" s="2"/>
    </row>
    <row r="104" ht="9" customHeight="1">
      <c r="V104" s="2"/>
    </row>
    <row r="105" ht="9" customHeight="1">
      <c r="V105" s="2"/>
    </row>
    <row r="106" ht="9" customHeight="1">
      <c r="V106" s="2"/>
    </row>
    <row r="107" ht="9" customHeight="1">
      <c r="V107" s="2"/>
    </row>
    <row r="108" ht="9" customHeight="1">
      <c r="V108" s="2"/>
    </row>
    <row r="109" ht="9" customHeight="1">
      <c r="V109" s="2"/>
    </row>
    <row r="110" spans="1:41" ht="9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9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pans="42:58" s="23" customFormat="1" ht="9" customHeight="1"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42:58" s="23" customFormat="1" ht="9" customHeight="1"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42:58" s="23" customFormat="1" ht="9" customHeight="1"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42:58" s="23" customFormat="1" ht="9" customHeight="1"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42:58" s="23" customFormat="1" ht="9" customHeight="1"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42:58" s="23" customFormat="1" ht="9" customHeight="1"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42:58" s="23" customFormat="1" ht="9" customHeight="1"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42:58" s="23" customFormat="1" ht="9" customHeight="1"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42:58" s="23" customFormat="1" ht="9" customHeight="1"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42:58" s="23" customFormat="1" ht="9" customHeight="1"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42:58" s="23" customFormat="1" ht="9" customHeight="1"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42:58" s="23" customFormat="1" ht="9" customHeight="1"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42:58" s="23" customFormat="1" ht="9" customHeight="1"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42:58" s="23" customFormat="1" ht="9" customHeight="1"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  <row r="300" s="9" customFormat="1" ht="9" customHeight="1"/>
    <row r="301" s="9" customFormat="1" ht="9" customHeight="1"/>
    <row r="302" s="9" customFormat="1" ht="9" customHeight="1"/>
    <row r="303" s="9" customFormat="1" ht="9" customHeight="1"/>
    <row r="304" s="9" customFormat="1" ht="9" customHeight="1"/>
    <row r="305" s="9" customFormat="1" ht="9" customHeight="1"/>
    <row r="306" s="9" customFormat="1" ht="9" customHeight="1"/>
    <row r="307" s="9" customFormat="1" ht="9" customHeight="1"/>
    <row r="308" s="9" customFormat="1" ht="9" customHeight="1"/>
    <row r="309" s="9" customFormat="1" ht="9" customHeight="1"/>
    <row r="310" s="9" customFormat="1" ht="9" customHeight="1"/>
    <row r="311" s="9" customFormat="1" ht="9" customHeight="1"/>
    <row r="312" s="9" customFormat="1" ht="9" customHeight="1"/>
    <row r="313" s="9" customFormat="1" ht="9" customHeight="1"/>
    <row r="314" s="9" customFormat="1" ht="9" customHeight="1"/>
    <row r="315" s="9" customFormat="1" ht="9" customHeight="1"/>
    <row r="316" s="9" customFormat="1" ht="9" customHeight="1"/>
    <row r="317" s="9" customFormat="1" ht="9" customHeight="1"/>
    <row r="318" s="9" customFormat="1" ht="9" customHeight="1"/>
    <row r="319" s="9" customFormat="1" ht="9" customHeight="1"/>
    <row r="320" s="9" customFormat="1" ht="9" customHeight="1"/>
    <row r="321" s="9" customFormat="1" ht="9" customHeight="1"/>
    <row r="322" s="9" customFormat="1" ht="9" customHeight="1"/>
    <row r="323" s="9" customFormat="1" ht="9" customHeight="1"/>
    <row r="324" s="9" customFormat="1" ht="9" customHeight="1"/>
    <row r="325" s="9" customFormat="1" ht="9" customHeight="1"/>
    <row r="326" s="9" customFormat="1" ht="9" customHeight="1"/>
    <row r="327" s="9" customFormat="1" ht="9" customHeight="1"/>
    <row r="328" s="9" customFormat="1" ht="9" customHeight="1"/>
    <row r="329" s="9" customFormat="1" ht="9" customHeight="1"/>
    <row r="330" s="9" customFormat="1" ht="9" customHeight="1"/>
    <row r="331" s="9" customFormat="1" ht="9" customHeight="1"/>
    <row r="332" s="9" customFormat="1" ht="9" customHeight="1"/>
    <row r="333" s="9" customFormat="1" ht="9" customHeight="1"/>
    <row r="334" s="9" customFormat="1" ht="9" customHeight="1"/>
    <row r="335" s="9" customFormat="1" ht="9" customHeight="1"/>
    <row r="336" s="9" customFormat="1" ht="9" customHeight="1"/>
    <row r="337" s="9" customFormat="1" ht="9" customHeight="1"/>
    <row r="338" s="9" customFormat="1" ht="9" customHeight="1"/>
    <row r="339" s="9" customFormat="1" ht="9" customHeight="1"/>
    <row r="340" s="9" customFormat="1" ht="9" customHeight="1"/>
    <row r="341" s="9" customFormat="1" ht="9" customHeight="1"/>
    <row r="342" s="9" customFormat="1" ht="9" customHeight="1"/>
    <row r="343" s="9" customFormat="1" ht="9" customHeight="1"/>
    <row r="344" s="9" customFormat="1" ht="9" customHeight="1"/>
    <row r="345" s="9" customFormat="1" ht="9" customHeight="1"/>
    <row r="346" s="9" customFormat="1" ht="9" customHeight="1"/>
    <row r="347" s="9" customFormat="1" ht="9" customHeight="1"/>
    <row r="348" s="9" customFormat="1" ht="9" customHeight="1"/>
    <row r="349" s="9" customFormat="1" ht="9" customHeight="1"/>
    <row r="350" s="9" customFormat="1" ht="9" customHeight="1"/>
    <row r="351" s="9" customFormat="1" ht="9" customHeight="1"/>
    <row r="352" s="9" customFormat="1" ht="9" customHeight="1"/>
    <row r="353" s="9" customFormat="1" ht="9" customHeight="1"/>
    <row r="354" s="9" customFormat="1" ht="9" customHeight="1"/>
    <row r="355" s="9" customFormat="1" ht="9" customHeight="1"/>
    <row r="356" s="9" customFormat="1" ht="9" customHeight="1"/>
    <row r="357" s="9" customFormat="1" ht="9" customHeight="1"/>
    <row r="358" s="9" customFormat="1" ht="9" customHeight="1"/>
    <row r="359" s="9" customFormat="1" ht="9" customHeight="1"/>
    <row r="360" s="9" customFormat="1" ht="9" customHeight="1"/>
    <row r="361" s="9" customFormat="1" ht="9" customHeight="1"/>
    <row r="362" s="9" customFormat="1" ht="9" customHeight="1"/>
    <row r="363" s="9" customFormat="1" ht="9" customHeight="1"/>
    <row r="364" s="9" customFormat="1" ht="9" customHeight="1"/>
    <row r="365" s="9" customFormat="1" ht="9" customHeight="1"/>
    <row r="366" s="9" customFormat="1" ht="9" customHeight="1"/>
    <row r="367" s="9" customFormat="1" ht="9" customHeight="1"/>
    <row r="368" s="9" customFormat="1" ht="9" customHeight="1"/>
    <row r="369" s="9" customFormat="1" ht="9" customHeight="1"/>
    <row r="370" s="9" customFormat="1" ht="9" customHeight="1"/>
    <row r="371" s="9" customFormat="1" ht="9" customHeight="1"/>
    <row r="372" s="9" customFormat="1" ht="9" customHeight="1"/>
    <row r="373" s="9" customFormat="1" ht="9" customHeight="1"/>
    <row r="374" s="9" customFormat="1" ht="9" customHeight="1"/>
    <row r="375" s="9" customFormat="1" ht="9" customHeight="1"/>
    <row r="376" s="9" customFormat="1" ht="9" customHeight="1"/>
    <row r="377" s="9" customFormat="1" ht="9" customHeight="1"/>
    <row r="378" s="9" customFormat="1" ht="9" customHeight="1"/>
    <row r="379" s="9" customFormat="1" ht="9" customHeight="1"/>
    <row r="380" s="9" customFormat="1" ht="9" customHeight="1"/>
    <row r="381" s="9" customFormat="1" ht="9" customHeight="1"/>
    <row r="382" s="9" customFormat="1" ht="9" customHeight="1"/>
    <row r="383" s="9" customFormat="1" ht="9" customHeight="1"/>
    <row r="384" s="9" customFormat="1" ht="9" customHeight="1"/>
    <row r="385" s="9" customFormat="1" ht="9" customHeight="1"/>
    <row r="386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3" manualBreakCount="3">
    <brk id="55" max="40" man="1"/>
    <brk id="110" max="255" man="1"/>
    <brk id="215" max="255" man="1"/>
  </rowBreaks>
  <colBreaks count="2" manualBreakCount="2">
    <brk id="13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14"/>
  <sheetViews>
    <sheetView view="pageBreakPreview" zoomScale="90" zoomScaleNormal="140" zoomScaleSheetLayoutView="90" zoomScalePageLayoutView="0" workbookViewId="0" topLeftCell="A1">
      <pane xSplit="2" ySplit="3" topLeftCell="C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9" sqref="D19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4.421875" style="22" bestFit="1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3" width="11.8515625" style="22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0.1406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2" width="11.421875" style="22" customWidth="1"/>
    <col min="43" max="43" width="10.8515625" style="22" customWidth="1"/>
    <col min="44" max="56" width="11.421875" style="22" customWidth="1"/>
    <col min="57" max="57" width="9.28125" style="22" customWidth="1"/>
    <col min="58" max="58" width="12.7109375" style="22" customWidth="1"/>
    <col min="59" max="70" width="11.421875" style="22" customWidth="1"/>
    <col min="71" max="71" width="10.8515625" style="22" customWidth="1"/>
    <col min="72" max="84" width="11.421875" style="22" customWidth="1"/>
    <col min="85" max="85" width="9.28125" style="9" customWidth="1"/>
    <col min="86" max="86" width="11.28125" style="9" customWidth="1"/>
    <col min="87" max="87" width="10.00390625" style="9" customWidth="1"/>
    <col min="88" max="88" width="9.28125" style="9" customWidth="1"/>
    <col min="89" max="94" width="12.00390625" style="9" customWidth="1"/>
    <col min="95" max="95" width="10.00390625" style="9" customWidth="1"/>
    <col min="96" max="96" width="10.7109375" style="9" customWidth="1"/>
    <col min="97" max="97" width="10.28125" style="9" customWidth="1"/>
    <col min="98" max="98" width="9.57421875" style="9" customWidth="1"/>
    <col min="99" max="99" width="10.8515625" style="9" customWidth="1"/>
    <col min="100" max="100" width="9.7109375" style="9" customWidth="1"/>
    <col min="101" max="101" width="9.00390625" style="9" customWidth="1"/>
    <col min="102" max="103" width="9.7109375" style="9" customWidth="1"/>
    <col min="104" max="104" width="10.140625" style="9" customWidth="1"/>
    <col min="105" max="105" width="9.8515625" style="9" customWidth="1"/>
    <col min="106" max="106" width="10.8515625" style="9" customWidth="1"/>
    <col min="107" max="107" width="10.00390625" style="9" customWidth="1"/>
    <col min="108" max="108" width="11.140625" style="9" customWidth="1"/>
    <col min="109" max="109" width="10.140625" style="9" customWidth="1"/>
    <col min="110" max="110" width="10.57421875" style="9" customWidth="1"/>
    <col min="111" max="111" width="10.7109375" style="9" customWidth="1"/>
    <col min="112" max="135" width="9.140625" style="9" customWidth="1"/>
    <col min="136" max="16384" width="9.140625" style="22" customWidth="1"/>
  </cols>
  <sheetData>
    <row r="1" spans="1:135" s="1" customFormat="1" ht="10.5" customHeight="1">
      <c r="A1" s="1" t="s">
        <v>177</v>
      </c>
      <c r="C1" s="191" t="s">
        <v>189</v>
      </c>
      <c r="D1" s="5" t="s">
        <v>144</v>
      </c>
      <c r="E1" s="5"/>
      <c r="N1" s="6" t="s">
        <v>104</v>
      </c>
      <c r="O1" s="1" t="str">
        <f>$A$1</f>
        <v>市町村内総生産（93SNA）</v>
      </c>
      <c r="P1" s="4"/>
      <c r="Q1" s="7" t="str">
        <f>$C$1</f>
        <v>平成14年度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平成14年度</v>
      </c>
      <c r="AF1" s="8" t="s">
        <v>106</v>
      </c>
      <c r="AG1" s="5"/>
      <c r="AP1" s="6" t="s">
        <v>145</v>
      </c>
      <c r="AQ1" s="1" t="str">
        <f>$A$1</f>
        <v>市町村内総生産（93SNA）</v>
      </c>
      <c r="AR1" s="4"/>
      <c r="AS1" s="6" t="str">
        <f>$C$1</f>
        <v>平成14年度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平成14年度</v>
      </c>
      <c r="BH1" s="5" t="s">
        <v>139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平成14年度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9"/>
      <c r="B2" s="134" t="s">
        <v>126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21"/>
      <c r="O2" s="89"/>
      <c r="P2" s="119" t="s">
        <v>127</v>
      </c>
      <c r="Q2" s="119"/>
      <c r="R2" s="119"/>
      <c r="S2" s="119"/>
      <c r="T2" s="163" t="s">
        <v>173</v>
      </c>
      <c r="U2" s="119"/>
      <c r="V2" s="164" t="s">
        <v>128</v>
      </c>
      <c r="W2" s="165" t="s">
        <v>183</v>
      </c>
      <c r="X2" s="189" t="s">
        <v>184</v>
      </c>
      <c r="Y2" s="166" t="s">
        <v>129</v>
      </c>
      <c r="Z2" s="167" t="s">
        <v>188</v>
      </c>
      <c r="AA2" s="168"/>
      <c r="AB2" s="169"/>
      <c r="AC2" s="89"/>
      <c r="AD2" s="134" t="s">
        <v>126</v>
      </c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21"/>
      <c r="AQ2" s="89"/>
      <c r="AR2" s="119" t="s">
        <v>127</v>
      </c>
      <c r="AS2" s="119"/>
      <c r="AT2" s="119"/>
      <c r="AU2" s="119"/>
      <c r="AV2" s="163" t="s">
        <v>173</v>
      </c>
      <c r="AW2" s="119"/>
      <c r="AX2" s="164" t="s">
        <v>128</v>
      </c>
      <c r="AY2" s="165" t="s">
        <v>183</v>
      </c>
      <c r="AZ2" s="189" t="s">
        <v>184</v>
      </c>
      <c r="BA2" s="166" t="s">
        <v>129</v>
      </c>
      <c r="BB2" s="167" t="s">
        <v>188</v>
      </c>
      <c r="BC2" s="168"/>
      <c r="BD2" s="169"/>
      <c r="BE2" s="89"/>
      <c r="BF2" s="134" t="s">
        <v>126</v>
      </c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21"/>
      <c r="BS2" s="89"/>
      <c r="BT2" s="119" t="s">
        <v>127</v>
      </c>
      <c r="BU2" s="119"/>
      <c r="BV2" s="119"/>
      <c r="BW2" s="119"/>
      <c r="BX2" s="163" t="s">
        <v>173</v>
      </c>
      <c r="BY2" s="119"/>
      <c r="BZ2" s="164" t="s">
        <v>128</v>
      </c>
      <c r="CA2" s="165" t="s">
        <v>183</v>
      </c>
      <c r="CB2" s="189" t="s">
        <v>184</v>
      </c>
      <c r="CC2" s="166" t="s">
        <v>129</v>
      </c>
      <c r="CD2" s="167" t="s">
        <v>188</v>
      </c>
      <c r="CE2" s="168"/>
      <c r="CF2" s="16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6"/>
      <c r="B3" s="128"/>
      <c r="C3" s="170" t="s">
        <v>130</v>
      </c>
      <c r="D3" s="171" t="s">
        <v>131</v>
      </c>
      <c r="E3" s="171" t="s">
        <v>132</v>
      </c>
      <c r="F3" s="204" t="s">
        <v>180</v>
      </c>
      <c r="G3" s="171" t="s">
        <v>133</v>
      </c>
      <c r="H3" s="171" t="s">
        <v>134</v>
      </c>
      <c r="I3" s="171" t="s">
        <v>181</v>
      </c>
      <c r="J3" s="171" t="s">
        <v>182</v>
      </c>
      <c r="K3" s="171" t="s">
        <v>135</v>
      </c>
      <c r="L3" s="204" t="s">
        <v>191</v>
      </c>
      <c r="M3" s="204" t="s">
        <v>192</v>
      </c>
      <c r="N3" s="173" t="s">
        <v>136</v>
      </c>
      <c r="O3" s="96"/>
      <c r="P3" s="128"/>
      <c r="Q3" s="174" t="s">
        <v>134</v>
      </c>
      <c r="R3" s="172" t="s">
        <v>136</v>
      </c>
      <c r="S3" s="172" t="s">
        <v>137</v>
      </c>
      <c r="T3" s="175" t="s">
        <v>138</v>
      </c>
      <c r="U3" s="176" t="s">
        <v>136</v>
      </c>
      <c r="V3" s="177"/>
      <c r="W3" s="178" t="s">
        <v>185</v>
      </c>
      <c r="X3" s="170" t="s">
        <v>186</v>
      </c>
      <c r="Y3" s="179"/>
      <c r="Z3" s="180" t="s">
        <v>140</v>
      </c>
      <c r="AA3" s="174" t="s">
        <v>141</v>
      </c>
      <c r="AB3" s="181" t="s">
        <v>142</v>
      </c>
      <c r="AC3" s="110"/>
      <c r="AD3" s="171"/>
      <c r="AE3" s="170" t="s">
        <v>130</v>
      </c>
      <c r="AF3" s="171" t="s">
        <v>131</v>
      </c>
      <c r="AG3" s="171" t="s">
        <v>132</v>
      </c>
      <c r="AH3" s="204" t="s">
        <v>180</v>
      </c>
      <c r="AI3" s="171" t="s">
        <v>133</v>
      </c>
      <c r="AJ3" s="171" t="s">
        <v>134</v>
      </c>
      <c r="AK3" s="171" t="s">
        <v>181</v>
      </c>
      <c r="AL3" s="171" t="s">
        <v>182</v>
      </c>
      <c r="AM3" s="171" t="s">
        <v>135</v>
      </c>
      <c r="AN3" s="204" t="s">
        <v>194</v>
      </c>
      <c r="AO3" s="204" t="s">
        <v>193</v>
      </c>
      <c r="AP3" s="173" t="s">
        <v>136</v>
      </c>
      <c r="AQ3" s="96"/>
      <c r="AR3" s="128"/>
      <c r="AS3" s="176" t="s">
        <v>134</v>
      </c>
      <c r="AT3" s="182" t="s">
        <v>136</v>
      </c>
      <c r="AU3" s="182" t="s">
        <v>137</v>
      </c>
      <c r="AV3" s="175" t="s">
        <v>138</v>
      </c>
      <c r="AW3" s="176" t="s">
        <v>136</v>
      </c>
      <c r="AX3" s="177"/>
      <c r="AY3" s="178" t="s">
        <v>185</v>
      </c>
      <c r="AZ3" s="170" t="s">
        <v>186</v>
      </c>
      <c r="BA3" s="179"/>
      <c r="BB3" s="180" t="s">
        <v>140</v>
      </c>
      <c r="BC3" s="174" t="s">
        <v>141</v>
      </c>
      <c r="BD3" s="181" t="s">
        <v>142</v>
      </c>
      <c r="BE3" s="96"/>
      <c r="BF3" s="128"/>
      <c r="BG3" s="170" t="s">
        <v>130</v>
      </c>
      <c r="BH3" s="171" t="s">
        <v>131</v>
      </c>
      <c r="BI3" s="171" t="s">
        <v>132</v>
      </c>
      <c r="BJ3" s="171" t="s">
        <v>180</v>
      </c>
      <c r="BK3" s="171" t="s">
        <v>133</v>
      </c>
      <c r="BL3" s="171" t="s">
        <v>134</v>
      </c>
      <c r="BM3" s="171" t="s">
        <v>181</v>
      </c>
      <c r="BN3" s="171" t="s">
        <v>182</v>
      </c>
      <c r="BO3" s="171" t="s">
        <v>135</v>
      </c>
      <c r="BP3" s="204" t="s">
        <v>194</v>
      </c>
      <c r="BQ3" s="204" t="s">
        <v>193</v>
      </c>
      <c r="BR3" s="173" t="s">
        <v>136</v>
      </c>
      <c r="BS3" s="96"/>
      <c r="BT3" s="128"/>
      <c r="BU3" s="176" t="s">
        <v>134</v>
      </c>
      <c r="BV3" s="182" t="s">
        <v>136</v>
      </c>
      <c r="BW3" s="182" t="s">
        <v>137</v>
      </c>
      <c r="BX3" s="175" t="s">
        <v>138</v>
      </c>
      <c r="BY3" s="176" t="s">
        <v>136</v>
      </c>
      <c r="BZ3" s="183"/>
      <c r="CA3" s="184" t="s">
        <v>185</v>
      </c>
      <c r="CB3" s="190" t="s">
        <v>186</v>
      </c>
      <c r="CC3" s="185"/>
      <c r="CD3" s="186" t="s">
        <v>140</v>
      </c>
      <c r="CE3" s="176" t="s">
        <v>141</v>
      </c>
      <c r="CF3" s="187" t="s">
        <v>142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4" t="s">
        <v>5</v>
      </c>
      <c r="B4" s="1">
        <v>115477491.42520982</v>
      </c>
      <c r="C4" s="1">
        <v>4633062.311706005</v>
      </c>
      <c r="D4" s="1">
        <v>45950.05229880818</v>
      </c>
      <c r="E4" s="1">
        <v>554183.319015968</v>
      </c>
      <c r="F4" s="1">
        <v>25441050.93717478</v>
      </c>
      <c r="G4" s="1">
        <v>11574784.290588107</v>
      </c>
      <c r="H4" s="1">
        <v>2200701.5277358782</v>
      </c>
      <c r="I4" s="1">
        <v>11409517.986690277</v>
      </c>
      <c r="J4" s="1">
        <v>7401840</v>
      </c>
      <c r="K4" s="1">
        <v>15727618</v>
      </c>
      <c r="L4" s="1">
        <v>3734013</v>
      </c>
      <c r="M4" s="1">
        <v>3362147</v>
      </c>
      <c r="N4" s="10">
        <v>29392623</v>
      </c>
      <c r="O4" s="104" t="s">
        <v>5</v>
      </c>
      <c r="P4" s="1">
        <v>16241223.42791374</v>
      </c>
      <c r="Q4" s="1">
        <v>464289.8834998256</v>
      </c>
      <c r="R4" s="1">
        <v>4394551.269225988</v>
      </c>
      <c r="S4" s="1">
        <v>11382382.275187926</v>
      </c>
      <c r="T4" s="1">
        <v>3660311</v>
      </c>
      <c r="U4" s="1">
        <v>3660311</v>
      </c>
      <c r="V4" s="1">
        <v>135379025.85312355</v>
      </c>
      <c r="W4" s="1">
        <v>1055097</v>
      </c>
      <c r="X4" s="1">
        <v>642158</v>
      </c>
      <c r="Y4" s="1">
        <v>135791964.85312355</v>
      </c>
      <c r="Z4" s="1">
        <v>5233195.683020781</v>
      </c>
      <c r="AA4" s="1">
        <v>37015835.227762885</v>
      </c>
      <c r="AB4" s="1">
        <v>93129994.94233987</v>
      </c>
      <c r="AC4" s="104" t="s">
        <v>5</v>
      </c>
      <c r="AD4" s="2">
        <v>-2.6127864006275456</v>
      </c>
      <c r="AE4" s="2">
        <v>1.522690266310253</v>
      </c>
      <c r="AF4" s="2">
        <v>-14.130632903868362</v>
      </c>
      <c r="AG4" s="2">
        <v>-3.0271310601250945</v>
      </c>
      <c r="AH4" s="2">
        <v>-9.527638814816305</v>
      </c>
      <c r="AI4" s="2">
        <v>-6.483706607838684</v>
      </c>
      <c r="AJ4" s="2">
        <v>9.047699236179703</v>
      </c>
      <c r="AK4" s="2">
        <v>2.37893168966513</v>
      </c>
      <c r="AL4" s="2">
        <v>6.516559783243757</v>
      </c>
      <c r="AM4" s="2">
        <v>0.4358221029439816</v>
      </c>
      <c r="AN4" s="2">
        <v>3.4546358265425883</v>
      </c>
      <c r="AO4" s="2">
        <v>1.246250107656014</v>
      </c>
      <c r="AP4" s="11">
        <v>-2.6364968988400665</v>
      </c>
      <c r="AQ4" s="104" t="s">
        <v>5</v>
      </c>
      <c r="AR4" s="2">
        <v>-2.748435218562465</v>
      </c>
      <c r="AS4" s="2">
        <v>-10.788929859879321</v>
      </c>
      <c r="AT4" s="2">
        <v>-0.018451537278597236</v>
      </c>
      <c r="AU4" s="2">
        <v>-3.411571527001816</v>
      </c>
      <c r="AV4" s="2">
        <v>-4.910315444915668</v>
      </c>
      <c r="AW4" s="2">
        <v>-4.910315444915668</v>
      </c>
      <c r="AX4" s="2">
        <v>-2.692637526473345</v>
      </c>
      <c r="AY4" s="2">
        <v>-4.637102969806635</v>
      </c>
      <c r="AZ4" s="2">
        <v>-14.334044372584568</v>
      </c>
      <c r="BA4" s="2">
        <v>-2.6454979555979983</v>
      </c>
      <c r="BB4" s="2">
        <v>0.8601222690268011</v>
      </c>
      <c r="BC4" s="2">
        <v>-8.597319633301966</v>
      </c>
      <c r="BD4" s="2">
        <v>-0.33076271987718053</v>
      </c>
      <c r="BE4" s="104" t="s">
        <v>5</v>
      </c>
      <c r="BF4" s="2">
        <v>85.0400033242862</v>
      </c>
      <c r="BG4" s="2">
        <v>3.411882519497569</v>
      </c>
      <c r="BH4" s="2">
        <v>0.03383856500530725</v>
      </c>
      <c r="BI4" s="2">
        <v>0.4081120113516205</v>
      </c>
      <c r="BJ4" s="2">
        <v>18.735313952259652</v>
      </c>
      <c r="BK4" s="2">
        <v>8.52390957234305</v>
      </c>
      <c r="BL4" s="2">
        <v>1.620641935711159</v>
      </c>
      <c r="BM4" s="2">
        <v>8.402204061949568</v>
      </c>
      <c r="BN4" s="2">
        <v>5.450867441240755</v>
      </c>
      <c r="BO4" s="2">
        <v>11.582141857223613</v>
      </c>
      <c r="BP4" s="2">
        <v>2.749804087479561</v>
      </c>
      <c r="BQ4" s="2">
        <v>2.4759543052761583</v>
      </c>
      <c r="BR4" s="11">
        <v>21.645333014948196</v>
      </c>
      <c r="BS4" s="104" t="s">
        <v>5</v>
      </c>
      <c r="BT4" s="2">
        <v>11.960371473732419</v>
      </c>
      <c r="BU4" s="2">
        <v>0.3419126337865534</v>
      </c>
      <c r="BV4" s="2">
        <v>3.2362380748958595</v>
      </c>
      <c r="BW4" s="2">
        <v>8.382220765050006</v>
      </c>
      <c r="BX4" s="2">
        <v>2.695528416544452</v>
      </c>
      <c r="BY4" s="2">
        <v>2.695528416544452</v>
      </c>
      <c r="BZ4" s="2">
        <v>99.69590321456306</v>
      </c>
      <c r="CA4" s="2">
        <v>0.7769951639931147</v>
      </c>
      <c r="CB4" s="2">
        <v>0.47289837855618067</v>
      </c>
      <c r="CC4" s="2">
        <v>100</v>
      </c>
      <c r="CD4" s="2">
        <v>3.865588225386124</v>
      </c>
      <c r="CE4" s="2">
        <v>27.342370795253313</v>
      </c>
      <c r="CF4" s="2">
        <v>68.79204097936056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4" t="s">
        <v>19</v>
      </c>
      <c r="B5" s="1">
        <v>19697892.700542063</v>
      </c>
      <c r="C5" s="1">
        <v>1742871.3971011108</v>
      </c>
      <c r="D5" s="1">
        <v>3233.7221816239207</v>
      </c>
      <c r="E5" s="19">
        <v>394691.3146561449</v>
      </c>
      <c r="F5" s="1">
        <v>2799324.48844526</v>
      </c>
      <c r="G5" s="1">
        <v>1631164.5177297136</v>
      </c>
      <c r="H5" s="1">
        <v>546841.8338588583</v>
      </c>
      <c r="I5" s="1">
        <v>2470208.4265693505</v>
      </c>
      <c r="J5" s="1">
        <v>321378</v>
      </c>
      <c r="K5" s="1">
        <v>5111425</v>
      </c>
      <c r="L5" s="1">
        <v>1007618</v>
      </c>
      <c r="M5" s="1">
        <v>946186</v>
      </c>
      <c r="N5" s="10">
        <v>2722950</v>
      </c>
      <c r="O5" s="104" t="s">
        <v>19</v>
      </c>
      <c r="P5" s="1">
        <v>3158647.2746411487</v>
      </c>
      <c r="Q5" s="1">
        <v>580828.3602800274</v>
      </c>
      <c r="R5" s="1">
        <v>1470423.9959776609</v>
      </c>
      <c r="S5" s="1">
        <v>1107394.9183834605</v>
      </c>
      <c r="T5" s="1">
        <v>1169372</v>
      </c>
      <c r="U5" s="1">
        <v>1169372</v>
      </c>
      <c r="V5" s="1">
        <v>24025911.97518321</v>
      </c>
      <c r="W5" s="1">
        <v>187250</v>
      </c>
      <c r="X5" s="1">
        <v>113965</v>
      </c>
      <c r="Y5" s="1">
        <v>24099196.97518321</v>
      </c>
      <c r="Z5" s="1">
        <v>2140796.4339388795</v>
      </c>
      <c r="AA5" s="1">
        <v>4430489.006174974</v>
      </c>
      <c r="AB5" s="1">
        <v>17454626.535069358</v>
      </c>
      <c r="AC5" s="104" t="s">
        <v>19</v>
      </c>
      <c r="AD5" s="2">
        <v>-7.176534702079074</v>
      </c>
      <c r="AE5" s="2">
        <v>-2.377343550489315</v>
      </c>
      <c r="AF5" s="2">
        <v>-19.796402474694226</v>
      </c>
      <c r="AG5" s="2">
        <v>-4.6509251131606</v>
      </c>
      <c r="AH5" s="2">
        <v>-17.098765912552633</v>
      </c>
      <c r="AI5" s="2">
        <v>-30.036169297582582</v>
      </c>
      <c r="AJ5" s="2">
        <v>3.5713555397335757</v>
      </c>
      <c r="AK5" s="2">
        <v>-13.400898042843897</v>
      </c>
      <c r="AL5" s="2">
        <v>12.915953720262669</v>
      </c>
      <c r="AM5" s="2">
        <v>0.35363321215067384</v>
      </c>
      <c r="AN5" s="2">
        <v>8.871413876859512</v>
      </c>
      <c r="AO5" s="2">
        <v>-0.9180556530007236</v>
      </c>
      <c r="AP5" s="11">
        <v>1.9663808085487067</v>
      </c>
      <c r="AQ5" s="104" t="s">
        <v>19</v>
      </c>
      <c r="AR5" s="2">
        <v>-0.5613329195314204</v>
      </c>
      <c r="AS5" s="2">
        <v>24.45556281825946</v>
      </c>
      <c r="AT5" s="2">
        <v>-8.726517625031601</v>
      </c>
      <c r="AU5" s="2">
        <v>0.7846371044761652</v>
      </c>
      <c r="AV5" s="2">
        <v>-6.025550668581453</v>
      </c>
      <c r="AW5" s="2">
        <v>-6.025550668581453</v>
      </c>
      <c r="AX5" s="2">
        <v>-6.30119014923886</v>
      </c>
      <c r="AY5" s="2">
        <v>-8.173423500738046</v>
      </c>
      <c r="AZ5" s="2">
        <v>-17.510513401420123</v>
      </c>
      <c r="BA5" s="2">
        <v>-6.255799863115179</v>
      </c>
      <c r="BB5" s="2">
        <v>-2.8363689946384647</v>
      </c>
      <c r="BC5" s="2">
        <v>-22.382936733362893</v>
      </c>
      <c r="BD5" s="2">
        <v>-1.554331038047881</v>
      </c>
      <c r="BE5" s="104" t="s">
        <v>19</v>
      </c>
      <c r="BF5" s="2">
        <v>81.73671811897505</v>
      </c>
      <c r="BG5" s="2">
        <v>7.232072499742954</v>
      </c>
      <c r="BH5" s="2">
        <v>0.013418381471191475</v>
      </c>
      <c r="BI5" s="2">
        <v>1.6377778689579938</v>
      </c>
      <c r="BJ5" s="2">
        <v>11.615841354912941</v>
      </c>
      <c r="BK5" s="2">
        <v>6.768543032406635</v>
      </c>
      <c r="BL5" s="2">
        <v>2.2691288611067963</v>
      </c>
      <c r="BM5" s="2">
        <v>10.250169037221918</v>
      </c>
      <c r="BN5" s="2">
        <v>1.3335631072311145</v>
      </c>
      <c r="BO5" s="2">
        <v>21.209939091595565</v>
      </c>
      <c r="BP5" s="2">
        <v>4.181126869238097</v>
      </c>
      <c r="BQ5" s="2">
        <v>3.9262138110840796</v>
      </c>
      <c r="BR5" s="11">
        <v>11.29892420400576</v>
      </c>
      <c r="BS5" s="104" t="s">
        <v>19</v>
      </c>
      <c r="BT5" s="2">
        <v>13.10685695417092</v>
      </c>
      <c r="BU5" s="2">
        <v>2.4101564914306097</v>
      </c>
      <c r="BV5" s="2">
        <v>6.101547688463931</v>
      </c>
      <c r="BW5" s="2">
        <v>4.595152774276379</v>
      </c>
      <c r="BX5" s="2">
        <v>4.852327657241824</v>
      </c>
      <c r="BY5" s="2">
        <v>4.852327657241824</v>
      </c>
      <c r="BZ5" s="2">
        <v>99.69590273038779</v>
      </c>
      <c r="CA5" s="2">
        <v>0.7769968443049188</v>
      </c>
      <c r="CB5" s="2">
        <v>0.47289957469271066</v>
      </c>
      <c r="CC5" s="2">
        <v>100</v>
      </c>
      <c r="CD5" s="2">
        <v>8.910364926626494</v>
      </c>
      <c r="CE5" s="2">
        <v>18.440461326718022</v>
      </c>
      <c r="CF5" s="2">
        <v>72.64917374665548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4" t="s">
        <v>20</v>
      </c>
      <c r="B6" s="1">
        <v>10495830.324673621</v>
      </c>
      <c r="C6" s="1">
        <v>4208396.763734044</v>
      </c>
      <c r="D6" s="1">
        <v>0</v>
      </c>
      <c r="E6" s="1">
        <v>69056.80613086883</v>
      </c>
      <c r="F6" s="1">
        <v>99350.56867419419</v>
      </c>
      <c r="G6" s="1">
        <v>1326465.9942973778</v>
      </c>
      <c r="H6" s="1">
        <v>181331.62011574185</v>
      </c>
      <c r="I6" s="1">
        <v>827650.5717213947</v>
      </c>
      <c r="J6" s="1">
        <v>98547</v>
      </c>
      <c r="K6" s="1">
        <v>1973246</v>
      </c>
      <c r="L6" s="1">
        <v>172766</v>
      </c>
      <c r="M6" s="1">
        <v>354273</v>
      </c>
      <c r="N6" s="10">
        <v>1184746</v>
      </c>
      <c r="O6" s="104" t="s">
        <v>20</v>
      </c>
      <c r="P6" s="1">
        <v>1818656.6927206574</v>
      </c>
      <c r="Q6" s="1">
        <v>71448.90540336419</v>
      </c>
      <c r="R6" s="1">
        <v>487889.3313707044</v>
      </c>
      <c r="S6" s="1">
        <v>1259318.455946589</v>
      </c>
      <c r="T6" s="1">
        <v>337711</v>
      </c>
      <c r="U6" s="1">
        <v>337711</v>
      </c>
      <c r="V6" s="1">
        <v>12652198.017394278</v>
      </c>
      <c r="W6" s="1">
        <v>98607</v>
      </c>
      <c r="X6" s="1">
        <v>60015</v>
      </c>
      <c r="Y6" s="1">
        <v>12690790.017394278</v>
      </c>
      <c r="Z6" s="1">
        <v>4277453.569864912</v>
      </c>
      <c r="AA6" s="1">
        <v>1425816.562971572</v>
      </c>
      <c r="AB6" s="1">
        <v>6948927.884557795</v>
      </c>
      <c r="AC6" s="104" t="s">
        <v>20</v>
      </c>
      <c r="AD6" s="2">
        <v>-1.5622408201901128</v>
      </c>
      <c r="AE6" s="2">
        <v>-2.0082253784974387</v>
      </c>
      <c r="AF6" s="2">
        <v>-100</v>
      </c>
      <c r="AG6" s="2">
        <v>43.257333005001364</v>
      </c>
      <c r="AH6" s="2">
        <v>4.411405574746242</v>
      </c>
      <c r="AI6" s="2">
        <v>10.563404875137733</v>
      </c>
      <c r="AJ6" s="2">
        <v>-2.053914062863167</v>
      </c>
      <c r="AK6" s="2">
        <v>-16.58081065768139</v>
      </c>
      <c r="AL6" s="2">
        <v>9.158276011032466</v>
      </c>
      <c r="AM6" s="2">
        <v>0.24399995326255317</v>
      </c>
      <c r="AN6" s="2">
        <v>-11.026079433091628</v>
      </c>
      <c r="AO6" s="2">
        <v>0.2042138192226864</v>
      </c>
      <c r="AP6" s="11">
        <v>-4.502561250357688</v>
      </c>
      <c r="AQ6" s="104" t="s">
        <v>20</v>
      </c>
      <c r="AR6" s="2">
        <v>-3.011857541138638</v>
      </c>
      <c r="AS6" s="2">
        <v>11.595207369478048</v>
      </c>
      <c r="AT6" s="2">
        <v>-12.354237320875045</v>
      </c>
      <c r="AU6" s="2">
        <v>0.3882971038256451</v>
      </c>
      <c r="AV6" s="2">
        <v>15.693280621578475</v>
      </c>
      <c r="AW6" s="2">
        <v>15.693280621578475</v>
      </c>
      <c r="AX6" s="2">
        <v>-1.381508268118289</v>
      </c>
      <c r="AY6" s="2">
        <v>-3.3520538680937397</v>
      </c>
      <c r="AZ6" s="2">
        <v>-13.179023508137433</v>
      </c>
      <c r="BA6" s="2">
        <v>-1.333736680952659</v>
      </c>
      <c r="BB6" s="2">
        <v>-1.5130944553424333</v>
      </c>
      <c r="BC6" s="2">
        <v>10.111333447510166</v>
      </c>
      <c r="BD6" s="2">
        <v>-3.371448833095514</v>
      </c>
      <c r="BE6" s="104" t="s">
        <v>20</v>
      </c>
      <c r="BF6" s="2">
        <v>82.70431005703982</v>
      </c>
      <c r="BG6" s="2">
        <v>33.16103062115063</v>
      </c>
      <c r="BH6" s="2">
        <v>0</v>
      </c>
      <c r="BI6" s="2">
        <v>0.5441489933740771</v>
      </c>
      <c r="BJ6" s="2">
        <v>0.7828556657073523</v>
      </c>
      <c r="BK6" s="2">
        <v>10.452194012187533</v>
      </c>
      <c r="BL6" s="2">
        <v>1.4288442237812202</v>
      </c>
      <c r="BM6" s="2">
        <v>6.521663116220491</v>
      </c>
      <c r="BN6" s="2">
        <v>0.7765237614437659</v>
      </c>
      <c r="BO6" s="2">
        <v>15.548645886469048</v>
      </c>
      <c r="BP6" s="2">
        <v>1.3613494491927065</v>
      </c>
      <c r="BQ6" s="2">
        <v>2.791575619125567</v>
      </c>
      <c r="BR6" s="11">
        <v>9.335478708387427</v>
      </c>
      <c r="BS6" s="104" t="s">
        <v>20</v>
      </c>
      <c r="BT6" s="2">
        <v>14.330523869892783</v>
      </c>
      <c r="BU6" s="2">
        <v>0.5629980899962471</v>
      </c>
      <c r="BV6" s="2">
        <v>3.844436246301392</v>
      </c>
      <c r="BW6" s="2">
        <v>9.923089533595144</v>
      </c>
      <c r="BX6" s="2">
        <v>2.6610715293305285</v>
      </c>
      <c r="BY6" s="2">
        <v>2.6610715293305285</v>
      </c>
      <c r="BZ6" s="2">
        <v>99.69590545626312</v>
      </c>
      <c r="CA6" s="2">
        <v>0.7769965452493269</v>
      </c>
      <c r="CB6" s="2">
        <v>0.472902001512452</v>
      </c>
      <c r="CC6" s="2">
        <v>100</v>
      </c>
      <c r="CD6" s="2">
        <v>33.8079878609571</v>
      </c>
      <c r="CE6" s="2">
        <v>11.269319062279576</v>
      </c>
      <c r="CF6" s="2">
        <v>54.92269307676333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4" t="s">
        <v>21</v>
      </c>
      <c r="B7" s="1">
        <v>13118744.688658604</v>
      </c>
      <c r="C7" s="1">
        <v>2719937.528649354</v>
      </c>
      <c r="D7" s="1">
        <v>13303.961840720154</v>
      </c>
      <c r="E7" s="191" t="s">
        <v>196</v>
      </c>
      <c r="F7" s="1">
        <v>406752.8978344925</v>
      </c>
      <c r="G7" s="1">
        <v>891890.8398369123</v>
      </c>
      <c r="H7" s="1">
        <v>384295.44064992864</v>
      </c>
      <c r="I7" s="1">
        <v>1371344.019847196</v>
      </c>
      <c r="J7" s="1">
        <v>503162</v>
      </c>
      <c r="K7" s="1">
        <v>2481194</v>
      </c>
      <c r="L7" s="1">
        <v>867554</v>
      </c>
      <c r="M7" s="1">
        <v>477890</v>
      </c>
      <c r="N7" s="10">
        <v>3001420</v>
      </c>
      <c r="O7" s="104" t="s">
        <v>21</v>
      </c>
      <c r="P7" s="1">
        <v>1621917.8443901346</v>
      </c>
      <c r="Q7" s="1">
        <v>34554.43787520779</v>
      </c>
      <c r="R7" s="1">
        <v>603680.9258730181</v>
      </c>
      <c r="S7" s="1">
        <v>983682.4806419087</v>
      </c>
      <c r="T7" s="1">
        <v>492312</v>
      </c>
      <c r="U7" s="1">
        <v>492312</v>
      </c>
      <c r="V7" s="1">
        <v>15232974.53304874</v>
      </c>
      <c r="W7" s="1">
        <v>118721</v>
      </c>
      <c r="X7" s="1">
        <v>72256</v>
      </c>
      <c r="Y7" s="1">
        <v>15279439.53304874</v>
      </c>
      <c r="Z7" s="1">
        <v>2733241.4904900743</v>
      </c>
      <c r="AA7" s="1">
        <v>1298643.7376714048</v>
      </c>
      <c r="AB7" s="1">
        <v>11201089.304887261</v>
      </c>
      <c r="AC7" s="104" t="s">
        <v>21</v>
      </c>
      <c r="AD7" s="2">
        <v>-1.0657323551687556</v>
      </c>
      <c r="AE7" s="2">
        <v>2.664656568889088</v>
      </c>
      <c r="AF7" s="2">
        <v>-9.843755350254991</v>
      </c>
      <c r="AG7" s="2" t="s">
        <v>196</v>
      </c>
      <c r="AH7" s="2">
        <v>4.234962784517518</v>
      </c>
      <c r="AI7" s="2">
        <v>-25.61644018426867</v>
      </c>
      <c r="AJ7" s="2">
        <v>48.902796388288294</v>
      </c>
      <c r="AK7" s="2">
        <v>-15.854761959763291</v>
      </c>
      <c r="AL7" s="2">
        <v>4.833716002516866</v>
      </c>
      <c r="AM7" s="2">
        <v>0.08470836523342802</v>
      </c>
      <c r="AN7" s="2">
        <v>11.330064432675488</v>
      </c>
      <c r="AO7" s="2">
        <v>-0.2997953380468866</v>
      </c>
      <c r="AP7" s="11">
        <v>3.453434200965936</v>
      </c>
      <c r="AQ7" s="104" t="s">
        <v>21</v>
      </c>
      <c r="AR7" s="2">
        <v>-2.270669792428569</v>
      </c>
      <c r="AS7" s="2">
        <v>2.2775585495669657</v>
      </c>
      <c r="AT7" s="2">
        <v>-0.28704980467926433</v>
      </c>
      <c r="AU7" s="2">
        <v>-3.598173659930215</v>
      </c>
      <c r="AV7" s="2">
        <v>11.31707295013578</v>
      </c>
      <c r="AW7" s="2">
        <v>11.31707295013578</v>
      </c>
      <c r="AX7" s="2">
        <v>-0.8394120529397857</v>
      </c>
      <c r="AY7" s="2">
        <v>-2.8207290021036777</v>
      </c>
      <c r="AZ7" s="2">
        <v>-12.702670049534856</v>
      </c>
      <c r="BA7" s="2">
        <v>-0.7913726478459974</v>
      </c>
      <c r="BB7" s="2">
        <v>2.5953719045485673</v>
      </c>
      <c r="BC7" s="2">
        <v>-18.286771736334366</v>
      </c>
      <c r="BD7" s="2">
        <v>0.8329890419154462</v>
      </c>
      <c r="BE7" s="104" t="s">
        <v>21</v>
      </c>
      <c r="BF7" s="2">
        <v>85.85880823889744</v>
      </c>
      <c r="BG7" s="2">
        <v>17.801291223845293</v>
      </c>
      <c r="BH7" s="2">
        <v>0.08707100683859695</v>
      </c>
      <c r="BI7" s="2" t="s">
        <v>196</v>
      </c>
      <c r="BJ7" s="2">
        <v>2.662093049648217</v>
      </c>
      <c r="BK7" s="2">
        <v>5.837196043138838</v>
      </c>
      <c r="BL7" s="2">
        <v>2.5151147711846034</v>
      </c>
      <c r="BM7" s="2">
        <v>8.97509373220818</v>
      </c>
      <c r="BN7" s="2">
        <v>3.293065815088853</v>
      </c>
      <c r="BO7" s="2">
        <v>16.23877626292044</v>
      </c>
      <c r="BP7" s="2">
        <v>5.677917688823073</v>
      </c>
      <c r="BQ7" s="2">
        <v>3.1276670781434452</v>
      </c>
      <c r="BR7" s="11">
        <v>19.6435215670579</v>
      </c>
      <c r="BS7" s="104" t="s">
        <v>21</v>
      </c>
      <c r="BT7" s="2">
        <v>10.615034935555059</v>
      </c>
      <c r="BU7" s="2">
        <v>0.22614990425838655</v>
      </c>
      <c r="BV7" s="2">
        <v>3.950936319144976</v>
      </c>
      <c r="BW7" s="2">
        <v>6.437948712151698</v>
      </c>
      <c r="BX7" s="2">
        <v>3.222055357038138</v>
      </c>
      <c r="BY7" s="2">
        <v>3.222055357038138</v>
      </c>
      <c r="BZ7" s="2">
        <v>99.69589853149064</v>
      </c>
      <c r="CA7" s="2">
        <v>0.7769983954137311</v>
      </c>
      <c r="CB7" s="2">
        <v>0.4728969269043771</v>
      </c>
      <c r="CC7" s="2">
        <v>100</v>
      </c>
      <c r="CD7" s="2">
        <v>17.94292693498675</v>
      </c>
      <c r="CE7" s="2">
        <v>8.525214394955686</v>
      </c>
      <c r="CF7" s="2">
        <v>73.53185867005757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8" customFormat="1" ht="10.5" customHeight="1">
      <c r="A8" s="8" t="s">
        <v>190</v>
      </c>
      <c r="O8" s="8" t="s">
        <v>187</v>
      </c>
      <c r="Z8" s="1"/>
      <c r="AA8" s="1"/>
      <c r="AB8" s="1"/>
      <c r="AC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AP8" s="1"/>
      <c r="AQ8" s="8" t="s">
        <v>187</v>
      </c>
      <c r="BB8" s="1"/>
      <c r="BC8" s="1"/>
      <c r="BD8" s="1"/>
      <c r="BE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BR8" s="1"/>
      <c r="BS8" s="8" t="s">
        <v>187</v>
      </c>
      <c r="CD8" s="1"/>
      <c r="CE8" s="1"/>
      <c r="CF8" s="1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2:28" ht="12">
      <c r="B9" s="19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4:5" ht="15" customHeight="1">
      <c r="D10" s="195"/>
      <c r="E10" s="195"/>
    </row>
    <row r="13" s="9" customFormat="1" ht="12"/>
    <row r="14" spans="30:93" s="9" customFormat="1" ht="12"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</row>
    <row r="15" s="9" customFormat="1" ht="12"/>
    <row r="16" s="9" customFormat="1" ht="12"/>
    <row r="17" s="9" customFormat="1" ht="10.5" customHeight="1"/>
    <row r="18" s="9" customFormat="1" ht="10.5" customHeight="1"/>
    <row r="19" s="9" customFormat="1" ht="10.5" customHeight="1"/>
    <row r="20" s="9" customFormat="1" ht="9" customHeight="1"/>
    <row r="21" s="9" customFormat="1" ht="9" customHeight="1"/>
    <row r="22" s="9" customFormat="1" ht="9" customHeight="1"/>
    <row r="23" s="9" customFormat="1" ht="9" customHeight="1"/>
    <row r="24" s="9" customFormat="1" ht="9" customHeight="1"/>
    <row r="25" s="9" customFormat="1" ht="9" customHeight="1"/>
    <row r="26" s="9" customFormat="1" ht="9" customHeight="1"/>
    <row r="27" s="9" customFormat="1" ht="9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10.5" customHeight="1"/>
    <row r="74" s="9" customFormat="1" ht="10.5" customHeight="1"/>
    <row r="75" s="9" customFormat="1" ht="10.5" customHeight="1"/>
    <row r="76" s="9" customFormat="1" ht="9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9" customHeight="1"/>
    <row r="82" s="9" customFormat="1" ht="9" customHeight="1"/>
    <row r="83" s="9" customFormat="1" ht="9" customHeight="1"/>
    <row r="84" s="9" customFormat="1" ht="9" customHeight="1"/>
    <row r="85" s="9" customFormat="1" ht="9" customHeight="1"/>
    <row r="86" s="9" customFormat="1" ht="9" customHeight="1"/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.75" customHeight="1"/>
    <row r="119" s="9" customFormat="1" ht="12"/>
    <row r="120" s="9" customFormat="1" ht="12"/>
    <row r="121" s="9" customFormat="1" ht="12"/>
    <row r="122" s="9" customFormat="1" ht="12"/>
    <row r="123" s="9" customFormat="1" ht="12"/>
    <row r="124" s="9" customFormat="1" ht="12"/>
    <row r="125" s="9" customFormat="1" ht="12"/>
    <row r="126" s="9" customFormat="1" ht="12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colBreaks count="5" manualBreakCount="5">
    <brk id="14" max="103" man="1"/>
    <brk id="28" max="103" man="1"/>
    <brk id="42" max="103" man="1"/>
    <brk id="56" max="103" man="1"/>
    <brk id="70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J464"/>
  <sheetViews>
    <sheetView view="pageBreakPreview" zoomScale="90" zoomScaleNormal="140" zoomScaleSheetLayoutView="90" zoomScalePageLayoutView="0" workbookViewId="0" topLeftCell="A1">
      <pane xSplit="3" ySplit="5" topLeftCell="D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5" sqref="F15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80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3.421875" style="22" customWidth="1"/>
    <col min="29" max="29" width="11.8515625" style="22" bestFit="1" customWidth="1"/>
    <col min="30" max="31" width="9.421875" style="22" customWidth="1"/>
    <col min="32" max="32" width="13.28125" style="81" customWidth="1"/>
    <col min="33" max="33" width="11.8515625" style="80" customWidth="1"/>
    <col min="34" max="34" width="10.7109375" style="81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3" width="8.28125" style="22" customWidth="1"/>
    <col min="44" max="44" width="6.8515625" style="22" customWidth="1"/>
    <col min="45" max="45" width="9.140625" style="22" customWidth="1"/>
    <col min="46" max="56" width="11.421875" style="22" customWidth="1"/>
    <col min="57" max="57" width="11.421875" style="80" customWidth="1"/>
    <col min="58" max="60" width="1.1484375" style="80" customWidth="1"/>
    <col min="61" max="61" width="10.421875" style="22" customWidth="1"/>
    <col min="62" max="62" width="11.421875" style="32" customWidth="1"/>
    <col min="63" max="74" width="11.421875" style="22" customWidth="1"/>
    <col min="75" max="75" width="4.28125" style="32" customWidth="1"/>
    <col min="76" max="76" width="6.00390625" style="22" customWidth="1"/>
    <col min="77" max="77" width="9.421875" style="22" customWidth="1"/>
    <col min="78" max="79" width="11.421875" style="80" customWidth="1"/>
    <col min="80" max="80" width="11.421875" style="81" customWidth="1"/>
    <col min="81" max="87" width="11.421875" style="22" customWidth="1"/>
    <col min="88" max="89" width="11.28125" style="22" customWidth="1"/>
    <col min="90" max="91" width="9.140625" style="22" customWidth="1"/>
    <col min="92" max="102" width="11.421875" style="22" customWidth="1"/>
    <col min="103" max="103" width="11.421875" style="80" customWidth="1"/>
    <col min="104" max="104" width="1.421875" style="80" customWidth="1"/>
    <col min="105" max="105" width="1.421875" style="32" customWidth="1"/>
    <col min="106" max="106" width="1.421875" style="22" customWidth="1"/>
    <col min="107" max="107" width="10.421875" style="22" customWidth="1"/>
    <col min="108" max="108" width="10.421875" style="80" customWidth="1"/>
    <col min="109" max="109" width="10.00390625" style="22" customWidth="1"/>
    <col min="110" max="110" width="9.57421875" style="22" customWidth="1"/>
    <col min="111" max="111" width="12.140625" style="22" customWidth="1"/>
    <col min="112" max="112" width="10.8515625" style="22" customWidth="1"/>
    <col min="113" max="113" width="11.140625" style="22" customWidth="1"/>
    <col min="114" max="114" width="11.00390625" style="22" customWidth="1"/>
    <col min="115" max="116" width="10.00390625" style="22" customWidth="1"/>
    <col min="117" max="117" width="10.7109375" style="22" customWidth="1"/>
    <col min="118" max="118" width="11.421875" style="22" customWidth="1"/>
    <col min="119" max="119" width="10.00390625" style="22" customWidth="1"/>
    <col min="120" max="120" width="11.57421875" style="22" customWidth="1"/>
    <col min="121" max="121" width="4.57421875" style="32" customWidth="1"/>
    <col min="122" max="122" width="6.8515625" style="32" customWidth="1"/>
    <col min="123" max="123" width="5.57421875" style="22" customWidth="1"/>
    <col min="124" max="124" width="9.421875" style="22" customWidth="1"/>
    <col min="125" max="126" width="11.421875" style="80" customWidth="1"/>
    <col min="127" max="127" width="11.421875" style="81" customWidth="1"/>
    <col min="128" max="132" width="11.421875" style="22" customWidth="1"/>
    <col min="133" max="134" width="11.28125" style="22" customWidth="1"/>
    <col min="135" max="136" width="9.140625" style="9" customWidth="1"/>
    <col min="137" max="137" width="6.00390625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421875" style="9" customWidth="1"/>
    <col min="142" max="142" width="11.00390625" style="9" customWidth="1"/>
    <col min="143" max="143" width="11.28125" style="9" customWidth="1"/>
    <col min="144" max="145" width="9.8515625" style="9" customWidth="1"/>
    <col min="146" max="146" width="11.57421875" style="9" customWidth="1"/>
    <col min="147" max="148" width="9.57421875" style="9" customWidth="1"/>
    <col min="149" max="149" width="10.421875" style="9" customWidth="1"/>
    <col min="150" max="150" width="10.00390625" style="9" customWidth="1"/>
    <col min="151" max="151" width="9.57421875" style="9" customWidth="1"/>
    <col min="152" max="153" width="10.8515625" style="9" customWidth="1"/>
    <col min="154" max="154" width="10.00390625" style="9" customWidth="1"/>
    <col min="155" max="155" width="11.00390625" style="9" customWidth="1"/>
    <col min="156" max="157" width="10.00390625" style="9" customWidth="1"/>
    <col min="158" max="158" width="10.7109375" style="9" customWidth="1"/>
    <col min="159" max="159" width="11.421875" style="9" customWidth="1"/>
    <col min="160" max="160" width="10.00390625" style="9" customWidth="1"/>
    <col min="161" max="161" width="11.57421875" style="9" customWidth="1"/>
    <col min="162" max="164" width="9.421875" style="9" customWidth="1"/>
    <col min="165" max="165" width="9.57421875" style="9" customWidth="1"/>
    <col min="166" max="175" width="11.28125" style="9" customWidth="1"/>
    <col min="176" max="179" width="9.140625" style="9" customWidth="1"/>
    <col min="180" max="16384" width="9.140625" style="22" customWidth="1"/>
  </cols>
  <sheetData>
    <row r="1" spans="2:180" ht="10.5" customHeight="1">
      <c r="B1" s="1" t="s">
        <v>178</v>
      </c>
      <c r="C1" s="1"/>
      <c r="D1" s="1" t="str">
        <f>'生産 H14'!$C$1</f>
        <v>平成14年度</v>
      </c>
      <c r="E1" s="5" t="s">
        <v>146</v>
      </c>
      <c r="F1" s="5"/>
      <c r="G1" s="1"/>
      <c r="H1" s="1"/>
      <c r="I1" s="1"/>
      <c r="J1" s="1"/>
      <c r="K1" s="1"/>
      <c r="L1" s="1"/>
      <c r="N1" s="6" t="s">
        <v>104</v>
      </c>
      <c r="O1" s="6"/>
      <c r="P1" s="1" t="str">
        <f>$B$1</f>
        <v>市町村民所得（93SNA）</v>
      </c>
      <c r="Q1" s="6"/>
      <c r="R1" s="6" t="str">
        <f>$D$1</f>
        <v>平成14年度</v>
      </c>
      <c r="S1" s="5" t="s">
        <v>107</v>
      </c>
      <c r="T1" s="1"/>
      <c r="U1" s="1"/>
      <c r="V1" s="5"/>
      <c r="W1" s="5"/>
      <c r="X1" s="1"/>
      <c r="Y1" s="1"/>
      <c r="Z1" s="1"/>
      <c r="AA1" s="1"/>
      <c r="AB1" s="1"/>
      <c r="AC1" s="6" t="s">
        <v>104</v>
      </c>
      <c r="AD1" s="1"/>
      <c r="AE1" s="1" t="str">
        <f>$B$1</f>
        <v>市町村民所得（93SNA）</v>
      </c>
      <c r="AF1" s="6"/>
      <c r="AG1" s="1" t="str">
        <f>$D$1</f>
        <v>平成14年度</v>
      </c>
      <c r="AH1" s="5" t="s">
        <v>107</v>
      </c>
      <c r="AI1" s="1"/>
      <c r="AJ1" s="1"/>
      <c r="AK1" s="1"/>
      <c r="AL1" s="5"/>
      <c r="AM1" s="5"/>
      <c r="AN1" s="1"/>
      <c r="AO1" s="6" t="s">
        <v>104</v>
      </c>
      <c r="AP1" s="1"/>
      <c r="AS1" s="1" t="str">
        <f>$B$1</f>
        <v>市町村民所得（93SNA）</v>
      </c>
      <c r="AU1" s="6" t="str">
        <f>$D$1</f>
        <v>平成14年度</v>
      </c>
      <c r="AV1" s="8" t="s">
        <v>147</v>
      </c>
      <c r="AW1" s="1"/>
      <c r="AX1" s="8"/>
      <c r="AY1" s="5"/>
      <c r="AZ1" s="1"/>
      <c r="BA1" s="1"/>
      <c r="BB1" s="1"/>
      <c r="BC1" s="1"/>
      <c r="BD1" s="1"/>
      <c r="BE1" s="6" t="s">
        <v>105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平成14年度</v>
      </c>
      <c r="BL1" s="8" t="s">
        <v>106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105</v>
      </c>
      <c r="BW1" s="6"/>
      <c r="BX1" s="1"/>
      <c r="BY1" s="1" t="str">
        <f>$B$1</f>
        <v>市町村民所得（93SNA）</v>
      </c>
      <c r="BZ1" s="6"/>
      <c r="CA1" s="6" t="str">
        <f>$D$1</f>
        <v>平成14年度</v>
      </c>
      <c r="CB1" s="8" t="s">
        <v>106</v>
      </c>
      <c r="CC1" s="1"/>
      <c r="CD1" s="1"/>
      <c r="CE1" s="6"/>
      <c r="CF1" s="8"/>
      <c r="CG1" s="5"/>
      <c r="CH1" s="1"/>
      <c r="CI1" s="6" t="s">
        <v>105</v>
      </c>
      <c r="CJ1" s="1"/>
      <c r="CM1" s="1" t="str">
        <f>$B$1</f>
        <v>市町村民所得（93SNA）</v>
      </c>
      <c r="CO1" s="6" t="str">
        <f>$D$1</f>
        <v>平成14年度</v>
      </c>
      <c r="CP1" s="5" t="s">
        <v>139</v>
      </c>
      <c r="CQ1" s="6"/>
      <c r="CR1" s="5"/>
      <c r="CS1" s="31"/>
      <c r="CT1" s="2"/>
      <c r="CU1" s="2"/>
      <c r="CV1" s="2"/>
      <c r="CW1" s="2"/>
      <c r="CX1" s="2"/>
      <c r="CY1" s="6" t="s">
        <v>105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平成14年度</v>
      </c>
      <c r="DF1" s="5" t="s">
        <v>108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105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平成14年度</v>
      </c>
      <c r="DW1" s="5" t="s">
        <v>108</v>
      </c>
      <c r="DX1" s="1"/>
      <c r="DY1" s="1"/>
      <c r="DZ1" s="6"/>
      <c r="EA1" s="5"/>
      <c r="EB1" s="6" t="s">
        <v>105</v>
      </c>
      <c r="EC1" s="2"/>
      <c r="FX1" s="9"/>
    </row>
    <row r="2" spans="2:180" ht="10.5" customHeight="1">
      <c r="B2" s="89"/>
      <c r="C2" s="137" t="s">
        <v>148</v>
      </c>
      <c r="D2" s="119"/>
      <c r="E2" s="119"/>
      <c r="F2" s="119"/>
      <c r="G2" s="121"/>
      <c r="H2" s="119" t="s">
        <v>149</v>
      </c>
      <c r="I2" s="119"/>
      <c r="J2" s="119"/>
      <c r="K2" s="119"/>
      <c r="L2" s="119"/>
      <c r="M2" s="145"/>
      <c r="N2" s="146"/>
      <c r="O2" s="1"/>
      <c r="P2" s="89"/>
      <c r="Q2" s="119"/>
      <c r="R2" s="119"/>
      <c r="S2" s="119"/>
      <c r="T2" s="156"/>
      <c r="U2" s="119"/>
      <c r="V2" s="119"/>
      <c r="W2" s="134"/>
      <c r="X2" s="134"/>
      <c r="Y2" s="121"/>
      <c r="Z2" s="135" t="s">
        <v>150</v>
      </c>
      <c r="AA2" s="119"/>
      <c r="AB2" s="119"/>
      <c r="AC2" s="121"/>
      <c r="AD2" s="1"/>
      <c r="AE2" s="89"/>
      <c r="AF2" s="119"/>
      <c r="AG2" s="119"/>
      <c r="AH2" s="119"/>
      <c r="AI2" s="119"/>
      <c r="AJ2" s="119"/>
      <c r="AK2" s="119"/>
      <c r="AL2" s="119"/>
      <c r="AM2" s="108" t="s">
        <v>94</v>
      </c>
      <c r="AN2" s="108" t="s">
        <v>151</v>
      </c>
      <c r="AO2" s="108" t="s">
        <v>95</v>
      </c>
      <c r="AP2" s="32"/>
      <c r="AQ2" s="32"/>
      <c r="AR2" s="32"/>
      <c r="AS2" s="89"/>
      <c r="AT2" s="153" t="s">
        <v>148</v>
      </c>
      <c r="AU2" s="119"/>
      <c r="AV2" s="119"/>
      <c r="AW2" s="119"/>
      <c r="AX2" s="121"/>
      <c r="AY2" s="119" t="s">
        <v>149</v>
      </c>
      <c r="AZ2" s="119"/>
      <c r="BA2" s="119"/>
      <c r="BB2" s="119"/>
      <c r="BC2" s="119"/>
      <c r="BD2" s="119"/>
      <c r="BE2" s="121"/>
      <c r="BF2" s="1"/>
      <c r="BG2" s="1"/>
      <c r="BH2" s="1"/>
      <c r="BI2" s="89"/>
      <c r="BJ2" s="119"/>
      <c r="BK2" s="119"/>
      <c r="BL2" s="119"/>
      <c r="BM2" s="119"/>
      <c r="BN2" s="119"/>
      <c r="BO2" s="119"/>
      <c r="BP2" s="134"/>
      <c r="BQ2" s="134"/>
      <c r="BR2" s="121"/>
      <c r="BS2" s="135" t="s">
        <v>150</v>
      </c>
      <c r="BT2" s="119"/>
      <c r="BU2" s="119"/>
      <c r="BV2" s="121"/>
      <c r="BW2" s="1"/>
      <c r="BX2" s="1"/>
      <c r="BY2" s="89"/>
      <c r="BZ2" s="119"/>
      <c r="CA2" s="119"/>
      <c r="CB2" s="119"/>
      <c r="CC2" s="119"/>
      <c r="CD2" s="119"/>
      <c r="CE2" s="119"/>
      <c r="CF2" s="119"/>
      <c r="CG2" s="120" t="s">
        <v>94</v>
      </c>
      <c r="CH2" s="108" t="s">
        <v>151</v>
      </c>
      <c r="CI2" s="108" t="s">
        <v>95</v>
      </c>
      <c r="CM2" s="130"/>
      <c r="CN2" s="138" t="s">
        <v>148</v>
      </c>
      <c r="CO2" s="119"/>
      <c r="CP2" s="119"/>
      <c r="CQ2" s="119"/>
      <c r="CR2" s="121"/>
      <c r="CS2" s="119" t="s">
        <v>149</v>
      </c>
      <c r="CT2" s="119"/>
      <c r="CU2" s="119"/>
      <c r="CV2" s="119"/>
      <c r="CW2" s="119"/>
      <c r="CX2" s="145"/>
      <c r="CY2" s="146"/>
      <c r="CZ2" s="1"/>
      <c r="DA2" s="1"/>
      <c r="DB2" s="1"/>
      <c r="DC2" s="89"/>
      <c r="DD2" s="119"/>
      <c r="DE2" s="119"/>
      <c r="DF2" s="119"/>
      <c r="DG2" s="119"/>
      <c r="DH2" s="119"/>
      <c r="DI2" s="119"/>
      <c r="DJ2" s="134"/>
      <c r="DK2" s="134"/>
      <c r="DL2" s="121"/>
      <c r="DM2" s="135" t="s">
        <v>150</v>
      </c>
      <c r="DN2" s="119"/>
      <c r="DO2" s="119"/>
      <c r="DP2" s="121"/>
      <c r="DQ2" s="1"/>
      <c r="DR2" s="1"/>
      <c r="DS2" s="1"/>
      <c r="DT2" s="89"/>
      <c r="DU2" s="119"/>
      <c r="DV2" s="119"/>
      <c r="DW2" s="119"/>
      <c r="DX2" s="119"/>
      <c r="DY2" s="119"/>
      <c r="DZ2" s="119"/>
      <c r="EA2" s="119"/>
      <c r="EB2" s="120" t="s">
        <v>94</v>
      </c>
      <c r="EC2" s="32"/>
      <c r="ED2" s="32"/>
      <c r="FX2" s="9"/>
    </row>
    <row r="3" spans="2:180" ht="10.5" customHeight="1">
      <c r="B3" s="123"/>
      <c r="C3" s="158"/>
      <c r="D3" s="126" t="s">
        <v>171</v>
      </c>
      <c r="E3" s="122" t="s">
        <v>152</v>
      </c>
      <c r="F3" s="157"/>
      <c r="G3" s="159"/>
      <c r="H3" s="160"/>
      <c r="I3" s="160"/>
      <c r="J3" s="160"/>
      <c r="K3" s="161" t="s">
        <v>153</v>
      </c>
      <c r="L3" s="157"/>
      <c r="M3" s="159"/>
      <c r="N3" s="126" t="s">
        <v>154</v>
      </c>
      <c r="O3" s="1"/>
      <c r="P3" s="104"/>
      <c r="Q3" s="157"/>
      <c r="R3" s="157"/>
      <c r="S3" s="157"/>
      <c r="T3" s="156"/>
      <c r="U3" s="119"/>
      <c r="V3" s="121"/>
      <c r="W3" s="122" t="s">
        <v>111</v>
      </c>
      <c r="X3" s="119"/>
      <c r="Y3" s="121"/>
      <c r="Z3" s="136"/>
      <c r="AA3" s="122" t="s">
        <v>117</v>
      </c>
      <c r="AB3" s="119"/>
      <c r="AC3" s="121"/>
      <c r="AD3" s="1"/>
      <c r="AE3" s="104"/>
      <c r="AF3" s="119" t="s">
        <v>118</v>
      </c>
      <c r="AG3" s="119"/>
      <c r="AH3" s="121"/>
      <c r="AI3" s="122" t="s">
        <v>155</v>
      </c>
      <c r="AJ3" s="119"/>
      <c r="AK3" s="119"/>
      <c r="AL3" s="119"/>
      <c r="AM3" s="123"/>
      <c r="AN3" s="123" t="s">
        <v>123</v>
      </c>
      <c r="AO3" s="152" t="s">
        <v>94</v>
      </c>
      <c r="AP3" s="32"/>
      <c r="AQ3" s="32"/>
      <c r="AR3" s="32"/>
      <c r="AS3" s="123"/>
      <c r="AT3" s="154"/>
      <c r="AU3" s="126" t="s">
        <v>171</v>
      </c>
      <c r="AV3" s="122" t="s">
        <v>152</v>
      </c>
      <c r="AW3" s="119"/>
      <c r="AX3" s="121"/>
      <c r="AY3" s="136"/>
      <c r="AZ3" s="136"/>
      <c r="BA3" s="136"/>
      <c r="BB3" s="122" t="s">
        <v>153</v>
      </c>
      <c r="BC3" s="119"/>
      <c r="BD3" s="121"/>
      <c r="BE3" s="121" t="s">
        <v>154</v>
      </c>
      <c r="BF3" s="1"/>
      <c r="BG3" s="1"/>
      <c r="BH3" s="1"/>
      <c r="BI3" s="104"/>
      <c r="BJ3" s="119"/>
      <c r="BK3" s="119"/>
      <c r="BL3" s="119"/>
      <c r="BM3" s="119"/>
      <c r="BN3" s="119"/>
      <c r="BO3" s="121"/>
      <c r="BP3" s="122" t="s">
        <v>111</v>
      </c>
      <c r="BQ3" s="119"/>
      <c r="BR3" s="121"/>
      <c r="BS3" s="136"/>
      <c r="BT3" s="122" t="s">
        <v>117</v>
      </c>
      <c r="BU3" s="119"/>
      <c r="BV3" s="121"/>
      <c r="BW3" s="1"/>
      <c r="BX3" s="1"/>
      <c r="BY3" s="104"/>
      <c r="BZ3" s="119" t="s">
        <v>118</v>
      </c>
      <c r="CA3" s="119"/>
      <c r="CB3" s="121"/>
      <c r="CC3" s="122" t="s">
        <v>155</v>
      </c>
      <c r="CD3" s="119"/>
      <c r="CE3" s="119"/>
      <c r="CF3" s="119"/>
      <c r="CG3" s="123"/>
      <c r="CH3" s="123"/>
      <c r="CI3" s="152" t="s">
        <v>94</v>
      </c>
      <c r="CM3" s="147"/>
      <c r="CN3" s="136"/>
      <c r="CO3" s="126" t="s">
        <v>171</v>
      </c>
      <c r="CP3" s="122" t="s">
        <v>152</v>
      </c>
      <c r="CQ3" s="119"/>
      <c r="CR3" s="121"/>
      <c r="CS3" s="136"/>
      <c r="CT3" s="136"/>
      <c r="CU3" s="136"/>
      <c r="CV3" s="122" t="s">
        <v>153</v>
      </c>
      <c r="CW3" s="119"/>
      <c r="CX3" s="121"/>
      <c r="CY3" s="89" t="s">
        <v>154</v>
      </c>
      <c r="CZ3" s="1"/>
      <c r="DA3" s="1"/>
      <c r="DB3" s="1"/>
      <c r="DC3" s="104"/>
      <c r="DD3" s="119"/>
      <c r="DE3" s="119"/>
      <c r="DF3" s="119"/>
      <c r="DG3" s="119"/>
      <c r="DH3" s="119"/>
      <c r="DI3" s="121"/>
      <c r="DJ3" s="122" t="s">
        <v>111</v>
      </c>
      <c r="DK3" s="119"/>
      <c r="DL3" s="121"/>
      <c r="DM3" s="136"/>
      <c r="DN3" s="122" t="s">
        <v>117</v>
      </c>
      <c r="DO3" s="119"/>
      <c r="DP3" s="121"/>
      <c r="DQ3" s="1"/>
      <c r="DR3" s="1"/>
      <c r="DS3" s="10"/>
      <c r="DT3" s="104"/>
      <c r="DU3" s="119" t="s">
        <v>118</v>
      </c>
      <c r="DV3" s="119"/>
      <c r="DW3" s="121"/>
      <c r="DX3" s="122" t="s">
        <v>155</v>
      </c>
      <c r="DY3" s="119"/>
      <c r="DZ3" s="119"/>
      <c r="EA3" s="119"/>
      <c r="EB3" s="123"/>
      <c r="EC3" s="32"/>
      <c r="ED3" s="32"/>
      <c r="FX3" s="9"/>
    </row>
    <row r="4" spans="2:180" ht="10.5" customHeight="1">
      <c r="B4" s="123"/>
      <c r="C4" s="125"/>
      <c r="D4" s="127"/>
      <c r="E4" s="125"/>
      <c r="F4" s="124"/>
      <c r="G4" s="148"/>
      <c r="H4" s="124"/>
      <c r="I4" s="141"/>
      <c r="J4" s="142"/>
      <c r="K4" s="125"/>
      <c r="L4" s="141"/>
      <c r="M4" s="142"/>
      <c r="N4" s="127"/>
      <c r="O4" s="33"/>
      <c r="P4" s="127"/>
      <c r="Q4" s="134" t="s">
        <v>112</v>
      </c>
      <c r="R4" s="138"/>
      <c r="S4" s="139"/>
      <c r="T4" s="140" t="s">
        <v>113</v>
      </c>
      <c r="U4" s="140" t="s">
        <v>161</v>
      </c>
      <c r="V4" s="120" t="s">
        <v>114</v>
      </c>
      <c r="W4" s="125"/>
      <c r="X4" s="141"/>
      <c r="Y4" s="142"/>
      <c r="Z4" s="124"/>
      <c r="AA4" s="125"/>
      <c r="AB4" s="108" t="s">
        <v>119</v>
      </c>
      <c r="AC4" s="108" t="s">
        <v>120</v>
      </c>
      <c r="AD4" s="4"/>
      <c r="AE4" s="123"/>
      <c r="AF4" s="124"/>
      <c r="AG4" s="108" t="s">
        <v>119</v>
      </c>
      <c r="AH4" s="108" t="s">
        <v>120</v>
      </c>
      <c r="AI4" s="125"/>
      <c r="AJ4" s="108" t="s">
        <v>121</v>
      </c>
      <c r="AK4" s="126" t="s">
        <v>160</v>
      </c>
      <c r="AL4" s="108" t="s">
        <v>122</v>
      </c>
      <c r="AM4" s="127"/>
      <c r="AN4" s="127"/>
      <c r="AO4" s="127"/>
      <c r="AP4" s="32"/>
      <c r="AQ4" s="32"/>
      <c r="AR4" s="32"/>
      <c r="AS4" s="123"/>
      <c r="AT4" s="125"/>
      <c r="AU4" s="127"/>
      <c r="AV4" s="125"/>
      <c r="AW4" s="124"/>
      <c r="AX4" s="148"/>
      <c r="AY4" s="124"/>
      <c r="AZ4" s="141"/>
      <c r="BA4" s="142"/>
      <c r="BB4" s="125"/>
      <c r="BC4" s="141"/>
      <c r="BD4" s="142"/>
      <c r="BE4" s="148"/>
      <c r="BF4" s="33"/>
      <c r="BG4" s="33"/>
      <c r="BH4" s="33"/>
      <c r="BI4" s="127"/>
      <c r="BJ4" s="137" t="s">
        <v>112</v>
      </c>
      <c r="BK4" s="138"/>
      <c r="BL4" s="139"/>
      <c r="BM4" s="140" t="s">
        <v>113</v>
      </c>
      <c r="BN4" s="140" t="s">
        <v>161</v>
      </c>
      <c r="BO4" s="120" t="s">
        <v>114</v>
      </c>
      <c r="BP4" s="125"/>
      <c r="BQ4" s="141"/>
      <c r="BR4" s="142"/>
      <c r="BS4" s="124"/>
      <c r="BT4" s="125"/>
      <c r="BU4" s="108" t="s">
        <v>119</v>
      </c>
      <c r="BV4" s="108" t="s">
        <v>120</v>
      </c>
      <c r="BW4" s="4"/>
      <c r="BX4" s="4"/>
      <c r="BY4" s="123"/>
      <c r="BZ4" s="124"/>
      <c r="CA4" s="108" t="s">
        <v>119</v>
      </c>
      <c r="CB4" s="120" t="s">
        <v>120</v>
      </c>
      <c r="CC4" s="125"/>
      <c r="CD4" s="120" t="s">
        <v>121</v>
      </c>
      <c r="CE4" s="126" t="s">
        <v>160</v>
      </c>
      <c r="CF4" s="108" t="s">
        <v>122</v>
      </c>
      <c r="CG4" s="127"/>
      <c r="CH4" s="127"/>
      <c r="CI4" s="127"/>
      <c r="CM4" s="147"/>
      <c r="CN4" s="124"/>
      <c r="CO4" s="127"/>
      <c r="CP4" s="125"/>
      <c r="CQ4" s="124"/>
      <c r="CR4" s="148"/>
      <c r="CS4" s="124"/>
      <c r="CT4" s="141"/>
      <c r="CU4" s="142"/>
      <c r="CV4" s="125"/>
      <c r="CW4" s="141"/>
      <c r="CX4" s="142"/>
      <c r="CY4" s="127"/>
      <c r="CZ4" s="33"/>
      <c r="DA4" s="33"/>
      <c r="DB4" s="33"/>
      <c r="DC4" s="127"/>
      <c r="DD4" s="137" t="s">
        <v>112</v>
      </c>
      <c r="DE4" s="138"/>
      <c r="DF4" s="139"/>
      <c r="DG4" s="140" t="s">
        <v>113</v>
      </c>
      <c r="DH4" s="140" t="s">
        <v>161</v>
      </c>
      <c r="DI4" s="120" t="s">
        <v>114</v>
      </c>
      <c r="DJ4" s="125"/>
      <c r="DK4" s="141"/>
      <c r="DL4" s="142"/>
      <c r="DM4" s="124"/>
      <c r="DN4" s="125"/>
      <c r="DO4" s="108" t="s">
        <v>119</v>
      </c>
      <c r="DP4" s="108" t="s">
        <v>120</v>
      </c>
      <c r="DQ4" s="4"/>
      <c r="DR4" s="4"/>
      <c r="DS4" s="34"/>
      <c r="DT4" s="123"/>
      <c r="DU4" s="124"/>
      <c r="DV4" s="108" t="s">
        <v>119</v>
      </c>
      <c r="DW4" s="120" t="s">
        <v>120</v>
      </c>
      <c r="DX4" s="125"/>
      <c r="DY4" s="108" t="s">
        <v>121</v>
      </c>
      <c r="DZ4" s="126" t="s">
        <v>160</v>
      </c>
      <c r="EA4" s="108" t="s">
        <v>122</v>
      </c>
      <c r="EB4" s="127"/>
      <c r="EC4" s="32"/>
      <c r="ED4" s="32"/>
      <c r="FX4" s="9"/>
    </row>
    <row r="5" spans="2:180" ht="10.5" customHeight="1">
      <c r="B5" s="96"/>
      <c r="C5" s="155"/>
      <c r="D5" s="96"/>
      <c r="E5" s="129"/>
      <c r="F5" s="151" t="s">
        <v>162</v>
      </c>
      <c r="G5" s="151" t="s">
        <v>163</v>
      </c>
      <c r="H5" s="128"/>
      <c r="I5" s="143" t="s">
        <v>115</v>
      </c>
      <c r="J5" s="143" t="s">
        <v>116</v>
      </c>
      <c r="K5" s="129"/>
      <c r="L5" s="143" t="s">
        <v>115</v>
      </c>
      <c r="M5" s="143" t="s">
        <v>116</v>
      </c>
      <c r="N5" s="96"/>
      <c r="O5" s="4"/>
      <c r="P5" s="96"/>
      <c r="Q5" s="128"/>
      <c r="R5" s="143" t="s">
        <v>115</v>
      </c>
      <c r="S5" s="143" t="s">
        <v>116</v>
      </c>
      <c r="T5" s="96"/>
      <c r="U5" s="144" t="s">
        <v>176</v>
      </c>
      <c r="V5" s="96"/>
      <c r="W5" s="129"/>
      <c r="X5" s="143" t="s">
        <v>115</v>
      </c>
      <c r="Y5" s="143" t="s">
        <v>116</v>
      </c>
      <c r="Z5" s="128"/>
      <c r="AA5" s="129"/>
      <c r="AB5" s="96" t="s">
        <v>164</v>
      </c>
      <c r="AC5" s="96"/>
      <c r="AD5" s="4"/>
      <c r="AE5" s="96"/>
      <c r="AF5" s="128"/>
      <c r="AG5" s="96" t="s">
        <v>164</v>
      </c>
      <c r="AH5" s="96"/>
      <c r="AI5" s="129"/>
      <c r="AJ5" s="96"/>
      <c r="AK5" s="110" t="s">
        <v>165</v>
      </c>
      <c r="AL5" s="96"/>
      <c r="AM5" s="96"/>
      <c r="AN5" s="96"/>
      <c r="AO5" s="96"/>
      <c r="AP5" s="32"/>
      <c r="AQ5" s="32"/>
      <c r="AR5" s="32"/>
      <c r="AS5" s="96"/>
      <c r="AT5" s="155"/>
      <c r="AU5" s="96"/>
      <c r="AV5" s="129"/>
      <c r="AW5" s="151" t="s">
        <v>162</v>
      </c>
      <c r="AX5" s="151" t="s">
        <v>125</v>
      </c>
      <c r="AY5" s="128"/>
      <c r="AZ5" s="143" t="s">
        <v>115</v>
      </c>
      <c r="BA5" s="143" t="s">
        <v>116</v>
      </c>
      <c r="BB5" s="129"/>
      <c r="BC5" s="143" t="s">
        <v>115</v>
      </c>
      <c r="BD5" s="143" t="s">
        <v>116</v>
      </c>
      <c r="BE5" s="114"/>
      <c r="BF5" s="4"/>
      <c r="BG5" s="4"/>
      <c r="BH5" s="4"/>
      <c r="BI5" s="96"/>
      <c r="BJ5" s="129"/>
      <c r="BK5" s="143" t="s">
        <v>115</v>
      </c>
      <c r="BL5" s="143" t="s">
        <v>116</v>
      </c>
      <c r="BM5" s="96"/>
      <c r="BN5" s="144" t="s">
        <v>176</v>
      </c>
      <c r="BO5" s="96"/>
      <c r="BP5" s="129"/>
      <c r="BQ5" s="143" t="s">
        <v>115</v>
      </c>
      <c r="BR5" s="143" t="s">
        <v>116</v>
      </c>
      <c r="BS5" s="128"/>
      <c r="BT5" s="129"/>
      <c r="BU5" s="96" t="s">
        <v>164</v>
      </c>
      <c r="BV5" s="96"/>
      <c r="BW5" s="4"/>
      <c r="BX5" s="4"/>
      <c r="BY5" s="96"/>
      <c r="BZ5" s="128"/>
      <c r="CA5" s="96" t="s">
        <v>164</v>
      </c>
      <c r="CB5" s="96"/>
      <c r="CC5" s="129"/>
      <c r="CD5" s="96"/>
      <c r="CE5" s="110" t="s">
        <v>165</v>
      </c>
      <c r="CF5" s="96"/>
      <c r="CG5" s="96"/>
      <c r="CH5" s="96"/>
      <c r="CI5" s="96"/>
      <c r="CM5" s="149"/>
      <c r="CN5" s="150"/>
      <c r="CO5" s="96"/>
      <c r="CP5" s="129"/>
      <c r="CQ5" s="151" t="s">
        <v>162</v>
      </c>
      <c r="CR5" s="151" t="s">
        <v>125</v>
      </c>
      <c r="CS5" s="128"/>
      <c r="CT5" s="143" t="s">
        <v>115</v>
      </c>
      <c r="CU5" s="143" t="s">
        <v>116</v>
      </c>
      <c r="CV5" s="129"/>
      <c r="CW5" s="143" t="s">
        <v>115</v>
      </c>
      <c r="CX5" s="143" t="s">
        <v>116</v>
      </c>
      <c r="CY5" s="96"/>
      <c r="CZ5" s="4"/>
      <c r="DA5" s="4"/>
      <c r="DB5" s="4"/>
      <c r="DC5" s="96"/>
      <c r="DD5" s="129"/>
      <c r="DE5" s="143" t="s">
        <v>115</v>
      </c>
      <c r="DF5" s="143" t="s">
        <v>116</v>
      </c>
      <c r="DG5" s="96"/>
      <c r="DH5" s="144" t="s">
        <v>176</v>
      </c>
      <c r="DI5" s="96"/>
      <c r="DJ5" s="129"/>
      <c r="DK5" s="143" t="s">
        <v>115</v>
      </c>
      <c r="DL5" s="143" t="s">
        <v>116</v>
      </c>
      <c r="DM5" s="128"/>
      <c r="DN5" s="129"/>
      <c r="DO5" s="96" t="s">
        <v>164</v>
      </c>
      <c r="DP5" s="96"/>
      <c r="DQ5" s="4"/>
      <c r="DR5" s="4"/>
      <c r="DS5" s="34"/>
      <c r="DT5" s="96"/>
      <c r="DU5" s="128"/>
      <c r="DV5" s="96" t="s">
        <v>164</v>
      </c>
      <c r="DW5" s="96"/>
      <c r="DX5" s="129"/>
      <c r="DY5" s="96"/>
      <c r="DZ5" s="110" t="s">
        <v>165</v>
      </c>
      <c r="EA5" s="96"/>
      <c r="EB5" s="96"/>
      <c r="EC5" s="32"/>
      <c r="ED5" s="32"/>
      <c r="FX5" s="9"/>
    </row>
    <row r="6" spans="2:179" ht="10.5" customHeight="1">
      <c r="B6" s="104" t="s">
        <v>5</v>
      </c>
      <c r="C6" s="1">
        <v>75248940</v>
      </c>
      <c r="D6" s="1">
        <v>62255630</v>
      </c>
      <c r="E6" s="1">
        <v>12993310</v>
      </c>
      <c r="F6" s="1">
        <v>8219878</v>
      </c>
      <c r="G6" s="1">
        <v>4773432</v>
      </c>
      <c r="H6" s="1">
        <v>4353724</v>
      </c>
      <c r="I6" s="1">
        <v>6286189</v>
      </c>
      <c r="J6" s="1">
        <v>1932465</v>
      </c>
      <c r="K6" s="1">
        <v>-399918</v>
      </c>
      <c r="L6" s="1">
        <v>1188392</v>
      </c>
      <c r="M6" s="1">
        <v>1588310</v>
      </c>
      <c r="N6" s="10">
        <v>4642164</v>
      </c>
      <c r="O6" s="1"/>
      <c r="P6" s="104" t="s">
        <v>5</v>
      </c>
      <c r="Q6" s="1">
        <v>-267866</v>
      </c>
      <c r="R6" s="1">
        <v>42366</v>
      </c>
      <c r="S6" s="1">
        <v>310232</v>
      </c>
      <c r="T6" s="1">
        <v>291577</v>
      </c>
      <c r="U6" s="1">
        <v>3303354</v>
      </c>
      <c r="V6" s="1">
        <v>1315099</v>
      </c>
      <c r="W6" s="1">
        <v>111478</v>
      </c>
      <c r="X6" s="1">
        <v>145401</v>
      </c>
      <c r="Y6" s="1">
        <v>33923</v>
      </c>
      <c r="Z6" s="1">
        <v>21302955.504841894</v>
      </c>
      <c r="AA6" s="1">
        <v>8096225.504841895</v>
      </c>
      <c r="AB6" s="1">
        <v>7158576.930583086</v>
      </c>
      <c r="AC6" s="10">
        <v>937648.5742588086</v>
      </c>
      <c r="AD6" s="10"/>
      <c r="AE6" s="104" t="s">
        <v>5</v>
      </c>
      <c r="AF6" s="1">
        <v>-774546</v>
      </c>
      <c r="AG6" s="1">
        <v>-789940</v>
      </c>
      <c r="AH6" s="1">
        <v>15394</v>
      </c>
      <c r="AI6" s="1">
        <v>13981276</v>
      </c>
      <c r="AJ6" s="1">
        <v>1666558</v>
      </c>
      <c r="AK6" s="1">
        <v>3838570</v>
      </c>
      <c r="AL6" s="1">
        <v>8476148</v>
      </c>
      <c r="AM6" s="1">
        <v>100905619.5048419</v>
      </c>
      <c r="AN6" s="1">
        <v>45445</v>
      </c>
      <c r="AO6" s="10">
        <v>2220.389910987829</v>
      </c>
      <c r="AS6" s="104" t="s">
        <v>5</v>
      </c>
      <c r="AT6" s="2">
        <v>-1.976822513295745</v>
      </c>
      <c r="AU6" s="2">
        <v>-4.75574804832726</v>
      </c>
      <c r="AV6" s="2">
        <v>13.953502853066984</v>
      </c>
      <c r="AW6" s="2">
        <v>-1.746523305305575</v>
      </c>
      <c r="AX6" s="2">
        <v>57.21218496597338</v>
      </c>
      <c r="AY6" s="2">
        <v>-2.5657230712765506</v>
      </c>
      <c r="AZ6" s="2">
        <v>-8.046386760248037</v>
      </c>
      <c r="BA6" s="2">
        <v>-18.388768739777294</v>
      </c>
      <c r="BB6" s="2">
        <v>34.94168766583104</v>
      </c>
      <c r="BC6" s="2">
        <v>-10.36503639653556</v>
      </c>
      <c r="BD6" s="2">
        <v>-18.1502896130934</v>
      </c>
      <c r="BE6" s="11">
        <v>-6.456132559188789</v>
      </c>
      <c r="BF6" s="2"/>
      <c r="BG6" s="2"/>
      <c r="BH6" s="2"/>
      <c r="BI6" s="104" t="s">
        <v>5</v>
      </c>
      <c r="BJ6" s="2">
        <v>23.095076771133595</v>
      </c>
      <c r="BK6" s="2">
        <v>99.46327683615819</v>
      </c>
      <c r="BL6" s="2">
        <v>-16.05095955058612</v>
      </c>
      <c r="BM6" s="2">
        <v>12.371038666240167</v>
      </c>
      <c r="BN6" s="2">
        <v>-9.82681397106032</v>
      </c>
      <c r="BO6" s="2">
        <v>-5.254963833895277</v>
      </c>
      <c r="BP6" s="2">
        <v>-7.505559058776676</v>
      </c>
      <c r="BQ6" s="2">
        <v>-18.472976837289103</v>
      </c>
      <c r="BR6" s="2">
        <v>-41.333033567957386</v>
      </c>
      <c r="BS6" s="2">
        <v>-13.98887537976574</v>
      </c>
      <c r="BT6" s="2">
        <v>-24.03758107577032</v>
      </c>
      <c r="BU6" s="40">
        <v>-31.12540549891774</v>
      </c>
      <c r="BV6" s="41">
        <v>254.4190124611316</v>
      </c>
      <c r="BW6" s="1"/>
      <c r="BX6" s="1"/>
      <c r="BY6" s="104" t="s">
        <v>5</v>
      </c>
      <c r="BZ6" s="2">
        <v>-745.0357267775946</v>
      </c>
      <c r="CA6" s="2">
        <v>-3947.735021919143</v>
      </c>
      <c r="CB6" s="2">
        <v>-84.53610318640254</v>
      </c>
      <c r="CC6" s="2">
        <v>-0.05805825239942419</v>
      </c>
      <c r="CD6" s="2">
        <v>0.0708547849196999</v>
      </c>
      <c r="CE6" s="2">
        <v>-5.485600882463017</v>
      </c>
      <c r="CF6" s="2">
        <v>2.5837684232438463</v>
      </c>
      <c r="CG6" s="2">
        <v>-4.808283861082714</v>
      </c>
      <c r="CH6" s="2">
        <v>-0.08354769914033815</v>
      </c>
      <c r="CI6" s="42">
        <v>-4.728686871022672</v>
      </c>
      <c r="CM6" s="131" t="s">
        <v>5</v>
      </c>
      <c r="CN6" s="2">
        <v>74.57358705021302</v>
      </c>
      <c r="CO6" s="2">
        <v>61.69689092192997</v>
      </c>
      <c r="CP6" s="2">
        <v>12.876696128283047</v>
      </c>
      <c r="CQ6" s="2">
        <v>8.146105281684113</v>
      </c>
      <c r="CR6" s="2">
        <v>4.730590846598934</v>
      </c>
      <c r="CS6" s="2">
        <v>4.314649690834205</v>
      </c>
      <c r="CT6" s="2">
        <v>6.2297709789080296</v>
      </c>
      <c r="CU6" s="2">
        <v>1.915121288073824</v>
      </c>
      <c r="CV6" s="2">
        <v>-0.39632876936136363</v>
      </c>
      <c r="CW6" s="2">
        <v>1.1777262810848466</v>
      </c>
      <c r="CX6" s="2">
        <v>1.5740550504462103</v>
      </c>
      <c r="CY6" s="11">
        <v>4.6005009659320795</v>
      </c>
      <c r="CZ6" s="2"/>
      <c r="DA6" s="2"/>
      <c r="DB6" s="2"/>
      <c r="DC6" s="131" t="s">
        <v>5</v>
      </c>
      <c r="DD6" s="2">
        <v>-0.26546192502900856</v>
      </c>
      <c r="DE6" s="2">
        <v>0.04198576868949018</v>
      </c>
      <c r="DF6" s="2">
        <v>0.3074476937184987</v>
      </c>
      <c r="DG6" s="2">
        <v>0.28896012078495675</v>
      </c>
      <c r="DH6" s="2">
        <v>3.27370667383048</v>
      </c>
      <c r="DI6" s="2">
        <v>1.3032960963456508</v>
      </c>
      <c r="DJ6" s="2">
        <v>0.11047749426348927</v>
      </c>
      <c r="DK6" s="2">
        <v>0.14409603817260447</v>
      </c>
      <c r="DL6" s="2">
        <v>0.03361854390911522</v>
      </c>
      <c r="DM6" s="2">
        <v>21.111763258952774</v>
      </c>
      <c r="DN6" s="2">
        <v>8.023562557339439</v>
      </c>
      <c r="DO6" s="2">
        <v>7.094329300698249</v>
      </c>
      <c r="DP6" s="11">
        <v>0.9292332566411885</v>
      </c>
      <c r="DQ6" s="2"/>
      <c r="DR6" s="2"/>
      <c r="DS6" s="2"/>
      <c r="DT6" s="131" t="s">
        <v>5</v>
      </c>
      <c r="DU6" s="2">
        <v>-0.7675945143598607</v>
      </c>
      <c r="DV6" s="2">
        <v>-0.7828503544959607</v>
      </c>
      <c r="DW6" s="2">
        <v>0.015255840136099982</v>
      </c>
      <c r="DX6" s="2">
        <v>13.855795215973195</v>
      </c>
      <c r="DY6" s="2">
        <v>1.6516007811834814</v>
      </c>
      <c r="DZ6" s="2">
        <v>3.804119154945388</v>
      </c>
      <c r="EA6" s="2">
        <v>8.400075279844327</v>
      </c>
      <c r="EB6" s="11">
        <v>100</v>
      </c>
      <c r="EC6" s="23"/>
      <c r="ED6" s="23"/>
      <c r="FT6" s="22"/>
      <c r="FU6" s="22"/>
      <c r="FV6" s="22"/>
      <c r="FW6" s="22"/>
    </row>
    <row r="7" spans="2:179" ht="10.5" customHeight="1">
      <c r="B7" s="104" t="s">
        <v>19</v>
      </c>
      <c r="C7" s="1">
        <v>23449026</v>
      </c>
      <c r="D7" s="1">
        <v>19405008</v>
      </c>
      <c r="E7" s="1">
        <v>4044018</v>
      </c>
      <c r="F7" s="1">
        <v>2564484</v>
      </c>
      <c r="G7" s="1">
        <v>1479534</v>
      </c>
      <c r="H7" s="1">
        <v>894967</v>
      </c>
      <c r="I7" s="1">
        <v>1314297</v>
      </c>
      <c r="J7" s="1">
        <v>419330</v>
      </c>
      <c r="K7" s="1">
        <v>-273582</v>
      </c>
      <c r="L7" s="1">
        <v>43915</v>
      </c>
      <c r="M7" s="1">
        <v>317497</v>
      </c>
      <c r="N7" s="43">
        <v>1132935</v>
      </c>
      <c r="O7" s="1"/>
      <c r="P7" s="104" t="s">
        <v>19</v>
      </c>
      <c r="Q7" s="1">
        <v>-78570</v>
      </c>
      <c r="R7" s="1">
        <v>12425</v>
      </c>
      <c r="S7" s="1">
        <v>90995</v>
      </c>
      <c r="T7" s="1">
        <v>90671</v>
      </c>
      <c r="U7" s="1">
        <v>1024676</v>
      </c>
      <c r="V7" s="1">
        <v>96158</v>
      </c>
      <c r="W7" s="1">
        <v>35614</v>
      </c>
      <c r="X7" s="1">
        <v>46452</v>
      </c>
      <c r="Y7" s="1">
        <v>10838</v>
      </c>
      <c r="Z7" s="1">
        <v>7223966.5124308765</v>
      </c>
      <c r="AA7" s="1">
        <v>1868114.5124308765</v>
      </c>
      <c r="AB7" s="1">
        <v>1827403.0645343876</v>
      </c>
      <c r="AC7" s="43">
        <v>40711.447896488906</v>
      </c>
      <c r="AD7" s="10"/>
      <c r="AE7" s="104" t="s">
        <v>19</v>
      </c>
      <c r="AF7" s="85">
        <v>-16232</v>
      </c>
      <c r="AG7" s="19">
        <v>-19077</v>
      </c>
      <c r="AH7" s="1">
        <v>2845</v>
      </c>
      <c r="AI7" s="1">
        <v>5372084</v>
      </c>
      <c r="AJ7" s="1">
        <v>766242</v>
      </c>
      <c r="AK7" s="1">
        <v>1386235</v>
      </c>
      <c r="AL7" s="1">
        <v>3219607</v>
      </c>
      <c r="AM7" s="1">
        <v>31567959.512430876</v>
      </c>
      <c r="AN7" s="1">
        <v>14473</v>
      </c>
      <c r="AO7" s="10">
        <v>2181.162130341386</v>
      </c>
      <c r="AS7" s="104" t="s">
        <v>19</v>
      </c>
      <c r="AT7" s="2">
        <v>-2.2511637492742005</v>
      </c>
      <c r="AU7" s="2">
        <v>-4.991668597759371</v>
      </c>
      <c r="AV7" s="2">
        <v>13.451774513637998</v>
      </c>
      <c r="AW7" s="2">
        <v>-1.9859763969904214</v>
      </c>
      <c r="AX7" s="2">
        <v>56.0558180744241</v>
      </c>
      <c r="AY7" s="2">
        <v>-1.5295933737425307</v>
      </c>
      <c r="AZ7" s="2">
        <v>-6.5362214747441705</v>
      </c>
      <c r="BA7" s="2">
        <v>-15.685616106454123</v>
      </c>
      <c r="BB7" s="2">
        <v>16.432125653298797</v>
      </c>
      <c r="BC7" s="2">
        <v>2.416101121761235</v>
      </c>
      <c r="BD7" s="2">
        <v>-14.249330193163647</v>
      </c>
      <c r="BE7" s="11">
        <v>-5.374660168631529</v>
      </c>
      <c r="BF7" s="2"/>
      <c r="BG7" s="2"/>
      <c r="BH7" s="2"/>
      <c r="BI7" s="104" t="s">
        <v>19</v>
      </c>
      <c r="BJ7" s="2">
        <v>23.08821801949959</v>
      </c>
      <c r="BK7" s="2">
        <v>99.21436588103255</v>
      </c>
      <c r="BL7" s="2">
        <v>-16.050851992287324</v>
      </c>
      <c r="BM7" s="2">
        <v>12.370955148781123</v>
      </c>
      <c r="BN7" s="2">
        <v>-9.807428584505914</v>
      </c>
      <c r="BO7" s="2">
        <v>16.33798727224333</v>
      </c>
      <c r="BP7" s="2">
        <v>-8.590641923975257</v>
      </c>
      <c r="BQ7" s="2">
        <v>-19.42830381766777</v>
      </c>
      <c r="BR7" s="2">
        <v>-42.0179756045367</v>
      </c>
      <c r="BS7" s="2">
        <v>-7.875638291773749</v>
      </c>
      <c r="BT7" s="2">
        <v>-22.82507407280225</v>
      </c>
      <c r="BU7" s="44">
        <v>-24.167471081044383</v>
      </c>
      <c r="BV7" s="45">
        <v>275.71210420314253</v>
      </c>
      <c r="BW7" s="1"/>
      <c r="BX7" s="1"/>
      <c r="BY7" s="104" t="s">
        <v>19</v>
      </c>
      <c r="BZ7" s="2">
        <v>-747.7254588986432</v>
      </c>
      <c r="CA7" s="2">
        <v>-20.924188640973632</v>
      </c>
      <c r="CB7" s="2">
        <v>-84.43824526857017</v>
      </c>
      <c r="CC7" s="2">
        <v>-0.8549374650266277</v>
      </c>
      <c r="CD7" s="2">
        <v>-5.066556317646592</v>
      </c>
      <c r="CE7" s="2">
        <v>-5.874256831447064</v>
      </c>
      <c r="CF7" s="2">
        <v>2.5834755445553386</v>
      </c>
      <c r="CG7" s="2">
        <v>-3.578268975278424</v>
      </c>
      <c r="CH7" s="2">
        <v>-0.8494896211550319</v>
      </c>
      <c r="CI7" s="46">
        <v>-2.7521586562660887</v>
      </c>
      <c r="CM7" s="131" t="s">
        <v>19</v>
      </c>
      <c r="CN7" s="2">
        <v>74.28109501586952</v>
      </c>
      <c r="CO7" s="2">
        <v>61.47058061310129</v>
      </c>
      <c r="CP7" s="2">
        <v>12.810514402768227</v>
      </c>
      <c r="CQ7" s="2">
        <v>8.12369262888263</v>
      </c>
      <c r="CR7" s="2">
        <v>4.6868217738855975</v>
      </c>
      <c r="CS7" s="2">
        <v>2.8350486183548815</v>
      </c>
      <c r="CT7" s="2">
        <v>4.163389146145016</v>
      </c>
      <c r="CU7" s="2">
        <v>1.3283405277901335</v>
      </c>
      <c r="CV7" s="2">
        <v>-0.8666445479070907</v>
      </c>
      <c r="CW7" s="2">
        <v>0.13911257071495892</v>
      </c>
      <c r="CX7" s="2">
        <v>1.0057571186220495</v>
      </c>
      <c r="CY7" s="11">
        <v>3.588876245086006</v>
      </c>
      <c r="CZ7" s="2"/>
      <c r="DA7" s="2"/>
      <c r="DB7" s="2"/>
      <c r="DC7" s="131" t="s">
        <v>19</v>
      </c>
      <c r="DD7" s="2">
        <v>-0.24889160152736697</v>
      </c>
      <c r="DE7" s="2">
        <v>0.03935952843295831</v>
      </c>
      <c r="DF7" s="2">
        <v>0.2882511299603253</v>
      </c>
      <c r="DG7" s="2">
        <v>0.2872247728406248</v>
      </c>
      <c r="DH7" s="2">
        <v>3.2459367530438628</v>
      </c>
      <c r="DI7" s="2">
        <v>0.30460632072888577</v>
      </c>
      <c r="DJ7" s="2">
        <v>0.11281692117596599</v>
      </c>
      <c r="DK7" s="2">
        <v>0.14714920038372473</v>
      </c>
      <c r="DL7" s="2">
        <v>0.03433227920775873</v>
      </c>
      <c r="DM7" s="2">
        <v>22.8838563657756</v>
      </c>
      <c r="DN7" s="2">
        <v>5.917755031633412</v>
      </c>
      <c r="DO7" s="20">
        <v>5.788790573602928</v>
      </c>
      <c r="DP7" s="47">
        <v>0.1289644580304834</v>
      </c>
      <c r="DQ7" s="2"/>
      <c r="DR7" s="2"/>
      <c r="DS7" s="2"/>
      <c r="DT7" s="131" t="s">
        <v>19</v>
      </c>
      <c r="DU7" s="2">
        <v>-0.05141922458943898</v>
      </c>
      <c r="DV7" s="2">
        <v>-0.06043152707569785</v>
      </c>
      <c r="DW7" s="2">
        <v>0.009012302486258866</v>
      </c>
      <c r="DX7" s="2">
        <v>17.017520558731626</v>
      </c>
      <c r="DY7" s="2">
        <v>2.4272775682516574</v>
      </c>
      <c r="DZ7" s="2">
        <v>4.391272104407402</v>
      </c>
      <c r="EA7" s="2">
        <v>10.198970886072566</v>
      </c>
      <c r="EB7" s="11">
        <v>100</v>
      </c>
      <c r="EC7" s="23"/>
      <c r="ED7" s="23"/>
      <c r="FT7" s="22"/>
      <c r="FU7" s="22"/>
      <c r="FV7" s="22"/>
      <c r="FW7" s="22"/>
    </row>
    <row r="8" spans="2:179" ht="10.5" customHeight="1">
      <c r="B8" s="104" t="s">
        <v>20</v>
      </c>
      <c r="C8" s="1">
        <v>7515754</v>
      </c>
      <c r="D8" s="1">
        <v>6225142</v>
      </c>
      <c r="E8" s="1">
        <v>1290612</v>
      </c>
      <c r="F8" s="1">
        <v>821907</v>
      </c>
      <c r="G8" s="1">
        <v>468705</v>
      </c>
      <c r="H8" s="1">
        <v>658493</v>
      </c>
      <c r="I8" s="1">
        <v>834328</v>
      </c>
      <c r="J8" s="1">
        <v>175835</v>
      </c>
      <c r="K8" s="1">
        <v>-62533</v>
      </c>
      <c r="L8" s="1">
        <v>81147</v>
      </c>
      <c r="M8" s="1">
        <v>143680</v>
      </c>
      <c r="N8" s="10">
        <v>710741</v>
      </c>
      <c r="O8" s="1"/>
      <c r="P8" s="104" t="s">
        <v>20</v>
      </c>
      <c r="Q8" s="1">
        <v>-25062</v>
      </c>
      <c r="R8" s="1">
        <v>3963</v>
      </c>
      <c r="S8" s="1">
        <v>29025</v>
      </c>
      <c r="T8" s="1">
        <v>5309</v>
      </c>
      <c r="U8" s="1">
        <v>423485</v>
      </c>
      <c r="V8" s="1">
        <v>307009</v>
      </c>
      <c r="W8" s="1">
        <v>10285</v>
      </c>
      <c r="X8" s="1">
        <v>13415</v>
      </c>
      <c r="Y8" s="1">
        <v>3130</v>
      </c>
      <c r="Z8" s="1">
        <v>4112000.644119845</v>
      </c>
      <c r="AA8" s="1">
        <v>1101453.6441198448</v>
      </c>
      <c r="AB8" s="1">
        <v>1088969.9300639501</v>
      </c>
      <c r="AC8" s="10">
        <v>12483.714055894592</v>
      </c>
      <c r="AD8" s="10"/>
      <c r="AE8" s="104" t="s">
        <v>20</v>
      </c>
      <c r="AF8" s="26">
        <v>-1759</v>
      </c>
      <c r="AG8" s="1">
        <v>-2428</v>
      </c>
      <c r="AH8" s="1">
        <v>669</v>
      </c>
      <c r="AI8" s="1">
        <v>3012306</v>
      </c>
      <c r="AJ8" s="1">
        <v>1417466</v>
      </c>
      <c r="AK8" s="1">
        <v>442861</v>
      </c>
      <c r="AL8" s="1">
        <v>1151979</v>
      </c>
      <c r="AM8" s="1">
        <v>12286247.644119844</v>
      </c>
      <c r="AN8" s="1">
        <v>5739</v>
      </c>
      <c r="AO8" s="10">
        <v>2140.834229677617</v>
      </c>
      <c r="AS8" s="104" t="s">
        <v>20</v>
      </c>
      <c r="AT8" s="2">
        <v>-0.7123947115333805</v>
      </c>
      <c r="AU8" s="2">
        <v>-3.4190430340964113</v>
      </c>
      <c r="AV8" s="2">
        <v>14.80648268978787</v>
      </c>
      <c r="AW8" s="2">
        <v>-0.36524753915531205</v>
      </c>
      <c r="AX8" s="2">
        <v>56.63023028107591</v>
      </c>
      <c r="AY8" s="2">
        <v>2.4354540886725564</v>
      </c>
      <c r="AZ8" s="2">
        <v>-3.5237008282830384</v>
      </c>
      <c r="BA8" s="2">
        <v>-20.78219891513939</v>
      </c>
      <c r="BB8" s="2">
        <v>28.814388980590817</v>
      </c>
      <c r="BC8" s="2">
        <v>-14.725725094577555</v>
      </c>
      <c r="BD8" s="2">
        <v>-21.488483921204338</v>
      </c>
      <c r="BE8" s="11">
        <v>-1.4970694747229203</v>
      </c>
      <c r="BF8" s="2"/>
      <c r="BG8" s="2"/>
      <c r="BH8" s="2"/>
      <c r="BI8" s="104" t="s">
        <v>20</v>
      </c>
      <c r="BJ8" s="2">
        <v>23.035346866074992</v>
      </c>
      <c r="BK8" s="2">
        <v>97.06613625062158</v>
      </c>
      <c r="BL8" s="2">
        <v>-16.04963267195002</v>
      </c>
      <c r="BM8" s="2">
        <v>12.383573243014395</v>
      </c>
      <c r="BN8" s="2">
        <v>-9.264167396935656</v>
      </c>
      <c r="BO8" s="2">
        <v>8.614620443714866</v>
      </c>
      <c r="BP8" s="2">
        <v>12.539665171244119</v>
      </c>
      <c r="BQ8" s="2">
        <v>-0.8059745637385389</v>
      </c>
      <c r="BR8" s="2">
        <v>-28.62029646522235</v>
      </c>
      <c r="BS8" s="2">
        <v>-6.21517313141898</v>
      </c>
      <c r="BT8" s="2">
        <v>-16.906243160981592</v>
      </c>
      <c r="BU8" s="40">
        <v>-17.634448171032442</v>
      </c>
      <c r="BV8" s="41">
        <v>263.20895515699686</v>
      </c>
      <c r="BW8" s="1"/>
      <c r="BX8" s="1"/>
      <c r="BY8" s="104" t="s">
        <v>20</v>
      </c>
      <c r="BZ8" s="2">
        <v>-164.55045871559633</v>
      </c>
      <c r="CA8" s="2">
        <v>-54.4529262086514</v>
      </c>
      <c r="CB8" s="2">
        <v>-84.43099837095647</v>
      </c>
      <c r="CC8" s="2">
        <v>-1.4370342497689144</v>
      </c>
      <c r="CD8" s="2">
        <v>-3.213260272101876</v>
      </c>
      <c r="CE8" s="2">
        <v>-5.513916002602916</v>
      </c>
      <c r="CF8" s="2">
        <v>2.5809553916090455</v>
      </c>
      <c r="CG8" s="2">
        <v>-2.4670480493806437</v>
      </c>
      <c r="CH8" s="2">
        <v>0.15706806282722513</v>
      </c>
      <c r="CI8" s="42">
        <v>-2.6200009275049916</v>
      </c>
      <c r="CM8" s="131" t="s">
        <v>20</v>
      </c>
      <c r="CN8" s="2">
        <v>61.172086203203094</v>
      </c>
      <c r="CO8" s="2">
        <v>50.66756083969487</v>
      </c>
      <c r="CP8" s="2">
        <v>10.504525363508218</v>
      </c>
      <c r="CQ8" s="2">
        <v>6.689650280599397</v>
      </c>
      <c r="CR8" s="2">
        <v>3.814875082908821</v>
      </c>
      <c r="CS8" s="2">
        <v>5.3595940686996695</v>
      </c>
      <c r="CT8" s="2">
        <v>6.790747054486619</v>
      </c>
      <c r="CU8" s="2">
        <v>1.4311529857869505</v>
      </c>
      <c r="CV8" s="2">
        <v>-0.5089674391345032</v>
      </c>
      <c r="CW8" s="2">
        <v>0.6604701642884162</v>
      </c>
      <c r="CX8" s="2">
        <v>1.1694376034229192</v>
      </c>
      <c r="CY8" s="11">
        <v>5.784850025712759</v>
      </c>
      <c r="CZ8" s="2"/>
      <c r="DA8" s="2"/>
      <c r="DB8" s="2"/>
      <c r="DC8" s="131" t="s">
        <v>20</v>
      </c>
      <c r="DD8" s="2">
        <v>-0.2039841677128703</v>
      </c>
      <c r="DE8" s="2">
        <v>0.03225557643628222</v>
      </c>
      <c r="DF8" s="2">
        <v>0.23623974414915253</v>
      </c>
      <c r="DG8" s="2">
        <v>0.043210914786833796</v>
      </c>
      <c r="DH8" s="2">
        <v>3.446821293746903</v>
      </c>
      <c r="DI8" s="2">
        <v>2.4988019848918923</v>
      </c>
      <c r="DJ8" s="2">
        <v>0.08371148212141374</v>
      </c>
      <c r="DK8" s="2">
        <v>0.10918712033629221</v>
      </c>
      <c r="DL8" s="2">
        <v>0.025475638214878464</v>
      </c>
      <c r="DM8" s="2">
        <v>33.46831972809724</v>
      </c>
      <c r="DN8" s="2">
        <v>8.964931165513311</v>
      </c>
      <c r="DO8" s="2">
        <v>8.863323950540158</v>
      </c>
      <c r="DP8" s="11">
        <v>0.10160721497315134</v>
      </c>
      <c r="DQ8" s="2"/>
      <c r="DR8" s="2"/>
      <c r="DS8" s="2"/>
      <c r="DT8" s="131" t="s">
        <v>20</v>
      </c>
      <c r="DU8" s="2">
        <v>-0.0143168203258694</v>
      </c>
      <c r="DV8" s="2">
        <v>-0.019761932774991983</v>
      </c>
      <c r="DW8" s="2">
        <v>0.005445112449122586</v>
      </c>
      <c r="DX8" s="2">
        <v>24.517705382909803</v>
      </c>
      <c r="DY8" s="2">
        <v>11.537013098367705</v>
      </c>
      <c r="DZ8" s="2">
        <v>3.6045260752330006</v>
      </c>
      <c r="EA8" s="2">
        <v>9.3761662093091</v>
      </c>
      <c r="EB8" s="11">
        <v>100</v>
      </c>
      <c r="EC8" s="23"/>
      <c r="ED8" s="23"/>
      <c r="FT8" s="22"/>
      <c r="FU8" s="22"/>
      <c r="FV8" s="22"/>
      <c r="FW8" s="22"/>
    </row>
    <row r="9" spans="2:179" ht="10.5" customHeight="1">
      <c r="B9" s="104" t="s">
        <v>21</v>
      </c>
      <c r="C9" s="1">
        <v>8016407</v>
      </c>
      <c r="D9" s="1">
        <v>6650538</v>
      </c>
      <c r="E9" s="1">
        <v>1365869</v>
      </c>
      <c r="F9" s="1">
        <v>879250</v>
      </c>
      <c r="G9" s="1">
        <v>486619</v>
      </c>
      <c r="H9" s="1">
        <v>574191</v>
      </c>
      <c r="I9" s="1">
        <v>711066</v>
      </c>
      <c r="J9" s="1">
        <v>136875</v>
      </c>
      <c r="K9" s="1">
        <v>-84057</v>
      </c>
      <c r="L9" s="1">
        <v>11108</v>
      </c>
      <c r="M9" s="1">
        <v>95165</v>
      </c>
      <c r="N9" s="10">
        <v>643255</v>
      </c>
      <c r="O9" s="1"/>
      <c r="P9" s="104" t="s">
        <v>21</v>
      </c>
      <c r="Q9" s="1">
        <v>-32075</v>
      </c>
      <c r="R9" s="1">
        <v>5072</v>
      </c>
      <c r="S9" s="1">
        <v>37147</v>
      </c>
      <c r="T9" s="1">
        <v>26148</v>
      </c>
      <c r="U9" s="1">
        <v>407556</v>
      </c>
      <c r="V9" s="1">
        <v>241626</v>
      </c>
      <c r="W9" s="1">
        <v>14993</v>
      </c>
      <c r="X9" s="1">
        <v>19556</v>
      </c>
      <c r="Y9" s="1">
        <v>4563</v>
      </c>
      <c r="Z9" s="1">
        <v>4112167.204072024</v>
      </c>
      <c r="AA9" s="1">
        <v>1215361.2040720242</v>
      </c>
      <c r="AB9" s="1">
        <v>1151621.7647000288</v>
      </c>
      <c r="AC9" s="10">
        <v>63739.43937199544</v>
      </c>
      <c r="AD9" s="10"/>
      <c r="AE9" s="104" t="s">
        <v>21</v>
      </c>
      <c r="AF9" s="26">
        <v>26444</v>
      </c>
      <c r="AG9" s="1">
        <v>24704</v>
      </c>
      <c r="AH9" s="1">
        <v>1740</v>
      </c>
      <c r="AI9" s="1">
        <v>2870362</v>
      </c>
      <c r="AJ9" s="1">
        <v>903277</v>
      </c>
      <c r="AK9" s="1">
        <v>526481</v>
      </c>
      <c r="AL9" s="1">
        <v>1440604</v>
      </c>
      <c r="AM9" s="1">
        <v>12702765.204072025</v>
      </c>
      <c r="AN9" s="1">
        <v>6975</v>
      </c>
      <c r="AO9" s="10">
        <v>1821.184975494197</v>
      </c>
      <c r="AS9" s="104" t="s">
        <v>21</v>
      </c>
      <c r="AT9" s="2">
        <v>-2.1008893394429244</v>
      </c>
      <c r="AU9" s="2">
        <v>-4.589272110902771</v>
      </c>
      <c r="AV9" s="2">
        <v>12.139667506015975</v>
      </c>
      <c r="AW9" s="2">
        <v>-1.5688531050171057</v>
      </c>
      <c r="AX9" s="2">
        <v>49.84741780423288</v>
      </c>
      <c r="AY9" s="2">
        <v>-2.6289906290381113</v>
      </c>
      <c r="AZ9" s="2">
        <v>-7.699676654339465</v>
      </c>
      <c r="BA9" s="2">
        <v>-24.248294030073772</v>
      </c>
      <c r="BB9" s="2">
        <v>21.34355173769019</v>
      </c>
      <c r="BC9" s="2">
        <v>-51.55902490078933</v>
      </c>
      <c r="BD9" s="2">
        <v>-26.68166444524912</v>
      </c>
      <c r="BE9" s="11">
        <v>-5.779450192760637</v>
      </c>
      <c r="BF9" s="2"/>
      <c r="BG9" s="2"/>
      <c r="BH9" s="2"/>
      <c r="BI9" s="104" t="s">
        <v>21</v>
      </c>
      <c r="BJ9" s="2">
        <v>23.072310828636528</v>
      </c>
      <c r="BK9" s="2">
        <v>98.5904463586531</v>
      </c>
      <c r="BL9" s="2">
        <v>-16.050080227801757</v>
      </c>
      <c r="BM9" s="2">
        <v>12.372684687782028</v>
      </c>
      <c r="BN9" s="2">
        <v>-9.397772491830247</v>
      </c>
      <c r="BO9" s="2">
        <v>-3.8526429719706496</v>
      </c>
      <c r="BP9" s="2">
        <v>8.2683419988446</v>
      </c>
      <c r="BQ9" s="2">
        <v>-4.562978868771657</v>
      </c>
      <c r="BR9" s="2">
        <v>-31.31115459882583</v>
      </c>
      <c r="BS9" s="2">
        <v>-5.453089966791973</v>
      </c>
      <c r="BT9" s="2">
        <v>-15.242738891631195</v>
      </c>
      <c r="BU9" s="40">
        <v>-18.651175615285513</v>
      </c>
      <c r="BV9" s="41">
        <v>248.81958423978</v>
      </c>
      <c r="BW9" s="1"/>
      <c r="BX9" s="1"/>
      <c r="BY9" s="104" t="s">
        <v>21</v>
      </c>
      <c r="BZ9" s="2">
        <v>-56.12556410937085</v>
      </c>
      <c r="CA9" s="2">
        <v>-49.67610511305765</v>
      </c>
      <c r="CB9" s="2">
        <v>-84.43927741012341</v>
      </c>
      <c r="CC9" s="2">
        <v>0.5332493677186069</v>
      </c>
      <c r="CD9" s="2">
        <v>1.136343278902912</v>
      </c>
      <c r="CE9" s="2">
        <v>-5.591041136176165</v>
      </c>
      <c r="CF9" s="2">
        <v>2.5816232289836782</v>
      </c>
      <c r="CG9" s="2">
        <v>-3.2352494846497613</v>
      </c>
      <c r="CH9" s="2">
        <v>-0.014334862385321102</v>
      </c>
      <c r="CI9" s="42">
        <v>-3.2213764021385973</v>
      </c>
      <c r="CM9" s="131" t="s">
        <v>21</v>
      </c>
      <c r="CN9" s="2">
        <v>63.10757438412106</v>
      </c>
      <c r="CO9" s="2">
        <v>52.35504154534865</v>
      </c>
      <c r="CP9" s="2">
        <v>10.752532838772414</v>
      </c>
      <c r="CQ9" s="2">
        <v>6.921721262061474</v>
      </c>
      <c r="CR9" s="2">
        <v>3.8308115767109387</v>
      </c>
      <c r="CS9" s="2">
        <v>4.5202047804200625</v>
      </c>
      <c r="CT9" s="2">
        <v>5.597726074414563</v>
      </c>
      <c r="CU9" s="2">
        <v>1.0775212939945003</v>
      </c>
      <c r="CV9" s="2">
        <v>-0.6617220632642609</v>
      </c>
      <c r="CW9" s="2">
        <v>0.08744552718678289</v>
      </c>
      <c r="CX9" s="2">
        <v>0.7491675904510438</v>
      </c>
      <c r="CY9" s="11">
        <v>5.063897424426902</v>
      </c>
      <c r="CZ9" s="2"/>
      <c r="DA9" s="2"/>
      <c r="DB9" s="2"/>
      <c r="DC9" s="131" t="s">
        <v>21</v>
      </c>
      <c r="DD9" s="2">
        <v>-0.2525040767479349</v>
      </c>
      <c r="DE9" s="2">
        <v>0.03992831417819255</v>
      </c>
      <c r="DF9" s="2">
        <v>0.2924323909261275</v>
      </c>
      <c r="DG9" s="2">
        <v>0.20584494462369454</v>
      </c>
      <c r="DH9" s="2">
        <v>3.2084037880929497</v>
      </c>
      <c r="DI9" s="2">
        <v>1.9021527684581925</v>
      </c>
      <c r="DJ9" s="2">
        <v>0.11802941925742132</v>
      </c>
      <c r="DK9" s="2">
        <v>0.15395073187475028</v>
      </c>
      <c r="DL9" s="2">
        <v>0.03592131261732898</v>
      </c>
      <c r="DM9" s="2">
        <v>32.372220835458876</v>
      </c>
      <c r="DN9" s="2">
        <v>9.56769006233718</v>
      </c>
      <c r="DO9" s="2">
        <v>9.065913965967525</v>
      </c>
      <c r="DP9" s="11">
        <v>0.5017760963696549</v>
      </c>
      <c r="DQ9" s="2"/>
      <c r="DR9" s="2"/>
      <c r="DS9" s="2"/>
      <c r="DT9" s="131" t="s">
        <v>21</v>
      </c>
      <c r="DU9" s="2">
        <v>0.20817514592431463</v>
      </c>
      <c r="DV9" s="2">
        <v>0.19447734098148045</v>
      </c>
      <c r="DW9" s="2">
        <v>0.013697804942834195</v>
      </c>
      <c r="DX9" s="2">
        <v>22.596355627197383</v>
      </c>
      <c r="DY9" s="2">
        <v>7.110869054797956</v>
      </c>
      <c r="DZ9" s="2">
        <v>4.144617266728902</v>
      </c>
      <c r="EA9" s="2">
        <v>11.340869305670525</v>
      </c>
      <c r="EB9" s="11">
        <v>100</v>
      </c>
      <c r="EC9" s="23"/>
      <c r="ED9" s="23"/>
      <c r="FT9" s="22"/>
      <c r="FU9" s="22"/>
      <c r="FV9" s="22"/>
      <c r="FW9" s="22"/>
    </row>
    <row r="10" ht="9" customHeight="1">
      <c r="AD10" s="81"/>
    </row>
    <row r="11" spans="3:41" ht="15.75" customHeight="1">
      <c r="C11" s="192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96"/>
      <c r="P11" s="197"/>
      <c r="Q11" s="196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8"/>
      <c r="AG11" s="197"/>
      <c r="AH11" s="198"/>
      <c r="AI11" s="195"/>
      <c r="AJ11" s="195"/>
      <c r="AK11" s="195"/>
      <c r="AL11" s="195"/>
      <c r="AM11" s="195"/>
      <c r="AN11" s="195"/>
      <c r="AO11" s="195"/>
    </row>
    <row r="12" spans="14:126" s="9" customFormat="1" ht="9" customHeight="1">
      <c r="N12" s="23"/>
      <c r="O12" s="23"/>
      <c r="P12" s="82"/>
      <c r="Q12" s="23"/>
      <c r="AF12" s="83"/>
      <c r="AG12" s="82"/>
      <c r="BE12" s="82"/>
      <c r="BF12" s="82"/>
      <c r="BG12" s="82"/>
      <c r="BH12" s="82"/>
      <c r="BJ12" s="23"/>
      <c r="BW12" s="23"/>
      <c r="BZ12" s="82"/>
      <c r="CA12" s="82"/>
      <c r="CY12" s="82"/>
      <c r="CZ12" s="82"/>
      <c r="DA12" s="23"/>
      <c r="DD12" s="82"/>
      <c r="DQ12" s="23"/>
      <c r="DR12" s="23"/>
      <c r="DU12" s="82"/>
      <c r="DV12" s="82"/>
    </row>
    <row r="13" spans="14:126" s="9" customFormat="1" ht="9" customHeight="1">
      <c r="N13" s="23"/>
      <c r="O13" s="23"/>
      <c r="P13" s="82"/>
      <c r="Q13" s="23"/>
      <c r="AF13" s="83"/>
      <c r="AG13" s="82"/>
      <c r="BE13" s="82"/>
      <c r="BF13" s="82"/>
      <c r="BG13" s="82"/>
      <c r="BH13" s="82"/>
      <c r="BJ13" s="23"/>
      <c r="BW13" s="23"/>
      <c r="BZ13" s="82"/>
      <c r="CA13" s="82"/>
      <c r="CY13" s="82"/>
      <c r="CZ13" s="82"/>
      <c r="DA13" s="23"/>
      <c r="DD13" s="82"/>
      <c r="DQ13" s="23"/>
      <c r="DR13" s="23"/>
      <c r="DU13" s="82"/>
      <c r="DV13" s="82"/>
    </row>
    <row r="14" spans="14:126" s="9" customFormat="1" ht="9" customHeight="1">
      <c r="N14" s="23"/>
      <c r="O14" s="23"/>
      <c r="P14" s="82"/>
      <c r="Q14" s="23"/>
      <c r="AF14" s="83"/>
      <c r="AG14" s="82"/>
      <c r="BE14" s="82"/>
      <c r="BF14" s="82"/>
      <c r="BG14" s="82"/>
      <c r="BH14" s="82"/>
      <c r="BJ14" s="23"/>
      <c r="BW14" s="23"/>
      <c r="BZ14" s="82"/>
      <c r="CA14" s="82"/>
      <c r="CY14" s="82"/>
      <c r="CZ14" s="82"/>
      <c r="DA14" s="23"/>
      <c r="DD14" s="82"/>
      <c r="DQ14" s="23"/>
      <c r="DR14" s="23"/>
      <c r="DU14" s="82"/>
      <c r="DV14" s="82"/>
    </row>
    <row r="15" spans="14:142" s="9" customFormat="1" ht="18.75" customHeight="1">
      <c r="N15" s="23"/>
      <c r="O15" s="23"/>
      <c r="P15" s="82"/>
      <c r="Q15" s="23"/>
      <c r="AF15" s="83"/>
      <c r="AG15" s="82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2"/>
      <c r="BF15" s="202"/>
      <c r="BG15" s="202"/>
      <c r="BH15" s="202"/>
      <c r="BI15" s="200"/>
      <c r="BJ15" s="203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3"/>
      <c r="BX15" s="200"/>
      <c r="BY15" s="200"/>
      <c r="BZ15" s="202"/>
      <c r="CA15" s="202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2"/>
      <c r="CZ15" s="202"/>
      <c r="DA15" s="203"/>
      <c r="DB15" s="200"/>
      <c r="DC15" s="200"/>
      <c r="DD15" s="202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3"/>
      <c r="DR15" s="203"/>
      <c r="DS15" s="200"/>
      <c r="DT15" s="200"/>
      <c r="DU15" s="202"/>
      <c r="DV15" s="202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</row>
    <row r="16" spans="3:145" s="9" customFormat="1" ht="18.75" customHeight="1"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</row>
    <row r="17" spans="14:126" s="9" customFormat="1" ht="9" customHeight="1">
      <c r="N17" s="23"/>
      <c r="O17" s="23"/>
      <c r="P17" s="82"/>
      <c r="Q17" s="23"/>
      <c r="AF17" s="83"/>
      <c r="AG17" s="82"/>
      <c r="BE17" s="82"/>
      <c r="BF17" s="82"/>
      <c r="BG17" s="82"/>
      <c r="BH17" s="82"/>
      <c r="BJ17" s="23"/>
      <c r="BW17" s="23"/>
      <c r="BZ17" s="82"/>
      <c r="CA17" s="82"/>
      <c r="CY17" s="82"/>
      <c r="CZ17" s="82"/>
      <c r="DA17" s="23"/>
      <c r="DD17" s="82"/>
      <c r="DQ17" s="23"/>
      <c r="DR17" s="23"/>
      <c r="DU17" s="82"/>
      <c r="DV17" s="82"/>
    </row>
    <row r="18" spans="14:126" s="9" customFormat="1" ht="9" customHeight="1">
      <c r="N18" s="23"/>
      <c r="O18" s="23"/>
      <c r="P18" s="82"/>
      <c r="Q18" s="23"/>
      <c r="AF18" s="83"/>
      <c r="AG18" s="82"/>
      <c r="BE18" s="82"/>
      <c r="BF18" s="82"/>
      <c r="BG18" s="82"/>
      <c r="BH18" s="82"/>
      <c r="BJ18" s="23"/>
      <c r="BW18" s="23"/>
      <c r="BZ18" s="82"/>
      <c r="CA18" s="82"/>
      <c r="CY18" s="82"/>
      <c r="CZ18" s="82"/>
      <c r="DA18" s="23"/>
      <c r="DD18" s="82"/>
      <c r="DQ18" s="23"/>
      <c r="DR18" s="23"/>
      <c r="DU18" s="82"/>
      <c r="DV18" s="82"/>
    </row>
    <row r="19" spans="14:126" s="9" customFormat="1" ht="9" customHeight="1">
      <c r="N19" s="23"/>
      <c r="O19" s="23"/>
      <c r="P19" s="82"/>
      <c r="Q19" s="23"/>
      <c r="AF19" s="83"/>
      <c r="AG19" s="82"/>
      <c r="BE19" s="82"/>
      <c r="BF19" s="82"/>
      <c r="BG19" s="82"/>
      <c r="BH19" s="82"/>
      <c r="BJ19" s="23"/>
      <c r="BW19" s="23"/>
      <c r="BZ19" s="82"/>
      <c r="CA19" s="82"/>
      <c r="CY19" s="82"/>
      <c r="CZ19" s="82"/>
      <c r="DA19" s="23"/>
      <c r="DD19" s="82"/>
      <c r="DQ19" s="23"/>
      <c r="DR19" s="23"/>
      <c r="DU19" s="82"/>
      <c r="DV19" s="82"/>
    </row>
    <row r="20" spans="14:126" s="9" customFormat="1" ht="9" customHeight="1">
      <c r="N20" s="23"/>
      <c r="O20" s="23"/>
      <c r="P20" s="82"/>
      <c r="Q20" s="23"/>
      <c r="AF20" s="83"/>
      <c r="AG20" s="82"/>
      <c r="BE20" s="82"/>
      <c r="BF20" s="82"/>
      <c r="BG20" s="82"/>
      <c r="BH20" s="82"/>
      <c r="BJ20" s="23"/>
      <c r="BW20" s="23"/>
      <c r="BZ20" s="82"/>
      <c r="CA20" s="82"/>
      <c r="CY20" s="82"/>
      <c r="CZ20" s="82"/>
      <c r="DA20" s="23"/>
      <c r="DD20" s="82"/>
      <c r="DQ20" s="23"/>
      <c r="DR20" s="23"/>
      <c r="DU20" s="82"/>
      <c r="DV20" s="82"/>
    </row>
    <row r="21" spans="14:126" s="9" customFormat="1" ht="9" customHeight="1">
      <c r="N21" s="23"/>
      <c r="O21" s="23"/>
      <c r="P21" s="82"/>
      <c r="Q21" s="23"/>
      <c r="AF21" s="83"/>
      <c r="AG21" s="82"/>
      <c r="BE21" s="82"/>
      <c r="BF21" s="82"/>
      <c r="BG21" s="82"/>
      <c r="BH21" s="82"/>
      <c r="BJ21" s="23"/>
      <c r="BW21" s="23"/>
      <c r="BZ21" s="82"/>
      <c r="CA21" s="82"/>
      <c r="CY21" s="82"/>
      <c r="CZ21" s="82"/>
      <c r="DA21" s="23"/>
      <c r="DD21" s="82"/>
      <c r="DQ21" s="23"/>
      <c r="DR21" s="23"/>
      <c r="DU21" s="82"/>
      <c r="DV21" s="82"/>
    </row>
    <row r="22" spans="14:126" s="9" customFormat="1" ht="9" customHeight="1">
      <c r="N22" s="23"/>
      <c r="O22" s="23"/>
      <c r="P22" s="82"/>
      <c r="Q22" s="23"/>
      <c r="AF22" s="83"/>
      <c r="AG22" s="82"/>
      <c r="BE22" s="82"/>
      <c r="BF22" s="82"/>
      <c r="BG22" s="82"/>
      <c r="BH22" s="82"/>
      <c r="BJ22" s="23"/>
      <c r="BW22" s="23"/>
      <c r="BZ22" s="82"/>
      <c r="CA22" s="82"/>
      <c r="CY22" s="82"/>
      <c r="CZ22" s="82"/>
      <c r="DA22" s="23"/>
      <c r="DD22" s="82"/>
      <c r="DQ22" s="23"/>
      <c r="DR22" s="23"/>
      <c r="DU22" s="82"/>
      <c r="DV22" s="82"/>
    </row>
    <row r="23" spans="14:126" s="9" customFormat="1" ht="9" customHeight="1">
      <c r="N23" s="23"/>
      <c r="O23" s="23"/>
      <c r="P23" s="82"/>
      <c r="Q23" s="23"/>
      <c r="AF23" s="83"/>
      <c r="AG23" s="82"/>
      <c r="BE23" s="82"/>
      <c r="BF23" s="82"/>
      <c r="BG23" s="82"/>
      <c r="BH23" s="82"/>
      <c r="BJ23" s="23"/>
      <c r="BW23" s="23"/>
      <c r="BZ23" s="82"/>
      <c r="CA23" s="82"/>
      <c r="CY23" s="82"/>
      <c r="CZ23" s="82"/>
      <c r="DA23" s="23"/>
      <c r="DD23" s="82"/>
      <c r="DQ23" s="23"/>
      <c r="DR23" s="23"/>
      <c r="DU23" s="82"/>
      <c r="DV23" s="82"/>
    </row>
    <row r="24" spans="14:126" s="9" customFormat="1" ht="9" customHeight="1">
      <c r="N24" s="23"/>
      <c r="O24" s="23"/>
      <c r="P24" s="82"/>
      <c r="Q24" s="23"/>
      <c r="AF24" s="83"/>
      <c r="AG24" s="82"/>
      <c r="BE24" s="82"/>
      <c r="BF24" s="82"/>
      <c r="BG24" s="82"/>
      <c r="BH24" s="82"/>
      <c r="BJ24" s="23"/>
      <c r="BW24" s="23"/>
      <c r="BZ24" s="82"/>
      <c r="CA24" s="82"/>
      <c r="CY24" s="82"/>
      <c r="CZ24" s="82"/>
      <c r="DA24" s="23"/>
      <c r="DD24" s="82"/>
      <c r="DQ24" s="23"/>
      <c r="DR24" s="23"/>
      <c r="DU24" s="82"/>
      <c r="DV24" s="82"/>
    </row>
    <row r="25" spans="14:126" s="9" customFormat="1" ht="9" customHeight="1">
      <c r="N25" s="23"/>
      <c r="O25" s="23"/>
      <c r="P25" s="82"/>
      <c r="Q25" s="23"/>
      <c r="AF25" s="83"/>
      <c r="AG25" s="82"/>
      <c r="BE25" s="82"/>
      <c r="BF25" s="82"/>
      <c r="BG25" s="82"/>
      <c r="BH25" s="82"/>
      <c r="BJ25" s="23"/>
      <c r="BW25" s="23"/>
      <c r="BZ25" s="82"/>
      <c r="CA25" s="82"/>
      <c r="CY25" s="82"/>
      <c r="CZ25" s="82"/>
      <c r="DA25" s="23"/>
      <c r="DD25" s="82"/>
      <c r="DQ25" s="23"/>
      <c r="DR25" s="23"/>
      <c r="DU25" s="82"/>
      <c r="DV25" s="82"/>
    </row>
    <row r="26" spans="14:126" s="9" customFormat="1" ht="9" customHeight="1">
      <c r="N26" s="23"/>
      <c r="O26" s="23"/>
      <c r="P26" s="82"/>
      <c r="Q26" s="23"/>
      <c r="AF26" s="83"/>
      <c r="AG26" s="82"/>
      <c r="BE26" s="82"/>
      <c r="BF26" s="82"/>
      <c r="BG26" s="82"/>
      <c r="BH26" s="82"/>
      <c r="BJ26" s="23"/>
      <c r="BW26" s="23"/>
      <c r="BZ26" s="82"/>
      <c r="CA26" s="82"/>
      <c r="CY26" s="82"/>
      <c r="CZ26" s="82"/>
      <c r="DA26" s="23"/>
      <c r="DD26" s="82"/>
      <c r="DQ26" s="23"/>
      <c r="DR26" s="23"/>
      <c r="DU26" s="82"/>
      <c r="DV26" s="82"/>
    </row>
    <row r="27" spans="14:126" s="9" customFormat="1" ht="9" customHeight="1">
      <c r="N27" s="23"/>
      <c r="O27" s="23"/>
      <c r="P27" s="82"/>
      <c r="Q27" s="23"/>
      <c r="AF27" s="83"/>
      <c r="AG27" s="82"/>
      <c r="BE27" s="82"/>
      <c r="BF27" s="82"/>
      <c r="BG27" s="82"/>
      <c r="BH27" s="82"/>
      <c r="BJ27" s="23"/>
      <c r="BW27" s="23"/>
      <c r="BZ27" s="82"/>
      <c r="CA27" s="82"/>
      <c r="CY27" s="82"/>
      <c r="CZ27" s="82"/>
      <c r="DA27" s="23"/>
      <c r="DD27" s="82"/>
      <c r="DQ27" s="23"/>
      <c r="DR27" s="23"/>
      <c r="DU27" s="82"/>
      <c r="DV27" s="82"/>
    </row>
    <row r="28" spans="14:126" s="9" customFormat="1" ht="9" customHeight="1">
      <c r="N28" s="23"/>
      <c r="O28" s="23"/>
      <c r="P28" s="82"/>
      <c r="Q28" s="23"/>
      <c r="AF28" s="83"/>
      <c r="AG28" s="82"/>
      <c r="BE28" s="82"/>
      <c r="BF28" s="82"/>
      <c r="BG28" s="82"/>
      <c r="BH28" s="82"/>
      <c r="BJ28" s="23"/>
      <c r="BW28" s="23"/>
      <c r="BZ28" s="82"/>
      <c r="CA28" s="82"/>
      <c r="CY28" s="82"/>
      <c r="CZ28" s="82"/>
      <c r="DA28" s="23"/>
      <c r="DD28" s="82"/>
      <c r="DQ28" s="23"/>
      <c r="DR28" s="23"/>
      <c r="DU28" s="82"/>
      <c r="DV28" s="82"/>
    </row>
    <row r="29" spans="14:126" s="9" customFormat="1" ht="9" customHeight="1">
      <c r="N29" s="23"/>
      <c r="O29" s="23"/>
      <c r="P29" s="82"/>
      <c r="Q29" s="23"/>
      <c r="AF29" s="83"/>
      <c r="AG29" s="82"/>
      <c r="BE29" s="82"/>
      <c r="BF29" s="82"/>
      <c r="BG29" s="82"/>
      <c r="BH29" s="82"/>
      <c r="BJ29" s="23"/>
      <c r="BW29" s="23"/>
      <c r="BZ29" s="82"/>
      <c r="CA29" s="82"/>
      <c r="CY29" s="82"/>
      <c r="CZ29" s="82"/>
      <c r="DA29" s="23"/>
      <c r="DD29" s="82"/>
      <c r="DQ29" s="23"/>
      <c r="DR29" s="23"/>
      <c r="DU29" s="82"/>
      <c r="DV29" s="82"/>
    </row>
    <row r="30" spans="14:126" s="9" customFormat="1" ht="9" customHeight="1">
      <c r="N30" s="23"/>
      <c r="O30" s="23"/>
      <c r="P30" s="82"/>
      <c r="Q30" s="23"/>
      <c r="AF30" s="83"/>
      <c r="AG30" s="82"/>
      <c r="BE30" s="82"/>
      <c r="BF30" s="82"/>
      <c r="BG30" s="82"/>
      <c r="BH30" s="82"/>
      <c r="BJ30" s="23"/>
      <c r="BW30" s="23"/>
      <c r="BZ30" s="82"/>
      <c r="CA30" s="82"/>
      <c r="CY30" s="82"/>
      <c r="CZ30" s="82"/>
      <c r="DA30" s="23"/>
      <c r="DD30" s="82"/>
      <c r="DQ30" s="23"/>
      <c r="DR30" s="23"/>
      <c r="DU30" s="82"/>
      <c r="DV30" s="82"/>
    </row>
    <row r="31" spans="14:126" s="9" customFormat="1" ht="9" customHeight="1">
      <c r="N31" s="23"/>
      <c r="O31" s="23"/>
      <c r="P31" s="82"/>
      <c r="Q31" s="23"/>
      <c r="AF31" s="83"/>
      <c r="AG31" s="82"/>
      <c r="BE31" s="82"/>
      <c r="BF31" s="82"/>
      <c r="BG31" s="82"/>
      <c r="BH31" s="82"/>
      <c r="BJ31" s="23"/>
      <c r="BW31" s="23"/>
      <c r="BZ31" s="82"/>
      <c r="CA31" s="82"/>
      <c r="CY31" s="82"/>
      <c r="CZ31" s="82"/>
      <c r="DA31" s="23"/>
      <c r="DD31" s="82"/>
      <c r="DQ31" s="23"/>
      <c r="DR31" s="23"/>
      <c r="DU31" s="82"/>
      <c r="DV31" s="82"/>
    </row>
    <row r="32" spans="14:126" s="9" customFormat="1" ht="9" customHeight="1">
      <c r="N32" s="23"/>
      <c r="O32" s="23"/>
      <c r="P32" s="82"/>
      <c r="Q32" s="23"/>
      <c r="AF32" s="83"/>
      <c r="AG32" s="82"/>
      <c r="BE32" s="82"/>
      <c r="BF32" s="82"/>
      <c r="BG32" s="82"/>
      <c r="BH32" s="82"/>
      <c r="BJ32" s="23"/>
      <c r="BW32" s="23"/>
      <c r="BZ32" s="82"/>
      <c r="CA32" s="82"/>
      <c r="CY32" s="82"/>
      <c r="CZ32" s="82"/>
      <c r="DA32" s="23"/>
      <c r="DD32" s="82"/>
      <c r="DQ32" s="23"/>
      <c r="DR32" s="23"/>
      <c r="DU32" s="82"/>
      <c r="DV32" s="82"/>
    </row>
    <row r="33" spans="14:126" s="9" customFormat="1" ht="9" customHeight="1">
      <c r="N33" s="23"/>
      <c r="O33" s="23"/>
      <c r="P33" s="82"/>
      <c r="Q33" s="23"/>
      <c r="AF33" s="83"/>
      <c r="AG33" s="82"/>
      <c r="BE33" s="82"/>
      <c r="BF33" s="82"/>
      <c r="BG33" s="82"/>
      <c r="BH33" s="82"/>
      <c r="BJ33" s="23"/>
      <c r="BW33" s="23"/>
      <c r="BZ33" s="82"/>
      <c r="CA33" s="82"/>
      <c r="CY33" s="82"/>
      <c r="CZ33" s="82"/>
      <c r="DA33" s="23"/>
      <c r="DD33" s="82"/>
      <c r="DQ33" s="23"/>
      <c r="DR33" s="23"/>
      <c r="DU33" s="82"/>
      <c r="DV33" s="82"/>
    </row>
    <row r="34" spans="14:126" s="9" customFormat="1" ht="9" customHeight="1">
      <c r="N34" s="23"/>
      <c r="O34" s="23"/>
      <c r="P34" s="82"/>
      <c r="Q34" s="23"/>
      <c r="AF34" s="83"/>
      <c r="AG34" s="82"/>
      <c r="BE34" s="82"/>
      <c r="BF34" s="82"/>
      <c r="BG34" s="82"/>
      <c r="BH34" s="82"/>
      <c r="BJ34" s="23"/>
      <c r="BW34" s="23"/>
      <c r="BZ34" s="82"/>
      <c r="CA34" s="82"/>
      <c r="CY34" s="82"/>
      <c r="CZ34" s="82"/>
      <c r="DA34" s="23"/>
      <c r="DD34" s="82"/>
      <c r="DQ34" s="23"/>
      <c r="DR34" s="23"/>
      <c r="DU34" s="82"/>
      <c r="DV34" s="82"/>
    </row>
    <row r="35" spans="14:126" s="9" customFormat="1" ht="9" customHeight="1">
      <c r="N35" s="23"/>
      <c r="O35" s="23"/>
      <c r="P35" s="82"/>
      <c r="Q35" s="23"/>
      <c r="AF35" s="83"/>
      <c r="AG35" s="82"/>
      <c r="BE35" s="82"/>
      <c r="BF35" s="82"/>
      <c r="BG35" s="82"/>
      <c r="BH35" s="82"/>
      <c r="BJ35" s="23"/>
      <c r="BW35" s="23"/>
      <c r="BZ35" s="82"/>
      <c r="CA35" s="82"/>
      <c r="CY35" s="82"/>
      <c r="CZ35" s="82"/>
      <c r="DA35" s="23"/>
      <c r="DD35" s="82"/>
      <c r="DQ35" s="23"/>
      <c r="DR35" s="23"/>
      <c r="DU35" s="82"/>
      <c r="DV35" s="82"/>
    </row>
    <row r="36" spans="14:126" s="9" customFormat="1" ht="9" customHeight="1">
      <c r="N36" s="23"/>
      <c r="O36" s="23"/>
      <c r="P36" s="82"/>
      <c r="Q36" s="23"/>
      <c r="AF36" s="83"/>
      <c r="AG36" s="82"/>
      <c r="BE36" s="82"/>
      <c r="BF36" s="82"/>
      <c r="BG36" s="82"/>
      <c r="BH36" s="82"/>
      <c r="BJ36" s="23"/>
      <c r="BW36" s="23"/>
      <c r="BZ36" s="82"/>
      <c r="CA36" s="82"/>
      <c r="CY36" s="82"/>
      <c r="CZ36" s="82"/>
      <c r="DA36" s="23"/>
      <c r="DD36" s="82"/>
      <c r="DQ36" s="23"/>
      <c r="DR36" s="23"/>
      <c r="DU36" s="82"/>
      <c r="DV36" s="82"/>
    </row>
    <row r="37" spans="14:126" s="9" customFormat="1" ht="9" customHeight="1">
      <c r="N37" s="23"/>
      <c r="O37" s="23"/>
      <c r="P37" s="82"/>
      <c r="Q37" s="23"/>
      <c r="AF37" s="83"/>
      <c r="AG37" s="82"/>
      <c r="BE37" s="82"/>
      <c r="BF37" s="82"/>
      <c r="BG37" s="82"/>
      <c r="BH37" s="82"/>
      <c r="BJ37" s="23"/>
      <c r="BW37" s="23"/>
      <c r="BZ37" s="82"/>
      <c r="CA37" s="82"/>
      <c r="CY37" s="82"/>
      <c r="CZ37" s="82"/>
      <c r="DA37" s="23"/>
      <c r="DD37" s="82"/>
      <c r="DQ37" s="23"/>
      <c r="DR37" s="23"/>
      <c r="DU37" s="82"/>
      <c r="DV37" s="82"/>
    </row>
    <row r="38" spans="14:126" s="9" customFormat="1" ht="9" customHeight="1">
      <c r="N38" s="23"/>
      <c r="O38" s="23"/>
      <c r="P38" s="82"/>
      <c r="Q38" s="23"/>
      <c r="AF38" s="83"/>
      <c r="AG38" s="82"/>
      <c r="BE38" s="82"/>
      <c r="BF38" s="82"/>
      <c r="BG38" s="82"/>
      <c r="BH38" s="82"/>
      <c r="BJ38" s="23"/>
      <c r="BW38" s="23"/>
      <c r="BZ38" s="82"/>
      <c r="CA38" s="82"/>
      <c r="CY38" s="82"/>
      <c r="CZ38" s="82"/>
      <c r="DA38" s="23"/>
      <c r="DD38" s="82"/>
      <c r="DQ38" s="23"/>
      <c r="DR38" s="23"/>
      <c r="DU38" s="82"/>
      <c r="DV38" s="82"/>
    </row>
    <row r="39" spans="14:126" s="9" customFormat="1" ht="9" customHeight="1">
      <c r="N39" s="23"/>
      <c r="O39" s="23"/>
      <c r="P39" s="82"/>
      <c r="Q39" s="23"/>
      <c r="AF39" s="83"/>
      <c r="AG39" s="82"/>
      <c r="BE39" s="82"/>
      <c r="BF39" s="82"/>
      <c r="BG39" s="82"/>
      <c r="BH39" s="82"/>
      <c r="BJ39" s="23"/>
      <c r="BW39" s="23"/>
      <c r="BZ39" s="82"/>
      <c r="CA39" s="82"/>
      <c r="CY39" s="82"/>
      <c r="CZ39" s="82"/>
      <c r="DA39" s="23"/>
      <c r="DD39" s="82"/>
      <c r="DQ39" s="23"/>
      <c r="DR39" s="23"/>
      <c r="DU39" s="82"/>
      <c r="DV39" s="82"/>
    </row>
    <row r="40" spans="14:126" s="9" customFormat="1" ht="9" customHeight="1">
      <c r="N40" s="23"/>
      <c r="O40" s="23"/>
      <c r="P40" s="82"/>
      <c r="Q40" s="23"/>
      <c r="AF40" s="83"/>
      <c r="AG40" s="82"/>
      <c r="BE40" s="82"/>
      <c r="BF40" s="82"/>
      <c r="BG40" s="82"/>
      <c r="BH40" s="82"/>
      <c r="BJ40" s="23"/>
      <c r="BW40" s="23"/>
      <c r="BZ40" s="82"/>
      <c r="CA40" s="82"/>
      <c r="CY40" s="82"/>
      <c r="CZ40" s="82"/>
      <c r="DA40" s="23"/>
      <c r="DD40" s="82"/>
      <c r="DQ40" s="23"/>
      <c r="DR40" s="23"/>
      <c r="DU40" s="82"/>
      <c r="DV40" s="82"/>
    </row>
    <row r="41" spans="14:126" s="9" customFormat="1" ht="9" customHeight="1">
      <c r="N41" s="23"/>
      <c r="O41" s="23"/>
      <c r="P41" s="82"/>
      <c r="Q41" s="23"/>
      <c r="AF41" s="83"/>
      <c r="AG41" s="82"/>
      <c r="BE41" s="82"/>
      <c r="BF41" s="82"/>
      <c r="BG41" s="82"/>
      <c r="BH41" s="82"/>
      <c r="BJ41" s="23"/>
      <c r="BW41" s="23"/>
      <c r="BZ41" s="82"/>
      <c r="CA41" s="82"/>
      <c r="CY41" s="82"/>
      <c r="CZ41" s="82"/>
      <c r="DA41" s="23"/>
      <c r="DD41" s="82"/>
      <c r="DQ41" s="23"/>
      <c r="DR41" s="23"/>
      <c r="DU41" s="82"/>
      <c r="DV41" s="82"/>
    </row>
    <row r="42" spans="14:126" s="9" customFormat="1" ht="9" customHeight="1">
      <c r="N42" s="23"/>
      <c r="O42" s="23"/>
      <c r="P42" s="82"/>
      <c r="Q42" s="23"/>
      <c r="AF42" s="83"/>
      <c r="AG42" s="82"/>
      <c r="BE42" s="82"/>
      <c r="BF42" s="82"/>
      <c r="BG42" s="82"/>
      <c r="BH42" s="82"/>
      <c r="BJ42" s="23"/>
      <c r="BW42" s="23"/>
      <c r="BZ42" s="82"/>
      <c r="CA42" s="82"/>
      <c r="CY42" s="82"/>
      <c r="CZ42" s="82"/>
      <c r="DA42" s="23"/>
      <c r="DD42" s="82"/>
      <c r="DQ42" s="23"/>
      <c r="DR42" s="23"/>
      <c r="DU42" s="82"/>
      <c r="DV42" s="82"/>
    </row>
    <row r="43" spans="14:126" s="9" customFormat="1" ht="9" customHeight="1">
      <c r="N43" s="23"/>
      <c r="O43" s="23"/>
      <c r="P43" s="82"/>
      <c r="Q43" s="23"/>
      <c r="AF43" s="83"/>
      <c r="AG43" s="82"/>
      <c r="BE43" s="82"/>
      <c r="BF43" s="82"/>
      <c r="BG43" s="82"/>
      <c r="BH43" s="82"/>
      <c r="BJ43" s="23"/>
      <c r="BW43" s="23"/>
      <c r="BZ43" s="82"/>
      <c r="CA43" s="82"/>
      <c r="CY43" s="82"/>
      <c r="CZ43" s="82"/>
      <c r="DA43" s="23"/>
      <c r="DD43" s="82"/>
      <c r="DQ43" s="23"/>
      <c r="DR43" s="23"/>
      <c r="DU43" s="82"/>
      <c r="DV43" s="82"/>
    </row>
    <row r="44" spans="14:126" s="9" customFormat="1" ht="9" customHeight="1">
      <c r="N44" s="23"/>
      <c r="O44" s="23"/>
      <c r="P44" s="82"/>
      <c r="Q44" s="23"/>
      <c r="AF44" s="83"/>
      <c r="AG44" s="82"/>
      <c r="BE44" s="82"/>
      <c r="BF44" s="82"/>
      <c r="BG44" s="82"/>
      <c r="BH44" s="82"/>
      <c r="BJ44" s="23"/>
      <c r="BW44" s="23"/>
      <c r="BZ44" s="82"/>
      <c r="CA44" s="82"/>
      <c r="CY44" s="82"/>
      <c r="CZ44" s="82"/>
      <c r="DA44" s="23"/>
      <c r="DD44" s="82"/>
      <c r="DQ44" s="23"/>
      <c r="DR44" s="23"/>
      <c r="DU44" s="82"/>
      <c r="DV44" s="82"/>
    </row>
    <row r="45" spans="14:126" s="9" customFormat="1" ht="9" customHeight="1">
      <c r="N45" s="23"/>
      <c r="O45" s="23"/>
      <c r="P45" s="82"/>
      <c r="Q45" s="23"/>
      <c r="AF45" s="83"/>
      <c r="AG45" s="82"/>
      <c r="BE45" s="82"/>
      <c r="BF45" s="82"/>
      <c r="BG45" s="82"/>
      <c r="BH45" s="82"/>
      <c r="BJ45" s="23"/>
      <c r="BW45" s="23"/>
      <c r="BZ45" s="82"/>
      <c r="CA45" s="82"/>
      <c r="CY45" s="82"/>
      <c r="CZ45" s="82"/>
      <c r="DA45" s="23"/>
      <c r="DD45" s="82"/>
      <c r="DQ45" s="23"/>
      <c r="DR45" s="23"/>
      <c r="DU45" s="82"/>
      <c r="DV45" s="82"/>
    </row>
    <row r="46" spans="14:126" s="9" customFormat="1" ht="9" customHeight="1">
      <c r="N46" s="23"/>
      <c r="O46" s="23"/>
      <c r="P46" s="82"/>
      <c r="Q46" s="23"/>
      <c r="AF46" s="83"/>
      <c r="AG46" s="82"/>
      <c r="BE46" s="82"/>
      <c r="BF46" s="82"/>
      <c r="BG46" s="82"/>
      <c r="BH46" s="82"/>
      <c r="BJ46" s="23"/>
      <c r="BW46" s="23"/>
      <c r="BZ46" s="82"/>
      <c r="CA46" s="82"/>
      <c r="CY46" s="82"/>
      <c r="CZ46" s="82"/>
      <c r="DA46" s="23"/>
      <c r="DD46" s="82"/>
      <c r="DQ46" s="23"/>
      <c r="DR46" s="23"/>
      <c r="DU46" s="82"/>
      <c r="DV46" s="82"/>
    </row>
    <row r="47" spans="14:126" s="9" customFormat="1" ht="9" customHeight="1">
      <c r="N47" s="23"/>
      <c r="O47" s="23"/>
      <c r="P47" s="82"/>
      <c r="Q47" s="23"/>
      <c r="AF47" s="83"/>
      <c r="AG47" s="82"/>
      <c r="BE47" s="82"/>
      <c r="BF47" s="82"/>
      <c r="BG47" s="82"/>
      <c r="BH47" s="82"/>
      <c r="BJ47" s="23"/>
      <c r="BW47" s="23"/>
      <c r="BZ47" s="82"/>
      <c r="CA47" s="82"/>
      <c r="CY47" s="82"/>
      <c r="CZ47" s="82"/>
      <c r="DA47" s="23"/>
      <c r="DD47" s="82"/>
      <c r="DQ47" s="23"/>
      <c r="DR47" s="23"/>
      <c r="DU47" s="82"/>
      <c r="DV47" s="82"/>
    </row>
    <row r="48" spans="14:126" s="9" customFormat="1" ht="9" customHeight="1">
      <c r="N48" s="23"/>
      <c r="O48" s="23"/>
      <c r="P48" s="82"/>
      <c r="Q48" s="23"/>
      <c r="AF48" s="83"/>
      <c r="AG48" s="82"/>
      <c r="BE48" s="82"/>
      <c r="BF48" s="82"/>
      <c r="BG48" s="82"/>
      <c r="BH48" s="82"/>
      <c r="BJ48" s="23"/>
      <c r="BW48" s="23"/>
      <c r="BZ48" s="82"/>
      <c r="CA48" s="82"/>
      <c r="CY48" s="82"/>
      <c r="CZ48" s="82"/>
      <c r="DA48" s="23"/>
      <c r="DD48" s="82"/>
      <c r="DQ48" s="23"/>
      <c r="DR48" s="23"/>
      <c r="DU48" s="82"/>
      <c r="DV48" s="82"/>
    </row>
    <row r="49" spans="14:126" s="9" customFormat="1" ht="9" customHeight="1">
      <c r="N49" s="23"/>
      <c r="O49" s="23"/>
      <c r="P49" s="82"/>
      <c r="Q49" s="23"/>
      <c r="AF49" s="83"/>
      <c r="AG49" s="82"/>
      <c r="BE49" s="82"/>
      <c r="BF49" s="82"/>
      <c r="BG49" s="82"/>
      <c r="BH49" s="82"/>
      <c r="BJ49" s="23"/>
      <c r="BW49" s="23"/>
      <c r="BZ49" s="82"/>
      <c r="CA49" s="82"/>
      <c r="CY49" s="82"/>
      <c r="CZ49" s="82"/>
      <c r="DA49" s="23"/>
      <c r="DD49" s="82"/>
      <c r="DQ49" s="23"/>
      <c r="DR49" s="23"/>
      <c r="DU49" s="82"/>
      <c r="DV49" s="82"/>
    </row>
    <row r="50" spans="14:126" s="9" customFormat="1" ht="9" customHeight="1">
      <c r="N50" s="23"/>
      <c r="O50" s="23"/>
      <c r="P50" s="82"/>
      <c r="Q50" s="23"/>
      <c r="AF50" s="83"/>
      <c r="AG50" s="82"/>
      <c r="BE50" s="82"/>
      <c r="BF50" s="82"/>
      <c r="BG50" s="82"/>
      <c r="BH50" s="82"/>
      <c r="BJ50" s="23"/>
      <c r="BW50" s="23"/>
      <c r="BZ50" s="82"/>
      <c r="CA50" s="82"/>
      <c r="CY50" s="82"/>
      <c r="CZ50" s="82"/>
      <c r="DA50" s="23"/>
      <c r="DD50" s="82"/>
      <c r="DQ50" s="23"/>
      <c r="DR50" s="23"/>
      <c r="DU50" s="82"/>
      <c r="DV50" s="82"/>
    </row>
    <row r="51" spans="14:126" s="9" customFormat="1" ht="9" customHeight="1">
      <c r="N51" s="23"/>
      <c r="O51" s="23"/>
      <c r="P51" s="82"/>
      <c r="Q51" s="23"/>
      <c r="AF51" s="83"/>
      <c r="AG51" s="82"/>
      <c r="BE51" s="82"/>
      <c r="BF51" s="82"/>
      <c r="BG51" s="82"/>
      <c r="BH51" s="82"/>
      <c r="BJ51" s="23"/>
      <c r="BW51" s="23"/>
      <c r="BZ51" s="82"/>
      <c r="CA51" s="82"/>
      <c r="CY51" s="82"/>
      <c r="CZ51" s="82"/>
      <c r="DA51" s="23"/>
      <c r="DD51" s="82"/>
      <c r="DQ51" s="23"/>
      <c r="DR51" s="23"/>
      <c r="DU51" s="82"/>
      <c r="DV51" s="82"/>
    </row>
    <row r="52" spans="14:126" s="9" customFormat="1" ht="9" customHeight="1">
      <c r="N52" s="23"/>
      <c r="O52" s="23"/>
      <c r="P52" s="82"/>
      <c r="Q52" s="23"/>
      <c r="AF52" s="83"/>
      <c r="AG52" s="82"/>
      <c r="BE52" s="82"/>
      <c r="BF52" s="82"/>
      <c r="BG52" s="82"/>
      <c r="BH52" s="82"/>
      <c r="BJ52" s="23"/>
      <c r="BW52" s="23"/>
      <c r="BZ52" s="82"/>
      <c r="CA52" s="82"/>
      <c r="CY52" s="82"/>
      <c r="CZ52" s="82"/>
      <c r="DA52" s="23"/>
      <c r="DD52" s="82"/>
      <c r="DQ52" s="23"/>
      <c r="DR52" s="23"/>
      <c r="DU52" s="82"/>
      <c r="DV52" s="82"/>
    </row>
    <row r="53" spans="14:126" s="9" customFormat="1" ht="9" customHeight="1">
      <c r="N53" s="23"/>
      <c r="O53" s="23"/>
      <c r="P53" s="82"/>
      <c r="Q53" s="23"/>
      <c r="AF53" s="83"/>
      <c r="AG53" s="82"/>
      <c r="BE53" s="82"/>
      <c r="BF53" s="82"/>
      <c r="BG53" s="82"/>
      <c r="BH53" s="82"/>
      <c r="BJ53" s="23"/>
      <c r="BW53" s="23"/>
      <c r="BZ53" s="82"/>
      <c r="CA53" s="82"/>
      <c r="CY53" s="82"/>
      <c r="CZ53" s="82"/>
      <c r="DA53" s="23"/>
      <c r="DD53" s="82"/>
      <c r="DQ53" s="23"/>
      <c r="DR53" s="23"/>
      <c r="DU53" s="82"/>
      <c r="DV53" s="82"/>
    </row>
    <row r="54" spans="14:126" s="9" customFormat="1" ht="9" customHeight="1">
      <c r="N54" s="23"/>
      <c r="O54" s="23"/>
      <c r="P54" s="82"/>
      <c r="Q54" s="23"/>
      <c r="AF54" s="83"/>
      <c r="AG54" s="82"/>
      <c r="BE54" s="82"/>
      <c r="BF54" s="82"/>
      <c r="BG54" s="82"/>
      <c r="BH54" s="82"/>
      <c r="BJ54" s="23"/>
      <c r="BW54" s="23"/>
      <c r="BZ54" s="82"/>
      <c r="CA54" s="82"/>
      <c r="CY54" s="82"/>
      <c r="CZ54" s="82"/>
      <c r="DA54" s="23"/>
      <c r="DD54" s="82"/>
      <c r="DQ54" s="23"/>
      <c r="DR54" s="23"/>
      <c r="DU54" s="82"/>
      <c r="DV54" s="82"/>
    </row>
    <row r="55" spans="14:126" s="9" customFormat="1" ht="9" customHeight="1">
      <c r="N55" s="23"/>
      <c r="O55" s="23"/>
      <c r="P55" s="82"/>
      <c r="Q55" s="23"/>
      <c r="AF55" s="83"/>
      <c r="AG55" s="82"/>
      <c r="BE55" s="82"/>
      <c r="BF55" s="82"/>
      <c r="BG55" s="82"/>
      <c r="BH55" s="82"/>
      <c r="BJ55" s="23"/>
      <c r="BW55" s="23"/>
      <c r="BZ55" s="82"/>
      <c r="CA55" s="82"/>
      <c r="CY55" s="82"/>
      <c r="CZ55" s="82"/>
      <c r="DA55" s="23"/>
      <c r="DD55" s="82"/>
      <c r="DQ55" s="23"/>
      <c r="DR55" s="23"/>
      <c r="DU55" s="82"/>
      <c r="DV55" s="82"/>
    </row>
    <row r="56" spans="14:126" s="9" customFormat="1" ht="9" customHeight="1">
      <c r="N56" s="23"/>
      <c r="O56" s="23"/>
      <c r="P56" s="82"/>
      <c r="Q56" s="23"/>
      <c r="AF56" s="83"/>
      <c r="AG56" s="82"/>
      <c r="BE56" s="82"/>
      <c r="BF56" s="82"/>
      <c r="BG56" s="82"/>
      <c r="BH56" s="82"/>
      <c r="BJ56" s="23"/>
      <c r="BW56" s="23"/>
      <c r="BZ56" s="82"/>
      <c r="CA56" s="82"/>
      <c r="CY56" s="82"/>
      <c r="CZ56" s="82"/>
      <c r="DA56" s="23"/>
      <c r="DD56" s="82"/>
      <c r="DQ56" s="23"/>
      <c r="DR56" s="23"/>
      <c r="DU56" s="82"/>
      <c r="DV56" s="82"/>
    </row>
    <row r="57" spans="14:126" s="9" customFormat="1" ht="9" customHeight="1">
      <c r="N57" s="23"/>
      <c r="O57" s="23"/>
      <c r="P57" s="82"/>
      <c r="Q57" s="23"/>
      <c r="AF57" s="83"/>
      <c r="AG57" s="82"/>
      <c r="BE57" s="82"/>
      <c r="BF57" s="82"/>
      <c r="BG57" s="82"/>
      <c r="BH57" s="82"/>
      <c r="BJ57" s="23"/>
      <c r="BW57" s="23"/>
      <c r="BZ57" s="82"/>
      <c r="CA57" s="82"/>
      <c r="CY57" s="82"/>
      <c r="CZ57" s="82"/>
      <c r="DA57" s="23"/>
      <c r="DD57" s="82"/>
      <c r="DQ57" s="23"/>
      <c r="DR57" s="23"/>
      <c r="DU57" s="82"/>
      <c r="DV57" s="82"/>
    </row>
    <row r="58" spans="14:126" s="9" customFormat="1" ht="9" customHeight="1">
      <c r="N58" s="23"/>
      <c r="O58" s="23"/>
      <c r="P58" s="82"/>
      <c r="Q58" s="23"/>
      <c r="AF58" s="83"/>
      <c r="AG58" s="82"/>
      <c r="BE58" s="82"/>
      <c r="BF58" s="82"/>
      <c r="BG58" s="82"/>
      <c r="BH58" s="82"/>
      <c r="BJ58" s="23"/>
      <c r="BW58" s="23"/>
      <c r="BZ58" s="82"/>
      <c r="CA58" s="82"/>
      <c r="CY58" s="82"/>
      <c r="CZ58" s="82"/>
      <c r="DA58" s="23"/>
      <c r="DD58" s="82"/>
      <c r="DQ58" s="23"/>
      <c r="DR58" s="23"/>
      <c r="DU58" s="82"/>
      <c r="DV58" s="82"/>
    </row>
    <row r="59" spans="14:126" s="9" customFormat="1" ht="9" customHeight="1">
      <c r="N59" s="23"/>
      <c r="O59" s="23"/>
      <c r="P59" s="82"/>
      <c r="Q59" s="23"/>
      <c r="AF59" s="83"/>
      <c r="AG59" s="82"/>
      <c r="BE59" s="82"/>
      <c r="BF59" s="82"/>
      <c r="BG59" s="82"/>
      <c r="BH59" s="82"/>
      <c r="BJ59" s="23"/>
      <c r="BW59" s="23"/>
      <c r="BZ59" s="82"/>
      <c r="CA59" s="82"/>
      <c r="CY59" s="82"/>
      <c r="CZ59" s="82"/>
      <c r="DA59" s="23"/>
      <c r="DD59" s="82"/>
      <c r="DQ59" s="23"/>
      <c r="DR59" s="23"/>
      <c r="DU59" s="82"/>
      <c r="DV59" s="82"/>
    </row>
    <row r="60" spans="14:126" s="9" customFormat="1" ht="9" customHeight="1">
      <c r="N60" s="23"/>
      <c r="O60" s="23"/>
      <c r="P60" s="82"/>
      <c r="Q60" s="23"/>
      <c r="AF60" s="83"/>
      <c r="AG60" s="82"/>
      <c r="BE60" s="82"/>
      <c r="BF60" s="82"/>
      <c r="BG60" s="82"/>
      <c r="BH60" s="82"/>
      <c r="BJ60" s="23"/>
      <c r="BW60" s="23"/>
      <c r="BZ60" s="82"/>
      <c r="CA60" s="82"/>
      <c r="CY60" s="82"/>
      <c r="CZ60" s="82"/>
      <c r="DA60" s="23"/>
      <c r="DD60" s="82"/>
      <c r="DQ60" s="23"/>
      <c r="DR60" s="23"/>
      <c r="DU60" s="82"/>
      <c r="DV60" s="82"/>
    </row>
    <row r="61" spans="14:126" s="9" customFormat="1" ht="9" customHeight="1">
      <c r="N61" s="23"/>
      <c r="O61" s="23"/>
      <c r="P61" s="82"/>
      <c r="Q61" s="23"/>
      <c r="AF61" s="83"/>
      <c r="AG61" s="82"/>
      <c r="BE61" s="82"/>
      <c r="BF61" s="82"/>
      <c r="BG61" s="82"/>
      <c r="BH61" s="82"/>
      <c r="BJ61" s="23"/>
      <c r="BW61" s="23"/>
      <c r="BZ61" s="82"/>
      <c r="CA61" s="82"/>
      <c r="CY61" s="82"/>
      <c r="CZ61" s="82"/>
      <c r="DA61" s="23"/>
      <c r="DD61" s="82"/>
      <c r="DQ61" s="23"/>
      <c r="DR61" s="23"/>
      <c r="DU61" s="82"/>
      <c r="DV61" s="82"/>
    </row>
    <row r="62" spans="14:126" s="9" customFormat="1" ht="9" customHeight="1">
      <c r="N62" s="23"/>
      <c r="O62" s="23"/>
      <c r="P62" s="82"/>
      <c r="Q62" s="23"/>
      <c r="AF62" s="83"/>
      <c r="AG62" s="82"/>
      <c r="BE62" s="82"/>
      <c r="BF62" s="82"/>
      <c r="BG62" s="82"/>
      <c r="BH62" s="82"/>
      <c r="BJ62" s="23"/>
      <c r="BW62" s="23"/>
      <c r="BZ62" s="82"/>
      <c r="CA62" s="82"/>
      <c r="CY62" s="82"/>
      <c r="CZ62" s="82"/>
      <c r="DA62" s="23"/>
      <c r="DD62" s="82"/>
      <c r="DQ62" s="23"/>
      <c r="DR62" s="23"/>
      <c r="DU62" s="82"/>
      <c r="DV62" s="82"/>
    </row>
    <row r="63" spans="14:126" s="9" customFormat="1" ht="9" customHeight="1">
      <c r="N63" s="23"/>
      <c r="O63" s="23"/>
      <c r="P63" s="82"/>
      <c r="Q63" s="23"/>
      <c r="AF63" s="83"/>
      <c r="AG63" s="82"/>
      <c r="BE63" s="82"/>
      <c r="BF63" s="82"/>
      <c r="BG63" s="82"/>
      <c r="BH63" s="82"/>
      <c r="BJ63" s="23"/>
      <c r="BW63" s="23"/>
      <c r="BZ63" s="82"/>
      <c r="CA63" s="82"/>
      <c r="CY63" s="82"/>
      <c r="CZ63" s="82"/>
      <c r="DA63" s="23"/>
      <c r="DD63" s="82"/>
      <c r="DQ63" s="23"/>
      <c r="DR63" s="23"/>
      <c r="DU63" s="82"/>
      <c r="DV63" s="82"/>
    </row>
    <row r="64" spans="14:126" s="9" customFormat="1" ht="9" customHeight="1">
      <c r="N64" s="23"/>
      <c r="O64" s="23"/>
      <c r="P64" s="82"/>
      <c r="Q64" s="23"/>
      <c r="AF64" s="83"/>
      <c r="AG64" s="82"/>
      <c r="BE64" s="82"/>
      <c r="BF64" s="82"/>
      <c r="BG64" s="82"/>
      <c r="BH64" s="82"/>
      <c r="BJ64" s="23"/>
      <c r="BW64" s="23"/>
      <c r="BZ64" s="82"/>
      <c r="CA64" s="82"/>
      <c r="CY64" s="82"/>
      <c r="CZ64" s="82"/>
      <c r="DA64" s="23"/>
      <c r="DD64" s="82"/>
      <c r="DQ64" s="23"/>
      <c r="DR64" s="23"/>
      <c r="DU64" s="82"/>
      <c r="DV64" s="82"/>
    </row>
    <row r="65" spans="14:126" s="9" customFormat="1" ht="9" customHeight="1">
      <c r="N65" s="23"/>
      <c r="O65" s="23"/>
      <c r="P65" s="82"/>
      <c r="Q65" s="23"/>
      <c r="AF65" s="83"/>
      <c r="AG65" s="82"/>
      <c r="BE65" s="82"/>
      <c r="BF65" s="82"/>
      <c r="BG65" s="82"/>
      <c r="BH65" s="82"/>
      <c r="BJ65" s="23"/>
      <c r="BW65" s="23"/>
      <c r="BZ65" s="82"/>
      <c r="CA65" s="82"/>
      <c r="CY65" s="82"/>
      <c r="CZ65" s="82"/>
      <c r="DA65" s="23"/>
      <c r="DD65" s="82"/>
      <c r="DQ65" s="23"/>
      <c r="DR65" s="23"/>
      <c r="DU65" s="82"/>
      <c r="DV65" s="82"/>
    </row>
    <row r="66" spans="14:126" s="9" customFormat="1" ht="9" customHeight="1">
      <c r="N66" s="23"/>
      <c r="O66" s="23"/>
      <c r="P66" s="82"/>
      <c r="Q66" s="23"/>
      <c r="AF66" s="83"/>
      <c r="AG66" s="82"/>
      <c r="BE66" s="82"/>
      <c r="BF66" s="82"/>
      <c r="BG66" s="82"/>
      <c r="BH66" s="82"/>
      <c r="BJ66" s="23"/>
      <c r="BW66" s="23"/>
      <c r="BZ66" s="82"/>
      <c r="CA66" s="82"/>
      <c r="CY66" s="82"/>
      <c r="CZ66" s="82"/>
      <c r="DA66" s="23"/>
      <c r="DD66" s="82"/>
      <c r="DQ66" s="23"/>
      <c r="DR66" s="23"/>
      <c r="DU66" s="82"/>
      <c r="DV66" s="82"/>
    </row>
    <row r="67" spans="14:126" s="9" customFormat="1" ht="9" customHeight="1">
      <c r="N67" s="23"/>
      <c r="O67" s="23"/>
      <c r="P67" s="82"/>
      <c r="Q67" s="23"/>
      <c r="AF67" s="83"/>
      <c r="AG67" s="82"/>
      <c r="BE67" s="82"/>
      <c r="BF67" s="82"/>
      <c r="BG67" s="82"/>
      <c r="BH67" s="82"/>
      <c r="BJ67" s="23"/>
      <c r="BW67" s="23"/>
      <c r="BZ67" s="82"/>
      <c r="CA67" s="82"/>
      <c r="CY67" s="82"/>
      <c r="CZ67" s="82"/>
      <c r="DA67" s="23"/>
      <c r="DD67" s="82"/>
      <c r="DQ67" s="23"/>
      <c r="DR67" s="23"/>
      <c r="DU67" s="82"/>
      <c r="DV67" s="82"/>
    </row>
    <row r="68" spans="14:126" s="9" customFormat="1" ht="9" customHeight="1">
      <c r="N68" s="23"/>
      <c r="O68" s="23"/>
      <c r="P68" s="82"/>
      <c r="Q68" s="23"/>
      <c r="AF68" s="83"/>
      <c r="AG68" s="82"/>
      <c r="BE68" s="82"/>
      <c r="BF68" s="82"/>
      <c r="BG68" s="82"/>
      <c r="BH68" s="82"/>
      <c r="BJ68" s="23"/>
      <c r="BW68" s="23"/>
      <c r="BZ68" s="82"/>
      <c r="CA68" s="82"/>
      <c r="CY68" s="82"/>
      <c r="CZ68" s="82"/>
      <c r="DA68" s="23"/>
      <c r="DD68" s="82"/>
      <c r="DQ68" s="23"/>
      <c r="DR68" s="23"/>
      <c r="DU68" s="82"/>
      <c r="DV68" s="82"/>
    </row>
    <row r="69" spans="14:126" s="9" customFormat="1" ht="9" customHeight="1">
      <c r="N69" s="23"/>
      <c r="O69" s="23"/>
      <c r="P69" s="82"/>
      <c r="Q69" s="23"/>
      <c r="AF69" s="83"/>
      <c r="AG69" s="82"/>
      <c r="BE69" s="82"/>
      <c r="BF69" s="82"/>
      <c r="BG69" s="82"/>
      <c r="BH69" s="82"/>
      <c r="BJ69" s="23"/>
      <c r="BW69" s="23"/>
      <c r="BZ69" s="82"/>
      <c r="CA69" s="82"/>
      <c r="CY69" s="82"/>
      <c r="CZ69" s="82"/>
      <c r="DA69" s="23"/>
      <c r="DD69" s="82"/>
      <c r="DQ69" s="23"/>
      <c r="DR69" s="23"/>
      <c r="DU69" s="82"/>
      <c r="DV69" s="82"/>
    </row>
    <row r="70" spans="14:126" s="9" customFormat="1" ht="9" customHeight="1">
      <c r="N70" s="23"/>
      <c r="O70" s="23"/>
      <c r="P70" s="82"/>
      <c r="Q70" s="23"/>
      <c r="AF70" s="83"/>
      <c r="AG70" s="82"/>
      <c r="BE70" s="82"/>
      <c r="BF70" s="82"/>
      <c r="BG70" s="82"/>
      <c r="BH70" s="82"/>
      <c r="BJ70" s="23"/>
      <c r="BW70" s="23"/>
      <c r="BZ70" s="82"/>
      <c r="CA70" s="82"/>
      <c r="CY70" s="82"/>
      <c r="CZ70" s="82"/>
      <c r="DA70" s="23"/>
      <c r="DD70" s="82"/>
      <c r="DQ70" s="23"/>
      <c r="DR70" s="23"/>
      <c r="DU70" s="82"/>
      <c r="DV70" s="82"/>
    </row>
    <row r="71" spans="14:126" s="9" customFormat="1" ht="9" customHeight="1">
      <c r="N71" s="23"/>
      <c r="O71" s="23"/>
      <c r="P71" s="82"/>
      <c r="Q71" s="23"/>
      <c r="AF71" s="83"/>
      <c r="AG71" s="82"/>
      <c r="BE71" s="82"/>
      <c r="BF71" s="82"/>
      <c r="BG71" s="82"/>
      <c r="BH71" s="82"/>
      <c r="BJ71" s="23"/>
      <c r="BW71" s="23"/>
      <c r="BZ71" s="82"/>
      <c r="CA71" s="82"/>
      <c r="CY71" s="82"/>
      <c r="CZ71" s="82"/>
      <c r="DA71" s="23"/>
      <c r="DD71" s="82"/>
      <c r="DQ71" s="23"/>
      <c r="DR71" s="23"/>
      <c r="DU71" s="82"/>
      <c r="DV71" s="82"/>
    </row>
    <row r="72" spans="14:126" s="9" customFormat="1" ht="9" customHeight="1">
      <c r="N72" s="23"/>
      <c r="O72" s="23"/>
      <c r="P72" s="82"/>
      <c r="Q72" s="23"/>
      <c r="AF72" s="83"/>
      <c r="AG72" s="82"/>
      <c r="BE72" s="82"/>
      <c r="BF72" s="82"/>
      <c r="BG72" s="82"/>
      <c r="BH72" s="82"/>
      <c r="BJ72" s="23"/>
      <c r="BW72" s="23"/>
      <c r="BZ72" s="82"/>
      <c r="CA72" s="82"/>
      <c r="CY72" s="82"/>
      <c r="CZ72" s="82"/>
      <c r="DA72" s="23"/>
      <c r="DD72" s="82"/>
      <c r="DQ72" s="23"/>
      <c r="DR72" s="23"/>
      <c r="DU72" s="82"/>
      <c r="DV72" s="82"/>
    </row>
    <row r="73" spans="14:126" s="9" customFormat="1" ht="9" customHeight="1">
      <c r="N73" s="23"/>
      <c r="O73" s="23"/>
      <c r="P73" s="82"/>
      <c r="Q73" s="23"/>
      <c r="AF73" s="83"/>
      <c r="AG73" s="82"/>
      <c r="BE73" s="82"/>
      <c r="BF73" s="82"/>
      <c r="BG73" s="82"/>
      <c r="BH73" s="82"/>
      <c r="BJ73" s="23"/>
      <c r="BW73" s="23"/>
      <c r="BZ73" s="82"/>
      <c r="CA73" s="82"/>
      <c r="CY73" s="82"/>
      <c r="CZ73" s="82"/>
      <c r="DA73" s="23"/>
      <c r="DD73" s="82"/>
      <c r="DQ73" s="23"/>
      <c r="DR73" s="23"/>
      <c r="DU73" s="82"/>
      <c r="DV73" s="82"/>
    </row>
    <row r="74" spans="14:126" s="9" customFormat="1" ht="9" customHeight="1">
      <c r="N74" s="23"/>
      <c r="O74" s="23"/>
      <c r="P74" s="82"/>
      <c r="Q74" s="23"/>
      <c r="AF74" s="83"/>
      <c r="AG74" s="82"/>
      <c r="BE74" s="82"/>
      <c r="BF74" s="82"/>
      <c r="BG74" s="82"/>
      <c r="BH74" s="82"/>
      <c r="BJ74" s="23"/>
      <c r="BW74" s="23"/>
      <c r="BZ74" s="82"/>
      <c r="CA74" s="82"/>
      <c r="CY74" s="82"/>
      <c r="CZ74" s="82"/>
      <c r="DA74" s="23"/>
      <c r="DD74" s="82"/>
      <c r="DQ74" s="23"/>
      <c r="DR74" s="23"/>
      <c r="DU74" s="82"/>
      <c r="DV74" s="82"/>
    </row>
    <row r="75" spans="14:126" s="9" customFormat="1" ht="9" customHeight="1">
      <c r="N75" s="23"/>
      <c r="O75" s="23"/>
      <c r="P75" s="82"/>
      <c r="Q75" s="23"/>
      <c r="AF75" s="83"/>
      <c r="AG75" s="82"/>
      <c r="BE75" s="82"/>
      <c r="BF75" s="82"/>
      <c r="BG75" s="82"/>
      <c r="BH75" s="82"/>
      <c r="BJ75" s="23"/>
      <c r="BW75" s="23"/>
      <c r="BZ75" s="82"/>
      <c r="CA75" s="82"/>
      <c r="CY75" s="82"/>
      <c r="CZ75" s="82"/>
      <c r="DA75" s="23"/>
      <c r="DD75" s="82"/>
      <c r="DQ75" s="23"/>
      <c r="DR75" s="23"/>
      <c r="DU75" s="82"/>
      <c r="DV75" s="82"/>
    </row>
    <row r="76" spans="14:126" s="9" customFormat="1" ht="9" customHeight="1">
      <c r="N76" s="23"/>
      <c r="O76" s="23"/>
      <c r="P76" s="82"/>
      <c r="Q76" s="23"/>
      <c r="AF76" s="83"/>
      <c r="AG76" s="82"/>
      <c r="BE76" s="82"/>
      <c r="BF76" s="82"/>
      <c r="BG76" s="82"/>
      <c r="BH76" s="82"/>
      <c r="BJ76" s="23"/>
      <c r="BW76" s="23"/>
      <c r="BZ76" s="82"/>
      <c r="CA76" s="82"/>
      <c r="CY76" s="82"/>
      <c r="CZ76" s="82"/>
      <c r="DA76" s="23"/>
      <c r="DD76" s="82"/>
      <c r="DQ76" s="23"/>
      <c r="DR76" s="23"/>
      <c r="DU76" s="82"/>
      <c r="DV76" s="82"/>
    </row>
    <row r="77" spans="14:126" s="9" customFormat="1" ht="9" customHeight="1">
      <c r="N77" s="23"/>
      <c r="O77" s="23"/>
      <c r="P77" s="82"/>
      <c r="Q77" s="23"/>
      <c r="AF77" s="83"/>
      <c r="AG77" s="82"/>
      <c r="BE77" s="82"/>
      <c r="BF77" s="82"/>
      <c r="BG77" s="82"/>
      <c r="BH77" s="82"/>
      <c r="BJ77" s="23"/>
      <c r="BW77" s="23"/>
      <c r="BZ77" s="82"/>
      <c r="CA77" s="82"/>
      <c r="CY77" s="82"/>
      <c r="CZ77" s="82"/>
      <c r="DA77" s="23"/>
      <c r="DD77" s="82"/>
      <c r="DQ77" s="23"/>
      <c r="DR77" s="23"/>
      <c r="DU77" s="82"/>
      <c r="DV77" s="82"/>
    </row>
    <row r="78" spans="14:126" s="9" customFormat="1" ht="9" customHeight="1">
      <c r="N78" s="23"/>
      <c r="O78" s="23"/>
      <c r="P78" s="82"/>
      <c r="Q78" s="23"/>
      <c r="AF78" s="83"/>
      <c r="AG78" s="82"/>
      <c r="BE78" s="82"/>
      <c r="BF78" s="82"/>
      <c r="BG78" s="82"/>
      <c r="BH78" s="82"/>
      <c r="BJ78" s="23"/>
      <c r="BW78" s="23"/>
      <c r="BZ78" s="82"/>
      <c r="CA78" s="82"/>
      <c r="CY78" s="82"/>
      <c r="CZ78" s="82"/>
      <c r="DA78" s="23"/>
      <c r="DD78" s="82"/>
      <c r="DQ78" s="23"/>
      <c r="DR78" s="23"/>
      <c r="DU78" s="82"/>
      <c r="DV78" s="82"/>
    </row>
    <row r="79" spans="14:126" s="9" customFormat="1" ht="9" customHeight="1">
      <c r="N79" s="23"/>
      <c r="O79" s="23"/>
      <c r="P79" s="82"/>
      <c r="Q79" s="23"/>
      <c r="AF79" s="83"/>
      <c r="AG79" s="82"/>
      <c r="BE79" s="82"/>
      <c r="BF79" s="82"/>
      <c r="BG79" s="82"/>
      <c r="BH79" s="82"/>
      <c r="BJ79" s="23"/>
      <c r="BW79" s="23"/>
      <c r="BZ79" s="82"/>
      <c r="CA79" s="82"/>
      <c r="CY79" s="82"/>
      <c r="CZ79" s="82"/>
      <c r="DA79" s="23"/>
      <c r="DD79" s="82"/>
      <c r="DQ79" s="23"/>
      <c r="DR79" s="23"/>
      <c r="DU79" s="82"/>
      <c r="DV79" s="82"/>
    </row>
    <row r="80" spans="14:126" s="9" customFormat="1" ht="9" customHeight="1">
      <c r="N80" s="23"/>
      <c r="O80" s="23"/>
      <c r="P80" s="82"/>
      <c r="Q80" s="23"/>
      <c r="AF80" s="83"/>
      <c r="AG80" s="82"/>
      <c r="BE80" s="82"/>
      <c r="BF80" s="82"/>
      <c r="BG80" s="82"/>
      <c r="BH80" s="82"/>
      <c r="BJ80" s="23"/>
      <c r="BW80" s="23"/>
      <c r="BZ80" s="82"/>
      <c r="CA80" s="82"/>
      <c r="CY80" s="82"/>
      <c r="CZ80" s="82"/>
      <c r="DA80" s="23"/>
      <c r="DD80" s="82"/>
      <c r="DQ80" s="23"/>
      <c r="DR80" s="23"/>
      <c r="DU80" s="82"/>
      <c r="DV80" s="82"/>
    </row>
    <row r="81" spans="14:126" s="9" customFormat="1" ht="9" customHeight="1">
      <c r="N81" s="23"/>
      <c r="O81" s="23"/>
      <c r="P81" s="82"/>
      <c r="Q81" s="23"/>
      <c r="AF81" s="83"/>
      <c r="AG81" s="82"/>
      <c r="BE81" s="82"/>
      <c r="BF81" s="82"/>
      <c r="BG81" s="82"/>
      <c r="BH81" s="82"/>
      <c r="BJ81" s="23"/>
      <c r="BW81" s="23"/>
      <c r="BZ81" s="82"/>
      <c r="CA81" s="82"/>
      <c r="CY81" s="82"/>
      <c r="CZ81" s="82"/>
      <c r="DA81" s="23"/>
      <c r="DD81" s="82"/>
      <c r="DQ81" s="23"/>
      <c r="DR81" s="23"/>
      <c r="DU81" s="82"/>
      <c r="DV81" s="82"/>
    </row>
    <row r="82" spans="14:126" s="9" customFormat="1" ht="9" customHeight="1">
      <c r="N82" s="23"/>
      <c r="O82" s="23"/>
      <c r="P82" s="82"/>
      <c r="Q82" s="23"/>
      <c r="AF82" s="83"/>
      <c r="AG82" s="82"/>
      <c r="BE82" s="82"/>
      <c r="BF82" s="82"/>
      <c r="BG82" s="82"/>
      <c r="BH82" s="82"/>
      <c r="BJ82" s="23"/>
      <c r="BW82" s="23"/>
      <c r="BZ82" s="82"/>
      <c r="CA82" s="82"/>
      <c r="CY82" s="82"/>
      <c r="CZ82" s="82"/>
      <c r="DA82" s="23"/>
      <c r="DD82" s="82"/>
      <c r="DQ82" s="23"/>
      <c r="DR82" s="23"/>
      <c r="DU82" s="82"/>
      <c r="DV82" s="82"/>
    </row>
    <row r="83" spans="14:126" s="9" customFormat="1" ht="9" customHeight="1">
      <c r="N83" s="23"/>
      <c r="O83" s="23"/>
      <c r="P83" s="82"/>
      <c r="Q83" s="23"/>
      <c r="AF83" s="83"/>
      <c r="AG83" s="82"/>
      <c r="BE83" s="82"/>
      <c r="BF83" s="82"/>
      <c r="BG83" s="82"/>
      <c r="BH83" s="82"/>
      <c r="BJ83" s="23"/>
      <c r="BW83" s="23"/>
      <c r="BZ83" s="82"/>
      <c r="CA83" s="82"/>
      <c r="CY83" s="82"/>
      <c r="CZ83" s="82"/>
      <c r="DA83" s="23"/>
      <c r="DD83" s="82"/>
      <c r="DQ83" s="23"/>
      <c r="DR83" s="23"/>
      <c r="DU83" s="82"/>
      <c r="DV83" s="82"/>
    </row>
    <row r="84" spans="14:126" s="9" customFormat="1" ht="9" customHeight="1">
      <c r="N84" s="23"/>
      <c r="O84" s="23"/>
      <c r="P84" s="82"/>
      <c r="Q84" s="23"/>
      <c r="AF84" s="83"/>
      <c r="AG84" s="82"/>
      <c r="BE84" s="82"/>
      <c r="BF84" s="82"/>
      <c r="BG84" s="82"/>
      <c r="BH84" s="82"/>
      <c r="BJ84" s="23"/>
      <c r="BW84" s="23"/>
      <c r="BZ84" s="82"/>
      <c r="CA84" s="82"/>
      <c r="CY84" s="82"/>
      <c r="CZ84" s="82"/>
      <c r="DA84" s="23"/>
      <c r="DD84" s="82"/>
      <c r="DQ84" s="23"/>
      <c r="DR84" s="23"/>
      <c r="DU84" s="82"/>
      <c r="DV84" s="82"/>
    </row>
    <row r="85" spans="14:126" s="9" customFormat="1" ht="9" customHeight="1">
      <c r="N85" s="23"/>
      <c r="O85" s="23"/>
      <c r="P85" s="82"/>
      <c r="Q85" s="23"/>
      <c r="AF85" s="83"/>
      <c r="AG85" s="82"/>
      <c r="BE85" s="82"/>
      <c r="BF85" s="82"/>
      <c r="BG85" s="82"/>
      <c r="BH85" s="82"/>
      <c r="BJ85" s="23"/>
      <c r="BW85" s="23"/>
      <c r="BZ85" s="82"/>
      <c r="CA85" s="82"/>
      <c r="CY85" s="82"/>
      <c r="CZ85" s="82"/>
      <c r="DA85" s="23"/>
      <c r="DD85" s="82"/>
      <c r="DQ85" s="23"/>
      <c r="DR85" s="23"/>
      <c r="DU85" s="82"/>
      <c r="DV85" s="82"/>
    </row>
    <row r="86" spans="14:126" s="9" customFormat="1" ht="9" customHeight="1">
      <c r="N86" s="23"/>
      <c r="O86" s="23"/>
      <c r="P86" s="82"/>
      <c r="Q86" s="23"/>
      <c r="AF86" s="83"/>
      <c r="AG86" s="82"/>
      <c r="BE86" s="82"/>
      <c r="BF86" s="82"/>
      <c r="BG86" s="82"/>
      <c r="BH86" s="82"/>
      <c r="BJ86" s="23"/>
      <c r="BW86" s="23"/>
      <c r="BZ86" s="82"/>
      <c r="CA86" s="82"/>
      <c r="CY86" s="82"/>
      <c r="CZ86" s="82"/>
      <c r="DA86" s="23"/>
      <c r="DD86" s="82"/>
      <c r="DQ86" s="23"/>
      <c r="DR86" s="23"/>
      <c r="DU86" s="82"/>
      <c r="DV86" s="82"/>
    </row>
    <row r="87" spans="14:126" s="9" customFormat="1" ht="9" customHeight="1">
      <c r="N87" s="23"/>
      <c r="O87" s="23"/>
      <c r="P87" s="82"/>
      <c r="Q87" s="23"/>
      <c r="AF87" s="83"/>
      <c r="AG87" s="82"/>
      <c r="BE87" s="82"/>
      <c r="BF87" s="82"/>
      <c r="BG87" s="82"/>
      <c r="BH87" s="82"/>
      <c r="BJ87" s="23"/>
      <c r="BW87" s="23"/>
      <c r="BZ87" s="82"/>
      <c r="CA87" s="82"/>
      <c r="CY87" s="82"/>
      <c r="CZ87" s="82"/>
      <c r="DA87" s="23"/>
      <c r="DD87" s="82"/>
      <c r="DQ87" s="23"/>
      <c r="DR87" s="23"/>
      <c r="DU87" s="82"/>
      <c r="DV87" s="82"/>
    </row>
    <row r="88" spans="14:126" s="9" customFormat="1" ht="9" customHeight="1">
      <c r="N88" s="23"/>
      <c r="O88" s="23"/>
      <c r="P88" s="82"/>
      <c r="Q88" s="23"/>
      <c r="AF88" s="83"/>
      <c r="AG88" s="82"/>
      <c r="BE88" s="82"/>
      <c r="BF88" s="82"/>
      <c r="BG88" s="82"/>
      <c r="BH88" s="82"/>
      <c r="BJ88" s="23"/>
      <c r="BW88" s="23"/>
      <c r="BZ88" s="82"/>
      <c r="CA88" s="82"/>
      <c r="CY88" s="82"/>
      <c r="CZ88" s="82"/>
      <c r="DA88" s="23"/>
      <c r="DD88" s="82"/>
      <c r="DQ88" s="23"/>
      <c r="DR88" s="23"/>
      <c r="DU88" s="82"/>
      <c r="DV88" s="82"/>
    </row>
    <row r="89" spans="14:126" s="9" customFormat="1" ht="9" customHeight="1">
      <c r="N89" s="23"/>
      <c r="O89" s="23"/>
      <c r="P89" s="82"/>
      <c r="Q89" s="23"/>
      <c r="AF89" s="83"/>
      <c r="AG89" s="82"/>
      <c r="BE89" s="82"/>
      <c r="BF89" s="82"/>
      <c r="BG89" s="82"/>
      <c r="BH89" s="82"/>
      <c r="BJ89" s="23"/>
      <c r="BW89" s="23"/>
      <c r="BZ89" s="82"/>
      <c r="CA89" s="82"/>
      <c r="CY89" s="82"/>
      <c r="CZ89" s="82"/>
      <c r="DA89" s="23"/>
      <c r="DD89" s="82"/>
      <c r="DQ89" s="23"/>
      <c r="DR89" s="23"/>
      <c r="DU89" s="82"/>
      <c r="DV89" s="82"/>
    </row>
    <row r="90" spans="14:126" s="9" customFormat="1" ht="9" customHeight="1">
      <c r="N90" s="23"/>
      <c r="O90" s="23"/>
      <c r="P90" s="82"/>
      <c r="Q90" s="23"/>
      <c r="AF90" s="83"/>
      <c r="AG90" s="82"/>
      <c r="BE90" s="82"/>
      <c r="BF90" s="82"/>
      <c r="BG90" s="82"/>
      <c r="BH90" s="82"/>
      <c r="BJ90" s="23"/>
      <c r="BW90" s="23"/>
      <c r="BZ90" s="82"/>
      <c r="CA90" s="82"/>
      <c r="CY90" s="82"/>
      <c r="CZ90" s="82"/>
      <c r="DA90" s="23"/>
      <c r="DD90" s="82"/>
      <c r="DQ90" s="23"/>
      <c r="DR90" s="23"/>
      <c r="DU90" s="82"/>
      <c r="DV90" s="82"/>
    </row>
    <row r="91" spans="14:126" s="9" customFormat="1" ht="9" customHeight="1">
      <c r="N91" s="23"/>
      <c r="O91" s="23"/>
      <c r="P91" s="82"/>
      <c r="Q91" s="23"/>
      <c r="AF91" s="83"/>
      <c r="AG91" s="82"/>
      <c r="BE91" s="82"/>
      <c r="BF91" s="82"/>
      <c r="BG91" s="82"/>
      <c r="BH91" s="82"/>
      <c r="BJ91" s="23"/>
      <c r="BW91" s="23"/>
      <c r="BZ91" s="82"/>
      <c r="CA91" s="82"/>
      <c r="CY91" s="82"/>
      <c r="CZ91" s="82"/>
      <c r="DA91" s="23"/>
      <c r="DD91" s="82"/>
      <c r="DQ91" s="23"/>
      <c r="DR91" s="23"/>
      <c r="DU91" s="82"/>
      <c r="DV91" s="82"/>
    </row>
    <row r="92" spans="14:126" s="9" customFormat="1" ht="9" customHeight="1">
      <c r="N92" s="23"/>
      <c r="O92" s="23"/>
      <c r="P92" s="82"/>
      <c r="Q92" s="23"/>
      <c r="AF92" s="83"/>
      <c r="AG92" s="82"/>
      <c r="BE92" s="82"/>
      <c r="BF92" s="82"/>
      <c r="BG92" s="82"/>
      <c r="BH92" s="82"/>
      <c r="BJ92" s="23"/>
      <c r="BW92" s="23"/>
      <c r="BZ92" s="82"/>
      <c r="CA92" s="82"/>
      <c r="CY92" s="82"/>
      <c r="CZ92" s="82"/>
      <c r="DA92" s="23"/>
      <c r="DD92" s="82"/>
      <c r="DQ92" s="23"/>
      <c r="DR92" s="23"/>
      <c r="DU92" s="82"/>
      <c r="DV92" s="82"/>
    </row>
    <row r="93" spans="14:126" s="9" customFormat="1" ht="9" customHeight="1">
      <c r="N93" s="23"/>
      <c r="O93" s="23"/>
      <c r="P93" s="82"/>
      <c r="Q93" s="23"/>
      <c r="AF93" s="83"/>
      <c r="AG93" s="82"/>
      <c r="BE93" s="82"/>
      <c r="BF93" s="82"/>
      <c r="BG93" s="82"/>
      <c r="BH93" s="82"/>
      <c r="BJ93" s="23"/>
      <c r="BW93" s="23"/>
      <c r="BZ93" s="82"/>
      <c r="CA93" s="82"/>
      <c r="CY93" s="82"/>
      <c r="CZ93" s="82"/>
      <c r="DA93" s="23"/>
      <c r="DD93" s="82"/>
      <c r="DQ93" s="23"/>
      <c r="DR93" s="23"/>
      <c r="DU93" s="82"/>
      <c r="DV93" s="82"/>
    </row>
    <row r="94" spans="14:126" s="9" customFormat="1" ht="9" customHeight="1">
      <c r="N94" s="23"/>
      <c r="O94" s="23"/>
      <c r="P94" s="82"/>
      <c r="Q94" s="23"/>
      <c r="AF94" s="83"/>
      <c r="AG94" s="82"/>
      <c r="BE94" s="82"/>
      <c r="BF94" s="82"/>
      <c r="BG94" s="82"/>
      <c r="BH94" s="82"/>
      <c r="BJ94" s="23"/>
      <c r="BW94" s="23"/>
      <c r="BZ94" s="82"/>
      <c r="CA94" s="82"/>
      <c r="CY94" s="82"/>
      <c r="CZ94" s="82"/>
      <c r="DA94" s="23"/>
      <c r="DD94" s="82"/>
      <c r="DQ94" s="23"/>
      <c r="DR94" s="23"/>
      <c r="DU94" s="82"/>
      <c r="DV94" s="82"/>
    </row>
    <row r="95" spans="14:126" s="9" customFormat="1" ht="9" customHeight="1">
      <c r="N95" s="23"/>
      <c r="O95" s="23"/>
      <c r="P95" s="82"/>
      <c r="Q95" s="23"/>
      <c r="AF95" s="83"/>
      <c r="AG95" s="82"/>
      <c r="BE95" s="82"/>
      <c r="BF95" s="82"/>
      <c r="BG95" s="82"/>
      <c r="BH95" s="82"/>
      <c r="BJ95" s="23"/>
      <c r="BW95" s="23"/>
      <c r="BZ95" s="82"/>
      <c r="CA95" s="82"/>
      <c r="CY95" s="82"/>
      <c r="CZ95" s="82"/>
      <c r="DA95" s="23"/>
      <c r="DD95" s="82"/>
      <c r="DQ95" s="23"/>
      <c r="DR95" s="23"/>
      <c r="DU95" s="82"/>
      <c r="DV95" s="82"/>
    </row>
    <row r="96" spans="14:126" s="9" customFormat="1" ht="9" customHeight="1">
      <c r="N96" s="23"/>
      <c r="O96" s="23"/>
      <c r="P96" s="82"/>
      <c r="Q96" s="23"/>
      <c r="AF96" s="83"/>
      <c r="AG96" s="82"/>
      <c r="BE96" s="82"/>
      <c r="BF96" s="82"/>
      <c r="BG96" s="82"/>
      <c r="BH96" s="82"/>
      <c r="BJ96" s="23"/>
      <c r="BW96" s="23"/>
      <c r="BZ96" s="82"/>
      <c r="CA96" s="82"/>
      <c r="CY96" s="82"/>
      <c r="CZ96" s="82"/>
      <c r="DA96" s="23"/>
      <c r="DD96" s="82"/>
      <c r="DQ96" s="23"/>
      <c r="DR96" s="23"/>
      <c r="DU96" s="82"/>
      <c r="DV96" s="82"/>
    </row>
    <row r="97" spans="14:126" s="9" customFormat="1" ht="9" customHeight="1">
      <c r="N97" s="23"/>
      <c r="O97" s="23"/>
      <c r="P97" s="82"/>
      <c r="Q97" s="23"/>
      <c r="AF97" s="83"/>
      <c r="AG97" s="82"/>
      <c r="BE97" s="82"/>
      <c r="BF97" s="82"/>
      <c r="BG97" s="82"/>
      <c r="BH97" s="82"/>
      <c r="BJ97" s="23"/>
      <c r="BW97" s="23"/>
      <c r="BZ97" s="82"/>
      <c r="CA97" s="82"/>
      <c r="CY97" s="82"/>
      <c r="CZ97" s="82"/>
      <c r="DA97" s="23"/>
      <c r="DD97" s="82"/>
      <c r="DQ97" s="23"/>
      <c r="DR97" s="23"/>
      <c r="DU97" s="82"/>
      <c r="DV97" s="82"/>
    </row>
    <row r="98" spans="14:126" s="9" customFormat="1" ht="9" customHeight="1">
      <c r="N98" s="23"/>
      <c r="O98" s="23"/>
      <c r="P98" s="82"/>
      <c r="Q98" s="23"/>
      <c r="AF98" s="83"/>
      <c r="AG98" s="82"/>
      <c r="BE98" s="82"/>
      <c r="BF98" s="82"/>
      <c r="BG98" s="82"/>
      <c r="BH98" s="82"/>
      <c r="BJ98" s="23"/>
      <c r="BW98" s="23"/>
      <c r="BZ98" s="82"/>
      <c r="CA98" s="82"/>
      <c r="CY98" s="82"/>
      <c r="CZ98" s="82"/>
      <c r="DA98" s="23"/>
      <c r="DD98" s="82"/>
      <c r="DQ98" s="23"/>
      <c r="DR98" s="23"/>
      <c r="DU98" s="82"/>
      <c r="DV98" s="82"/>
    </row>
    <row r="99" spans="14:126" s="9" customFormat="1" ht="9" customHeight="1">
      <c r="N99" s="23"/>
      <c r="O99" s="23"/>
      <c r="P99" s="82"/>
      <c r="Q99" s="23"/>
      <c r="AF99" s="83"/>
      <c r="AG99" s="82"/>
      <c r="BE99" s="82"/>
      <c r="BF99" s="82"/>
      <c r="BG99" s="82"/>
      <c r="BH99" s="82"/>
      <c r="BJ99" s="23"/>
      <c r="BW99" s="23"/>
      <c r="BZ99" s="82"/>
      <c r="CA99" s="82"/>
      <c r="CY99" s="82"/>
      <c r="CZ99" s="82"/>
      <c r="DA99" s="23"/>
      <c r="DD99" s="82"/>
      <c r="DQ99" s="23"/>
      <c r="DR99" s="23"/>
      <c r="DU99" s="82"/>
      <c r="DV99" s="82"/>
    </row>
    <row r="100" spans="14:126" s="9" customFormat="1" ht="9" customHeight="1">
      <c r="N100" s="23"/>
      <c r="O100" s="23"/>
      <c r="P100" s="82"/>
      <c r="Q100" s="23"/>
      <c r="AF100" s="83"/>
      <c r="AG100" s="82"/>
      <c r="BE100" s="82"/>
      <c r="BF100" s="82"/>
      <c r="BG100" s="82"/>
      <c r="BH100" s="82"/>
      <c r="BJ100" s="23"/>
      <c r="BW100" s="23"/>
      <c r="BZ100" s="82"/>
      <c r="CA100" s="82"/>
      <c r="CY100" s="82"/>
      <c r="CZ100" s="82"/>
      <c r="DA100" s="23"/>
      <c r="DD100" s="82"/>
      <c r="DQ100" s="23"/>
      <c r="DR100" s="23"/>
      <c r="DU100" s="82"/>
      <c r="DV100" s="82"/>
    </row>
    <row r="101" spans="14:126" s="9" customFormat="1" ht="9" customHeight="1">
      <c r="N101" s="23"/>
      <c r="O101" s="23"/>
      <c r="P101" s="82"/>
      <c r="Q101" s="23"/>
      <c r="AF101" s="83"/>
      <c r="AG101" s="82"/>
      <c r="BE101" s="82"/>
      <c r="BF101" s="82"/>
      <c r="BG101" s="82"/>
      <c r="BH101" s="82"/>
      <c r="BJ101" s="23"/>
      <c r="BW101" s="23"/>
      <c r="BZ101" s="82"/>
      <c r="CA101" s="82"/>
      <c r="CY101" s="82"/>
      <c r="CZ101" s="82"/>
      <c r="DA101" s="23"/>
      <c r="DD101" s="82"/>
      <c r="DQ101" s="23"/>
      <c r="DR101" s="23"/>
      <c r="DU101" s="82"/>
      <c r="DV101" s="82"/>
    </row>
    <row r="102" spans="14:126" s="9" customFormat="1" ht="9" customHeight="1">
      <c r="N102" s="23"/>
      <c r="O102" s="23"/>
      <c r="P102" s="82"/>
      <c r="Q102" s="23"/>
      <c r="AF102" s="83"/>
      <c r="AG102" s="82"/>
      <c r="BE102" s="82"/>
      <c r="BF102" s="82"/>
      <c r="BG102" s="82"/>
      <c r="BH102" s="82"/>
      <c r="BJ102" s="23"/>
      <c r="BW102" s="23"/>
      <c r="BZ102" s="82"/>
      <c r="CA102" s="82"/>
      <c r="CY102" s="82"/>
      <c r="CZ102" s="82"/>
      <c r="DA102" s="23"/>
      <c r="DD102" s="82"/>
      <c r="DQ102" s="23"/>
      <c r="DR102" s="23"/>
      <c r="DU102" s="82"/>
      <c r="DV102" s="82"/>
    </row>
    <row r="103" spans="14:126" s="9" customFormat="1" ht="9" customHeight="1">
      <c r="N103" s="23"/>
      <c r="O103" s="23"/>
      <c r="P103" s="82"/>
      <c r="Q103" s="23"/>
      <c r="AF103" s="83"/>
      <c r="AG103" s="82"/>
      <c r="BE103" s="82"/>
      <c r="BF103" s="82"/>
      <c r="BG103" s="82"/>
      <c r="BH103" s="82"/>
      <c r="BJ103" s="23"/>
      <c r="BW103" s="23"/>
      <c r="BZ103" s="82"/>
      <c r="CA103" s="82"/>
      <c r="CY103" s="82"/>
      <c r="CZ103" s="82"/>
      <c r="DA103" s="23"/>
      <c r="DD103" s="82"/>
      <c r="DQ103" s="23"/>
      <c r="DR103" s="23"/>
      <c r="DU103" s="82"/>
      <c r="DV103" s="82"/>
    </row>
    <row r="104" spans="14:126" s="9" customFormat="1" ht="9" customHeight="1">
      <c r="N104" s="23"/>
      <c r="O104" s="23"/>
      <c r="P104" s="82"/>
      <c r="Q104" s="23"/>
      <c r="AF104" s="83"/>
      <c r="AG104" s="82"/>
      <c r="BE104" s="82"/>
      <c r="BF104" s="82"/>
      <c r="BG104" s="82"/>
      <c r="BH104" s="82"/>
      <c r="BJ104" s="23"/>
      <c r="BW104" s="23"/>
      <c r="BZ104" s="82"/>
      <c r="CA104" s="82"/>
      <c r="CY104" s="82"/>
      <c r="CZ104" s="82"/>
      <c r="DA104" s="23"/>
      <c r="DD104" s="82"/>
      <c r="DQ104" s="23"/>
      <c r="DR104" s="23"/>
      <c r="DU104" s="82"/>
      <c r="DV104" s="82"/>
    </row>
    <row r="105" spans="14:126" s="9" customFormat="1" ht="9" customHeight="1">
      <c r="N105" s="23"/>
      <c r="O105" s="23"/>
      <c r="P105" s="82"/>
      <c r="Q105" s="23"/>
      <c r="AF105" s="83"/>
      <c r="AG105" s="82"/>
      <c r="BE105" s="82"/>
      <c r="BF105" s="82"/>
      <c r="BG105" s="82"/>
      <c r="BH105" s="82"/>
      <c r="BJ105" s="23"/>
      <c r="BW105" s="23"/>
      <c r="BZ105" s="82"/>
      <c r="CA105" s="82"/>
      <c r="CY105" s="82"/>
      <c r="CZ105" s="82"/>
      <c r="DA105" s="23"/>
      <c r="DD105" s="82"/>
      <c r="DQ105" s="23"/>
      <c r="DR105" s="23"/>
      <c r="DU105" s="82"/>
      <c r="DV105" s="82"/>
    </row>
    <row r="106" spans="14:126" s="9" customFormat="1" ht="9" customHeight="1">
      <c r="N106" s="23"/>
      <c r="O106" s="23"/>
      <c r="P106" s="82"/>
      <c r="Q106" s="23"/>
      <c r="AF106" s="83"/>
      <c r="AG106" s="82"/>
      <c r="BE106" s="82"/>
      <c r="BF106" s="82"/>
      <c r="BG106" s="82"/>
      <c r="BH106" s="82"/>
      <c r="BJ106" s="23"/>
      <c r="BW106" s="23"/>
      <c r="BZ106" s="82"/>
      <c r="CA106" s="82"/>
      <c r="CY106" s="82"/>
      <c r="CZ106" s="82"/>
      <c r="DA106" s="23"/>
      <c r="DD106" s="82"/>
      <c r="DQ106" s="23"/>
      <c r="DR106" s="23"/>
      <c r="DU106" s="82"/>
      <c r="DV106" s="82"/>
    </row>
    <row r="107" spans="14:126" s="9" customFormat="1" ht="9" customHeight="1">
      <c r="N107" s="23"/>
      <c r="O107" s="23"/>
      <c r="P107" s="82"/>
      <c r="Q107" s="23"/>
      <c r="AF107" s="83"/>
      <c r="AG107" s="82"/>
      <c r="BE107" s="82"/>
      <c r="BF107" s="82"/>
      <c r="BG107" s="82"/>
      <c r="BH107" s="82"/>
      <c r="BJ107" s="23"/>
      <c r="BW107" s="23"/>
      <c r="BZ107" s="82"/>
      <c r="CA107" s="82"/>
      <c r="CY107" s="82"/>
      <c r="CZ107" s="82"/>
      <c r="DA107" s="23"/>
      <c r="DD107" s="82"/>
      <c r="DQ107" s="23"/>
      <c r="DR107" s="23"/>
      <c r="DU107" s="82"/>
      <c r="DV107" s="82"/>
    </row>
    <row r="108" spans="14:126" s="9" customFormat="1" ht="9" customHeight="1">
      <c r="N108" s="23"/>
      <c r="O108" s="23"/>
      <c r="P108" s="82"/>
      <c r="Q108" s="23"/>
      <c r="AF108" s="83"/>
      <c r="AG108" s="82"/>
      <c r="BE108" s="82"/>
      <c r="BF108" s="82"/>
      <c r="BG108" s="82"/>
      <c r="BH108" s="82"/>
      <c r="BJ108" s="23"/>
      <c r="BW108" s="23"/>
      <c r="BZ108" s="82"/>
      <c r="CA108" s="82"/>
      <c r="CY108" s="82"/>
      <c r="CZ108" s="82"/>
      <c r="DA108" s="23"/>
      <c r="DD108" s="82"/>
      <c r="DQ108" s="23"/>
      <c r="DR108" s="23"/>
      <c r="DU108" s="82"/>
      <c r="DV108" s="82"/>
    </row>
    <row r="109" spans="14:126" s="9" customFormat="1" ht="9" customHeight="1">
      <c r="N109" s="23"/>
      <c r="O109" s="23"/>
      <c r="P109" s="82"/>
      <c r="Q109" s="23"/>
      <c r="AF109" s="83"/>
      <c r="AG109" s="82"/>
      <c r="BE109" s="82"/>
      <c r="BF109" s="82"/>
      <c r="BG109" s="82"/>
      <c r="BH109" s="82"/>
      <c r="BJ109" s="23"/>
      <c r="BW109" s="23"/>
      <c r="BZ109" s="82"/>
      <c r="CA109" s="82"/>
      <c r="CY109" s="82"/>
      <c r="CZ109" s="82"/>
      <c r="DA109" s="23"/>
      <c r="DD109" s="82"/>
      <c r="DQ109" s="23"/>
      <c r="DR109" s="23"/>
      <c r="DU109" s="82"/>
      <c r="DV109" s="82"/>
    </row>
    <row r="110" spans="14:126" s="9" customFormat="1" ht="9" customHeight="1">
      <c r="N110" s="23"/>
      <c r="O110" s="23"/>
      <c r="P110" s="82"/>
      <c r="Q110" s="23"/>
      <c r="AF110" s="83"/>
      <c r="AG110" s="82"/>
      <c r="BE110" s="82"/>
      <c r="BF110" s="82"/>
      <c r="BG110" s="82"/>
      <c r="BH110" s="82"/>
      <c r="BJ110" s="23"/>
      <c r="BW110" s="23"/>
      <c r="BZ110" s="82"/>
      <c r="CA110" s="82"/>
      <c r="CY110" s="82"/>
      <c r="CZ110" s="82"/>
      <c r="DA110" s="23"/>
      <c r="DD110" s="82"/>
      <c r="DQ110" s="23"/>
      <c r="DR110" s="23"/>
      <c r="DU110" s="82"/>
      <c r="DV110" s="82"/>
    </row>
    <row r="111" spans="14:126" s="9" customFormat="1" ht="9" customHeight="1">
      <c r="N111" s="23"/>
      <c r="O111" s="23"/>
      <c r="P111" s="82"/>
      <c r="Q111" s="23"/>
      <c r="AF111" s="83"/>
      <c r="AG111" s="82"/>
      <c r="BE111" s="82"/>
      <c r="BF111" s="82"/>
      <c r="BG111" s="82"/>
      <c r="BH111" s="82"/>
      <c r="BJ111" s="23"/>
      <c r="BW111" s="23"/>
      <c r="BZ111" s="82"/>
      <c r="CA111" s="82"/>
      <c r="CY111" s="82"/>
      <c r="CZ111" s="82"/>
      <c r="DA111" s="23"/>
      <c r="DD111" s="82"/>
      <c r="DQ111" s="23"/>
      <c r="DR111" s="23"/>
      <c r="DU111" s="82"/>
      <c r="DV111" s="82"/>
    </row>
    <row r="112" spans="14:126" s="9" customFormat="1" ht="9" customHeight="1">
      <c r="N112" s="23"/>
      <c r="O112" s="23"/>
      <c r="P112" s="82"/>
      <c r="Q112" s="23"/>
      <c r="AF112" s="83"/>
      <c r="AG112" s="82"/>
      <c r="BE112" s="82"/>
      <c r="BF112" s="82"/>
      <c r="BG112" s="82"/>
      <c r="BH112" s="82"/>
      <c r="BJ112" s="23"/>
      <c r="BW112" s="23"/>
      <c r="BZ112" s="82"/>
      <c r="CA112" s="82"/>
      <c r="CY112" s="82"/>
      <c r="CZ112" s="82"/>
      <c r="DA112" s="23"/>
      <c r="DD112" s="82"/>
      <c r="DQ112" s="23"/>
      <c r="DR112" s="23"/>
      <c r="DU112" s="82"/>
      <c r="DV112" s="82"/>
    </row>
    <row r="113" spans="14:126" s="9" customFormat="1" ht="9" customHeight="1">
      <c r="N113" s="23"/>
      <c r="O113" s="23"/>
      <c r="P113" s="82"/>
      <c r="Q113" s="23"/>
      <c r="AF113" s="83"/>
      <c r="AG113" s="82"/>
      <c r="BE113" s="82"/>
      <c r="BF113" s="82"/>
      <c r="BG113" s="82"/>
      <c r="BH113" s="82"/>
      <c r="BJ113" s="23"/>
      <c r="BW113" s="23"/>
      <c r="BZ113" s="82"/>
      <c r="CA113" s="82"/>
      <c r="CY113" s="82"/>
      <c r="CZ113" s="82"/>
      <c r="DA113" s="23"/>
      <c r="DD113" s="82"/>
      <c r="DQ113" s="23"/>
      <c r="DR113" s="23"/>
      <c r="DU113" s="82"/>
      <c r="DV113" s="82"/>
    </row>
    <row r="114" spans="14:126" s="9" customFormat="1" ht="9" customHeight="1">
      <c r="N114" s="23"/>
      <c r="O114" s="23"/>
      <c r="P114" s="82"/>
      <c r="Q114" s="23"/>
      <c r="AF114" s="83"/>
      <c r="AG114" s="82"/>
      <c r="BE114" s="82"/>
      <c r="BF114" s="82"/>
      <c r="BG114" s="82"/>
      <c r="BH114" s="82"/>
      <c r="BJ114" s="23"/>
      <c r="BW114" s="23"/>
      <c r="BZ114" s="82"/>
      <c r="CA114" s="82"/>
      <c r="CY114" s="82"/>
      <c r="CZ114" s="82"/>
      <c r="DA114" s="23"/>
      <c r="DD114" s="82"/>
      <c r="DQ114" s="23"/>
      <c r="DR114" s="23"/>
      <c r="DU114" s="82"/>
      <c r="DV114" s="82"/>
    </row>
    <row r="115" spans="14:126" s="9" customFormat="1" ht="9" customHeight="1">
      <c r="N115" s="23"/>
      <c r="O115" s="23"/>
      <c r="P115" s="82"/>
      <c r="Q115" s="23"/>
      <c r="AF115" s="83"/>
      <c r="AG115" s="82"/>
      <c r="BE115" s="82"/>
      <c r="BF115" s="82"/>
      <c r="BG115" s="82"/>
      <c r="BH115" s="82"/>
      <c r="BJ115" s="23"/>
      <c r="BW115" s="23"/>
      <c r="BZ115" s="82"/>
      <c r="CA115" s="82"/>
      <c r="CY115" s="82"/>
      <c r="CZ115" s="82"/>
      <c r="DA115" s="23"/>
      <c r="DD115" s="82"/>
      <c r="DQ115" s="23"/>
      <c r="DR115" s="23"/>
      <c r="DU115" s="82"/>
      <c r="DV115" s="82"/>
    </row>
    <row r="116" spans="14:126" s="9" customFormat="1" ht="9" customHeight="1">
      <c r="N116" s="23"/>
      <c r="O116" s="23"/>
      <c r="P116" s="82"/>
      <c r="Q116" s="23"/>
      <c r="AF116" s="83"/>
      <c r="AG116" s="82"/>
      <c r="BE116" s="82"/>
      <c r="BF116" s="82"/>
      <c r="BG116" s="82"/>
      <c r="BH116" s="82"/>
      <c r="BJ116" s="23"/>
      <c r="BW116" s="23"/>
      <c r="BZ116" s="82"/>
      <c r="CA116" s="82"/>
      <c r="CY116" s="82"/>
      <c r="CZ116" s="82"/>
      <c r="DA116" s="23"/>
      <c r="DD116" s="82"/>
      <c r="DQ116" s="23"/>
      <c r="DR116" s="23"/>
      <c r="DU116" s="82"/>
      <c r="DV116" s="82"/>
    </row>
    <row r="117" spans="14:126" s="9" customFormat="1" ht="9" customHeight="1">
      <c r="N117" s="23"/>
      <c r="O117" s="23"/>
      <c r="P117" s="82"/>
      <c r="Q117" s="23"/>
      <c r="AF117" s="83"/>
      <c r="AG117" s="82"/>
      <c r="BE117" s="82"/>
      <c r="BF117" s="82"/>
      <c r="BG117" s="82"/>
      <c r="BH117" s="82"/>
      <c r="BJ117" s="23"/>
      <c r="BW117" s="23"/>
      <c r="BZ117" s="82"/>
      <c r="CA117" s="82"/>
      <c r="CY117" s="82"/>
      <c r="CZ117" s="82"/>
      <c r="DA117" s="23"/>
      <c r="DD117" s="82"/>
      <c r="DQ117" s="23"/>
      <c r="DR117" s="23"/>
      <c r="DU117" s="82"/>
      <c r="DV117" s="82"/>
    </row>
    <row r="118" spans="14:126" s="9" customFormat="1" ht="9" customHeight="1">
      <c r="N118" s="23"/>
      <c r="O118" s="23"/>
      <c r="P118" s="82"/>
      <c r="Q118" s="23"/>
      <c r="AF118" s="83"/>
      <c r="AG118" s="82"/>
      <c r="BE118" s="82"/>
      <c r="BF118" s="82"/>
      <c r="BG118" s="82"/>
      <c r="BH118" s="82"/>
      <c r="BJ118" s="23"/>
      <c r="BW118" s="23"/>
      <c r="BZ118" s="82"/>
      <c r="CA118" s="82"/>
      <c r="CY118" s="82"/>
      <c r="CZ118" s="82"/>
      <c r="DA118" s="23"/>
      <c r="DD118" s="82"/>
      <c r="DQ118" s="23"/>
      <c r="DR118" s="23"/>
      <c r="DU118" s="82"/>
      <c r="DV118" s="82"/>
    </row>
    <row r="119" spans="14:126" s="9" customFormat="1" ht="9" customHeight="1">
      <c r="N119" s="23"/>
      <c r="O119" s="23"/>
      <c r="P119" s="82"/>
      <c r="Q119" s="23"/>
      <c r="AF119" s="83"/>
      <c r="AG119" s="82"/>
      <c r="BE119" s="82"/>
      <c r="BF119" s="82"/>
      <c r="BG119" s="82"/>
      <c r="BH119" s="82"/>
      <c r="BJ119" s="23"/>
      <c r="BW119" s="23"/>
      <c r="BZ119" s="82"/>
      <c r="CA119" s="82"/>
      <c r="CY119" s="82"/>
      <c r="CZ119" s="82"/>
      <c r="DA119" s="23"/>
      <c r="DD119" s="82"/>
      <c r="DQ119" s="23"/>
      <c r="DR119" s="23"/>
      <c r="DU119" s="82"/>
      <c r="DV119" s="82"/>
    </row>
    <row r="120" spans="14:126" s="9" customFormat="1" ht="9" customHeight="1">
      <c r="N120" s="23"/>
      <c r="O120" s="23"/>
      <c r="P120" s="82"/>
      <c r="Q120" s="23"/>
      <c r="AF120" s="83"/>
      <c r="AG120" s="82"/>
      <c r="BE120" s="82"/>
      <c r="BF120" s="82"/>
      <c r="BG120" s="82"/>
      <c r="BH120" s="82"/>
      <c r="BJ120" s="23"/>
      <c r="BW120" s="23"/>
      <c r="BZ120" s="82"/>
      <c r="CA120" s="82"/>
      <c r="CY120" s="82"/>
      <c r="CZ120" s="82"/>
      <c r="DA120" s="23"/>
      <c r="DD120" s="82"/>
      <c r="DQ120" s="23"/>
      <c r="DR120" s="23"/>
      <c r="DU120" s="82"/>
      <c r="DV120" s="82"/>
    </row>
    <row r="121" spans="14:126" s="9" customFormat="1" ht="9" customHeight="1">
      <c r="N121" s="23"/>
      <c r="O121" s="23"/>
      <c r="P121" s="82"/>
      <c r="Q121" s="23"/>
      <c r="AF121" s="83"/>
      <c r="AG121" s="82"/>
      <c r="BE121" s="82"/>
      <c r="BF121" s="82"/>
      <c r="BG121" s="82"/>
      <c r="BH121" s="82"/>
      <c r="BJ121" s="23"/>
      <c r="BW121" s="23"/>
      <c r="BZ121" s="82"/>
      <c r="CA121" s="82"/>
      <c r="CY121" s="82"/>
      <c r="CZ121" s="82"/>
      <c r="DA121" s="23"/>
      <c r="DD121" s="82"/>
      <c r="DQ121" s="23"/>
      <c r="DR121" s="23"/>
      <c r="DU121" s="82"/>
      <c r="DV121" s="82"/>
    </row>
    <row r="122" spans="14:126" s="9" customFormat="1" ht="12" customHeight="1">
      <c r="N122" s="23"/>
      <c r="O122" s="23"/>
      <c r="P122" s="82"/>
      <c r="Q122" s="23"/>
      <c r="AF122" s="83"/>
      <c r="AG122" s="82"/>
      <c r="BE122" s="82"/>
      <c r="BF122" s="82"/>
      <c r="BG122" s="82"/>
      <c r="BH122" s="82"/>
      <c r="BJ122" s="23"/>
      <c r="BW122" s="23"/>
      <c r="BZ122" s="82"/>
      <c r="CA122" s="82"/>
      <c r="CY122" s="82"/>
      <c r="CZ122" s="82"/>
      <c r="DA122" s="23"/>
      <c r="DD122" s="82"/>
      <c r="DQ122" s="23"/>
      <c r="DR122" s="23"/>
      <c r="DU122" s="82"/>
      <c r="DV122" s="82"/>
    </row>
    <row r="123" spans="16:218" s="23" customFormat="1" ht="9" customHeight="1">
      <c r="P123" s="82"/>
      <c r="AF123" s="82"/>
      <c r="AG123" s="82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82"/>
      <c r="BF123" s="82"/>
      <c r="BG123" s="82"/>
      <c r="BH123" s="82"/>
      <c r="BI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X123" s="9"/>
      <c r="BY123" s="9"/>
      <c r="BZ123" s="82"/>
      <c r="CA123" s="82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82"/>
      <c r="CZ123" s="82"/>
      <c r="DB123" s="9"/>
      <c r="DC123" s="9"/>
      <c r="DD123" s="82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S123" s="9"/>
      <c r="DT123" s="9"/>
      <c r="DU123" s="82"/>
      <c r="DV123" s="82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</row>
    <row r="124" spans="16:218" s="23" customFormat="1" ht="9" customHeight="1">
      <c r="P124" s="82"/>
      <c r="AF124" s="82"/>
      <c r="AG124" s="82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82"/>
      <c r="BF124" s="82"/>
      <c r="BG124" s="82"/>
      <c r="BH124" s="82"/>
      <c r="BI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X124" s="9"/>
      <c r="BY124" s="9"/>
      <c r="BZ124" s="82"/>
      <c r="CA124" s="82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82"/>
      <c r="CZ124" s="82"/>
      <c r="DB124" s="9"/>
      <c r="DC124" s="9"/>
      <c r="DD124" s="82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S124" s="9"/>
      <c r="DT124" s="9"/>
      <c r="DU124" s="82"/>
      <c r="DV124" s="82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</row>
    <row r="125" spans="16:179" s="23" customFormat="1" ht="9" customHeight="1">
      <c r="P125" s="82"/>
      <c r="AF125" s="82"/>
      <c r="AG125" s="82"/>
      <c r="BE125" s="82"/>
      <c r="BF125" s="82"/>
      <c r="BG125" s="82"/>
      <c r="BH125" s="82"/>
      <c r="BZ125" s="82"/>
      <c r="CA125" s="82"/>
      <c r="CY125" s="82"/>
      <c r="CZ125" s="82"/>
      <c r="DD125" s="82"/>
      <c r="DU125" s="82"/>
      <c r="DV125" s="82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</row>
    <row r="126" spans="16:179" s="23" customFormat="1" ht="9" customHeight="1">
      <c r="P126" s="82"/>
      <c r="AF126" s="82"/>
      <c r="AG126" s="82"/>
      <c r="BE126" s="82"/>
      <c r="BF126" s="82"/>
      <c r="BG126" s="82"/>
      <c r="BH126" s="82"/>
      <c r="BZ126" s="82"/>
      <c r="CA126" s="82"/>
      <c r="CY126" s="82"/>
      <c r="CZ126" s="82"/>
      <c r="DD126" s="82"/>
      <c r="DU126" s="82"/>
      <c r="DV126" s="82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</row>
    <row r="127" spans="16:179" s="23" customFormat="1" ht="9" customHeight="1">
      <c r="P127" s="82"/>
      <c r="AF127" s="82"/>
      <c r="AG127" s="82"/>
      <c r="BE127" s="82"/>
      <c r="BF127" s="82"/>
      <c r="BG127" s="82"/>
      <c r="BH127" s="82"/>
      <c r="BZ127" s="82"/>
      <c r="CA127" s="82"/>
      <c r="CY127" s="82"/>
      <c r="CZ127" s="82"/>
      <c r="DD127" s="82"/>
      <c r="DU127" s="82"/>
      <c r="DV127" s="82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</row>
    <row r="128" spans="16:179" s="23" customFormat="1" ht="9" customHeight="1">
      <c r="P128" s="82"/>
      <c r="AF128" s="82"/>
      <c r="AG128" s="82"/>
      <c r="BE128" s="82"/>
      <c r="BF128" s="82"/>
      <c r="BG128" s="82"/>
      <c r="BH128" s="82"/>
      <c r="BZ128" s="82"/>
      <c r="CA128" s="82"/>
      <c r="CY128" s="82"/>
      <c r="CZ128" s="82"/>
      <c r="DD128" s="82"/>
      <c r="DU128" s="82"/>
      <c r="DV128" s="82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</row>
    <row r="129" spans="16:179" s="23" customFormat="1" ht="9" customHeight="1">
      <c r="P129" s="82"/>
      <c r="AF129" s="82"/>
      <c r="AG129" s="82"/>
      <c r="BE129" s="82"/>
      <c r="BF129" s="82"/>
      <c r="BG129" s="82"/>
      <c r="BH129" s="82"/>
      <c r="BZ129" s="82"/>
      <c r="CA129" s="82"/>
      <c r="CY129" s="82"/>
      <c r="CZ129" s="82"/>
      <c r="DD129" s="82"/>
      <c r="DU129" s="82"/>
      <c r="DV129" s="82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</row>
    <row r="130" spans="16:179" s="23" customFormat="1" ht="9" customHeight="1">
      <c r="P130" s="82"/>
      <c r="AF130" s="82"/>
      <c r="AG130" s="82"/>
      <c r="BE130" s="82"/>
      <c r="BF130" s="82"/>
      <c r="BG130" s="82"/>
      <c r="BH130" s="82"/>
      <c r="BZ130" s="82"/>
      <c r="CA130" s="82"/>
      <c r="CY130" s="82"/>
      <c r="CZ130" s="82"/>
      <c r="DD130" s="82"/>
      <c r="DU130" s="82"/>
      <c r="DV130" s="82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</row>
    <row r="131" spans="16:179" s="23" customFormat="1" ht="9" customHeight="1">
      <c r="P131" s="82"/>
      <c r="AF131" s="82"/>
      <c r="AG131" s="82"/>
      <c r="BE131" s="82"/>
      <c r="BF131" s="82"/>
      <c r="BG131" s="82"/>
      <c r="BH131" s="82"/>
      <c r="BZ131" s="82"/>
      <c r="CA131" s="82"/>
      <c r="CY131" s="82"/>
      <c r="CZ131" s="82"/>
      <c r="DD131" s="82"/>
      <c r="DU131" s="82"/>
      <c r="DV131" s="82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</row>
    <row r="132" spans="16:179" s="23" customFormat="1" ht="9" customHeight="1">
      <c r="P132" s="82"/>
      <c r="AF132" s="82"/>
      <c r="AG132" s="82"/>
      <c r="BE132" s="82"/>
      <c r="BF132" s="82"/>
      <c r="BG132" s="82"/>
      <c r="BH132" s="82"/>
      <c r="BZ132" s="82"/>
      <c r="CA132" s="82"/>
      <c r="CY132" s="82"/>
      <c r="CZ132" s="82"/>
      <c r="DD132" s="82"/>
      <c r="DU132" s="82"/>
      <c r="DV132" s="82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</row>
    <row r="133" spans="16:179" s="23" customFormat="1" ht="9" customHeight="1">
      <c r="P133" s="82"/>
      <c r="AF133" s="82"/>
      <c r="AG133" s="82"/>
      <c r="BE133" s="82"/>
      <c r="BF133" s="82"/>
      <c r="BG133" s="82"/>
      <c r="BH133" s="82"/>
      <c r="BZ133" s="82"/>
      <c r="CA133" s="82"/>
      <c r="CY133" s="82"/>
      <c r="CZ133" s="82"/>
      <c r="DD133" s="82"/>
      <c r="DU133" s="82"/>
      <c r="DV133" s="82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</row>
    <row r="134" spans="16:179" s="23" customFormat="1" ht="9" customHeight="1">
      <c r="P134" s="82"/>
      <c r="AF134" s="82"/>
      <c r="AG134" s="82"/>
      <c r="BE134" s="82"/>
      <c r="BF134" s="82"/>
      <c r="BG134" s="82"/>
      <c r="BH134" s="82"/>
      <c r="BZ134" s="82"/>
      <c r="CA134" s="82"/>
      <c r="CY134" s="82"/>
      <c r="CZ134" s="82"/>
      <c r="DD134" s="82"/>
      <c r="DU134" s="82"/>
      <c r="DV134" s="82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</row>
    <row r="135" spans="16:179" s="23" customFormat="1" ht="9" customHeight="1">
      <c r="P135" s="82"/>
      <c r="AF135" s="82"/>
      <c r="AG135" s="82"/>
      <c r="BE135" s="82"/>
      <c r="BF135" s="82"/>
      <c r="BG135" s="82"/>
      <c r="BH135" s="82"/>
      <c r="BZ135" s="82"/>
      <c r="CA135" s="82"/>
      <c r="CY135" s="82"/>
      <c r="CZ135" s="82"/>
      <c r="DD135" s="82"/>
      <c r="DU135" s="82"/>
      <c r="DV135" s="82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</row>
    <row r="136" spans="16:179" s="23" customFormat="1" ht="9" customHeight="1">
      <c r="P136" s="82"/>
      <c r="AF136" s="82"/>
      <c r="AG136" s="82"/>
      <c r="BE136" s="82"/>
      <c r="BF136" s="82"/>
      <c r="BG136" s="82"/>
      <c r="BH136" s="82"/>
      <c r="BZ136" s="82"/>
      <c r="CA136" s="82"/>
      <c r="CY136" s="82"/>
      <c r="CZ136" s="82"/>
      <c r="DD136" s="82"/>
      <c r="DU136" s="82"/>
      <c r="DV136" s="82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</row>
    <row r="137" spans="16:179" s="23" customFormat="1" ht="9" customHeight="1">
      <c r="P137" s="82"/>
      <c r="AF137" s="82"/>
      <c r="AG137" s="82"/>
      <c r="BE137" s="82"/>
      <c r="BF137" s="82"/>
      <c r="BG137" s="82"/>
      <c r="BH137" s="82"/>
      <c r="BZ137" s="82"/>
      <c r="CA137" s="82"/>
      <c r="CY137" s="82"/>
      <c r="CZ137" s="82"/>
      <c r="DD137" s="82"/>
      <c r="DU137" s="82"/>
      <c r="DV137" s="82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</row>
    <row r="138" spans="16:179" s="23" customFormat="1" ht="9" customHeight="1">
      <c r="P138" s="82"/>
      <c r="AF138" s="82"/>
      <c r="AG138" s="82"/>
      <c r="BE138" s="82"/>
      <c r="BF138" s="82"/>
      <c r="BG138" s="82"/>
      <c r="BH138" s="82"/>
      <c r="BZ138" s="82"/>
      <c r="CA138" s="82"/>
      <c r="CY138" s="82"/>
      <c r="CZ138" s="82"/>
      <c r="DD138" s="82"/>
      <c r="DU138" s="82"/>
      <c r="DV138" s="82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</row>
    <row r="139" spans="16:179" s="23" customFormat="1" ht="9" customHeight="1">
      <c r="P139" s="82"/>
      <c r="AF139" s="82"/>
      <c r="AG139" s="82"/>
      <c r="BE139" s="82"/>
      <c r="BF139" s="82"/>
      <c r="BG139" s="82"/>
      <c r="BH139" s="82"/>
      <c r="BZ139" s="82"/>
      <c r="CA139" s="82"/>
      <c r="CY139" s="82"/>
      <c r="CZ139" s="82"/>
      <c r="DD139" s="82"/>
      <c r="DU139" s="82"/>
      <c r="DV139" s="82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</row>
    <row r="140" spans="16:179" s="23" customFormat="1" ht="9" customHeight="1">
      <c r="P140" s="82"/>
      <c r="AF140" s="82"/>
      <c r="AG140" s="82"/>
      <c r="BE140" s="82"/>
      <c r="BF140" s="82"/>
      <c r="BG140" s="82"/>
      <c r="BH140" s="82"/>
      <c r="BZ140" s="82"/>
      <c r="CA140" s="82"/>
      <c r="CY140" s="82"/>
      <c r="CZ140" s="82"/>
      <c r="DD140" s="82"/>
      <c r="DU140" s="82"/>
      <c r="DV140" s="82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</row>
    <row r="141" spans="16:179" s="23" customFormat="1" ht="9" customHeight="1">
      <c r="P141" s="82"/>
      <c r="AF141" s="82"/>
      <c r="AG141" s="82"/>
      <c r="BE141" s="82"/>
      <c r="BF141" s="82"/>
      <c r="BG141" s="82"/>
      <c r="BH141" s="82"/>
      <c r="BZ141" s="82"/>
      <c r="CA141" s="82"/>
      <c r="CY141" s="82"/>
      <c r="CZ141" s="82"/>
      <c r="DD141" s="82"/>
      <c r="DU141" s="82"/>
      <c r="DV141" s="82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</row>
    <row r="142" spans="16:179" s="23" customFormat="1" ht="9" customHeight="1">
      <c r="P142" s="82"/>
      <c r="AF142" s="82"/>
      <c r="AG142" s="82"/>
      <c r="BE142" s="82"/>
      <c r="BF142" s="82"/>
      <c r="BG142" s="82"/>
      <c r="BH142" s="82"/>
      <c r="BZ142" s="82"/>
      <c r="CA142" s="82"/>
      <c r="CY142" s="82"/>
      <c r="CZ142" s="82"/>
      <c r="DD142" s="82"/>
      <c r="DU142" s="82"/>
      <c r="DV142" s="82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</row>
    <row r="143" spans="16:179" s="23" customFormat="1" ht="9" customHeight="1">
      <c r="P143" s="82"/>
      <c r="AF143" s="82"/>
      <c r="AG143" s="82"/>
      <c r="BE143" s="82"/>
      <c r="BF143" s="82"/>
      <c r="BG143" s="82"/>
      <c r="BH143" s="82"/>
      <c r="BZ143" s="82"/>
      <c r="CA143" s="82"/>
      <c r="CY143" s="82"/>
      <c r="CZ143" s="82"/>
      <c r="DD143" s="82"/>
      <c r="DU143" s="82"/>
      <c r="DV143" s="82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</row>
    <row r="144" spans="16:179" s="23" customFormat="1" ht="9" customHeight="1">
      <c r="P144" s="82"/>
      <c r="AF144" s="82"/>
      <c r="AG144" s="82"/>
      <c r="BE144" s="82"/>
      <c r="BF144" s="82"/>
      <c r="BG144" s="82"/>
      <c r="BH144" s="82"/>
      <c r="BZ144" s="82"/>
      <c r="CA144" s="82"/>
      <c r="CY144" s="82"/>
      <c r="CZ144" s="82"/>
      <c r="DD144" s="82"/>
      <c r="DU144" s="82"/>
      <c r="DV144" s="82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</row>
    <row r="145" spans="16:179" s="23" customFormat="1" ht="9" customHeight="1">
      <c r="P145" s="82"/>
      <c r="AF145" s="82"/>
      <c r="AG145" s="82"/>
      <c r="BE145" s="82"/>
      <c r="BF145" s="82"/>
      <c r="BG145" s="82"/>
      <c r="BH145" s="82"/>
      <c r="BZ145" s="82"/>
      <c r="CA145" s="82"/>
      <c r="CY145" s="82"/>
      <c r="CZ145" s="82"/>
      <c r="DD145" s="82"/>
      <c r="DU145" s="82"/>
      <c r="DV145" s="82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</row>
    <row r="146" spans="16:179" s="23" customFormat="1" ht="9" customHeight="1">
      <c r="P146" s="82"/>
      <c r="AF146" s="82"/>
      <c r="AG146" s="82"/>
      <c r="BE146" s="82"/>
      <c r="BF146" s="82"/>
      <c r="BG146" s="82"/>
      <c r="BH146" s="82"/>
      <c r="BZ146" s="82"/>
      <c r="CA146" s="82"/>
      <c r="CY146" s="82"/>
      <c r="CZ146" s="82"/>
      <c r="DD146" s="82"/>
      <c r="DU146" s="82"/>
      <c r="DV146" s="82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</row>
    <row r="147" spans="16:179" s="23" customFormat="1" ht="9" customHeight="1">
      <c r="P147" s="82"/>
      <c r="AF147" s="82"/>
      <c r="AG147" s="82"/>
      <c r="BE147" s="82"/>
      <c r="BF147" s="82"/>
      <c r="BG147" s="82"/>
      <c r="BH147" s="82"/>
      <c r="BZ147" s="82"/>
      <c r="CA147" s="82"/>
      <c r="CY147" s="82"/>
      <c r="CZ147" s="82"/>
      <c r="DD147" s="82"/>
      <c r="DU147" s="82"/>
      <c r="DV147" s="82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</row>
    <row r="148" spans="16:179" s="23" customFormat="1" ht="9" customHeight="1">
      <c r="P148" s="82"/>
      <c r="AF148" s="82"/>
      <c r="AG148" s="82"/>
      <c r="BE148" s="82"/>
      <c r="BF148" s="82"/>
      <c r="BG148" s="82"/>
      <c r="BH148" s="82"/>
      <c r="BZ148" s="82"/>
      <c r="CA148" s="82"/>
      <c r="CY148" s="82"/>
      <c r="CZ148" s="82"/>
      <c r="DD148" s="82"/>
      <c r="DU148" s="82"/>
      <c r="DV148" s="82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</row>
    <row r="149" spans="16:179" s="23" customFormat="1" ht="9" customHeight="1">
      <c r="P149" s="82"/>
      <c r="AF149" s="82"/>
      <c r="AG149" s="82"/>
      <c r="BE149" s="82"/>
      <c r="BF149" s="82"/>
      <c r="BG149" s="82"/>
      <c r="BH149" s="82"/>
      <c r="BZ149" s="82"/>
      <c r="CA149" s="82"/>
      <c r="CY149" s="82"/>
      <c r="CZ149" s="82"/>
      <c r="DD149" s="82"/>
      <c r="DU149" s="82"/>
      <c r="DV149" s="82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</row>
    <row r="150" spans="16:179" s="23" customFormat="1" ht="9" customHeight="1">
      <c r="P150" s="82"/>
      <c r="AF150" s="82"/>
      <c r="AG150" s="82"/>
      <c r="BE150" s="82"/>
      <c r="BF150" s="82"/>
      <c r="BG150" s="82"/>
      <c r="BH150" s="82"/>
      <c r="BZ150" s="82"/>
      <c r="CA150" s="82"/>
      <c r="CY150" s="82"/>
      <c r="CZ150" s="82"/>
      <c r="DD150" s="82"/>
      <c r="DU150" s="82"/>
      <c r="DV150" s="82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</row>
    <row r="151" spans="16:179" s="23" customFormat="1" ht="9" customHeight="1">
      <c r="P151" s="82"/>
      <c r="AF151" s="82"/>
      <c r="AG151" s="82"/>
      <c r="BE151" s="82"/>
      <c r="BF151" s="82"/>
      <c r="BG151" s="82"/>
      <c r="BH151" s="82"/>
      <c r="BZ151" s="82"/>
      <c r="CA151" s="82"/>
      <c r="CY151" s="82"/>
      <c r="CZ151" s="82"/>
      <c r="DD151" s="82"/>
      <c r="DU151" s="82"/>
      <c r="DV151" s="82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</row>
    <row r="152" spans="16:179" s="23" customFormat="1" ht="9" customHeight="1">
      <c r="P152" s="82"/>
      <c r="AF152" s="82"/>
      <c r="AG152" s="82"/>
      <c r="BE152" s="82"/>
      <c r="BF152" s="82"/>
      <c r="BG152" s="82"/>
      <c r="BH152" s="82"/>
      <c r="BZ152" s="82"/>
      <c r="CA152" s="82"/>
      <c r="CY152" s="82"/>
      <c r="CZ152" s="82"/>
      <c r="DD152" s="82"/>
      <c r="DU152" s="82"/>
      <c r="DV152" s="82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</row>
    <row r="153" spans="16:179" s="23" customFormat="1" ht="9" customHeight="1">
      <c r="P153" s="82"/>
      <c r="AF153" s="82"/>
      <c r="AG153" s="82"/>
      <c r="BE153" s="82"/>
      <c r="BF153" s="82"/>
      <c r="BG153" s="82"/>
      <c r="BH153" s="82"/>
      <c r="BZ153" s="82"/>
      <c r="CA153" s="82"/>
      <c r="CY153" s="82"/>
      <c r="CZ153" s="82"/>
      <c r="DD153" s="82"/>
      <c r="DU153" s="82"/>
      <c r="DV153" s="82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</row>
    <row r="154" spans="16:179" s="23" customFormat="1" ht="9" customHeight="1">
      <c r="P154" s="82"/>
      <c r="AF154" s="82"/>
      <c r="AG154" s="82"/>
      <c r="BE154" s="82"/>
      <c r="BF154" s="82"/>
      <c r="BG154" s="82"/>
      <c r="BH154" s="82"/>
      <c r="BZ154" s="82"/>
      <c r="CA154" s="82"/>
      <c r="CY154" s="82"/>
      <c r="CZ154" s="82"/>
      <c r="DD154" s="82"/>
      <c r="DU154" s="82"/>
      <c r="DV154" s="82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</row>
    <row r="155" spans="16:179" s="23" customFormat="1" ht="9" customHeight="1">
      <c r="P155" s="82"/>
      <c r="AF155" s="82"/>
      <c r="AG155" s="82"/>
      <c r="BE155" s="82"/>
      <c r="BF155" s="82"/>
      <c r="BG155" s="82"/>
      <c r="BH155" s="82"/>
      <c r="BZ155" s="82"/>
      <c r="CA155" s="82"/>
      <c r="CY155" s="82"/>
      <c r="CZ155" s="82"/>
      <c r="DD155" s="82"/>
      <c r="DU155" s="82"/>
      <c r="DV155" s="82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</row>
    <row r="156" spans="16:179" s="23" customFormat="1" ht="9" customHeight="1">
      <c r="P156" s="82"/>
      <c r="AF156" s="82"/>
      <c r="AG156" s="82"/>
      <c r="BE156" s="82"/>
      <c r="BF156" s="82"/>
      <c r="BG156" s="82"/>
      <c r="BH156" s="82"/>
      <c r="BZ156" s="82"/>
      <c r="CA156" s="82"/>
      <c r="CY156" s="82"/>
      <c r="CZ156" s="82"/>
      <c r="DD156" s="82"/>
      <c r="DU156" s="82"/>
      <c r="DV156" s="82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</row>
    <row r="157" spans="16:179" s="23" customFormat="1" ht="9" customHeight="1">
      <c r="P157" s="82"/>
      <c r="AF157" s="82"/>
      <c r="AG157" s="82"/>
      <c r="BE157" s="82"/>
      <c r="BF157" s="82"/>
      <c r="BG157" s="82"/>
      <c r="BH157" s="82"/>
      <c r="BZ157" s="82"/>
      <c r="CA157" s="82"/>
      <c r="CY157" s="82"/>
      <c r="CZ157" s="82"/>
      <c r="DD157" s="82"/>
      <c r="DU157" s="82"/>
      <c r="DV157" s="82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</row>
    <row r="158" spans="16:179" s="23" customFormat="1" ht="9" customHeight="1">
      <c r="P158" s="82"/>
      <c r="AF158" s="82"/>
      <c r="AG158" s="82"/>
      <c r="BE158" s="82"/>
      <c r="BF158" s="82"/>
      <c r="BG158" s="82"/>
      <c r="BH158" s="82"/>
      <c r="BZ158" s="82"/>
      <c r="CA158" s="82"/>
      <c r="CY158" s="82"/>
      <c r="CZ158" s="82"/>
      <c r="DD158" s="82"/>
      <c r="DU158" s="82"/>
      <c r="DV158" s="82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</row>
    <row r="159" spans="16:179" s="23" customFormat="1" ht="9" customHeight="1">
      <c r="P159" s="82"/>
      <c r="AF159" s="82"/>
      <c r="AG159" s="82"/>
      <c r="BE159" s="82"/>
      <c r="BF159" s="82"/>
      <c r="BG159" s="82"/>
      <c r="BH159" s="82"/>
      <c r="BZ159" s="82"/>
      <c r="CA159" s="82"/>
      <c r="CY159" s="82"/>
      <c r="CZ159" s="82"/>
      <c r="DD159" s="82"/>
      <c r="DU159" s="82"/>
      <c r="DV159" s="82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</row>
    <row r="160" spans="16:179" s="23" customFormat="1" ht="9" customHeight="1">
      <c r="P160" s="82"/>
      <c r="AF160" s="82"/>
      <c r="AG160" s="82"/>
      <c r="BE160" s="82"/>
      <c r="BF160" s="82"/>
      <c r="BG160" s="82"/>
      <c r="BH160" s="82"/>
      <c r="BZ160" s="82"/>
      <c r="CA160" s="82"/>
      <c r="CY160" s="82"/>
      <c r="CZ160" s="82"/>
      <c r="DD160" s="82"/>
      <c r="DU160" s="82"/>
      <c r="DV160" s="82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</row>
    <row r="161" spans="16:179" s="23" customFormat="1" ht="9" customHeight="1">
      <c r="P161" s="82"/>
      <c r="AF161" s="82"/>
      <c r="AG161" s="82"/>
      <c r="BE161" s="82"/>
      <c r="BF161" s="82"/>
      <c r="BG161" s="82"/>
      <c r="BH161" s="82"/>
      <c r="BZ161" s="82"/>
      <c r="CA161" s="82"/>
      <c r="CY161" s="82"/>
      <c r="CZ161" s="82"/>
      <c r="DD161" s="82"/>
      <c r="DU161" s="82"/>
      <c r="DV161" s="82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</row>
    <row r="162" spans="16:179" s="23" customFormat="1" ht="9" customHeight="1">
      <c r="P162" s="82"/>
      <c r="AF162" s="82"/>
      <c r="AG162" s="82"/>
      <c r="BE162" s="82"/>
      <c r="BF162" s="82"/>
      <c r="BG162" s="82"/>
      <c r="BH162" s="82"/>
      <c r="BZ162" s="82"/>
      <c r="CA162" s="82"/>
      <c r="CY162" s="82"/>
      <c r="CZ162" s="82"/>
      <c r="DD162" s="82"/>
      <c r="DU162" s="82"/>
      <c r="DV162" s="82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</row>
    <row r="163" spans="16:179" s="23" customFormat="1" ht="9" customHeight="1">
      <c r="P163" s="82"/>
      <c r="AF163" s="82"/>
      <c r="AG163" s="82"/>
      <c r="BE163" s="82"/>
      <c r="BF163" s="82"/>
      <c r="BG163" s="82"/>
      <c r="BH163" s="82"/>
      <c r="BZ163" s="82"/>
      <c r="CA163" s="82"/>
      <c r="CY163" s="82"/>
      <c r="CZ163" s="82"/>
      <c r="DD163" s="82"/>
      <c r="DU163" s="82"/>
      <c r="DV163" s="82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</row>
    <row r="164" spans="16:179" s="23" customFormat="1" ht="9" customHeight="1">
      <c r="P164" s="82"/>
      <c r="AF164" s="82"/>
      <c r="AG164" s="82"/>
      <c r="BE164" s="82"/>
      <c r="BF164" s="82"/>
      <c r="BG164" s="82"/>
      <c r="BH164" s="82"/>
      <c r="BZ164" s="82"/>
      <c r="CA164" s="82"/>
      <c r="CY164" s="82"/>
      <c r="CZ164" s="82"/>
      <c r="DD164" s="82"/>
      <c r="DU164" s="82"/>
      <c r="DV164" s="82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</row>
    <row r="165" spans="16:179" s="23" customFormat="1" ht="9" customHeight="1">
      <c r="P165" s="82"/>
      <c r="AF165" s="82"/>
      <c r="AG165" s="82"/>
      <c r="BE165" s="82"/>
      <c r="BF165" s="82"/>
      <c r="BG165" s="82"/>
      <c r="BH165" s="82"/>
      <c r="BZ165" s="82"/>
      <c r="CA165" s="82"/>
      <c r="CY165" s="82"/>
      <c r="CZ165" s="82"/>
      <c r="DD165" s="82"/>
      <c r="DU165" s="82"/>
      <c r="DV165" s="82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</row>
    <row r="166" spans="16:179" s="23" customFormat="1" ht="9" customHeight="1">
      <c r="P166" s="82"/>
      <c r="AF166" s="82"/>
      <c r="AG166" s="82"/>
      <c r="BE166" s="82"/>
      <c r="BF166" s="82"/>
      <c r="BG166" s="82"/>
      <c r="BH166" s="82"/>
      <c r="BZ166" s="82"/>
      <c r="CA166" s="82"/>
      <c r="CY166" s="82"/>
      <c r="CZ166" s="82"/>
      <c r="DD166" s="82"/>
      <c r="DU166" s="82"/>
      <c r="DV166" s="82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</row>
    <row r="167" spans="16:179" s="23" customFormat="1" ht="9" customHeight="1">
      <c r="P167" s="82"/>
      <c r="AF167" s="82"/>
      <c r="AG167" s="82"/>
      <c r="BE167" s="82"/>
      <c r="BF167" s="82"/>
      <c r="BG167" s="82"/>
      <c r="BH167" s="82"/>
      <c r="BZ167" s="82"/>
      <c r="CA167" s="82"/>
      <c r="CY167" s="82"/>
      <c r="CZ167" s="82"/>
      <c r="DD167" s="82"/>
      <c r="DU167" s="82"/>
      <c r="DV167" s="82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</row>
    <row r="168" spans="16:179" s="23" customFormat="1" ht="9" customHeight="1">
      <c r="P168" s="82"/>
      <c r="AF168" s="82"/>
      <c r="AG168" s="82"/>
      <c r="BE168" s="82"/>
      <c r="BF168" s="82"/>
      <c r="BG168" s="82"/>
      <c r="BH168" s="82"/>
      <c r="BZ168" s="82"/>
      <c r="CA168" s="82"/>
      <c r="CY168" s="82"/>
      <c r="CZ168" s="82"/>
      <c r="DD168" s="82"/>
      <c r="DU168" s="82"/>
      <c r="DV168" s="82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</row>
    <row r="169" spans="16:179" s="23" customFormat="1" ht="9" customHeight="1">
      <c r="P169" s="82"/>
      <c r="AF169" s="82"/>
      <c r="AG169" s="82"/>
      <c r="BE169" s="82"/>
      <c r="BF169" s="82"/>
      <c r="BG169" s="82"/>
      <c r="BH169" s="82"/>
      <c r="BZ169" s="82"/>
      <c r="CA169" s="82"/>
      <c r="CY169" s="82"/>
      <c r="CZ169" s="82"/>
      <c r="DD169" s="82"/>
      <c r="DU169" s="82"/>
      <c r="DV169" s="82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</row>
    <row r="170" spans="16:179" s="23" customFormat="1" ht="9" customHeight="1">
      <c r="P170" s="82"/>
      <c r="AF170" s="82"/>
      <c r="AG170" s="82"/>
      <c r="BE170" s="82"/>
      <c r="BF170" s="82"/>
      <c r="BG170" s="82"/>
      <c r="BH170" s="82"/>
      <c r="BZ170" s="82"/>
      <c r="CA170" s="82"/>
      <c r="CY170" s="82"/>
      <c r="CZ170" s="82"/>
      <c r="DD170" s="82"/>
      <c r="DU170" s="82"/>
      <c r="DV170" s="82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</row>
    <row r="171" spans="16:179" s="23" customFormat="1" ht="9" customHeight="1">
      <c r="P171" s="82"/>
      <c r="AF171" s="82"/>
      <c r="AG171" s="82"/>
      <c r="BE171" s="82"/>
      <c r="BF171" s="82"/>
      <c r="BG171" s="82"/>
      <c r="BH171" s="82"/>
      <c r="BZ171" s="82"/>
      <c r="CA171" s="82"/>
      <c r="CY171" s="82"/>
      <c r="CZ171" s="82"/>
      <c r="DD171" s="82"/>
      <c r="DU171" s="82"/>
      <c r="DV171" s="82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</row>
    <row r="172" spans="16:179" s="23" customFormat="1" ht="9" customHeight="1">
      <c r="P172" s="82"/>
      <c r="AF172" s="82"/>
      <c r="AG172" s="82"/>
      <c r="BE172" s="82"/>
      <c r="BF172" s="82"/>
      <c r="BG172" s="82"/>
      <c r="BH172" s="82"/>
      <c r="BZ172" s="82"/>
      <c r="CA172" s="82"/>
      <c r="CY172" s="82"/>
      <c r="CZ172" s="82"/>
      <c r="DD172" s="82"/>
      <c r="DU172" s="82"/>
      <c r="DV172" s="82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</row>
    <row r="173" spans="16:179" s="23" customFormat="1" ht="9" customHeight="1">
      <c r="P173" s="82"/>
      <c r="AF173" s="82"/>
      <c r="AG173" s="82"/>
      <c r="BE173" s="82"/>
      <c r="BF173" s="82"/>
      <c r="BG173" s="82"/>
      <c r="BH173" s="82"/>
      <c r="BZ173" s="82"/>
      <c r="CA173" s="82"/>
      <c r="CY173" s="82"/>
      <c r="CZ173" s="82"/>
      <c r="DD173" s="82"/>
      <c r="DU173" s="82"/>
      <c r="DV173" s="82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</row>
    <row r="174" spans="16:179" s="23" customFormat="1" ht="9" customHeight="1">
      <c r="P174" s="82"/>
      <c r="AF174" s="82"/>
      <c r="AG174" s="82"/>
      <c r="BE174" s="82"/>
      <c r="BF174" s="82"/>
      <c r="BG174" s="82"/>
      <c r="BH174" s="82"/>
      <c r="BZ174" s="82"/>
      <c r="CA174" s="82"/>
      <c r="CY174" s="82"/>
      <c r="CZ174" s="82"/>
      <c r="DD174" s="82"/>
      <c r="DU174" s="82"/>
      <c r="DV174" s="82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</row>
    <row r="175" spans="16:179" s="23" customFormat="1" ht="9" customHeight="1">
      <c r="P175" s="82"/>
      <c r="AF175" s="82"/>
      <c r="AG175" s="82"/>
      <c r="BE175" s="82"/>
      <c r="BF175" s="82"/>
      <c r="BG175" s="82"/>
      <c r="BH175" s="82"/>
      <c r="BZ175" s="82"/>
      <c r="CA175" s="82"/>
      <c r="CY175" s="82"/>
      <c r="CZ175" s="82"/>
      <c r="DD175" s="82"/>
      <c r="DU175" s="82"/>
      <c r="DV175" s="82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</row>
    <row r="176" spans="16:179" s="23" customFormat="1" ht="9" customHeight="1">
      <c r="P176" s="82"/>
      <c r="AF176" s="82"/>
      <c r="AG176" s="82"/>
      <c r="BE176" s="82"/>
      <c r="BF176" s="82"/>
      <c r="BG176" s="82"/>
      <c r="BH176" s="82"/>
      <c r="BZ176" s="82"/>
      <c r="CA176" s="82"/>
      <c r="CY176" s="82"/>
      <c r="CZ176" s="82"/>
      <c r="DD176" s="82"/>
      <c r="DU176" s="82"/>
      <c r="DV176" s="82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</row>
    <row r="177" spans="16:179" s="23" customFormat="1" ht="9" customHeight="1">
      <c r="P177" s="82"/>
      <c r="AF177" s="82"/>
      <c r="AG177" s="82"/>
      <c r="BE177" s="82"/>
      <c r="BF177" s="82"/>
      <c r="BG177" s="82"/>
      <c r="BH177" s="82"/>
      <c r="BZ177" s="82"/>
      <c r="CA177" s="82"/>
      <c r="CY177" s="82"/>
      <c r="CZ177" s="82"/>
      <c r="DD177" s="82"/>
      <c r="DU177" s="82"/>
      <c r="DV177" s="82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</row>
    <row r="178" spans="16:179" s="23" customFormat="1" ht="9" customHeight="1">
      <c r="P178" s="82"/>
      <c r="AF178" s="82"/>
      <c r="AG178" s="82"/>
      <c r="BE178" s="82"/>
      <c r="BF178" s="82"/>
      <c r="BG178" s="82"/>
      <c r="BH178" s="82"/>
      <c r="BZ178" s="82"/>
      <c r="CA178" s="82"/>
      <c r="CY178" s="82"/>
      <c r="CZ178" s="82"/>
      <c r="DD178" s="82"/>
      <c r="DU178" s="82"/>
      <c r="DV178" s="82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</row>
    <row r="179" spans="16:179" s="23" customFormat="1" ht="9" customHeight="1">
      <c r="P179" s="82"/>
      <c r="AF179" s="82"/>
      <c r="AG179" s="82"/>
      <c r="BE179" s="82"/>
      <c r="BF179" s="82"/>
      <c r="BG179" s="82"/>
      <c r="BH179" s="82"/>
      <c r="BZ179" s="82"/>
      <c r="CA179" s="82"/>
      <c r="CY179" s="82"/>
      <c r="CZ179" s="82"/>
      <c r="DD179" s="82"/>
      <c r="DU179" s="82"/>
      <c r="DV179" s="82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</row>
    <row r="180" spans="16:179" s="23" customFormat="1" ht="9" customHeight="1">
      <c r="P180" s="82"/>
      <c r="AF180" s="82"/>
      <c r="AG180" s="82"/>
      <c r="BE180" s="82"/>
      <c r="BF180" s="82"/>
      <c r="BG180" s="82"/>
      <c r="BH180" s="82"/>
      <c r="BZ180" s="82"/>
      <c r="CA180" s="82"/>
      <c r="CY180" s="82"/>
      <c r="CZ180" s="82"/>
      <c r="DD180" s="82"/>
      <c r="DU180" s="82"/>
      <c r="DV180" s="82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</row>
    <row r="181" spans="16:179" s="23" customFormat="1" ht="9" customHeight="1">
      <c r="P181" s="82"/>
      <c r="AF181" s="82"/>
      <c r="AG181" s="82"/>
      <c r="BE181" s="82"/>
      <c r="BF181" s="82"/>
      <c r="BG181" s="82"/>
      <c r="BH181" s="82"/>
      <c r="BZ181" s="82"/>
      <c r="CA181" s="82"/>
      <c r="CY181" s="82"/>
      <c r="CZ181" s="82"/>
      <c r="DD181" s="82"/>
      <c r="DU181" s="82"/>
      <c r="DV181" s="82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</row>
    <row r="182" spans="16:179" s="23" customFormat="1" ht="9" customHeight="1">
      <c r="P182" s="82"/>
      <c r="AF182" s="82"/>
      <c r="AG182" s="82"/>
      <c r="BE182" s="82"/>
      <c r="BF182" s="82"/>
      <c r="BG182" s="82"/>
      <c r="BH182" s="82"/>
      <c r="BZ182" s="82"/>
      <c r="CA182" s="82"/>
      <c r="CY182" s="82"/>
      <c r="CZ182" s="82"/>
      <c r="DD182" s="82"/>
      <c r="DU182" s="82"/>
      <c r="DV182" s="82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</row>
    <row r="183" spans="16:179" s="23" customFormat="1" ht="9" customHeight="1">
      <c r="P183" s="82"/>
      <c r="AF183" s="82"/>
      <c r="AG183" s="82"/>
      <c r="BE183" s="82"/>
      <c r="BF183" s="82"/>
      <c r="BG183" s="82"/>
      <c r="BH183" s="82"/>
      <c r="BZ183" s="82"/>
      <c r="CA183" s="82"/>
      <c r="CY183" s="82"/>
      <c r="CZ183" s="82"/>
      <c r="DD183" s="82"/>
      <c r="DU183" s="82"/>
      <c r="DV183" s="82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</row>
    <row r="184" spans="16:179" s="23" customFormat="1" ht="9" customHeight="1">
      <c r="P184" s="82"/>
      <c r="AF184" s="82"/>
      <c r="AG184" s="82"/>
      <c r="BE184" s="82"/>
      <c r="BF184" s="82"/>
      <c r="BG184" s="82"/>
      <c r="BH184" s="82"/>
      <c r="BZ184" s="82"/>
      <c r="CA184" s="82"/>
      <c r="CY184" s="82"/>
      <c r="CZ184" s="82"/>
      <c r="DD184" s="82"/>
      <c r="DU184" s="82"/>
      <c r="DV184" s="82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</row>
    <row r="185" spans="16:179" s="23" customFormat="1" ht="9" customHeight="1">
      <c r="P185" s="82"/>
      <c r="AF185" s="82"/>
      <c r="AG185" s="82"/>
      <c r="BE185" s="82"/>
      <c r="BF185" s="82"/>
      <c r="BG185" s="82"/>
      <c r="BH185" s="82"/>
      <c r="BZ185" s="82"/>
      <c r="CA185" s="82"/>
      <c r="CY185" s="82"/>
      <c r="CZ185" s="82"/>
      <c r="DD185" s="82"/>
      <c r="DU185" s="82"/>
      <c r="DV185" s="82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</row>
    <row r="186" spans="16:179" s="23" customFormat="1" ht="9" customHeight="1">
      <c r="P186" s="82"/>
      <c r="AF186" s="82"/>
      <c r="AG186" s="82"/>
      <c r="BE186" s="82"/>
      <c r="BF186" s="82"/>
      <c r="BG186" s="82"/>
      <c r="BH186" s="82"/>
      <c r="BZ186" s="82"/>
      <c r="CA186" s="82"/>
      <c r="CY186" s="82"/>
      <c r="CZ186" s="82"/>
      <c r="DD186" s="82"/>
      <c r="DU186" s="82"/>
      <c r="DV186" s="82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</row>
    <row r="187" spans="16:179" s="23" customFormat="1" ht="9" customHeight="1">
      <c r="P187" s="82"/>
      <c r="AF187" s="82"/>
      <c r="AG187" s="82"/>
      <c r="BE187" s="82"/>
      <c r="BF187" s="82"/>
      <c r="BG187" s="82"/>
      <c r="BH187" s="82"/>
      <c r="BZ187" s="82"/>
      <c r="CA187" s="82"/>
      <c r="CY187" s="82"/>
      <c r="CZ187" s="82"/>
      <c r="DD187" s="82"/>
      <c r="DU187" s="82"/>
      <c r="DV187" s="82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</row>
    <row r="188" spans="16:179" s="23" customFormat="1" ht="9" customHeight="1">
      <c r="P188" s="82"/>
      <c r="AF188" s="82"/>
      <c r="AG188" s="82"/>
      <c r="BE188" s="82"/>
      <c r="BF188" s="82"/>
      <c r="BG188" s="82"/>
      <c r="BH188" s="82"/>
      <c r="BZ188" s="82"/>
      <c r="CA188" s="82"/>
      <c r="CY188" s="82"/>
      <c r="CZ188" s="82"/>
      <c r="DD188" s="82"/>
      <c r="DU188" s="82"/>
      <c r="DV188" s="82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</row>
    <row r="189" spans="16:179" s="23" customFormat="1" ht="9" customHeight="1">
      <c r="P189" s="82"/>
      <c r="AF189" s="82"/>
      <c r="AG189" s="82"/>
      <c r="BE189" s="82"/>
      <c r="BF189" s="82"/>
      <c r="BG189" s="82"/>
      <c r="BH189" s="82"/>
      <c r="BZ189" s="82"/>
      <c r="CA189" s="82"/>
      <c r="CY189" s="82"/>
      <c r="CZ189" s="82"/>
      <c r="DD189" s="82"/>
      <c r="DU189" s="82"/>
      <c r="DV189" s="82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</row>
    <row r="190" spans="16:179" s="23" customFormat="1" ht="9" customHeight="1">
      <c r="P190" s="82"/>
      <c r="AF190" s="82"/>
      <c r="AG190" s="82"/>
      <c r="BE190" s="82"/>
      <c r="BF190" s="82"/>
      <c r="BG190" s="82"/>
      <c r="BH190" s="82"/>
      <c r="BZ190" s="82"/>
      <c r="CA190" s="82"/>
      <c r="CY190" s="82"/>
      <c r="CZ190" s="82"/>
      <c r="DD190" s="82"/>
      <c r="DU190" s="82"/>
      <c r="DV190" s="82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</row>
    <row r="191" spans="16:179" s="23" customFormat="1" ht="9" customHeight="1">
      <c r="P191" s="82"/>
      <c r="AF191" s="82"/>
      <c r="AG191" s="82"/>
      <c r="BE191" s="82"/>
      <c r="BF191" s="82"/>
      <c r="BG191" s="82"/>
      <c r="BH191" s="82"/>
      <c r="BZ191" s="82"/>
      <c r="CA191" s="82"/>
      <c r="CY191" s="82"/>
      <c r="CZ191" s="82"/>
      <c r="DD191" s="82"/>
      <c r="DU191" s="82"/>
      <c r="DV191" s="82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</row>
    <row r="192" spans="16:179" s="23" customFormat="1" ht="9" customHeight="1">
      <c r="P192" s="82"/>
      <c r="AF192" s="82"/>
      <c r="AG192" s="82"/>
      <c r="BE192" s="82"/>
      <c r="BF192" s="82"/>
      <c r="BG192" s="82"/>
      <c r="BH192" s="82"/>
      <c r="BZ192" s="82"/>
      <c r="CA192" s="82"/>
      <c r="CY192" s="82"/>
      <c r="CZ192" s="82"/>
      <c r="DD192" s="82"/>
      <c r="DU192" s="82"/>
      <c r="DV192" s="82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</row>
    <row r="193" spans="16:179" s="23" customFormat="1" ht="9" customHeight="1">
      <c r="P193" s="82"/>
      <c r="AF193" s="82"/>
      <c r="AG193" s="82"/>
      <c r="BE193" s="82"/>
      <c r="BF193" s="82"/>
      <c r="BG193" s="82"/>
      <c r="BH193" s="82"/>
      <c r="BZ193" s="82"/>
      <c r="CA193" s="82"/>
      <c r="CY193" s="82"/>
      <c r="CZ193" s="82"/>
      <c r="DD193" s="82"/>
      <c r="DU193" s="82"/>
      <c r="DV193" s="82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</row>
    <row r="194" spans="16:179" s="23" customFormat="1" ht="9" customHeight="1">
      <c r="P194" s="82"/>
      <c r="AF194" s="82"/>
      <c r="AG194" s="82"/>
      <c r="BE194" s="82"/>
      <c r="BF194" s="82"/>
      <c r="BG194" s="82"/>
      <c r="BH194" s="82"/>
      <c r="BZ194" s="82"/>
      <c r="CA194" s="82"/>
      <c r="CY194" s="82"/>
      <c r="CZ194" s="82"/>
      <c r="DD194" s="82"/>
      <c r="DU194" s="82"/>
      <c r="DV194" s="82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</row>
    <row r="195" spans="16:179" s="23" customFormat="1" ht="9" customHeight="1">
      <c r="P195" s="82"/>
      <c r="AF195" s="82"/>
      <c r="AG195" s="82"/>
      <c r="BE195" s="82"/>
      <c r="BF195" s="82"/>
      <c r="BG195" s="82"/>
      <c r="BH195" s="82"/>
      <c r="BZ195" s="82"/>
      <c r="CA195" s="82"/>
      <c r="CY195" s="82"/>
      <c r="CZ195" s="82"/>
      <c r="DD195" s="82"/>
      <c r="DU195" s="82"/>
      <c r="DV195" s="82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</row>
    <row r="196" spans="16:179" s="23" customFormat="1" ht="9" customHeight="1">
      <c r="P196" s="82"/>
      <c r="AF196" s="82"/>
      <c r="AG196" s="82"/>
      <c r="BE196" s="82"/>
      <c r="BF196" s="82"/>
      <c r="BG196" s="82"/>
      <c r="BH196" s="82"/>
      <c r="BZ196" s="82"/>
      <c r="CA196" s="82"/>
      <c r="CY196" s="82"/>
      <c r="CZ196" s="82"/>
      <c r="DD196" s="82"/>
      <c r="DU196" s="82"/>
      <c r="DV196" s="82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</row>
    <row r="197" spans="16:179" s="23" customFormat="1" ht="9" customHeight="1">
      <c r="P197" s="82"/>
      <c r="AF197" s="82"/>
      <c r="AG197" s="82"/>
      <c r="BE197" s="82"/>
      <c r="BF197" s="82"/>
      <c r="BG197" s="82"/>
      <c r="BH197" s="82"/>
      <c r="BZ197" s="82"/>
      <c r="CA197" s="82"/>
      <c r="CY197" s="82"/>
      <c r="CZ197" s="82"/>
      <c r="DD197" s="82"/>
      <c r="DU197" s="82"/>
      <c r="DV197" s="82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</row>
    <row r="198" spans="16:179" s="23" customFormat="1" ht="9" customHeight="1">
      <c r="P198" s="82"/>
      <c r="AF198" s="82"/>
      <c r="AG198" s="82"/>
      <c r="BE198" s="82"/>
      <c r="BF198" s="82"/>
      <c r="BG198" s="82"/>
      <c r="BH198" s="82"/>
      <c r="BZ198" s="82"/>
      <c r="CA198" s="82"/>
      <c r="CY198" s="82"/>
      <c r="CZ198" s="82"/>
      <c r="DD198" s="82"/>
      <c r="DU198" s="82"/>
      <c r="DV198" s="82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</row>
    <row r="199" spans="16:179" s="23" customFormat="1" ht="9" customHeight="1">
      <c r="P199" s="82"/>
      <c r="AF199" s="82"/>
      <c r="AG199" s="82"/>
      <c r="BE199" s="82"/>
      <c r="BF199" s="82"/>
      <c r="BG199" s="82"/>
      <c r="BH199" s="82"/>
      <c r="BZ199" s="82"/>
      <c r="CA199" s="82"/>
      <c r="CY199" s="82"/>
      <c r="CZ199" s="82"/>
      <c r="DD199" s="82"/>
      <c r="DU199" s="82"/>
      <c r="DV199" s="82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</row>
    <row r="200" spans="16:179" s="23" customFormat="1" ht="9" customHeight="1">
      <c r="P200" s="82"/>
      <c r="AF200" s="82"/>
      <c r="AG200" s="82"/>
      <c r="BE200" s="82"/>
      <c r="BF200" s="82"/>
      <c r="BG200" s="82"/>
      <c r="BH200" s="82"/>
      <c r="BZ200" s="82"/>
      <c r="CA200" s="82"/>
      <c r="CY200" s="82"/>
      <c r="CZ200" s="82"/>
      <c r="DD200" s="82"/>
      <c r="DU200" s="82"/>
      <c r="DV200" s="82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</row>
    <row r="201" spans="16:179" s="23" customFormat="1" ht="9" customHeight="1">
      <c r="P201" s="82"/>
      <c r="AF201" s="82"/>
      <c r="AG201" s="82"/>
      <c r="BE201" s="82"/>
      <c r="BF201" s="82"/>
      <c r="BG201" s="82"/>
      <c r="BH201" s="82"/>
      <c r="BZ201" s="82"/>
      <c r="CA201" s="82"/>
      <c r="CY201" s="82"/>
      <c r="CZ201" s="82"/>
      <c r="DD201" s="82"/>
      <c r="DU201" s="82"/>
      <c r="DV201" s="82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</row>
    <row r="202" spans="16:179" s="23" customFormat="1" ht="9" customHeight="1">
      <c r="P202" s="82"/>
      <c r="AF202" s="82"/>
      <c r="AG202" s="82"/>
      <c r="BE202" s="82"/>
      <c r="BF202" s="82"/>
      <c r="BG202" s="82"/>
      <c r="BH202" s="82"/>
      <c r="BZ202" s="82"/>
      <c r="CA202" s="82"/>
      <c r="CY202" s="82"/>
      <c r="CZ202" s="82"/>
      <c r="DD202" s="82"/>
      <c r="DU202" s="82"/>
      <c r="DV202" s="82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</row>
    <row r="203" spans="16:179" s="23" customFormat="1" ht="9" customHeight="1">
      <c r="P203" s="82"/>
      <c r="AF203" s="82"/>
      <c r="AG203" s="82"/>
      <c r="BE203" s="82"/>
      <c r="BF203" s="82"/>
      <c r="BG203" s="82"/>
      <c r="BH203" s="82"/>
      <c r="BZ203" s="82"/>
      <c r="CA203" s="82"/>
      <c r="CY203" s="82"/>
      <c r="CZ203" s="82"/>
      <c r="DD203" s="82"/>
      <c r="DU203" s="82"/>
      <c r="DV203" s="82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</row>
    <row r="204" spans="16:179" s="23" customFormat="1" ht="9" customHeight="1">
      <c r="P204" s="82"/>
      <c r="AF204" s="82"/>
      <c r="AG204" s="82"/>
      <c r="BE204" s="82"/>
      <c r="BF204" s="82"/>
      <c r="BG204" s="82"/>
      <c r="BH204" s="82"/>
      <c r="BZ204" s="82"/>
      <c r="CA204" s="82"/>
      <c r="CY204" s="82"/>
      <c r="CZ204" s="82"/>
      <c r="DD204" s="82"/>
      <c r="DU204" s="82"/>
      <c r="DV204" s="82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</row>
    <row r="205" spans="16:179" s="23" customFormat="1" ht="9" customHeight="1">
      <c r="P205" s="82"/>
      <c r="AF205" s="82"/>
      <c r="AG205" s="82"/>
      <c r="BE205" s="82"/>
      <c r="BF205" s="82"/>
      <c r="BG205" s="82"/>
      <c r="BH205" s="82"/>
      <c r="BZ205" s="82"/>
      <c r="CA205" s="82"/>
      <c r="CY205" s="82"/>
      <c r="CZ205" s="82"/>
      <c r="DD205" s="82"/>
      <c r="DU205" s="82"/>
      <c r="DV205" s="82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</row>
    <row r="206" spans="16:179" s="23" customFormat="1" ht="9" customHeight="1">
      <c r="P206" s="82"/>
      <c r="AF206" s="82"/>
      <c r="AG206" s="82"/>
      <c r="BE206" s="82"/>
      <c r="BF206" s="82"/>
      <c r="BG206" s="82"/>
      <c r="BH206" s="82"/>
      <c r="BZ206" s="82"/>
      <c r="CA206" s="82"/>
      <c r="CY206" s="82"/>
      <c r="CZ206" s="82"/>
      <c r="DD206" s="82"/>
      <c r="DU206" s="82"/>
      <c r="DV206" s="82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</row>
    <row r="207" spans="16:179" s="23" customFormat="1" ht="9" customHeight="1">
      <c r="P207" s="82"/>
      <c r="AF207" s="82"/>
      <c r="AG207" s="82"/>
      <c r="BE207" s="82"/>
      <c r="BF207" s="82"/>
      <c r="BG207" s="82"/>
      <c r="BH207" s="82"/>
      <c r="BZ207" s="82"/>
      <c r="CA207" s="82"/>
      <c r="CY207" s="82"/>
      <c r="CZ207" s="82"/>
      <c r="DD207" s="82"/>
      <c r="DU207" s="82"/>
      <c r="DV207" s="82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</row>
    <row r="208" spans="16:179" s="23" customFormat="1" ht="9" customHeight="1">
      <c r="P208" s="82"/>
      <c r="AF208" s="82"/>
      <c r="AG208" s="82"/>
      <c r="BE208" s="82"/>
      <c r="BF208" s="82"/>
      <c r="BG208" s="82"/>
      <c r="BH208" s="82"/>
      <c r="BZ208" s="82"/>
      <c r="CA208" s="82"/>
      <c r="CY208" s="82"/>
      <c r="CZ208" s="82"/>
      <c r="DD208" s="82"/>
      <c r="DU208" s="82"/>
      <c r="DV208" s="82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</row>
    <row r="209" spans="16:179" s="23" customFormat="1" ht="9" customHeight="1">
      <c r="P209" s="82"/>
      <c r="AF209" s="82"/>
      <c r="AG209" s="82"/>
      <c r="BE209" s="82"/>
      <c r="BF209" s="82"/>
      <c r="BG209" s="82"/>
      <c r="BH209" s="82"/>
      <c r="BZ209" s="82"/>
      <c r="CA209" s="82"/>
      <c r="CY209" s="82"/>
      <c r="CZ209" s="82"/>
      <c r="DD209" s="82"/>
      <c r="DU209" s="82"/>
      <c r="DV209" s="82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</row>
    <row r="210" spans="16:179" s="23" customFormat="1" ht="9" customHeight="1">
      <c r="P210" s="82"/>
      <c r="AF210" s="82"/>
      <c r="AG210" s="82"/>
      <c r="BE210" s="82"/>
      <c r="BF210" s="82"/>
      <c r="BG210" s="82"/>
      <c r="BH210" s="82"/>
      <c r="BZ210" s="82"/>
      <c r="CA210" s="82"/>
      <c r="CY210" s="82"/>
      <c r="CZ210" s="82"/>
      <c r="DD210" s="82"/>
      <c r="DU210" s="82"/>
      <c r="DV210" s="82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</row>
    <row r="211" spans="16:179" s="23" customFormat="1" ht="9" customHeight="1">
      <c r="P211" s="82"/>
      <c r="AF211" s="82"/>
      <c r="AG211" s="82"/>
      <c r="BE211" s="82"/>
      <c r="BF211" s="82"/>
      <c r="BG211" s="82"/>
      <c r="BH211" s="82"/>
      <c r="BZ211" s="82"/>
      <c r="CA211" s="82"/>
      <c r="CY211" s="82"/>
      <c r="CZ211" s="82"/>
      <c r="DD211" s="82"/>
      <c r="DU211" s="82"/>
      <c r="DV211" s="82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</row>
    <row r="212" spans="16:179" s="23" customFormat="1" ht="9" customHeight="1">
      <c r="P212" s="82"/>
      <c r="AF212" s="82"/>
      <c r="AG212" s="82"/>
      <c r="BE212" s="82"/>
      <c r="BF212" s="82"/>
      <c r="BG212" s="82"/>
      <c r="BH212" s="82"/>
      <c r="BZ212" s="82"/>
      <c r="CA212" s="82"/>
      <c r="CY212" s="82"/>
      <c r="CZ212" s="82"/>
      <c r="DD212" s="82"/>
      <c r="DU212" s="82"/>
      <c r="DV212" s="82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</row>
    <row r="213" spans="16:179" s="23" customFormat="1" ht="9" customHeight="1">
      <c r="P213" s="82"/>
      <c r="AF213" s="82"/>
      <c r="AG213" s="82"/>
      <c r="BE213" s="82"/>
      <c r="BF213" s="82"/>
      <c r="BG213" s="82"/>
      <c r="BH213" s="82"/>
      <c r="BZ213" s="82"/>
      <c r="CA213" s="82"/>
      <c r="CY213" s="82"/>
      <c r="CZ213" s="82"/>
      <c r="DD213" s="82"/>
      <c r="DU213" s="82"/>
      <c r="DV213" s="82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</row>
    <row r="214" spans="16:179" s="23" customFormat="1" ht="9" customHeight="1">
      <c r="P214" s="82"/>
      <c r="AF214" s="82"/>
      <c r="AG214" s="82"/>
      <c r="BE214" s="82"/>
      <c r="BF214" s="82"/>
      <c r="BG214" s="82"/>
      <c r="BH214" s="82"/>
      <c r="BZ214" s="82"/>
      <c r="CA214" s="82"/>
      <c r="CY214" s="82"/>
      <c r="CZ214" s="82"/>
      <c r="DD214" s="82"/>
      <c r="DU214" s="82"/>
      <c r="DV214" s="82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</row>
    <row r="215" spans="16:179" s="23" customFormat="1" ht="9" customHeight="1">
      <c r="P215" s="82"/>
      <c r="AF215" s="82"/>
      <c r="AG215" s="82"/>
      <c r="BE215" s="82"/>
      <c r="BF215" s="82"/>
      <c r="BG215" s="82"/>
      <c r="BH215" s="82"/>
      <c r="BZ215" s="82"/>
      <c r="CA215" s="82"/>
      <c r="CY215" s="82"/>
      <c r="CZ215" s="82"/>
      <c r="DD215" s="82"/>
      <c r="DU215" s="82"/>
      <c r="DV215" s="82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</row>
    <row r="216" spans="16:179" s="23" customFormat="1" ht="9" customHeight="1">
      <c r="P216" s="82"/>
      <c r="AF216" s="82"/>
      <c r="AG216" s="82"/>
      <c r="BE216" s="82"/>
      <c r="BF216" s="82"/>
      <c r="BG216" s="82"/>
      <c r="BH216" s="82"/>
      <c r="BZ216" s="82"/>
      <c r="CA216" s="82"/>
      <c r="CY216" s="82"/>
      <c r="CZ216" s="82"/>
      <c r="DD216" s="82"/>
      <c r="DU216" s="82"/>
      <c r="DV216" s="82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</row>
    <row r="217" spans="16:179" s="23" customFormat="1" ht="9" customHeight="1">
      <c r="P217" s="82"/>
      <c r="AF217" s="82"/>
      <c r="AG217" s="82"/>
      <c r="BE217" s="82"/>
      <c r="BF217" s="82"/>
      <c r="BG217" s="82"/>
      <c r="BH217" s="82"/>
      <c r="BZ217" s="82"/>
      <c r="CA217" s="82"/>
      <c r="CY217" s="82"/>
      <c r="CZ217" s="82"/>
      <c r="DD217" s="82"/>
      <c r="DU217" s="82"/>
      <c r="DV217" s="82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</row>
    <row r="218" spans="16:179" s="23" customFormat="1" ht="9" customHeight="1">
      <c r="P218" s="82"/>
      <c r="AF218" s="82"/>
      <c r="AG218" s="82"/>
      <c r="BE218" s="82"/>
      <c r="BF218" s="82"/>
      <c r="BG218" s="82"/>
      <c r="BH218" s="82"/>
      <c r="BZ218" s="82"/>
      <c r="CA218" s="82"/>
      <c r="CY218" s="82"/>
      <c r="CZ218" s="82"/>
      <c r="DD218" s="82"/>
      <c r="DU218" s="82"/>
      <c r="DV218" s="82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</row>
    <row r="219" spans="16:179" s="23" customFormat="1" ht="9" customHeight="1">
      <c r="P219" s="82"/>
      <c r="AF219" s="82"/>
      <c r="AG219" s="82"/>
      <c r="BE219" s="82"/>
      <c r="BF219" s="82"/>
      <c r="BG219" s="82"/>
      <c r="BH219" s="82"/>
      <c r="BZ219" s="82"/>
      <c r="CA219" s="82"/>
      <c r="CY219" s="82"/>
      <c r="CZ219" s="82"/>
      <c r="DD219" s="82"/>
      <c r="DU219" s="82"/>
      <c r="DV219" s="82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</row>
    <row r="220" spans="16:179" s="23" customFormat="1" ht="9" customHeight="1">
      <c r="P220" s="82"/>
      <c r="AF220" s="82"/>
      <c r="AG220" s="82"/>
      <c r="BE220" s="82"/>
      <c r="BF220" s="82"/>
      <c r="BG220" s="82"/>
      <c r="BH220" s="82"/>
      <c r="BZ220" s="82"/>
      <c r="CA220" s="82"/>
      <c r="CY220" s="82"/>
      <c r="CZ220" s="82"/>
      <c r="DD220" s="82"/>
      <c r="DU220" s="82"/>
      <c r="DV220" s="82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</row>
    <row r="221" spans="16:179" s="23" customFormat="1" ht="9" customHeight="1">
      <c r="P221" s="82"/>
      <c r="AF221" s="82"/>
      <c r="AG221" s="82"/>
      <c r="BE221" s="82"/>
      <c r="BF221" s="82"/>
      <c r="BG221" s="82"/>
      <c r="BH221" s="82"/>
      <c r="BZ221" s="82"/>
      <c r="CA221" s="82"/>
      <c r="CY221" s="82"/>
      <c r="CZ221" s="82"/>
      <c r="DD221" s="82"/>
      <c r="DU221" s="82"/>
      <c r="DV221" s="82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</row>
    <row r="222" spans="16:179" s="23" customFormat="1" ht="9" customHeight="1">
      <c r="P222" s="82"/>
      <c r="AF222" s="82"/>
      <c r="AG222" s="82"/>
      <c r="BE222" s="82"/>
      <c r="BF222" s="82"/>
      <c r="BG222" s="82"/>
      <c r="BH222" s="82"/>
      <c r="BZ222" s="82"/>
      <c r="CA222" s="82"/>
      <c r="CY222" s="82"/>
      <c r="CZ222" s="82"/>
      <c r="DD222" s="82"/>
      <c r="DU222" s="82"/>
      <c r="DV222" s="82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</row>
    <row r="223" spans="16:179" s="23" customFormat="1" ht="9" customHeight="1">
      <c r="P223" s="82"/>
      <c r="AF223" s="82"/>
      <c r="AG223" s="82"/>
      <c r="BE223" s="82"/>
      <c r="BF223" s="82"/>
      <c r="BG223" s="82"/>
      <c r="BH223" s="82"/>
      <c r="BZ223" s="82"/>
      <c r="CA223" s="82"/>
      <c r="CY223" s="82"/>
      <c r="CZ223" s="82"/>
      <c r="DD223" s="82"/>
      <c r="DU223" s="82"/>
      <c r="DV223" s="82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6:179" s="23" customFormat="1" ht="9" customHeight="1">
      <c r="P224" s="82"/>
      <c r="AF224" s="82"/>
      <c r="AG224" s="82"/>
      <c r="BE224" s="82"/>
      <c r="BF224" s="82"/>
      <c r="BG224" s="82"/>
      <c r="BH224" s="82"/>
      <c r="BZ224" s="82"/>
      <c r="CA224" s="82"/>
      <c r="CY224" s="82"/>
      <c r="CZ224" s="82"/>
      <c r="DD224" s="82"/>
      <c r="DU224" s="82"/>
      <c r="DV224" s="82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82"/>
      <c r="AF225" s="82"/>
      <c r="AG225" s="82"/>
      <c r="BE225" s="82"/>
      <c r="BF225" s="82"/>
      <c r="BG225" s="82"/>
      <c r="BH225" s="82"/>
      <c r="BZ225" s="82"/>
      <c r="CA225" s="82"/>
      <c r="CY225" s="82"/>
      <c r="CZ225" s="82"/>
      <c r="DD225" s="82"/>
      <c r="DU225" s="82"/>
      <c r="DV225" s="82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82"/>
      <c r="AF226" s="82"/>
      <c r="AG226" s="82"/>
      <c r="BE226" s="82"/>
      <c r="BF226" s="82"/>
      <c r="BG226" s="82"/>
      <c r="BH226" s="82"/>
      <c r="BZ226" s="82"/>
      <c r="CA226" s="82"/>
      <c r="CY226" s="82"/>
      <c r="CZ226" s="82"/>
      <c r="DD226" s="82"/>
      <c r="DU226" s="82"/>
      <c r="DV226" s="82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82"/>
      <c r="AF227" s="82"/>
      <c r="AG227" s="82"/>
      <c r="BE227" s="82"/>
      <c r="BF227" s="82"/>
      <c r="BG227" s="82"/>
      <c r="BH227" s="82"/>
      <c r="BZ227" s="82"/>
      <c r="CA227" s="82"/>
      <c r="CY227" s="82"/>
      <c r="CZ227" s="82"/>
      <c r="DD227" s="82"/>
      <c r="DU227" s="82"/>
      <c r="DV227" s="82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82"/>
      <c r="AF228" s="82"/>
      <c r="AG228" s="82"/>
      <c r="BE228" s="82"/>
      <c r="BF228" s="82"/>
      <c r="BG228" s="82"/>
      <c r="BH228" s="82"/>
      <c r="BZ228" s="82"/>
      <c r="CA228" s="82"/>
      <c r="CY228" s="82"/>
      <c r="CZ228" s="82"/>
      <c r="DD228" s="82"/>
      <c r="DU228" s="82"/>
      <c r="DV228" s="82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82"/>
      <c r="AF229" s="82"/>
      <c r="AG229" s="82"/>
      <c r="BE229" s="82"/>
      <c r="BF229" s="82"/>
      <c r="BG229" s="82"/>
      <c r="BH229" s="82"/>
      <c r="BZ229" s="82"/>
      <c r="CA229" s="82"/>
      <c r="CY229" s="82"/>
      <c r="CZ229" s="82"/>
      <c r="DD229" s="82"/>
      <c r="DU229" s="82"/>
      <c r="DV229" s="82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82"/>
      <c r="AF230" s="82"/>
      <c r="AG230" s="82"/>
      <c r="BE230" s="82"/>
      <c r="BF230" s="82"/>
      <c r="BG230" s="82"/>
      <c r="BH230" s="82"/>
      <c r="BZ230" s="82"/>
      <c r="CA230" s="82"/>
      <c r="CY230" s="82"/>
      <c r="CZ230" s="82"/>
      <c r="DD230" s="82"/>
      <c r="DU230" s="82"/>
      <c r="DV230" s="82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82"/>
      <c r="AF231" s="82"/>
      <c r="AG231" s="82"/>
      <c r="BE231" s="82"/>
      <c r="BF231" s="82"/>
      <c r="BG231" s="82"/>
      <c r="BH231" s="82"/>
      <c r="BZ231" s="82"/>
      <c r="CA231" s="82"/>
      <c r="CY231" s="82"/>
      <c r="CZ231" s="82"/>
      <c r="DD231" s="82"/>
      <c r="DU231" s="82"/>
      <c r="DV231" s="82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82"/>
      <c r="AF232" s="82"/>
      <c r="AG232" s="82"/>
      <c r="BE232" s="82"/>
      <c r="BF232" s="82"/>
      <c r="BG232" s="82"/>
      <c r="BH232" s="82"/>
      <c r="BZ232" s="82"/>
      <c r="CA232" s="82"/>
      <c r="CY232" s="82"/>
      <c r="CZ232" s="82"/>
      <c r="DD232" s="82"/>
      <c r="DU232" s="82"/>
      <c r="DV232" s="82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82"/>
      <c r="AF233" s="82"/>
      <c r="AG233" s="82"/>
      <c r="BE233" s="82"/>
      <c r="BF233" s="82"/>
      <c r="BG233" s="82"/>
      <c r="BH233" s="82"/>
      <c r="BZ233" s="82"/>
      <c r="CA233" s="82"/>
      <c r="CY233" s="82"/>
      <c r="CZ233" s="82"/>
      <c r="DD233" s="82"/>
      <c r="DU233" s="82"/>
      <c r="DV233" s="82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82"/>
      <c r="AF234" s="82"/>
      <c r="AG234" s="82"/>
      <c r="BE234" s="82"/>
      <c r="BF234" s="82"/>
      <c r="BG234" s="82"/>
      <c r="BH234" s="82"/>
      <c r="BZ234" s="82"/>
      <c r="CA234" s="82"/>
      <c r="CY234" s="82"/>
      <c r="CZ234" s="82"/>
      <c r="DD234" s="82"/>
      <c r="DU234" s="82"/>
      <c r="DV234" s="82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82"/>
      <c r="AF235" s="82"/>
      <c r="AG235" s="82"/>
      <c r="BE235" s="82"/>
      <c r="BF235" s="82"/>
      <c r="BG235" s="82"/>
      <c r="BH235" s="82"/>
      <c r="BZ235" s="82"/>
      <c r="CA235" s="82"/>
      <c r="CY235" s="82"/>
      <c r="CZ235" s="82"/>
      <c r="DD235" s="82"/>
      <c r="DU235" s="82"/>
      <c r="DV235" s="82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82"/>
      <c r="AF236" s="82"/>
      <c r="AG236" s="82"/>
      <c r="BE236" s="82"/>
      <c r="BF236" s="82"/>
      <c r="BG236" s="82"/>
      <c r="BH236" s="82"/>
      <c r="BZ236" s="82"/>
      <c r="CA236" s="82"/>
      <c r="CY236" s="82"/>
      <c r="CZ236" s="82"/>
      <c r="DD236" s="82"/>
      <c r="DU236" s="82"/>
      <c r="DV236" s="82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82"/>
      <c r="AF237" s="82"/>
      <c r="AG237" s="82"/>
      <c r="BE237" s="82"/>
      <c r="BF237" s="82"/>
      <c r="BG237" s="82"/>
      <c r="BH237" s="82"/>
      <c r="BZ237" s="82"/>
      <c r="CA237" s="82"/>
      <c r="CY237" s="82"/>
      <c r="CZ237" s="82"/>
      <c r="DD237" s="82"/>
      <c r="DU237" s="82"/>
      <c r="DV237" s="82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82"/>
      <c r="AF238" s="82"/>
      <c r="AG238" s="82"/>
      <c r="BE238" s="82"/>
      <c r="BF238" s="82"/>
      <c r="BG238" s="82"/>
      <c r="BH238" s="82"/>
      <c r="BZ238" s="82"/>
      <c r="CA238" s="82"/>
      <c r="CY238" s="82"/>
      <c r="CZ238" s="82"/>
      <c r="DD238" s="82"/>
      <c r="DU238" s="82"/>
      <c r="DV238" s="82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82"/>
      <c r="AF239" s="82"/>
      <c r="AG239" s="82"/>
      <c r="BE239" s="82"/>
      <c r="BF239" s="82"/>
      <c r="BG239" s="82"/>
      <c r="BH239" s="82"/>
      <c r="BZ239" s="82"/>
      <c r="CA239" s="82"/>
      <c r="CY239" s="82"/>
      <c r="CZ239" s="82"/>
      <c r="DD239" s="82"/>
      <c r="DU239" s="82"/>
      <c r="DV239" s="82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82"/>
      <c r="AF240" s="82"/>
      <c r="AG240" s="82"/>
      <c r="BE240" s="82"/>
      <c r="BF240" s="82"/>
      <c r="BG240" s="82"/>
      <c r="BH240" s="82"/>
      <c r="BZ240" s="82"/>
      <c r="CA240" s="82"/>
      <c r="CY240" s="82"/>
      <c r="CZ240" s="82"/>
      <c r="DD240" s="82"/>
      <c r="DU240" s="82"/>
      <c r="DV240" s="82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4:126" s="9" customFormat="1" ht="9" customHeight="1">
      <c r="N241" s="23"/>
      <c r="O241" s="23"/>
      <c r="P241" s="82"/>
      <c r="Q241" s="23"/>
      <c r="AF241" s="83"/>
      <c r="AG241" s="82"/>
      <c r="BE241" s="82"/>
      <c r="BF241" s="82"/>
      <c r="BG241" s="82"/>
      <c r="BH241" s="82"/>
      <c r="BJ241" s="23"/>
      <c r="BW241" s="23"/>
      <c r="BZ241" s="82"/>
      <c r="CA241" s="82"/>
      <c r="CY241" s="82"/>
      <c r="CZ241" s="82"/>
      <c r="DA241" s="23"/>
      <c r="DD241" s="82"/>
      <c r="DQ241" s="23"/>
      <c r="DR241" s="23"/>
      <c r="DU241" s="82"/>
      <c r="DV241" s="82"/>
    </row>
    <row r="242" spans="14:126" s="9" customFormat="1" ht="9" customHeight="1">
      <c r="N242" s="23"/>
      <c r="O242" s="23"/>
      <c r="P242" s="82"/>
      <c r="Q242" s="23"/>
      <c r="AF242" s="83"/>
      <c r="AG242" s="82"/>
      <c r="BE242" s="82"/>
      <c r="BF242" s="82"/>
      <c r="BG242" s="82"/>
      <c r="BH242" s="82"/>
      <c r="BJ242" s="23"/>
      <c r="BW242" s="23"/>
      <c r="BZ242" s="82"/>
      <c r="CA242" s="82"/>
      <c r="CY242" s="82"/>
      <c r="CZ242" s="82"/>
      <c r="DA242" s="23"/>
      <c r="DD242" s="82"/>
      <c r="DQ242" s="23"/>
      <c r="DR242" s="23"/>
      <c r="DU242" s="82"/>
      <c r="DV242" s="82"/>
    </row>
    <row r="243" spans="14:126" s="9" customFormat="1" ht="9" customHeight="1">
      <c r="N243" s="23"/>
      <c r="O243" s="23"/>
      <c r="P243" s="82"/>
      <c r="Q243" s="23"/>
      <c r="AF243" s="83"/>
      <c r="AG243" s="82"/>
      <c r="BE243" s="82"/>
      <c r="BF243" s="82"/>
      <c r="BG243" s="82"/>
      <c r="BH243" s="82"/>
      <c r="BJ243" s="23"/>
      <c r="BW243" s="23"/>
      <c r="BZ243" s="82"/>
      <c r="CA243" s="82"/>
      <c r="CY243" s="82"/>
      <c r="CZ243" s="82"/>
      <c r="DA243" s="23"/>
      <c r="DD243" s="82"/>
      <c r="DQ243" s="23"/>
      <c r="DR243" s="23"/>
      <c r="DU243" s="82"/>
      <c r="DV243" s="82"/>
    </row>
    <row r="244" spans="14:126" s="9" customFormat="1" ht="9" customHeight="1">
      <c r="N244" s="23"/>
      <c r="O244" s="23"/>
      <c r="P244" s="82"/>
      <c r="Q244" s="23"/>
      <c r="AF244" s="83"/>
      <c r="AG244" s="82"/>
      <c r="BE244" s="82"/>
      <c r="BF244" s="82"/>
      <c r="BG244" s="82"/>
      <c r="BH244" s="82"/>
      <c r="BJ244" s="23"/>
      <c r="BW244" s="23"/>
      <c r="BZ244" s="82"/>
      <c r="CA244" s="82"/>
      <c r="CY244" s="82"/>
      <c r="CZ244" s="82"/>
      <c r="DA244" s="23"/>
      <c r="DD244" s="82"/>
      <c r="DQ244" s="23"/>
      <c r="DR244" s="23"/>
      <c r="DU244" s="82"/>
      <c r="DV244" s="82"/>
    </row>
    <row r="245" spans="14:126" s="9" customFormat="1" ht="9" customHeight="1">
      <c r="N245" s="23"/>
      <c r="O245" s="23"/>
      <c r="P245" s="82"/>
      <c r="Q245" s="23"/>
      <c r="AF245" s="83"/>
      <c r="AG245" s="82"/>
      <c r="BE245" s="82"/>
      <c r="BF245" s="82"/>
      <c r="BG245" s="82"/>
      <c r="BH245" s="82"/>
      <c r="BJ245" s="23"/>
      <c r="BW245" s="23"/>
      <c r="BZ245" s="82"/>
      <c r="CA245" s="82"/>
      <c r="CY245" s="82"/>
      <c r="CZ245" s="82"/>
      <c r="DA245" s="23"/>
      <c r="DD245" s="82"/>
      <c r="DQ245" s="23"/>
      <c r="DR245" s="23"/>
      <c r="DU245" s="82"/>
      <c r="DV245" s="82"/>
    </row>
    <row r="246" spans="14:126" s="9" customFormat="1" ht="9" customHeight="1">
      <c r="N246" s="23"/>
      <c r="O246" s="23"/>
      <c r="P246" s="82"/>
      <c r="Q246" s="23"/>
      <c r="AF246" s="83"/>
      <c r="AG246" s="82"/>
      <c r="BE246" s="82"/>
      <c r="BF246" s="82"/>
      <c r="BG246" s="82"/>
      <c r="BH246" s="82"/>
      <c r="BJ246" s="23"/>
      <c r="BW246" s="23"/>
      <c r="BZ246" s="82"/>
      <c r="CA246" s="82"/>
      <c r="CY246" s="82"/>
      <c r="CZ246" s="82"/>
      <c r="DA246" s="23"/>
      <c r="DD246" s="82"/>
      <c r="DQ246" s="23"/>
      <c r="DR246" s="23"/>
      <c r="DU246" s="82"/>
      <c r="DV246" s="82"/>
    </row>
    <row r="247" spans="14:126" s="9" customFormat="1" ht="9" customHeight="1">
      <c r="N247" s="23"/>
      <c r="O247" s="23"/>
      <c r="P247" s="82"/>
      <c r="Q247" s="23"/>
      <c r="AF247" s="83"/>
      <c r="AG247" s="82"/>
      <c r="BE247" s="82"/>
      <c r="BF247" s="82"/>
      <c r="BG247" s="82"/>
      <c r="BH247" s="82"/>
      <c r="BJ247" s="23"/>
      <c r="BW247" s="23"/>
      <c r="BZ247" s="82"/>
      <c r="CA247" s="82"/>
      <c r="CY247" s="82"/>
      <c r="CZ247" s="82"/>
      <c r="DA247" s="23"/>
      <c r="DD247" s="82"/>
      <c r="DQ247" s="23"/>
      <c r="DR247" s="23"/>
      <c r="DU247" s="82"/>
      <c r="DV247" s="82"/>
    </row>
    <row r="248" spans="14:126" s="9" customFormat="1" ht="9" customHeight="1">
      <c r="N248" s="23"/>
      <c r="O248" s="23"/>
      <c r="P248" s="82"/>
      <c r="Q248" s="23"/>
      <c r="AF248" s="83"/>
      <c r="AG248" s="82"/>
      <c r="BE248" s="82"/>
      <c r="BF248" s="82"/>
      <c r="BG248" s="82"/>
      <c r="BH248" s="82"/>
      <c r="BJ248" s="23"/>
      <c r="BW248" s="23"/>
      <c r="BZ248" s="82"/>
      <c r="CA248" s="82"/>
      <c r="CY248" s="82"/>
      <c r="CZ248" s="82"/>
      <c r="DA248" s="23"/>
      <c r="DD248" s="82"/>
      <c r="DQ248" s="23"/>
      <c r="DR248" s="23"/>
      <c r="DU248" s="82"/>
      <c r="DV248" s="82"/>
    </row>
    <row r="249" spans="14:126" s="9" customFormat="1" ht="9" customHeight="1">
      <c r="N249" s="23"/>
      <c r="O249" s="23"/>
      <c r="P249" s="82"/>
      <c r="Q249" s="23"/>
      <c r="AF249" s="83"/>
      <c r="AG249" s="82"/>
      <c r="BE249" s="82"/>
      <c r="BF249" s="82"/>
      <c r="BG249" s="82"/>
      <c r="BH249" s="82"/>
      <c r="BJ249" s="23"/>
      <c r="BW249" s="23"/>
      <c r="BZ249" s="82"/>
      <c r="CA249" s="82"/>
      <c r="CY249" s="82"/>
      <c r="CZ249" s="82"/>
      <c r="DA249" s="23"/>
      <c r="DD249" s="82"/>
      <c r="DQ249" s="23"/>
      <c r="DR249" s="23"/>
      <c r="DU249" s="82"/>
      <c r="DV249" s="82"/>
    </row>
    <row r="250" spans="14:126" s="9" customFormat="1" ht="9" customHeight="1">
      <c r="N250" s="23"/>
      <c r="O250" s="23"/>
      <c r="P250" s="82"/>
      <c r="Q250" s="23"/>
      <c r="AF250" s="83"/>
      <c r="AG250" s="82"/>
      <c r="BE250" s="82"/>
      <c r="BF250" s="82"/>
      <c r="BG250" s="82"/>
      <c r="BH250" s="82"/>
      <c r="BJ250" s="23"/>
      <c r="BW250" s="23"/>
      <c r="BZ250" s="82"/>
      <c r="CA250" s="82"/>
      <c r="CY250" s="82"/>
      <c r="CZ250" s="82"/>
      <c r="DA250" s="23"/>
      <c r="DD250" s="82"/>
      <c r="DQ250" s="23"/>
      <c r="DR250" s="23"/>
      <c r="DU250" s="82"/>
      <c r="DV250" s="82"/>
    </row>
    <row r="251" spans="14:126" s="9" customFormat="1" ht="9" customHeight="1">
      <c r="N251" s="23"/>
      <c r="O251" s="23"/>
      <c r="P251" s="82"/>
      <c r="Q251" s="23"/>
      <c r="AF251" s="83"/>
      <c r="AG251" s="82"/>
      <c r="BE251" s="82"/>
      <c r="BF251" s="82"/>
      <c r="BG251" s="82"/>
      <c r="BH251" s="82"/>
      <c r="BJ251" s="23"/>
      <c r="BW251" s="23"/>
      <c r="BZ251" s="82"/>
      <c r="CA251" s="82"/>
      <c r="CY251" s="82"/>
      <c r="CZ251" s="82"/>
      <c r="DA251" s="23"/>
      <c r="DD251" s="82"/>
      <c r="DQ251" s="23"/>
      <c r="DR251" s="23"/>
      <c r="DU251" s="82"/>
      <c r="DV251" s="82"/>
    </row>
    <row r="252" spans="14:126" s="9" customFormat="1" ht="9" customHeight="1">
      <c r="N252" s="23"/>
      <c r="O252" s="23"/>
      <c r="P252" s="82"/>
      <c r="Q252" s="23"/>
      <c r="AF252" s="83"/>
      <c r="AG252" s="82"/>
      <c r="BE252" s="82"/>
      <c r="BF252" s="82"/>
      <c r="BG252" s="82"/>
      <c r="BH252" s="82"/>
      <c r="BJ252" s="23"/>
      <c r="BW252" s="23"/>
      <c r="BZ252" s="82"/>
      <c r="CA252" s="82"/>
      <c r="CY252" s="82"/>
      <c r="CZ252" s="82"/>
      <c r="DA252" s="23"/>
      <c r="DD252" s="82"/>
      <c r="DQ252" s="23"/>
      <c r="DR252" s="23"/>
      <c r="DU252" s="82"/>
      <c r="DV252" s="82"/>
    </row>
    <row r="253" spans="14:126" s="9" customFormat="1" ht="9" customHeight="1">
      <c r="N253" s="23"/>
      <c r="O253" s="23"/>
      <c r="P253" s="82"/>
      <c r="Q253" s="23"/>
      <c r="AF253" s="83"/>
      <c r="AG253" s="82"/>
      <c r="BE253" s="82"/>
      <c r="BF253" s="82"/>
      <c r="BG253" s="82"/>
      <c r="BH253" s="82"/>
      <c r="BJ253" s="23"/>
      <c r="BW253" s="23"/>
      <c r="BZ253" s="82"/>
      <c r="CA253" s="82"/>
      <c r="CY253" s="82"/>
      <c r="CZ253" s="82"/>
      <c r="DA253" s="23"/>
      <c r="DD253" s="82"/>
      <c r="DQ253" s="23"/>
      <c r="DR253" s="23"/>
      <c r="DU253" s="82"/>
      <c r="DV253" s="82"/>
    </row>
    <row r="254" spans="14:126" s="9" customFormat="1" ht="9" customHeight="1">
      <c r="N254" s="23"/>
      <c r="O254" s="23"/>
      <c r="P254" s="82"/>
      <c r="Q254" s="23"/>
      <c r="AF254" s="83"/>
      <c r="AG254" s="82"/>
      <c r="BE254" s="82"/>
      <c r="BF254" s="82"/>
      <c r="BG254" s="82"/>
      <c r="BH254" s="82"/>
      <c r="BJ254" s="23"/>
      <c r="BW254" s="23"/>
      <c r="BZ254" s="82"/>
      <c r="CA254" s="82"/>
      <c r="CY254" s="82"/>
      <c r="CZ254" s="82"/>
      <c r="DA254" s="23"/>
      <c r="DD254" s="82"/>
      <c r="DQ254" s="23"/>
      <c r="DR254" s="23"/>
      <c r="DU254" s="82"/>
      <c r="DV254" s="82"/>
    </row>
    <row r="255" spans="14:126" s="9" customFormat="1" ht="9" customHeight="1">
      <c r="N255" s="23"/>
      <c r="O255" s="23"/>
      <c r="P255" s="82"/>
      <c r="Q255" s="23"/>
      <c r="AF255" s="83"/>
      <c r="AG255" s="82"/>
      <c r="BE255" s="82"/>
      <c r="BF255" s="82"/>
      <c r="BG255" s="82"/>
      <c r="BH255" s="82"/>
      <c r="BJ255" s="23"/>
      <c r="BW255" s="23"/>
      <c r="BZ255" s="82"/>
      <c r="CA255" s="82"/>
      <c r="CY255" s="82"/>
      <c r="CZ255" s="82"/>
      <c r="DA255" s="23"/>
      <c r="DD255" s="82"/>
      <c r="DQ255" s="23"/>
      <c r="DR255" s="23"/>
      <c r="DU255" s="82"/>
      <c r="DV255" s="82"/>
    </row>
    <row r="256" spans="14:126" s="9" customFormat="1" ht="9" customHeight="1">
      <c r="N256" s="23"/>
      <c r="O256" s="23"/>
      <c r="P256" s="82"/>
      <c r="Q256" s="23"/>
      <c r="AF256" s="83"/>
      <c r="AG256" s="82"/>
      <c r="BE256" s="82"/>
      <c r="BF256" s="82"/>
      <c r="BG256" s="82"/>
      <c r="BH256" s="82"/>
      <c r="BJ256" s="23"/>
      <c r="BW256" s="23"/>
      <c r="BZ256" s="82"/>
      <c r="CA256" s="82"/>
      <c r="CY256" s="82"/>
      <c r="CZ256" s="82"/>
      <c r="DA256" s="23"/>
      <c r="DD256" s="82"/>
      <c r="DQ256" s="23"/>
      <c r="DR256" s="23"/>
      <c r="DU256" s="82"/>
      <c r="DV256" s="82"/>
    </row>
    <row r="257" spans="14:126" s="9" customFormat="1" ht="9" customHeight="1">
      <c r="N257" s="23"/>
      <c r="O257" s="23"/>
      <c r="P257" s="82"/>
      <c r="Q257" s="23"/>
      <c r="AF257" s="83"/>
      <c r="AG257" s="82"/>
      <c r="BE257" s="82"/>
      <c r="BF257" s="82"/>
      <c r="BG257" s="82"/>
      <c r="BH257" s="82"/>
      <c r="BJ257" s="23"/>
      <c r="BW257" s="23"/>
      <c r="BZ257" s="82"/>
      <c r="CA257" s="82"/>
      <c r="CY257" s="82"/>
      <c r="CZ257" s="82"/>
      <c r="DA257" s="23"/>
      <c r="DD257" s="82"/>
      <c r="DQ257" s="23"/>
      <c r="DR257" s="23"/>
      <c r="DU257" s="82"/>
      <c r="DV257" s="82"/>
    </row>
    <row r="258" spans="14:126" s="9" customFormat="1" ht="9" customHeight="1">
      <c r="N258" s="23"/>
      <c r="O258" s="23"/>
      <c r="P258" s="82"/>
      <c r="Q258" s="23"/>
      <c r="AF258" s="83"/>
      <c r="AG258" s="82"/>
      <c r="BE258" s="82"/>
      <c r="BF258" s="82"/>
      <c r="BG258" s="82"/>
      <c r="BH258" s="82"/>
      <c r="BJ258" s="23"/>
      <c r="BW258" s="23"/>
      <c r="BZ258" s="82"/>
      <c r="CA258" s="82"/>
      <c r="CY258" s="82"/>
      <c r="CZ258" s="82"/>
      <c r="DA258" s="23"/>
      <c r="DD258" s="82"/>
      <c r="DQ258" s="23"/>
      <c r="DR258" s="23"/>
      <c r="DU258" s="82"/>
      <c r="DV258" s="82"/>
    </row>
    <row r="259" spans="14:126" s="9" customFormat="1" ht="9" customHeight="1">
      <c r="N259" s="23"/>
      <c r="O259" s="23"/>
      <c r="P259" s="82"/>
      <c r="Q259" s="23"/>
      <c r="AF259" s="83"/>
      <c r="AG259" s="82"/>
      <c r="BE259" s="82"/>
      <c r="BF259" s="82"/>
      <c r="BG259" s="82"/>
      <c r="BH259" s="82"/>
      <c r="BJ259" s="23"/>
      <c r="BW259" s="23"/>
      <c r="BZ259" s="82"/>
      <c r="CA259" s="82"/>
      <c r="CY259" s="82"/>
      <c r="CZ259" s="82"/>
      <c r="DA259" s="23"/>
      <c r="DD259" s="82"/>
      <c r="DQ259" s="23"/>
      <c r="DR259" s="23"/>
      <c r="DU259" s="82"/>
      <c r="DV259" s="82"/>
    </row>
    <row r="260" spans="14:126" s="9" customFormat="1" ht="9" customHeight="1">
      <c r="N260" s="23"/>
      <c r="O260" s="23"/>
      <c r="P260" s="82"/>
      <c r="Q260" s="23"/>
      <c r="AF260" s="83"/>
      <c r="AG260" s="82"/>
      <c r="BE260" s="82"/>
      <c r="BF260" s="82"/>
      <c r="BG260" s="82"/>
      <c r="BH260" s="82"/>
      <c r="BJ260" s="23"/>
      <c r="BW260" s="23"/>
      <c r="BZ260" s="82"/>
      <c r="CA260" s="82"/>
      <c r="CY260" s="82"/>
      <c r="CZ260" s="82"/>
      <c r="DA260" s="23"/>
      <c r="DD260" s="82"/>
      <c r="DQ260" s="23"/>
      <c r="DR260" s="23"/>
      <c r="DU260" s="82"/>
      <c r="DV260" s="82"/>
    </row>
    <row r="261" spans="14:126" s="9" customFormat="1" ht="9" customHeight="1">
      <c r="N261" s="23"/>
      <c r="O261" s="23"/>
      <c r="P261" s="82"/>
      <c r="Q261" s="23"/>
      <c r="AF261" s="83"/>
      <c r="AG261" s="82"/>
      <c r="BE261" s="82"/>
      <c r="BF261" s="82"/>
      <c r="BG261" s="82"/>
      <c r="BH261" s="82"/>
      <c r="BJ261" s="23"/>
      <c r="BW261" s="23"/>
      <c r="BZ261" s="82"/>
      <c r="CA261" s="82"/>
      <c r="CY261" s="82"/>
      <c r="CZ261" s="82"/>
      <c r="DA261" s="23"/>
      <c r="DD261" s="82"/>
      <c r="DQ261" s="23"/>
      <c r="DR261" s="23"/>
      <c r="DU261" s="82"/>
      <c r="DV261" s="82"/>
    </row>
    <row r="262" spans="14:126" s="9" customFormat="1" ht="9" customHeight="1">
      <c r="N262" s="23"/>
      <c r="O262" s="23"/>
      <c r="P262" s="82"/>
      <c r="Q262" s="23"/>
      <c r="AF262" s="83"/>
      <c r="AG262" s="82"/>
      <c r="BE262" s="82"/>
      <c r="BF262" s="82"/>
      <c r="BG262" s="82"/>
      <c r="BH262" s="82"/>
      <c r="BJ262" s="23"/>
      <c r="BW262" s="23"/>
      <c r="BZ262" s="82"/>
      <c r="CA262" s="82"/>
      <c r="CY262" s="82"/>
      <c r="CZ262" s="82"/>
      <c r="DA262" s="23"/>
      <c r="DD262" s="82"/>
      <c r="DQ262" s="23"/>
      <c r="DR262" s="23"/>
      <c r="DU262" s="82"/>
      <c r="DV262" s="82"/>
    </row>
    <row r="263" spans="14:126" s="9" customFormat="1" ht="9" customHeight="1">
      <c r="N263" s="23"/>
      <c r="O263" s="23"/>
      <c r="P263" s="82"/>
      <c r="Q263" s="23"/>
      <c r="AF263" s="83"/>
      <c r="AG263" s="82"/>
      <c r="BE263" s="82"/>
      <c r="BF263" s="82"/>
      <c r="BG263" s="82"/>
      <c r="BH263" s="82"/>
      <c r="BJ263" s="23"/>
      <c r="BW263" s="23"/>
      <c r="BZ263" s="82"/>
      <c r="CA263" s="82"/>
      <c r="CY263" s="82"/>
      <c r="CZ263" s="82"/>
      <c r="DA263" s="23"/>
      <c r="DD263" s="82"/>
      <c r="DQ263" s="23"/>
      <c r="DR263" s="23"/>
      <c r="DU263" s="82"/>
      <c r="DV263" s="82"/>
    </row>
    <row r="264" spans="14:126" s="9" customFormat="1" ht="9" customHeight="1">
      <c r="N264" s="23"/>
      <c r="O264" s="23"/>
      <c r="P264" s="82"/>
      <c r="Q264" s="23"/>
      <c r="AF264" s="83"/>
      <c r="AG264" s="82"/>
      <c r="BE264" s="82"/>
      <c r="BF264" s="82"/>
      <c r="BG264" s="82"/>
      <c r="BH264" s="82"/>
      <c r="BJ264" s="23"/>
      <c r="BW264" s="23"/>
      <c r="BZ264" s="82"/>
      <c r="CA264" s="82"/>
      <c r="CY264" s="82"/>
      <c r="CZ264" s="82"/>
      <c r="DA264" s="23"/>
      <c r="DD264" s="82"/>
      <c r="DQ264" s="23"/>
      <c r="DR264" s="23"/>
      <c r="DU264" s="82"/>
      <c r="DV264" s="82"/>
    </row>
    <row r="265" spans="14:126" s="9" customFormat="1" ht="9" customHeight="1">
      <c r="N265" s="23"/>
      <c r="O265" s="23"/>
      <c r="P265" s="82"/>
      <c r="Q265" s="23"/>
      <c r="AF265" s="83"/>
      <c r="AG265" s="82"/>
      <c r="BE265" s="82"/>
      <c r="BF265" s="82"/>
      <c r="BG265" s="82"/>
      <c r="BH265" s="82"/>
      <c r="BJ265" s="23"/>
      <c r="BW265" s="23"/>
      <c r="BZ265" s="82"/>
      <c r="CA265" s="82"/>
      <c r="CY265" s="82"/>
      <c r="CZ265" s="82"/>
      <c r="DA265" s="23"/>
      <c r="DD265" s="82"/>
      <c r="DQ265" s="23"/>
      <c r="DR265" s="23"/>
      <c r="DU265" s="82"/>
      <c r="DV265" s="82"/>
    </row>
    <row r="266" spans="14:126" s="9" customFormat="1" ht="9" customHeight="1">
      <c r="N266" s="23"/>
      <c r="O266" s="23"/>
      <c r="P266" s="82"/>
      <c r="Q266" s="23"/>
      <c r="AF266" s="83"/>
      <c r="AG266" s="82"/>
      <c r="BE266" s="82"/>
      <c r="BF266" s="82"/>
      <c r="BG266" s="82"/>
      <c r="BH266" s="82"/>
      <c r="BJ266" s="23"/>
      <c r="BW266" s="23"/>
      <c r="BZ266" s="82"/>
      <c r="CA266" s="82"/>
      <c r="CY266" s="82"/>
      <c r="CZ266" s="82"/>
      <c r="DA266" s="23"/>
      <c r="DD266" s="82"/>
      <c r="DQ266" s="23"/>
      <c r="DR266" s="23"/>
      <c r="DU266" s="82"/>
      <c r="DV266" s="82"/>
    </row>
    <row r="267" spans="14:126" s="9" customFormat="1" ht="9" customHeight="1">
      <c r="N267" s="23"/>
      <c r="O267" s="23"/>
      <c r="P267" s="82"/>
      <c r="Q267" s="23"/>
      <c r="AF267" s="83"/>
      <c r="AG267" s="82"/>
      <c r="BE267" s="82"/>
      <c r="BF267" s="82"/>
      <c r="BG267" s="82"/>
      <c r="BH267" s="82"/>
      <c r="BJ267" s="23"/>
      <c r="BW267" s="23"/>
      <c r="BZ267" s="82"/>
      <c r="CA267" s="82"/>
      <c r="CY267" s="82"/>
      <c r="CZ267" s="82"/>
      <c r="DA267" s="23"/>
      <c r="DD267" s="82"/>
      <c r="DQ267" s="23"/>
      <c r="DR267" s="23"/>
      <c r="DU267" s="82"/>
      <c r="DV267" s="82"/>
    </row>
    <row r="268" spans="14:126" s="9" customFormat="1" ht="9" customHeight="1">
      <c r="N268" s="23"/>
      <c r="O268" s="23"/>
      <c r="P268" s="82"/>
      <c r="Q268" s="23"/>
      <c r="AF268" s="83"/>
      <c r="AG268" s="82"/>
      <c r="BE268" s="82"/>
      <c r="BF268" s="82"/>
      <c r="BG268" s="82"/>
      <c r="BH268" s="82"/>
      <c r="BJ268" s="23"/>
      <c r="BW268" s="23"/>
      <c r="BZ268" s="82"/>
      <c r="CA268" s="82"/>
      <c r="CY268" s="82"/>
      <c r="CZ268" s="82"/>
      <c r="DA268" s="23"/>
      <c r="DD268" s="82"/>
      <c r="DQ268" s="23"/>
      <c r="DR268" s="23"/>
      <c r="DU268" s="82"/>
      <c r="DV268" s="82"/>
    </row>
    <row r="269" spans="14:126" s="9" customFormat="1" ht="9" customHeight="1">
      <c r="N269" s="23"/>
      <c r="O269" s="23"/>
      <c r="P269" s="82"/>
      <c r="Q269" s="23"/>
      <c r="AF269" s="83"/>
      <c r="AG269" s="82"/>
      <c r="BE269" s="82"/>
      <c r="BF269" s="82"/>
      <c r="BG269" s="82"/>
      <c r="BH269" s="82"/>
      <c r="BJ269" s="23"/>
      <c r="BW269" s="23"/>
      <c r="BZ269" s="82"/>
      <c r="CA269" s="82"/>
      <c r="CY269" s="82"/>
      <c r="CZ269" s="82"/>
      <c r="DA269" s="23"/>
      <c r="DD269" s="82"/>
      <c r="DQ269" s="23"/>
      <c r="DR269" s="23"/>
      <c r="DU269" s="82"/>
      <c r="DV269" s="82"/>
    </row>
    <row r="270" spans="14:126" s="9" customFormat="1" ht="9" customHeight="1">
      <c r="N270" s="23"/>
      <c r="O270" s="23"/>
      <c r="P270" s="82"/>
      <c r="Q270" s="23"/>
      <c r="AF270" s="83"/>
      <c r="AG270" s="82"/>
      <c r="BE270" s="82"/>
      <c r="BF270" s="82"/>
      <c r="BG270" s="82"/>
      <c r="BH270" s="82"/>
      <c r="BJ270" s="23"/>
      <c r="BW270" s="23"/>
      <c r="BZ270" s="82"/>
      <c r="CA270" s="82"/>
      <c r="CY270" s="82"/>
      <c r="CZ270" s="82"/>
      <c r="DA270" s="23"/>
      <c r="DD270" s="82"/>
      <c r="DQ270" s="23"/>
      <c r="DR270" s="23"/>
      <c r="DU270" s="82"/>
      <c r="DV270" s="82"/>
    </row>
    <row r="271" spans="14:126" s="9" customFormat="1" ht="9" customHeight="1">
      <c r="N271" s="23"/>
      <c r="O271" s="23"/>
      <c r="P271" s="82"/>
      <c r="Q271" s="23"/>
      <c r="AF271" s="83"/>
      <c r="AG271" s="82"/>
      <c r="BE271" s="82"/>
      <c r="BF271" s="82"/>
      <c r="BG271" s="82"/>
      <c r="BH271" s="82"/>
      <c r="BJ271" s="23"/>
      <c r="BW271" s="23"/>
      <c r="BZ271" s="82"/>
      <c r="CA271" s="82"/>
      <c r="CY271" s="82"/>
      <c r="CZ271" s="82"/>
      <c r="DA271" s="23"/>
      <c r="DD271" s="82"/>
      <c r="DQ271" s="23"/>
      <c r="DR271" s="23"/>
      <c r="DU271" s="82"/>
      <c r="DV271" s="82"/>
    </row>
    <row r="272" spans="14:126" s="9" customFormat="1" ht="9" customHeight="1">
      <c r="N272" s="23"/>
      <c r="O272" s="23"/>
      <c r="P272" s="82"/>
      <c r="Q272" s="23"/>
      <c r="AF272" s="83"/>
      <c r="AG272" s="82"/>
      <c r="BE272" s="82"/>
      <c r="BF272" s="82"/>
      <c r="BG272" s="82"/>
      <c r="BH272" s="82"/>
      <c r="BJ272" s="23"/>
      <c r="BW272" s="23"/>
      <c r="BZ272" s="82"/>
      <c r="CA272" s="82"/>
      <c r="CY272" s="82"/>
      <c r="CZ272" s="82"/>
      <c r="DA272" s="23"/>
      <c r="DD272" s="82"/>
      <c r="DQ272" s="23"/>
      <c r="DR272" s="23"/>
      <c r="DU272" s="82"/>
      <c r="DV272" s="82"/>
    </row>
    <row r="273" spans="14:126" s="9" customFormat="1" ht="9" customHeight="1">
      <c r="N273" s="23"/>
      <c r="O273" s="23"/>
      <c r="P273" s="82"/>
      <c r="Q273" s="23"/>
      <c r="AF273" s="83"/>
      <c r="AG273" s="82"/>
      <c r="BE273" s="82"/>
      <c r="BF273" s="82"/>
      <c r="BG273" s="82"/>
      <c r="BH273" s="82"/>
      <c r="BJ273" s="23"/>
      <c r="BW273" s="23"/>
      <c r="BZ273" s="82"/>
      <c r="CA273" s="82"/>
      <c r="CY273" s="82"/>
      <c r="CZ273" s="82"/>
      <c r="DA273" s="23"/>
      <c r="DD273" s="82"/>
      <c r="DQ273" s="23"/>
      <c r="DR273" s="23"/>
      <c r="DU273" s="82"/>
      <c r="DV273" s="82"/>
    </row>
    <row r="274" spans="14:126" s="9" customFormat="1" ht="9" customHeight="1">
      <c r="N274" s="23"/>
      <c r="O274" s="23"/>
      <c r="P274" s="82"/>
      <c r="Q274" s="23"/>
      <c r="AF274" s="83"/>
      <c r="AG274" s="82"/>
      <c r="BE274" s="82"/>
      <c r="BF274" s="82"/>
      <c r="BG274" s="82"/>
      <c r="BH274" s="82"/>
      <c r="BJ274" s="23"/>
      <c r="BW274" s="23"/>
      <c r="BZ274" s="82"/>
      <c r="CA274" s="82"/>
      <c r="CY274" s="82"/>
      <c r="CZ274" s="82"/>
      <c r="DA274" s="23"/>
      <c r="DD274" s="82"/>
      <c r="DQ274" s="23"/>
      <c r="DR274" s="23"/>
      <c r="DU274" s="82"/>
      <c r="DV274" s="82"/>
    </row>
    <row r="275" spans="14:126" s="9" customFormat="1" ht="9" customHeight="1">
      <c r="N275" s="23"/>
      <c r="O275" s="23"/>
      <c r="P275" s="82"/>
      <c r="Q275" s="23"/>
      <c r="AF275" s="83"/>
      <c r="AG275" s="82"/>
      <c r="BE275" s="82"/>
      <c r="BF275" s="82"/>
      <c r="BG275" s="82"/>
      <c r="BH275" s="82"/>
      <c r="BJ275" s="23"/>
      <c r="BW275" s="23"/>
      <c r="BZ275" s="82"/>
      <c r="CA275" s="82"/>
      <c r="CY275" s="82"/>
      <c r="CZ275" s="82"/>
      <c r="DA275" s="23"/>
      <c r="DD275" s="82"/>
      <c r="DQ275" s="23"/>
      <c r="DR275" s="23"/>
      <c r="DU275" s="82"/>
      <c r="DV275" s="82"/>
    </row>
    <row r="276" spans="14:126" s="9" customFormat="1" ht="9" customHeight="1">
      <c r="N276" s="23"/>
      <c r="O276" s="23"/>
      <c r="P276" s="82"/>
      <c r="Q276" s="23"/>
      <c r="AF276" s="83"/>
      <c r="AG276" s="82"/>
      <c r="BE276" s="82"/>
      <c r="BF276" s="82"/>
      <c r="BG276" s="82"/>
      <c r="BH276" s="82"/>
      <c r="BJ276" s="23"/>
      <c r="BW276" s="23"/>
      <c r="BZ276" s="82"/>
      <c r="CA276" s="82"/>
      <c r="CY276" s="82"/>
      <c r="CZ276" s="82"/>
      <c r="DA276" s="23"/>
      <c r="DD276" s="82"/>
      <c r="DQ276" s="23"/>
      <c r="DR276" s="23"/>
      <c r="DU276" s="82"/>
      <c r="DV276" s="82"/>
    </row>
    <row r="277" spans="14:126" s="9" customFormat="1" ht="9" customHeight="1">
      <c r="N277" s="23"/>
      <c r="O277" s="23"/>
      <c r="P277" s="82"/>
      <c r="Q277" s="23"/>
      <c r="AF277" s="83"/>
      <c r="AG277" s="82"/>
      <c r="BE277" s="82"/>
      <c r="BF277" s="82"/>
      <c r="BG277" s="82"/>
      <c r="BH277" s="82"/>
      <c r="BJ277" s="23"/>
      <c r="BW277" s="23"/>
      <c r="BZ277" s="82"/>
      <c r="CA277" s="82"/>
      <c r="CY277" s="82"/>
      <c r="CZ277" s="82"/>
      <c r="DA277" s="23"/>
      <c r="DD277" s="82"/>
      <c r="DQ277" s="23"/>
      <c r="DR277" s="23"/>
      <c r="DU277" s="82"/>
      <c r="DV277" s="82"/>
    </row>
    <row r="278" spans="14:126" s="9" customFormat="1" ht="9" customHeight="1">
      <c r="N278" s="23"/>
      <c r="O278" s="23"/>
      <c r="P278" s="82"/>
      <c r="Q278" s="23"/>
      <c r="AF278" s="83"/>
      <c r="AG278" s="82"/>
      <c r="BE278" s="82"/>
      <c r="BF278" s="82"/>
      <c r="BG278" s="82"/>
      <c r="BH278" s="82"/>
      <c r="BJ278" s="23"/>
      <c r="BW278" s="23"/>
      <c r="BZ278" s="82"/>
      <c r="CA278" s="82"/>
      <c r="CY278" s="82"/>
      <c r="CZ278" s="82"/>
      <c r="DA278" s="23"/>
      <c r="DD278" s="82"/>
      <c r="DQ278" s="23"/>
      <c r="DR278" s="23"/>
      <c r="DU278" s="82"/>
      <c r="DV278" s="82"/>
    </row>
    <row r="279" spans="14:126" s="9" customFormat="1" ht="9" customHeight="1">
      <c r="N279" s="23"/>
      <c r="O279" s="23"/>
      <c r="P279" s="82"/>
      <c r="Q279" s="23"/>
      <c r="AF279" s="83"/>
      <c r="AG279" s="82"/>
      <c r="BE279" s="82"/>
      <c r="BF279" s="82"/>
      <c r="BG279" s="82"/>
      <c r="BH279" s="82"/>
      <c r="BJ279" s="23"/>
      <c r="BW279" s="23"/>
      <c r="BZ279" s="82"/>
      <c r="CA279" s="82"/>
      <c r="CY279" s="82"/>
      <c r="CZ279" s="82"/>
      <c r="DA279" s="23"/>
      <c r="DD279" s="82"/>
      <c r="DQ279" s="23"/>
      <c r="DR279" s="23"/>
      <c r="DU279" s="82"/>
      <c r="DV279" s="82"/>
    </row>
    <row r="280" spans="14:126" s="9" customFormat="1" ht="9" customHeight="1">
      <c r="N280" s="23"/>
      <c r="O280" s="23"/>
      <c r="P280" s="82"/>
      <c r="Q280" s="23"/>
      <c r="AF280" s="83"/>
      <c r="AG280" s="82"/>
      <c r="BE280" s="82"/>
      <c r="BF280" s="82"/>
      <c r="BG280" s="82"/>
      <c r="BH280" s="82"/>
      <c r="BJ280" s="23"/>
      <c r="BW280" s="23"/>
      <c r="BZ280" s="82"/>
      <c r="CA280" s="82"/>
      <c r="CY280" s="82"/>
      <c r="CZ280" s="82"/>
      <c r="DA280" s="23"/>
      <c r="DD280" s="82"/>
      <c r="DQ280" s="23"/>
      <c r="DR280" s="23"/>
      <c r="DU280" s="82"/>
      <c r="DV280" s="82"/>
    </row>
    <row r="281" spans="14:126" s="9" customFormat="1" ht="9" customHeight="1">
      <c r="N281" s="23"/>
      <c r="O281" s="23"/>
      <c r="P281" s="82"/>
      <c r="Q281" s="23"/>
      <c r="AF281" s="83"/>
      <c r="AG281" s="82"/>
      <c r="BE281" s="82"/>
      <c r="BF281" s="82"/>
      <c r="BG281" s="82"/>
      <c r="BH281" s="82"/>
      <c r="BJ281" s="23"/>
      <c r="BW281" s="23"/>
      <c r="BZ281" s="82"/>
      <c r="CA281" s="82"/>
      <c r="CY281" s="82"/>
      <c r="CZ281" s="82"/>
      <c r="DA281" s="23"/>
      <c r="DD281" s="82"/>
      <c r="DQ281" s="23"/>
      <c r="DR281" s="23"/>
      <c r="DU281" s="82"/>
      <c r="DV281" s="82"/>
    </row>
    <row r="282" spans="14:126" s="9" customFormat="1" ht="9" customHeight="1">
      <c r="N282" s="23"/>
      <c r="O282" s="23"/>
      <c r="P282" s="82"/>
      <c r="Q282" s="23"/>
      <c r="AF282" s="83"/>
      <c r="AG282" s="82"/>
      <c r="BE282" s="82"/>
      <c r="BF282" s="82"/>
      <c r="BG282" s="82"/>
      <c r="BH282" s="82"/>
      <c r="BJ282" s="23"/>
      <c r="BW282" s="23"/>
      <c r="BZ282" s="82"/>
      <c r="CA282" s="82"/>
      <c r="CY282" s="82"/>
      <c r="CZ282" s="82"/>
      <c r="DA282" s="23"/>
      <c r="DD282" s="82"/>
      <c r="DQ282" s="23"/>
      <c r="DR282" s="23"/>
      <c r="DU282" s="82"/>
      <c r="DV282" s="82"/>
    </row>
    <row r="283" spans="14:126" s="9" customFormat="1" ht="9" customHeight="1">
      <c r="N283" s="23"/>
      <c r="O283" s="23"/>
      <c r="P283" s="82"/>
      <c r="Q283" s="23"/>
      <c r="AF283" s="83"/>
      <c r="AG283" s="82"/>
      <c r="BE283" s="82"/>
      <c r="BF283" s="82"/>
      <c r="BG283" s="82"/>
      <c r="BH283" s="82"/>
      <c r="BJ283" s="23"/>
      <c r="BW283" s="23"/>
      <c r="BZ283" s="82"/>
      <c r="CA283" s="82"/>
      <c r="CY283" s="82"/>
      <c r="CZ283" s="82"/>
      <c r="DA283" s="23"/>
      <c r="DD283" s="82"/>
      <c r="DQ283" s="23"/>
      <c r="DR283" s="23"/>
      <c r="DU283" s="82"/>
      <c r="DV283" s="82"/>
    </row>
    <row r="284" spans="14:126" s="9" customFormat="1" ht="9" customHeight="1">
      <c r="N284" s="23"/>
      <c r="O284" s="23"/>
      <c r="P284" s="82"/>
      <c r="Q284" s="23"/>
      <c r="AF284" s="83"/>
      <c r="AG284" s="82"/>
      <c r="BE284" s="82"/>
      <c r="BF284" s="82"/>
      <c r="BG284" s="82"/>
      <c r="BH284" s="82"/>
      <c r="BJ284" s="23"/>
      <c r="BW284" s="23"/>
      <c r="BZ284" s="82"/>
      <c r="CA284" s="82"/>
      <c r="CY284" s="82"/>
      <c r="CZ284" s="82"/>
      <c r="DA284" s="23"/>
      <c r="DD284" s="82"/>
      <c r="DQ284" s="23"/>
      <c r="DR284" s="23"/>
      <c r="DU284" s="82"/>
      <c r="DV284" s="82"/>
    </row>
    <row r="285" spans="14:126" s="9" customFormat="1" ht="9" customHeight="1">
      <c r="N285" s="23"/>
      <c r="O285" s="23"/>
      <c r="P285" s="82"/>
      <c r="Q285" s="23"/>
      <c r="AF285" s="83"/>
      <c r="AG285" s="82"/>
      <c r="BE285" s="82"/>
      <c r="BF285" s="82"/>
      <c r="BG285" s="82"/>
      <c r="BH285" s="82"/>
      <c r="BJ285" s="23"/>
      <c r="BW285" s="23"/>
      <c r="BZ285" s="82"/>
      <c r="CA285" s="82"/>
      <c r="CY285" s="82"/>
      <c r="CZ285" s="82"/>
      <c r="DA285" s="23"/>
      <c r="DD285" s="82"/>
      <c r="DQ285" s="23"/>
      <c r="DR285" s="23"/>
      <c r="DU285" s="82"/>
      <c r="DV285" s="82"/>
    </row>
    <row r="286" spans="14:126" s="9" customFormat="1" ht="9" customHeight="1">
      <c r="N286" s="23"/>
      <c r="O286" s="23"/>
      <c r="P286" s="82"/>
      <c r="Q286" s="23"/>
      <c r="AF286" s="83"/>
      <c r="AG286" s="82"/>
      <c r="BE286" s="82"/>
      <c r="BF286" s="82"/>
      <c r="BG286" s="82"/>
      <c r="BH286" s="82"/>
      <c r="BJ286" s="23"/>
      <c r="BW286" s="23"/>
      <c r="BZ286" s="82"/>
      <c r="CA286" s="82"/>
      <c r="CY286" s="82"/>
      <c r="CZ286" s="82"/>
      <c r="DA286" s="23"/>
      <c r="DD286" s="82"/>
      <c r="DQ286" s="23"/>
      <c r="DR286" s="23"/>
      <c r="DU286" s="82"/>
      <c r="DV286" s="82"/>
    </row>
    <row r="287" spans="14:126" s="9" customFormat="1" ht="9" customHeight="1">
      <c r="N287" s="23"/>
      <c r="O287" s="23"/>
      <c r="P287" s="82"/>
      <c r="Q287" s="23"/>
      <c r="AF287" s="83"/>
      <c r="AG287" s="82"/>
      <c r="BE287" s="82"/>
      <c r="BF287" s="82"/>
      <c r="BG287" s="82"/>
      <c r="BH287" s="82"/>
      <c r="BJ287" s="23"/>
      <c r="BW287" s="23"/>
      <c r="BZ287" s="82"/>
      <c r="CA287" s="82"/>
      <c r="CY287" s="82"/>
      <c r="CZ287" s="82"/>
      <c r="DA287" s="23"/>
      <c r="DD287" s="82"/>
      <c r="DQ287" s="23"/>
      <c r="DR287" s="23"/>
      <c r="DU287" s="82"/>
      <c r="DV287" s="82"/>
    </row>
    <row r="288" spans="14:126" s="9" customFormat="1" ht="9" customHeight="1">
      <c r="N288" s="23"/>
      <c r="O288" s="23"/>
      <c r="P288" s="82"/>
      <c r="Q288" s="23"/>
      <c r="AF288" s="83"/>
      <c r="AG288" s="82"/>
      <c r="BE288" s="82"/>
      <c r="BF288" s="82"/>
      <c r="BG288" s="82"/>
      <c r="BH288" s="82"/>
      <c r="BJ288" s="23"/>
      <c r="BW288" s="23"/>
      <c r="BZ288" s="82"/>
      <c r="CA288" s="82"/>
      <c r="CY288" s="82"/>
      <c r="CZ288" s="82"/>
      <c r="DA288" s="23"/>
      <c r="DD288" s="82"/>
      <c r="DQ288" s="23"/>
      <c r="DR288" s="23"/>
      <c r="DU288" s="82"/>
      <c r="DV288" s="82"/>
    </row>
    <row r="289" spans="14:126" s="9" customFormat="1" ht="9" customHeight="1">
      <c r="N289" s="23"/>
      <c r="O289" s="23"/>
      <c r="P289" s="82"/>
      <c r="Q289" s="23"/>
      <c r="AF289" s="83"/>
      <c r="AG289" s="82"/>
      <c r="BE289" s="82"/>
      <c r="BF289" s="82"/>
      <c r="BG289" s="82"/>
      <c r="BH289" s="82"/>
      <c r="BJ289" s="23"/>
      <c r="BW289" s="23"/>
      <c r="BZ289" s="82"/>
      <c r="CA289" s="82"/>
      <c r="CY289" s="82"/>
      <c r="CZ289" s="82"/>
      <c r="DA289" s="23"/>
      <c r="DD289" s="82"/>
      <c r="DQ289" s="23"/>
      <c r="DR289" s="23"/>
      <c r="DU289" s="82"/>
      <c r="DV289" s="82"/>
    </row>
    <row r="290" spans="14:126" s="9" customFormat="1" ht="9" customHeight="1">
      <c r="N290" s="23"/>
      <c r="O290" s="23"/>
      <c r="P290" s="82"/>
      <c r="Q290" s="23"/>
      <c r="AF290" s="83"/>
      <c r="AG290" s="82"/>
      <c r="BE290" s="82"/>
      <c r="BF290" s="82"/>
      <c r="BG290" s="82"/>
      <c r="BH290" s="82"/>
      <c r="BJ290" s="23"/>
      <c r="BW290" s="23"/>
      <c r="BZ290" s="82"/>
      <c r="CA290" s="82"/>
      <c r="CY290" s="82"/>
      <c r="CZ290" s="82"/>
      <c r="DA290" s="23"/>
      <c r="DD290" s="82"/>
      <c r="DQ290" s="23"/>
      <c r="DR290" s="23"/>
      <c r="DU290" s="82"/>
      <c r="DV290" s="82"/>
    </row>
    <row r="291" spans="14:126" s="9" customFormat="1" ht="9" customHeight="1">
      <c r="N291" s="23"/>
      <c r="O291" s="23"/>
      <c r="P291" s="82"/>
      <c r="Q291" s="23"/>
      <c r="AF291" s="83"/>
      <c r="AG291" s="82"/>
      <c r="BE291" s="82"/>
      <c r="BF291" s="82"/>
      <c r="BG291" s="82"/>
      <c r="BH291" s="82"/>
      <c r="BJ291" s="23"/>
      <c r="BW291" s="23"/>
      <c r="BZ291" s="82"/>
      <c r="CA291" s="82"/>
      <c r="CY291" s="82"/>
      <c r="CZ291" s="82"/>
      <c r="DA291" s="23"/>
      <c r="DD291" s="82"/>
      <c r="DQ291" s="23"/>
      <c r="DR291" s="23"/>
      <c r="DU291" s="82"/>
      <c r="DV291" s="82"/>
    </row>
    <row r="292" spans="14:126" s="9" customFormat="1" ht="9" customHeight="1">
      <c r="N292" s="23"/>
      <c r="O292" s="23"/>
      <c r="P292" s="82"/>
      <c r="Q292" s="23"/>
      <c r="AF292" s="83"/>
      <c r="AG292" s="82"/>
      <c r="BE292" s="82"/>
      <c r="BF292" s="82"/>
      <c r="BG292" s="82"/>
      <c r="BH292" s="82"/>
      <c r="BJ292" s="23"/>
      <c r="BW292" s="23"/>
      <c r="BZ292" s="82"/>
      <c r="CA292" s="82"/>
      <c r="CY292" s="82"/>
      <c r="CZ292" s="82"/>
      <c r="DA292" s="23"/>
      <c r="DD292" s="82"/>
      <c r="DQ292" s="23"/>
      <c r="DR292" s="23"/>
      <c r="DU292" s="82"/>
      <c r="DV292" s="82"/>
    </row>
    <row r="293" spans="14:126" s="9" customFormat="1" ht="9" customHeight="1">
      <c r="N293" s="23"/>
      <c r="O293" s="23"/>
      <c r="P293" s="82"/>
      <c r="Q293" s="23"/>
      <c r="AF293" s="83"/>
      <c r="AG293" s="82"/>
      <c r="BE293" s="82"/>
      <c r="BF293" s="82"/>
      <c r="BG293" s="82"/>
      <c r="BH293" s="82"/>
      <c r="BJ293" s="23"/>
      <c r="BW293" s="23"/>
      <c r="BZ293" s="82"/>
      <c r="CA293" s="82"/>
      <c r="CY293" s="82"/>
      <c r="CZ293" s="82"/>
      <c r="DA293" s="23"/>
      <c r="DD293" s="82"/>
      <c r="DQ293" s="23"/>
      <c r="DR293" s="23"/>
      <c r="DU293" s="82"/>
      <c r="DV293" s="82"/>
    </row>
    <row r="294" spans="14:126" s="9" customFormat="1" ht="9" customHeight="1">
      <c r="N294" s="23"/>
      <c r="O294" s="23"/>
      <c r="P294" s="82"/>
      <c r="Q294" s="23"/>
      <c r="AF294" s="83"/>
      <c r="AG294" s="82"/>
      <c r="BE294" s="82"/>
      <c r="BF294" s="82"/>
      <c r="BG294" s="82"/>
      <c r="BH294" s="82"/>
      <c r="BJ294" s="23"/>
      <c r="BW294" s="23"/>
      <c r="BZ294" s="82"/>
      <c r="CA294" s="82"/>
      <c r="CY294" s="82"/>
      <c r="CZ294" s="82"/>
      <c r="DA294" s="23"/>
      <c r="DD294" s="82"/>
      <c r="DQ294" s="23"/>
      <c r="DR294" s="23"/>
      <c r="DU294" s="82"/>
      <c r="DV294" s="82"/>
    </row>
    <row r="295" spans="14:126" s="9" customFormat="1" ht="9" customHeight="1">
      <c r="N295" s="23"/>
      <c r="O295" s="23"/>
      <c r="P295" s="82"/>
      <c r="Q295" s="23"/>
      <c r="AF295" s="83"/>
      <c r="AG295" s="82"/>
      <c r="BE295" s="82"/>
      <c r="BF295" s="82"/>
      <c r="BG295" s="82"/>
      <c r="BH295" s="82"/>
      <c r="BJ295" s="23"/>
      <c r="BW295" s="23"/>
      <c r="BZ295" s="82"/>
      <c r="CA295" s="82"/>
      <c r="CY295" s="82"/>
      <c r="CZ295" s="82"/>
      <c r="DA295" s="23"/>
      <c r="DD295" s="82"/>
      <c r="DQ295" s="23"/>
      <c r="DR295" s="23"/>
      <c r="DU295" s="82"/>
      <c r="DV295" s="82"/>
    </row>
    <row r="296" spans="14:126" s="9" customFormat="1" ht="9" customHeight="1">
      <c r="N296" s="23"/>
      <c r="O296" s="23"/>
      <c r="P296" s="82"/>
      <c r="Q296" s="23"/>
      <c r="AF296" s="83"/>
      <c r="AG296" s="82"/>
      <c r="BE296" s="82"/>
      <c r="BF296" s="82"/>
      <c r="BG296" s="82"/>
      <c r="BH296" s="82"/>
      <c r="BJ296" s="23"/>
      <c r="BW296" s="23"/>
      <c r="BZ296" s="82"/>
      <c r="CA296" s="82"/>
      <c r="CY296" s="82"/>
      <c r="CZ296" s="82"/>
      <c r="DA296" s="23"/>
      <c r="DD296" s="82"/>
      <c r="DQ296" s="23"/>
      <c r="DR296" s="23"/>
      <c r="DU296" s="82"/>
      <c r="DV296" s="82"/>
    </row>
    <row r="297" spans="14:126" s="9" customFormat="1" ht="9" customHeight="1">
      <c r="N297" s="23"/>
      <c r="O297" s="23"/>
      <c r="P297" s="82"/>
      <c r="Q297" s="23"/>
      <c r="AF297" s="83"/>
      <c r="AG297" s="82"/>
      <c r="BE297" s="82"/>
      <c r="BF297" s="82"/>
      <c r="BG297" s="82"/>
      <c r="BH297" s="82"/>
      <c r="BJ297" s="23"/>
      <c r="BW297" s="23"/>
      <c r="BZ297" s="82"/>
      <c r="CA297" s="82"/>
      <c r="CY297" s="82"/>
      <c r="CZ297" s="82"/>
      <c r="DA297" s="23"/>
      <c r="DD297" s="82"/>
      <c r="DQ297" s="23"/>
      <c r="DR297" s="23"/>
      <c r="DU297" s="82"/>
      <c r="DV297" s="82"/>
    </row>
    <row r="298" spans="14:126" s="9" customFormat="1" ht="9" customHeight="1">
      <c r="N298" s="23"/>
      <c r="O298" s="23"/>
      <c r="P298" s="82"/>
      <c r="Q298" s="23"/>
      <c r="AF298" s="83"/>
      <c r="AG298" s="82"/>
      <c r="BE298" s="82"/>
      <c r="BF298" s="82"/>
      <c r="BG298" s="82"/>
      <c r="BH298" s="82"/>
      <c r="BJ298" s="23"/>
      <c r="BW298" s="23"/>
      <c r="BZ298" s="82"/>
      <c r="CA298" s="82"/>
      <c r="CY298" s="82"/>
      <c r="CZ298" s="82"/>
      <c r="DA298" s="23"/>
      <c r="DD298" s="82"/>
      <c r="DQ298" s="23"/>
      <c r="DR298" s="23"/>
      <c r="DU298" s="82"/>
      <c r="DV298" s="82"/>
    </row>
    <row r="299" spans="14:126" s="9" customFormat="1" ht="9" customHeight="1">
      <c r="N299" s="23"/>
      <c r="O299" s="23"/>
      <c r="P299" s="82"/>
      <c r="Q299" s="23"/>
      <c r="AF299" s="83"/>
      <c r="AG299" s="82"/>
      <c r="BE299" s="82"/>
      <c r="BF299" s="82"/>
      <c r="BG299" s="82"/>
      <c r="BH299" s="82"/>
      <c r="BJ299" s="23"/>
      <c r="BW299" s="23"/>
      <c r="BZ299" s="82"/>
      <c r="CA299" s="82"/>
      <c r="CY299" s="82"/>
      <c r="CZ299" s="82"/>
      <c r="DA299" s="23"/>
      <c r="DD299" s="82"/>
      <c r="DQ299" s="23"/>
      <c r="DR299" s="23"/>
      <c r="DU299" s="82"/>
      <c r="DV299" s="82"/>
    </row>
    <row r="300" spans="14:126" s="9" customFormat="1" ht="9" customHeight="1">
      <c r="N300" s="23"/>
      <c r="O300" s="23"/>
      <c r="P300" s="82"/>
      <c r="Q300" s="23"/>
      <c r="AF300" s="83"/>
      <c r="AG300" s="82"/>
      <c r="BE300" s="82"/>
      <c r="BF300" s="82"/>
      <c r="BG300" s="82"/>
      <c r="BH300" s="82"/>
      <c r="BJ300" s="23"/>
      <c r="BW300" s="23"/>
      <c r="BZ300" s="82"/>
      <c r="CA300" s="82"/>
      <c r="CY300" s="82"/>
      <c r="CZ300" s="82"/>
      <c r="DA300" s="23"/>
      <c r="DD300" s="82"/>
      <c r="DQ300" s="23"/>
      <c r="DR300" s="23"/>
      <c r="DU300" s="82"/>
      <c r="DV300" s="82"/>
    </row>
    <row r="301" spans="14:126" s="9" customFormat="1" ht="9" customHeight="1">
      <c r="N301" s="23"/>
      <c r="O301" s="23"/>
      <c r="P301" s="82"/>
      <c r="Q301" s="23"/>
      <c r="AF301" s="83"/>
      <c r="AG301" s="82"/>
      <c r="BE301" s="82"/>
      <c r="BF301" s="82"/>
      <c r="BG301" s="82"/>
      <c r="BH301" s="82"/>
      <c r="BJ301" s="23"/>
      <c r="BW301" s="23"/>
      <c r="BZ301" s="82"/>
      <c r="CA301" s="82"/>
      <c r="CY301" s="82"/>
      <c r="CZ301" s="82"/>
      <c r="DA301" s="23"/>
      <c r="DD301" s="82"/>
      <c r="DQ301" s="23"/>
      <c r="DR301" s="23"/>
      <c r="DU301" s="82"/>
      <c r="DV301" s="82"/>
    </row>
    <row r="302" spans="14:126" s="9" customFormat="1" ht="9" customHeight="1">
      <c r="N302" s="23"/>
      <c r="O302" s="23"/>
      <c r="P302" s="82"/>
      <c r="Q302" s="23"/>
      <c r="AF302" s="83"/>
      <c r="AG302" s="82"/>
      <c r="BE302" s="82"/>
      <c r="BF302" s="82"/>
      <c r="BG302" s="82"/>
      <c r="BH302" s="82"/>
      <c r="BJ302" s="23"/>
      <c r="BW302" s="23"/>
      <c r="BZ302" s="82"/>
      <c r="CA302" s="82"/>
      <c r="CY302" s="82"/>
      <c r="CZ302" s="82"/>
      <c r="DA302" s="23"/>
      <c r="DD302" s="82"/>
      <c r="DQ302" s="23"/>
      <c r="DR302" s="23"/>
      <c r="DU302" s="82"/>
      <c r="DV302" s="82"/>
    </row>
    <row r="303" spans="14:126" s="9" customFormat="1" ht="9" customHeight="1">
      <c r="N303" s="23"/>
      <c r="O303" s="23"/>
      <c r="P303" s="82"/>
      <c r="Q303" s="23"/>
      <c r="AF303" s="83"/>
      <c r="AG303" s="82"/>
      <c r="BE303" s="82"/>
      <c r="BF303" s="82"/>
      <c r="BG303" s="82"/>
      <c r="BH303" s="82"/>
      <c r="BJ303" s="23"/>
      <c r="BW303" s="23"/>
      <c r="BZ303" s="82"/>
      <c r="CA303" s="82"/>
      <c r="CY303" s="82"/>
      <c r="CZ303" s="82"/>
      <c r="DA303" s="23"/>
      <c r="DD303" s="82"/>
      <c r="DQ303" s="23"/>
      <c r="DR303" s="23"/>
      <c r="DU303" s="82"/>
      <c r="DV303" s="82"/>
    </row>
    <row r="304" spans="14:126" s="9" customFormat="1" ht="9" customHeight="1">
      <c r="N304" s="23"/>
      <c r="O304" s="23"/>
      <c r="P304" s="82"/>
      <c r="Q304" s="23"/>
      <c r="AF304" s="83"/>
      <c r="AG304" s="82"/>
      <c r="BE304" s="82"/>
      <c r="BF304" s="82"/>
      <c r="BG304" s="82"/>
      <c r="BH304" s="82"/>
      <c r="BJ304" s="23"/>
      <c r="BW304" s="23"/>
      <c r="BZ304" s="82"/>
      <c r="CA304" s="82"/>
      <c r="CY304" s="82"/>
      <c r="CZ304" s="82"/>
      <c r="DA304" s="23"/>
      <c r="DD304" s="82"/>
      <c r="DQ304" s="23"/>
      <c r="DR304" s="23"/>
      <c r="DU304" s="82"/>
      <c r="DV304" s="82"/>
    </row>
    <row r="305" spans="14:126" s="9" customFormat="1" ht="9" customHeight="1">
      <c r="N305" s="23"/>
      <c r="O305" s="23"/>
      <c r="P305" s="82"/>
      <c r="Q305" s="23"/>
      <c r="AF305" s="83"/>
      <c r="AG305" s="82"/>
      <c r="BE305" s="82"/>
      <c r="BF305" s="82"/>
      <c r="BG305" s="82"/>
      <c r="BH305" s="82"/>
      <c r="BJ305" s="23"/>
      <c r="BW305" s="23"/>
      <c r="BZ305" s="82"/>
      <c r="CA305" s="82"/>
      <c r="CY305" s="82"/>
      <c r="CZ305" s="82"/>
      <c r="DA305" s="23"/>
      <c r="DD305" s="82"/>
      <c r="DQ305" s="23"/>
      <c r="DR305" s="23"/>
      <c r="DU305" s="82"/>
      <c r="DV305" s="82"/>
    </row>
    <row r="306" spans="14:126" s="9" customFormat="1" ht="9" customHeight="1">
      <c r="N306" s="23"/>
      <c r="O306" s="23"/>
      <c r="P306" s="82"/>
      <c r="Q306" s="23"/>
      <c r="AF306" s="83"/>
      <c r="AG306" s="82"/>
      <c r="BE306" s="82"/>
      <c r="BF306" s="82"/>
      <c r="BG306" s="82"/>
      <c r="BH306" s="82"/>
      <c r="BJ306" s="23"/>
      <c r="BW306" s="23"/>
      <c r="BZ306" s="82"/>
      <c r="CA306" s="82"/>
      <c r="CY306" s="82"/>
      <c r="CZ306" s="82"/>
      <c r="DA306" s="23"/>
      <c r="DD306" s="82"/>
      <c r="DQ306" s="23"/>
      <c r="DR306" s="23"/>
      <c r="DU306" s="82"/>
      <c r="DV306" s="82"/>
    </row>
    <row r="307" spans="14:126" s="9" customFormat="1" ht="9" customHeight="1">
      <c r="N307" s="23"/>
      <c r="O307" s="23"/>
      <c r="P307" s="82"/>
      <c r="Q307" s="23"/>
      <c r="AF307" s="83"/>
      <c r="AG307" s="82"/>
      <c r="BE307" s="82"/>
      <c r="BF307" s="82"/>
      <c r="BG307" s="82"/>
      <c r="BH307" s="82"/>
      <c r="BJ307" s="23"/>
      <c r="BW307" s="23"/>
      <c r="BZ307" s="82"/>
      <c r="CA307" s="82"/>
      <c r="CY307" s="82"/>
      <c r="CZ307" s="82"/>
      <c r="DA307" s="23"/>
      <c r="DD307" s="82"/>
      <c r="DQ307" s="23"/>
      <c r="DR307" s="23"/>
      <c r="DU307" s="82"/>
      <c r="DV307" s="82"/>
    </row>
    <row r="308" spans="14:126" s="9" customFormat="1" ht="9" customHeight="1">
      <c r="N308" s="23"/>
      <c r="O308" s="23"/>
      <c r="P308" s="82"/>
      <c r="Q308" s="23"/>
      <c r="AF308" s="83"/>
      <c r="AG308" s="82"/>
      <c r="BE308" s="82"/>
      <c r="BF308" s="82"/>
      <c r="BG308" s="82"/>
      <c r="BH308" s="82"/>
      <c r="BJ308" s="23"/>
      <c r="BW308" s="23"/>
      <c r="BZ308" s="82"/>
      <c r="CA308" s="82"/>
      <c r="CY308" s="82"/>
      <c r="CZ308" s="82"/>
      <c r="DA308" s="23"/>
      <c r="DD308" s="82"/>
      <c r="DQ308" s="23"/>
      <c r="DR308" s="23"/>
      <c r="DU308" s="82"/>
      <c r="DV308" s="82"/>
    </row>
    <row r="309" spans="14:126" s="9" customFormat="1" ht="9" customHeight="1">
      <c r="N309" s="23"/>
      <c r="O309" s="23"/>
      <c r="P309" s="82"/>
      <c r="Q309" s="23"/>
      <c r="AF309" s="83"/>
      <c r="AG309" s="82"/>
      <c r="BE309" s="82"/>
      <c r="BF309" s="82"/>
      <c r="BG309" s="82"/>
      <c r="BH309" s="82"/>
      <c r="BJ309" s="23"/>
      <c r="BW309" s="23"/>
      <c r="BZ309" s="82"/>
      <c r="CA309" s="82"/>
      <c r="CY309" s="82"/>
      <c r="CZ309" s="82"/>
      <c r="DA309" s="23"/>
      <c r="DD309" s="82"/>
      <c r="DQ309" s="23"/>
      <c r="DR309" s="23"/>
      <c r="DU309" s="82"/>
      <c r="DV309" s="82"/>
    </row>
    <row r="310" spans="14:126" s="9" customFormat="1" ht="9" customHeight="1">
      <c r="N310" s="23"/>
      <c r="O310" s="23"/>
      <c r="P310" s="82"/>
      <c r="Q310" s="23"/>
      <c r="AF310" s="83"/>
      <c r="AG310" s="82"/>
      <c r="BE310" s="82"/>
      <c r="BF310" s="82"/>
      <c r="BG310" s="82"/>
      <c r="BH310" s="82"/>
      <c r="BJ310" s="23"/>
      <c r="BW310" s="23"/>
      <c r="BZ310" s="82"/>
      <c r="CA310" s="82"/>
      <c r="CY310" s="82"/>
      <c r="CZ310" s="82"/>
      <c r="DA310" s="23"/>
      <c r="DD310" s="82"/>
      <c r="DQ310" s="23"/>
      <c r="DR310" s="23"/>
      <c r="DU310" s="82"/>
      <c r="DV310" s="82"/>
    </row>
    <row r="311" spans="14:126" s="9" customFormat="1" ht="9" customHeight="1">
      <c r="N311" s="23"/>
      <c r="O311" s="23"/>
      <c r="P311" s="82"/>
      <c r="Q311" s="23"/>
      <c r="AF311" s="83"/>
      <c r="AG311" s="82"/>
      <c r="BE311" s="82"/>
      <c r="BF311" s="82"/>
      <c r="BG311" s="82"/>
      <c r="BH311" s="82"/>
      <c r="BJ311" s="23"/>
      <c r="BW311" s="23"/>
      <c r="BZ311" s="82"/>
      <c r="CA311" s="82"/>
      <c r="CY311" s="82"/>
      <c r="CZ311" s="82"/>
      <c r="DA311" s="23"/>
      <c r="DD311" s="82"/>
      <c r="DQ311" s="23"/>
      <c r="DR311" s="23"/>
      <c r="DU311" s="82"/>
      <c r="DV311" s="82"/>
    </row>
    <row r="312" spans="14:126" s="9" customFormat="1" ht="9" customHeight="1">
      <c r="N312" s="23"/>
      <c r="O312" s="23"/>
      <c r="P312" s="82"/>
      <c r="Q312" s="23"/>
      <c r="AF312" s="83"/>
      <c r="AG312" s="82"/>
      <c r="BE312" s="82"/>
      <c r="BF312" s="82"/>
      <c r="BG312" s="82"/>
      <c r="BH312" s="82"/>
      <c r="BJ312" s="23"/>
      <c r="BW312" s="23"/>
      <c r="BZ312" s="82"/>
      <c r="CA312" s="82"/>
      <c r="CY312" s="82"/>
      <c r="CZ312" s="82"/>
      <c r="DA312" s="23"/>
      <c r="DD312" s="82"/>
      <c r="DQ312" s="23"/>
      <c r="DR312" s="23"/>
      <c r="DU312" s="82"/>
      <c r="DV312" s="82"/>
    </row>
    <row r="313" spans="14:126" s="9" customFormat="1" ht="9" customHeight="1">
      <c r="N313" s="23"/>
      <c r="O313" s="23"/>
      <c r="P313" s="82"/>
      <c r="Q313" s="23"/>
      <c r="AF313" s="83"/>
      <c r="AG313" s="82"/>
      <c r="BE313" s="82"/>
      <c r="BF313" s="82"/>
      <c r="BG313" s="82"/>
      <c r="BH313" s="82"/>
      <c r="BJ313" s="23"/>
      <c r="BW313" s="23"/>
      <c r="BZ313" s="82"/>
      <c r="CA313" s="82"/>
      <c r="CY313" s="82"/>
      <c r="CZ313" s="82"/>
      <c r="DA313" s="23"/>
      <c r="DD313" s="82"/>
      <c r="DQ313" s="23"/>
      <c r="DR313" s="23"/>
      <c r="DU313" s="82"/>
      <c r="DV313" s="82"/>
    </row>
    <row r="314" spans="14:126" s="9" customFormat="1" ht="9" customHeight="1">
      <c r="N314" s="23"/>
      <c r="O314" s="23"/>
      <c r="P314" s="82"/>
      <c r="Q314" s="23"/>
      <c r="AF314" s="83"/>
      <c r="AG314" s="82"/>
      <c r="BE314" s="82"/>
      <c r="BF314" s="82"/>
      <c r="BG314" s="82"/>
      <c r="BH314" s="82"/>
      <c r="BJ314" s="23"/>
      <c r="BW314" s="23"/>
      <c r="BZ314" s="82"/>
      <c r="CA314" s="82"/>
      <c r="CY314" s="82"/>
      <c r="CZ314" s="82"/>
      <c r="DA314" s="23"/>
      <c r="DD314" s="82"/>
      <c r="DQ314" s="23"/>
      <c r="DR314" s="23"/>
      <c r="DU314" s="82"/>
      <c r="DV314" s="82"/>
    </row>
    <row r="315" spans="14:126" s="9" customFormat="1" ht="9" customHeight="1">
      <c r="N315" s="23"/>
      <c r="O315" s="23"/>
      <c r="P315" s="82"/>
      <c r="Q315" s="23"/>
      <c r="AF315" s="83"/>
      <c r="AG315" s="82"/>
      <c r="BE315" s="82"/>
      <c r="BF315" s="82"/>
      <c r="BG315" s="82"/>
      <c r="BH315" s="82"/>
      <c r="BJ315" s="23"/>
      <c r="BW315" s="23"/>
      <c r="BZ315" s="82"/>
      <c r="CA315" s="82"/>
      <c r="CY315" s="82"/>
      <c r="CZ315" s="82"/>
      <c r="DA315" s="23"/>
      <c r="DD315" s="82"/>
      <c r="DQ315" s="23"/>
      <c r="DR315" s="23"/>
      <c r="DU315" s="82"/>
      <c r="DV315" s="82"/>
    </row>
    <row r="316" spans="14:126" s="9" customFormat="1" ht="9" customHeight="1">
      <c r="N316" s="23"/>
      <c r="O316" s="23"/>
      <c r="P316" s="82"/>
      <c r="Q316" s="23"/>
      <c r="AF316" s="83"/>
      <c r="AG316" s="82"/>
      <c r="BE316" s="82"/>
      <c r="BF316" s="82"/>
      <c r="BG316" s="82"/>
      <c r="BH316" s="82"/>
      <c r="BJ316" s="23"/>
      <c r="BW316" s="23"/>
      <c r="BZ316" s="82"/>
      <c r="CA316" s="82"/>
      <c r="CY316" s="82"/>
      <c r="CZ316" s="82"/>
      <c r="DA316" s="23"/>
      <c r="DD316" s="82"/>
      <c r="DQ316" s="23"/>
      <c r="DR316" s="23"/>
      <c r="DU316" s="82"/>
      <c r="DV316" s="82"/>
    </row>
    <row r="317" spans="14:126" s="9" customFormat="1" ht="9" customHeight="1">
      <c r="N317" s="23"/>
      <c r="O317" s="23"/>
      <c r="P317" s="82"/>
      <c r="Q317" s="23"/>
      <c r="AF317" s="83"/>
      <c r="AG317" s="82"/>
      <c r="BE317" s="82"/>
      <c r="BF317" s="82"/>
      <c r="BG317" s="82"/>
      <c r="BH317" s="82"/>
      <c r="BJ317" s="23"/>
      <c r="BW317" s="23"/>
      <c r="BZ317" s="82"/>
      <c r="CA317" s="82"/>
      <c r="CY317" s="82"/>
      <c r="CZ317" s="82"/>
      <c r="DA317" s="23"/>
      <c r="DD317" s="82"/>
      <c r="DQ317" s="23"/>
      <c r="DR317" s="23"/>
      <c r="DU317" s="82"/>
      <c r="DV317" s="82"/>
    </row>
    <row r="318" spans="14:126" s="9" customFormat="1" ht="9" customHeight="1">
      <c r="N318" s="23"/>
      <c r="O318" s="23"/>
      <c r="P318" s="82"/>
      <c r="Q318" s="23"/>
      <c r="AF318" s="83"/>
      <c r="AG318" s="82"/>
      <c r="BE318" s="82"/>
      <c r="BF318" s="82"/>
      <c r="BG318" s="82"/>
      <c r="BH318" s="82"/>
      <c r="BJ318" s="23"/>
      <c r="BW318" s="23"/>
      <c r="BZ318" s="82"/>
      <c r="CA318" s="82"/>
      <c r="CY318" s="82"/>
      <c r="CZ318" s="82"/>
      <c r="DA318" s="23"/>
      <c r="DD318" s="82"/>
      <c r="DQ318" s="23"/>
      <c r="DR318" s="23"/>
      <c r="DU318" s="82"/>
      <c r="DV318" s="82"/>
    </row>
    <row r="319" spans="14:126" s="9" customFormat="1" ht="9" customHeight="1">
      <c r="N319" s="23"/>
      <c r="O319" s="23"/>
      <c r="P319" s="82"/>
      <c r="Q319" s="23"/>
      <c r="AF319" s="83"/>
      <c r="AG319" s="82"/>
      <c r="BE319" s="82"/>
      <c r="BF319" s="82"/>
      <c r="BG319" s="82"/>
      <c r="BH319" s="82"/>
      <c r="BJ319" s="23"/>
      <c r="BW319" s="23"/>
      <c r="BZ319" s="82"/>
      <c r="CA319" s="82"/>
      <c r="CY319" s="82"/>
      <c r="CZ319" s="82"/>
      <c r="DA319" s="23"/>
      <c r="DD319" s="82"/>
      <c r="DQ319" s="23"/>
      <c r="DR319" s="23"/>
      <c r="DU319" s="82"/>
      <c r="DV319" s="82"/>
    </row>
    <row r="320" spans="14:126" s="9" customFormat="1" ht="9" customHeight="1">
      <c r="N320" s="23"/>
      <c r="O320" s="23"/>
      <c r="P320" s="82"/>
      <c r="Q320" s="23"/>
      <c r="AF320" s="83"/>
      <c r="AG320" s="82"/>
      <c r="BE320" s="82"/>
      <c r="BF320" s="82"/>
      <c r="BG320" s="82"/>
      <c r="BH320" s="82"/>
      <c r="BJ320" s="23"/>
      <c r="BW320" s="23"/>
      <c r="BZ320" s="82"/>
      <c r="CA320" s="82"/>
      <c r="CY320" s="82"/>
      <c r="CZ320" s="82"/>
      <c r="DA320" s="23"/>
      <c r="DD320" s="82"/>
      <c r="DQ320" s="23"/>
      <c r="DR320" s="23"/>
      <c r="DU320" s="82"/>
      <c r="DV320" s="82"/>
    </row>
    <row r="321" spans="14:126" s="9" customFormat="1" ht="9" customHeight="1">
      <c r="N321" s="23"/>
      <c r="O321" s="23"/>
      <c r="P321" s="82"/>
      <c r="Q321" s="23"/>
      <c r="AF321" s="83"/>
      <c r="AG321" s="82"/>
      <c r="BE321" s="82"/>
      <c r="BF321" s="82"/>
      <c r="BG321" s="82"/>
      <c r="BH321" s="82"/>
      <c r="BJ321" s="23"/>
      <c r="BW321" s="23"/>
      <c r="BZ321" s="82"/>
      <c r="CA321" s="82"/>
      <c r="CY321" s="82"/>
      <c r="CZ321" s="82"/>
      <c r="DA321" s="23"/>
      <c r="DD321" s="82"/>
      <c r="DQ321" s="23"/>
      <c r="DR321" s="23"/>
      <c r="DU321" s="82"/>
      <c r="DV321" s="82"/>
    </row>
    <row r="322" spans="14:126" s="9" customFormat="1" ht="9" customHeight="1">
      <c r="N322" s="23"/>
      <c r="O322" s="23"/>
      <c r="P322" s="82"/>
      <c r="Q322" s="23"/>
      <c r="AF322" s="83"/>
      <c r="AG322" s="82"/>
      <c r="BE322" s="82"/>
      <c r="BF322" s="82"/>
      <c r="BG322" s="82"/>
      <c r="BH322" s="82"/>
      <c r="BJ322" s="23"/>
      <c r="BW322" s="23"/>
      <c r="BZ322" s="82"/>
      <c r="CA322" s="82"/>
      <c r="CY322" s="82"/>
      <c r="CZ322" s="82"/>
      <c r="DA322" s="23"/>
      <c r="DD322" s="82"/>
      <c r="DQ322" s="23"/>
      <c r="DR322" s="23"/>
      <c r="DU322" s="82"/>
      <c r="DV322" s="82"/>
    </row>
    <row r="323" spans="14:126" s="9" customFormat="1" ht="9" customHeight="1">
      <c r="N323" s="23"/>
      <c r="O323" s="23"/>
      <c r="P323" s="82"/>
      <c r="Q323" s="23"/>
      <c r="AF323" s="83"/>
      <c r="AG323" s="82"/>
      <c r="BE323" s="82"/>
      <c r="BF323" s="82"/>
      <c r="BG323" s="82"/>
      <c r="BH323" s="82"/>
      <c r="BJ323" s="23"/>
      <c r="BW323" s="23"/>
      <c r="BZ323" s="82"/>
      <c r="CA323" s="82"/>
      <c r="CY323" s="82"/>
      <c r="CZ323" s="82"/>
      <c r="DA323" s="23"/>
      <c r="DD323" s="82"/>
      <c r="DQ323" s="23"/>
      <c r="DR323" s="23"/>
      <c r="DU323" s="82"/>
      <c r="DV323" s="82"/>
    </row>
    <row r="324" spans="14:126" s="9" customFormat="1" ht="9" customHeight="1">
      <c r="N324" s="23"/>
      <c r="O324" s="23"/>
      <c r="P324" s="82"/>
      <c r="Q324" s="23"/>
      <c r="AF324" s="83"/>
      <c r="AG324" s="82"/>
      <c r="BE324" s="82"/>
      <c r="BF324" s="82"/>
      <c r="BG324" s="82"/>
      <c r="BH324" s="82"/>
      <c r="BJ324" s="23"/>
      <c r="BW324" s="23"/>
      <c r="BZ324" s="82"/>
      <c r="CA324" s="82"/>
      <c r="CY324" s="82"/>
      <c r="CZ324" s="82"/>
      <c r="DA324" s="23"/>
      <c r="DD324" s="82"/>
      <c r="DQ324" s="23"/>
      <c r="DR324" s="23"/>
      <c r="DU324" s="82"/>
      <c r="DV324" s="82"/>
    </row>
    <row r="325" spans="14:126" s="9" customFormat="1" ht="9" customHeight="1">
      <c r="N325" s="23"/>
      <c r="O325" s="23"/>
      <c r="P325" s="82"/>
      <c r="Q325" s="23"/>
      <c r="AF325" s="83"/>
      <c r="AG325" s="82"/>
      <c r="BE325" s="82"/>
      <c r="BF325" s="82"/>
      <c r="BG325" s="82"/>
      <c r="BH325" s="82"/>
      <c r="BJ325" s="23"/>
      <c r="BW325" s="23"/>
      <c r="BZ325" s="82"/>
      <c r="CA325" s="82"/>
      <c r="CY325" s="82"/>
      <c r="CZ325" s="82"/>
      <c r="DA325" s="23"/>
      <c r="DD325" s="82"/>
      <c r="DQ325" s="23"/>
      <c r="DR325" s="23"/>
      <c r="DU325" s="82"/>
      <c r="DV325" s="82"/>
    </row>
    <row r="326" spans="14:126" s="9" customFormat="1" ht="9" customHeight="1">
      <c r="N326" s="23"/>
      <c r="O326" s="23"/>
      <c r="P326" s="82"/>
      <c r="Q326" s="23"/>
      <c r="AF326" s="83"/>
      <c r="AG326" s="82"/>
      <c r="BE326" s="82"/>
      <c r="BF326" s="82"/>
      <c r="BG326" s="82"/>
      <c r="BH326" s="82"/>
      <c r="BJ326" s="23"/>
      <c r="BW326" s="23"/>
      <c r="BZ326" s="82"/>
      <c r="CA326" s="82"/>
      <c r="CY326" s="82"/>
      <c r="CZ326" s="82"/>
      <c r="DA326" s="23"/>
      <c r="DD326" s="82"/>
      <c r="DQ326" s="23"/>
      <c r="DR326" s="23"/>
      <c r="DU326" s="82"/>
      <c r="DV326" s="82"/>
    </row>
    <row r="327" spans="14:126" s="9" customFormat="1" ht="9" customHeight="1">
      <c r="N327" s="23"/>
      <c r="O327" s="23"/>
      <c r="P327" s="82"/>
      <c r="Q327" s="23"/>
      <c r="AF327" s="83"/>
      <c r="AG327" s="82"/>
      <c r="BE327" s="82"/>
      <c r="BF327" s="82"/>
      <c r="BG327" s="82"/>
      <c r="BH327" s="82"/>
      <c r="BJ327" s="23"/>
      <c r="BW327" s="23"/>
      <c r="BZ327" s="82"/>
      <c r="CA327" s="82"/>
      <c r="CY327" s="82"/>
      <c r="CZ327" s="82"/>
      <c r="DA327" s="23"/>
      <c r="DD327" s="82"/>
      <c r="DQ327" s="23"/>
      <c r="DR327" s="23"/>
      <c r="DU327" s="82"/>
      <c r="DV327" s="82"/>
    </row>
    <row r="328" spans="14:126" s="9" customFormat="1" ht="9" customHeight="1">
      <c r="N328" s="23"/>
      <c r="O328" s="23"/>
      <c r="P328" s="82"/>
      <c r="Q328" s="23"/>
      <c r="AF328" s="83"/>
      <c r="AG328" s="82"/>
      <c r="BE328" s="82"/>
      <c r="BF328" s="82"/>
      <c r="BG328" s="82"/>
      <c r="BH328" s="82"/>
      <c r="BJ328" s="23"/>
      <c r="BW328" s="23"/>
      <c r="BZ328" s="82"/>
      <c r="CA328" s="82"/>
      <c r="CY328" s="82"/>
      <c r="CZ328" s="82"/>
      <c r="DA328" s="23"/>
      <c r="DD328" s="82"/>
      <c r="DQ328" s="23"/>
      <c r="DR328" s="23"/>
      <c r="DU328" s="82"/>
      <c r="DV328" s="82"/>
    </row>
    <row r="329" spans="14:126" s="9" customFormat="1" ht="9" customHeight="1">
      <c r="N329" s="23"/>
      <c r="O329" s="23"/>
      <c r="P329" s="82"/>
      <c r="Q329" s="23"/>
      <c r="AF329" s="83"/>
      <c r="AG329" s="82"/>
      <c r="BE329" s="82"/>
      <c r="BF329" s="82"/>
      <c r="BG329" s="82"/>
      <c r="BH329" s="82"/>
      <c r="BJ329" s="23"/>
      <c r="BW329" s="23"/>
      <c r="BZ329" s="82"/>
      <c r="CA329" s="82"/>
      <c r="CY329" s="82"/>
      <c r="CZ329" s="82"/>
      <c r="DA329" s="23"/>
      <c r="DD329" s="82"/>
      <c r="DQ329" s="23"/>
      <c r="DR329" s="23"/>
      <c r="DU329" s="82"/>
      <c r="DV329" s="82"/>
    </row>
    <row r="330" spans="14:126" s="9" customFormat="1" ht="9" customHeight="1">
      <c r="N330" s="23"/>
      <c r="O330" s="23"/>
      <c r="P330" s="82"/>
      <c r="Q330" s="23"/>
      <c r="AF330" s="83"/>
      <c r="AG330" s="82"/>
      <c r="BE330" s="82"/>
      <c r="BF330" s="82"/>
      <c r="BG330" s="82"/>
      <c r="BH330" s="82"/>
      <c r="BJ330" s="23"/>
      <c r="BW330" s="23"/>
      <c r="BZ330" s="82"/>
      <c r="CA330" s="82"/>
      <c r="CY330" s="82"/>
      <c r="CZ330" s="82"/>
      <c r="DA330" s="23"/>
      <c r="DD330" s="82"/>
      <c r="DQ330" s="23"/>
      <c r="DR330" s="23"/>
      <c r="DU330" s="82"/>
      <c r="DV330" s="82"/>
    </row>
    <row r="331" spans="14:126" s="9" customFormat="1" ht="9" customHeight="1">
      <c r="N331" s="23"/>
      <c r="O331" s="23"/>
      <c r="P331" s="82"/>
      <c r="Q331" s="23"/>
      <c r="AF331" s="83"/>
      <c r="AG331" s="82"/>
      <c r="BE331" s="82"/>
      <c r="BF331" s="82"/>
      <c r="BG331" s="82"/>
      <c r="BH331" s="82"/>
      <c r="BJ331" s="23"/>
      <c r="BW331" s="23"/>
      <c r="BZ331" s="82"/>
      <c r="CA331" s="82"/>
      <c r="CY331" s="82"/>
      <c r="CZ331" s="82"/>
      <c r="DA331" s="23"/>
      <c r="DD331" s="82"/>
      <c r="DQ331" s="23"/>
      <c r="DR331" s="23"/>
      <c r="DU331" s="82"/>
      <c r="DV331" s="82"/>
    </row>
    <row r="332" spans="14:126" s="9" customFormat="1" ht="9" customHeight="1">
      <c r="N332" s="23"/>
      <c r="O332" s="23"/>
      <c r="P332" s="82"/>
      <c r="Q332" s="23"/>
      <c r="AF332" s="83"/>
      <c r="AG332" s="82"/>
      <c r="BE332" s="82"/>
      <c r="BF332" s="82"/>
      <c r="BG332" s="82"/>
      <c r="BH332" s="82"/>
      <c r="BJ332" s="23"/>
      <c r="BW332" s="23"/>
      <c r="BZ332" s="82"/>
      <c r="CA332" s="82"/>
      <c r="CY332" s="82"/>
      <c r="CZ332" s="82"/>
      <c r="DA332" s="23"/>
      <c r="DD332" s="82"/>
      <c r="DQ332" s="23"/>
      <c r="DR332" s="23"/>
      <c r="DU332" s="82"/>
      <c r="DV332" s="82"/>
    </row>
    <row r="333" spans="14:126" s="9" customFormat="1" ht="9" customHeight="1">
      <c r="N333" s="23"/>
      <c r="O333" s="23"/>
      <c r="P333" s="82"/>
      <c r="Q333" s="23"/>
      <c r="AF333" s="83"/>
      <c r="AG333" s="82"/>
      <c r="BE333" s="82"/>
      <c r="BF333" s="82"/>
      <c r="BG333" s="82"/>
      <c r="BH333" s="82"/>
      <c r="BJ333" s="23"/>
      <c r="BW333" s="23"/>
      <c r="BZ333" s="82"/>
      <c r="CA333" s="82"/>
      <c r="CY333" s="82"/>
      <c r="CZ333" s="82"/>
      <c r="DA333" s="23"/>
      <c r="DD333" s="82"/>
      <c r="DQ333" s="23"/>
      <c r="DR333" s="23"/>
      <c r="DU333" s="82"/>
      <c r="DV333" s="82"/>
    </row>
    <row r="334" spans="14:126" s="9" customFormat="1" ht="9" customHeight="1">
      <c r="N334" s="23"/>
      <c r="O334" s="23"/>
      <c r="P334" s="82"/>
      <c r="Q334" s="23"/>
      <c r="AF334" s="83"/>
      <c r="AG334" s="82"/>
      <c r="BE334" s="82"/>
      <c r="BF334" s="82"/>
      <c r="BG334" s="82"/>
      <c r="BH334" s="82"/>
      <c r="BJ334" s="23"/>
      <c r="BW334" s="23"/>
      <c r="BZ334" s="82"/>
      <c r="CA334" s="82"/>
      <c r="CY334" s="82"/>
      <c r="CZ334" s="82"/>
      <c r="DA334" s="23"/>
      <c r="DD334" s="82"/>
      <c r="DQ334" s="23"/>
      <c r="DR334" s="23"/>
      <c r="DU334" s="82"/>
      <c r="DV334" s="82"/>
    </row>
    <row r="335" spans="14:126" s="9" customFormat="1" ht="9" customHeight="1">
      <c r="N335" s="23"/>
      <c r="O335" s="23"/>
      <c r="P335" s="82"/>
      <c r="Q335" s="23"/>
      <c r="AF335" s="83"/>
      <c r="AG335" s="82"/>
      <c r="BE335" s="82"/>
      <c r="BF335" s="82"/>
      <c r="BG335" s="82"/>
      <c r="BH335" s="82"/>
      <c r="BJ335" s="23"/>
      <c r="BW335" s="23"/>
      <c r="BZ335" s="82"/>
      <c r="CA335" s="82"/>
      <c r="CY335" s="82"/>
      <c r="CZ335" s="82"/>
      <c r="DA335" s="23"/>
      <c r="DD335" s="82"/>
      <c r="DQ335" s="23"/>
      <c r="DR335" s="23"/>
      <c r="DU335" s="82"/>
      <c r="DV335" s="82"/>
    </row>
    <row r="336" spans="14:126" s="9" customFormat="1" ht="9" customHeight="1">
      <c r="N336" s="23"/>
      <c r="O336" s="23"/>
      <c r="P336" s="82"/>
      <c r="Q336" s="23"/>
      <c r="AF336" s="83"/>
      <c r="AG336" s="82"/>
      <c r="BE336" s="82"/>
      <c r="BF336" s="82"/>
      <c r="BG336" s="82"/>
      <c r="BH336" s="82"/>
      <c r="BJ336" s="23"/>
      <c r="BW336" s="23"/>
      <c r="BZ336" s="82"/>
      <c r="CA336" s="82"/>
      <c r="CY336" s="82"/>
      <c r="CZ336" s="82"/>
      <c r="DA336" s="23"/>
      <c r="DD336" s="82"/>
      <c r="DQ336" s="23"/>
      <c r="DR336" s="23"/>
      <c r="DU336" s="82"/>
      <c r="DV336" s="82"/>
    </row>
    <row r="337" spans="14:126" s="9" customFormat="1" ht="9" customHeight="1">
      <c r="N337" s="23"/>
      <c r="O337" s="23"/>
      <c r="P337" s="82"/>
      <c r="Q337" s="23"/>
      <c r="AF337" s="83"/>
      <c r="AG337" s="82"/>
      <c r="BE337" s="82"/>
      <c r="BF337" s="82"/>
      <c r="BG337" s="82"/>
      <c r="BH337" s="82"/>
      <c r="BJ337" s="23"/>
      <c r="BW337" s="23"/>
      <c r="BZ337" s="82"/>
      <c r="CA337" s="82"/>
      <c r="CY337" s="82"/>
      <c r="CZ337" s="82"/>
      <c r="DA337" s="23"/>
      <c r="DD337" s="82"/>
      <c r="DQ337" s="23"/>
      <c r="DR337" s="23"/>
      <c r="DU337" s="82"/>
      <c r="DV337" s="82"/>
    </row>
    <row r="338" spans="14:126" s="9" customFormat="1" ht="9" customHeight="1">
      <c r="N338" s="23"/>
      <c r="O338" s="23"/>
      <c r="P338" s="82"/>
      <c r="Q338" s="23"/>
      <c r="AF338" s="83"/>
      <c r="AG338" s="82"/>
      <c r="BE338" s="82"/>
      <c r="BF338" s="82"/>
      <c r="BG338" s="82"/>
      <c r="BH338" s="82"/>
      <c r="BJ338" s="23"/>
      <c r="BW338" s="23"/>
      <c r="BZ338" s="82"/>
      <c r="CA338" s="82"/>
      <c r="CY338" s="82"/>
      <c r="CZ338" s="82"/>
      <c r="DA338" s="23"/>
      <c r="DD338" s="82"/>
      <c r="DQ338" s="23"/>
      <c r="DR338" s="23"/>
      <c r="DU338" s="82"/>
      <c r="DV338" s="82"/>
    </row>
    <row r="339" spans="14:126" s="9" customFormat="1" ht="9" customHeight="1">
      <c r="N339" s="23"/>
      <c r="O339" s="23"/>
      <c r="P339" s="82"/>
      <c r="Q339" s="23"/>
      <c r="AF339" s="83"/>
      <c r="AG339" s="82"/>
      <c r="BE339" s="82"/>
      <c r="BF339" s="82"/>
      <c r="BG339" s="82"/>
      <c r="BH339" s="82"/>
      <c r="BJ339" s="23"/>
      <c r="BW339" s="23"/>
      <c r="BZ339" s="82"/>
      <c r="CA339" s="82"/>
      <c r="CY339" s="82"/>
      <c r="CZ339" s="82"/>
      <c r="DA339" s="23"/>
      <c r="DD339" s="82"/>
      <c r="DQ339" s="23"/>
      <c r="DR339" s="23"/>
      <c r="DU339" s="82"/>
      <c r="DV339" s="82"/>
    </row>
    <row r="340" spans="14:126" s="9" customFormat="1" ht="9" customHeight="1">
      <c r="N340" s="23"/>
      <c r="O340" s="23"/>
      <c r="P340" s="82"/>
      <c r="Q340" s="23"/>
      <c r="AF340" s="83"/>
      <c r="AG340" s="82"/>
      <c r="BE340" s="82"/>
      <c r="BF340" s="82"/>
      <c r="BG340" s="82"/>
      <c r="BH340" s="82"/>
      <c r="BJ340" s="23"/>
      <c r="BW340" s="23"/>
      <c r="BZ340" s="82"/>
      <c r="CA340" s="82"/>
      <c r="CY340" s="82"/>
      <c r="CZ340" s="82"/>
      <c r="DA340" s="23"/>
      <c r="DD340" s="82"/>
      <c r="DQ340" s="23"/>
      <c r="DR340" s="23"/>
      <c r="DU340" s="82"/>
      <c r="DV340" s="82"/>
    </row>
    <row r="341" spans="14:126" s="9" customFormat="1" ht="9" customHeight="1">
      <c r="N341" s="23"/>
      <c r="O341" s="23"/>
      <c r="P341" s="82"/>
      <c r="Q341" s="23"/>
      <c r="AF341" s="83"/>
      <c r="AG341" s="82"/>
      <c r="BE341" s="82"/>
      <c r="BF341" s="82"/>
      <c r="BG341" s="82"/>
      <c r="BH341" s="82"/>
      <c r="BJ341" s="23"/>
      <c r="BW341" s="23"/>
      <c r="BZ341" s="82"/>
      <c r="CA341" s="82"/>
      <c r="CY341" s="82"/>
      <c r="CZ341" s="82"/>
      <c r="DA341" s="23"/>
      <c r="DD341" s="82"/>
      <c r="DQ341" s="23"/>
      <c r="DR341" s="23"/>
      <c r="DU341" s="82"/>
      <c r="DV341" s="82"/>
    </row>
    <row r="342" spans="14:126" s="9" customFormat="1" ht="9" customHeight="1">
      <c r="N342" s="23"/>
      <c r="O342" s="23"/>
      <c r="P342" s="82"/>
      <c r="Q342" s="23"/>
      <c r="AF342" s="83"/>
      <c r="AG342" s="82"/>
      <c r="BE342" s="82"/>
      <c r="BF342" s="82"/>
      <c r="BG342" s="82"/>
      <c r="BH342" s="82"/>
      <c r="BJ342" s="23"/>
      <c r="BW342" s="23"/>
      <c r="BZ342" s="82"/>
      <c r="CA342" s="82"/>
      <c r="CY342" s="82"/>
      <c r="CZ342" s="82"/>
      <c r="DA342" s="23"/>
      <c r="DD342" s="82"/>
      <c r="DQ342" s="23"/>
      <c r="DR342" s="23"/>
      <c r="DU342" s="82"/>
      <c r="DV342" s="82"/>
    </row>
    <row r="343" spans="14:126" s="9" customFormat="1" ht="9" customHeight="1">
      <c r="N343" s="23"/>
      <c r="O343" s="23"/>
      <c r="P343" s="82"/>
      <c r="Q343" s="23"/>
      <c r="AF343" s="83"/>
      <c r="AG343" s="82"/>
      <c r="BE343" s="82"/>
      <c r="BF343" s="82"/>
      <c r="BG343" s="82"/>
      <c r="BH343" s="82"/>
      <c r="BJ343" s="23"/>
      <c r="BW343" s="23"/>
      <c r="BZ343" s="82"/>
      <c r="CA343" s="82"/>
      <c r="CY343" s="82"/>
      <c r="CZ343" s="82"/>
      <c r="DA343" s="23"/>
      <c r="DD343" s="82"/>
      <c r="DQ343" s="23"/>
      <c r="DR343" s="23"/>
      <c r="DU343" s="82"/>
      <c r="DV343" s="82"/>
    </row>
    <row r="344" spans="14:126" s="9" customFormat="1" ht="9" customHeight="1">
      <c r="N344" s="23"/>
      <c r="O344" s="23"/>
      <c r="P344" s="82"/>
      <c r="Q344" s="23"/>
      <c r="AF344" s="83"/>
      <c r="AG344" s="82"/>
      <c r="BE344" s="82"/>
      <c r="BF344" s="82"/>
      <c r="BG344" s="82"/>
      <c r="BH344" s="82"/>
      <c r="BJ344" s="23"/>
      <c r="BW344" s="23"/>
      <c r="BZ344" s="82"/>
      <c r="CA344" s="82"/>
      <c r="CY344" s="82"/>
      <c r="CZ344" s="82"/>
      <c r="DA344" s="23"/>
      <c r="DD344" s="82"/>
      <c r="DQ344" s="23"/>
      <c r="DR344" s="23"/>
      <c r="DU344" s="82"/>
      <c r="DV344" s="82"/>
    </row>
    <row r="345" spans="14:126" s="9" customFormat="1" ht="9" customHeight="1">
      <c r="N345" s="23"/>
      <c r="O345" s="23"/>
      <c r="P345" s="82"/>
      <c r="Q345" s="23"/>
      <c r="AF345" s="83"/>
      <c r="AG345" s="82"/>
      <c r="BE345" s="82"/>
      <c r="BF345" s="82"/>
      <c r="BG345" s="82"/>
      <c r="BH345" s="82"/>
      <c r="BJ345" s="23"/>
      <c r="BW345" s="23"/>
      <c r="BZ345" s="82"/>
      <c r="CA345" s="82"/>
      <c r="CY345" s="82"/>
      <c r="CZ345" s="82"/>
      <c r="DA345" s="23"/>
      <c r="DD345" s="82"/>
      <c r="DQ345" s="23"/>
      <c r="DR345" s="23"/>
      <c r="DU345" s="82"/>
      <c r="DV345" s="82"/>
    </row>
    <row r="346" spans="14:126" s="9" customFormat="1" ht="9" customHeight="1">
      <c r="N346" s="23"/>
      <c r="O346" s="23"/>
      <c r="P346" s="82"/>
      <c r="Q346" s="23"/>
      <c r="AF346" s="83"/>
      <c r="AG346" s="82"/>
      <c r="BE346" s="82"/>
      <c r="BF346" s="82"/>
      <c r="BG346" s="82"/>
      <c r="BH346" s="82"/>
      <c r="BJ346" s="23"/>
      <c r="BW346" s="23"/>
      <c r="BZ346" s="82"/>
      <c r="CA346" s="82"/>
      <c r="CY346" s="82"/>
      <c r="CZ346" s="82"/>
      <c r="DA346" s="23"/>
      <c r="DD346" s="82"/>
      <c r="DQ346" s="23"/>
      <c r="DR346" s="23"/>
      <c r="DU346" s="82"/>
      <c r="DV346" s="82"/>
    </row>
    <row r="347" spans="14:126" s="9" customFormat="1" ht="9" customHeight="1">
      <c r="N347" s="23"/>
      <c r="O347" s="23"/>
      <c r="P347" s="82"/>
      <c r="Q347" s="23"/>
      <c r="AF347" s="83"/>
      <c r="AG347" s="82"/>
      <c r="BE347" s="82"/>
      <c r="BF347" s="82"/>
      <c r="BG347" s="82"/>
      <c r="BH347" s="82"/>
      <c r="BJ347" s="23"/>
      <c r="BW347" s="23"/>
      <c r="BZ347" s="82"/>
      <c r="CA347" s="82"/>
      <c r="CY347" s="82"/>
      <c r="CZ347" s="82"/>
      <c r="DA347" s="23"/>
      <c r="DD347" s="82"/>
      <c r="DQ347" s="23"/>
      <c r="DR347" s="23"/>
      <c r="DU347" s="82"/>
      <c r="DV347" s="82"/>
    </row>
    <row r="348" spans="14:126" s="9" customFormat="1" ht="9" customHeight="1">
      <c r="N348" s="23"/>
      <c r="O348" s="23"/>
      <c r="P348" s="82"/>
      <c r="Q348" s="23"/>
      <c r="AF348" s="83"/>
      <c r="AG348" s="82"/>
      <c r="BE348" s="82"/>
      <c r="BF348" s="82"/>
      <c r="BG348" s="82"/>
      <c r="BH348" s="82"/>
      <c r="BJ348" s="23"/>
      <c r="BW348" s="23"/>
      <c r="BZ348" s="82"/>
      <c r="CA348" s="82"/>
      <c r="CY348" s="82"/>
      <c r="CZ348" s="82"/>
      <c r="DA348" s="23"/>
      <c r="DD348" s="82"/>
      <c r="DQ348" s="23"/>
      <c r="DR348" s="23"/>
      <c r="DU348" s="82"/>
      <c r="DV348" s="82"/>
    </row>
    <row r="349" spans="14:126" s="9" customFormat="1" ht="9" customHeight="1">
      <c r="N349" s="23"/>
      <c r="O349" s="23"/>
      <c r="P349" s="82"/>
      <c r="Q349" s="23"/>
      <c r="AF349" s="83"/>
      <c r="AG349" s="82"/>
      <c r="BE349" s="82"/>
      <c r="BF349" s="82"/>
      <c r="BG349" s="82"/>
      <c r="BH349" s="82"/>
      <c r="BJ349" s="23"/>
      <c r="BW349" s="23"/>
      <c r="BZ349" s="82"/>
      <c r="CA349" s="82"/>
      <c r="CY349" s="82"/>
      <c r="CZ349" s="82"/>
      <c r="DA349" s="23"/>
      <c r="DD349" s="82"/>
      <c r="DQ349" s="23"/>
      <c r="DR349" s="23"/>
      <c r="DU349" s="82"/>
      <c r="DV349" s="82"/>
    </row>
    <row r="350" spans="14:126" s="9" customFormat="1" ht="9" customHeight="1">
      <c r="N350" s="23"/>
      <c r="O350" s="23"/>
      <c r="P350" s="82"/>
      <c r="Q350" s="23"/>
      <c r="AF350" s="83"/>
      <c r="AG350" s="82"/>
      <c r="BE350" s="82"/>
      <c r="BF350" s="82"/>
      <c r="BG350" s="82"/>
      <c r="BH350" s="82"/>
      <c r="BJ350" s="23"/>
      <c r="BW350" s="23"/>
      <c r="BZ350" s="82"/>
      <c r="CA350" s="82"/>
      <c r="CY350" s="82"/>
      <c r="CZ350" s="82"/>
      <c r="DA350" s="23"/>
      <c r="DD350" s="82"/>
      <c r="DQ350" s="23"/>
      <c r="DR350" s="23"/>
      <c r="DU350" s="82"/>
      <c r="DV350" s="82"/>
    </row>
    <row r="351" spans="14:126" s="9" customFormat="1" ht="9" customHeight="1">
      <c r="N351" s="23"/>
      <c r="O351" s="23"/>
      <c r="P351" s="82"/>
      <c r="Q351" s="23"/>
      <c r="AF351" s="83"/>
      <c r="AG351" s="82"/>
      <c r="BE351" s="82"/>
      <c r="BF351" s="82"/>
      <c r="BG351" s="82"/>
      <c r="BH351" s="82"/>
      <c r="BJ351" s="23"/>
      <c r="BW351" s="23"/>
      <c r="BZ351" s="82"/>
      <c r="CA351" s="82"/>
      <c r="CY351" s="82"/>
      <c r="CZ351" s="82"/>
      <c r="DA351" s="23"/>
      <c r="DD351" s="82"/>
      <c r="DQ351" s="23"/>
      <c r="DR351" s="23"/>
      <c r="DU351" s="82"/>
      <c r="DV351" s="82"/>
    </row>
    <row r="352" spans="14:126" s="9" customFormat="1" ht="9" customHeight="1">
      <c r="N352" s="23"/>
      <c r="O352" s="23"/>
      <c r="P352" s="82"/>
      <c r="Q352" s="23"/>
      <c r="AF352" s="83"/>
      <c r="AG352" s="82"/>
      <c r="BE352" s="82"/>
      <c r="BF352" s="82"/>
      <c r="BG352" s="82"/>
      <c r="BH352" s="82"/>
      <c r="BJ352" s="23"/>
      <c r="BW352" s="23"/>
      <c r="BZ352" s="82"/>
      <c r="CA352" s="82"/>
      <c r="CY352" s="82"/>
      <c r="CZ352" s="82"/>
      <c r="DA352" s="23"/>
      <c r="DD352" s="82"/>
      <c r="DQ352" s="23"/>
      <c r="DR352" s="23"/>
      <c r="DU352" s="82"/>
      <c r="DV352" s="82"/>
    </row>
    <row r="353" spans="14:126" s="9" customFormat="1" ht="9" customHeight="1">
      <c r="N353" s="23"/>
      <c r="O353" s="23"/>
      <c r="P353" s="82"/>
      <c r="Q353" s="23"/>
      <c r="AF353" s="83"/>
      <c r="AG353" s="82"/>
      <c r="BE353" s="82"/>
      <c r="BF353" s="82"/>
      <c r="BG353" s="82"/>
      <c r="BH353" s="82"/>
      <c r="BJ353" s="23"/>
      <c r="BW353" s="23"/>
      <c r="BZ353" s="82"/>
      <c r="CA353" s="82"/>
      <c r="CY353" s="82"/>
      <c r="CZ353" s="82"/>
      <c r="DA353" s="23"/>
      <c r="DD353" s="82"/>
      <c r="DQ353" s="23"/>
      <c r="DR353" s="23"/>
      <c r="DU353" s="82"/>
      <c r="DV353" s="82"/>
    </row>
    <row r="354" spans="14:126" s="9" customFormat="1" ht="9" customHeight="1">
      <c r="N354" s="23"/>
      <c r="O354" s="23"/>
      <c r="P354" s="82"/>
      <c r="Q354" s="23"/>
      <c r="AF354" s="83"/>
      <c r="AG354" s="82"/>
      <c r="BE354" s="82"/>
      <c r="BF354" s="82"/>
      <c r="BG354" s="82"/>
      <c r="BH354" s="82"/>
      <c r="BJ354" s="23"/>
      <c r="BW354" s="23"/>
      <c r="BZ354" s="82"/>
      <c r="CA354" s="82"/>
      <c r="CY354" s="82"/>
      <c r="CZ354" s="82"/>
      <c r="DA354" s="23"/>
      <c r="DD354" s="82"/>
      <c r="DQ354" s="23"/>
      <c r="DR354" s="23"/>
      <c r="DU354" s="82"/>
      <c r="DV354" s="82"/>
    </row>
    <row r="355" spans="14:126" s="9" customFormat="1" ht="9" customHeight="1">
      <c r="N355" s="23"/>
      <c r="O355" s="23"/>
      <c r="P355" s="82"/>
      <c r="Q355" s="23"/>
      <c r="AF355" s="83"/>
      <c r="AG355" s="82"/>
      <c r="BE355" s="82"/>
      <c r="BF355" s="82"/>
      <c r="BG355" s="82"/>
      <c r="BH355" s="82"/>
      <c r="BJ355" s="23"/>
      <c r="BW355" s="23"/>
      <c r="BZ355" s="82"/>
      <c r="CA355" s="82"/>
      <c r="CY355" s="82"/>
      <c r="CZ355" s="82"/>
      <c r="DA355" s="23"/>
      <c r="DD355" s="82"/>
      <c r="DQ355" s="23"/>
      <c r="DR355" s="23"/>
      <c r="DU355" s="82"/>
      <c r="DV355" s="82"/>
    </row>
    <row r="356" spans="14:126" s="9" customFormat="1" ht="9" customHeight="1">
      <c r="N356" s="23"/>
      <c r="O356" s="23"/>
      <c r="P356" s="82"/>
      <c r="Q356" s="23"/>
      <c r="AF356" s="83"/>
      <c r="AG356" s="82"/>
      <c r="BE356" s="82"/>
      <c r="BF356" s="82"/>
      <c r="BG356" s="82"/>
      <c r="BH356" s="82"/>
      <c r="BJ356" s="23"/>
      <c r="BW356" s="23"/>
      <c r="BZ356" s="82"/>
      <c r="CA356" s="82"/>
      <c r="CY356" s="82"/>
      <c r="CZ356" s="82"/>
      <c r="DA356" s="23"/>
      <c r="DD356" s="82"/>
      <c r="DQ356" s="23"/>
      <c r="DR356" s="23"/>
      <c r="DU356" s="82"/>
      <c r="DV356" s="82"/>
    </row>
    <row r="357" spans="14:126" s="9" customFormat="1" ht="9" customHeight="1">
      <c r="N357" s="23"/>
      <c r="O357" s="23"/>
      <c r="P357" s="82"/>
      <c r="Q357" s="23"/>
      <c r="AF357" s="83"/>
      <c r="AG357" s="82"/>
      <c r="BE357" s="82"/>
      <c r="BF357" s="82"/>
      <c r="BG357" s="82"/>
      <c r="BH357" s="82"/>
      <c r="BJ357" s="23"/>
      <c r="BW357" s="23"/>
      <c r="BZ357" s="82"/>
      <c r="CA357" s="82"/>
      <c r="CY357" s="82"/>
      <c r="CZ357" s="82"/>
      <c r="DA357" s="23"/>
      <c r="DD357" s="82"/>
      <c r="DQ357" s="23"/>
      <c r="DR357" s="23"/>
      <c r="DU357" s="82"/>
      <c r="DV357" s="82"/>
    </row>
    <row r="358" spans="14:126" s="9" customFormat="1" ht="9" customHeight="1">
      <c r="N358" s="23"/>
      <c r="O358" s="23"/>
      <c r="P358" s="82"/>
      <c r="Q358" s="23"/>
      <c r="AF358" s="83"/>
      <c r="AG358" s="82"/>
      <c r="BE358" s="82"/>
      <c r="BF358" s="82"/>
      <c r="BG358" s="82"/>
      <c r="BH358" s="82"/>
      <c r="BJ358" s="23"/>
      <c r="BW358" s="23"/>
      <c r="BZ358" s="82"/>
      <c r="CA358" s="82"/>
      <c r="CY358" s="82"/>
      <c r="CZ358" s="82"/>
      <c r="DA358" s="23"/>
      <c r="DD358" s="82"/>
      <c r="DQ358" s="23"/>
      <c r="DR358" s="23"/>
      <c r="DU358" s="82"/>
      <c r="DV358" s="82"/>
    </row>
    <row r="359" spans="14:126" s="9" customFormat="1" ht="9" customHeight="1">
      <c r="N359" s="23"/>
      <c r="O359" s="23"/>
      <c r="P359" s="82"/>
      <c r="Q359" s="23"/>
      <c r="AF359" s="83"/>
      <c r="AG359" s="82"/>
      <c r="BE359" s="82"/>
      <c r="BF359" s="82"/>
      <c r="BG359" s="82"/>
      <c r="BH359" s="82"/>
      <c r="BJ359" s="23"/>
      <c r="BW359" s="23"/>
      <c r="BZ359" s="82"/>
      <c r="CA359" s="82"/>
      <c r="CY359" s="82"/>
      <c r="CZ359" s="82"/>
      <c r="DA359" s="23"/>
      <c r="DD359" s="82"/>
      <c r="DQ359" s="23"/>
      <c r="DR359" s="23"/>
      <c r="DU359" s="82"/>
      <c r="DV359" s="82"/>
    </row>
    <row r="360" spans="14:126" s="9" customFormat="1" ht="9" customHeight="1">
      <c r="N360" s="23"/>
      <c r="O360" s="23"/>
      <c r="P360" s="82"/>
      <c r="Q360" s="23"/>
      <c r="AF360" s="83"/>
      <c r="AG360" s="82"/>
      <c r="BE360" s="82"/>
      <c r="BF360" s="82"/>
      <c r="BG360" s="82"/>
      <c r="BH360" s="82"/>
      <c r="BJ360" s="23"/>
      <c r="BW360" s="23"/>
      <c r="BZ360" s="82"/>
      <c r="CA360" s="82"/>
      <c r="CY360" s="82"/>
      <c r="CZ360" s="82"/>
      <c r="DA360" s="23"/>
      <c r="DD360" s="82"/>
      <c r="DQ360" s="23"/>
      <c r="DR360" s="23"/>
      <c r="DU360" s="82"/>
      <c r="DV360" s="82"/>
    </row>
    <row r="361" spans="14:126" s="9" customFormat="1" ht="9" customHeight="1">
      <c r="N361" s="23"/>
      <c r="O361" s="23"/>
      <c r="P361" s="82"/>
      <c r="Q361" s="23"/>
      <c r="AF361" s="83"/>
      <c r="AG361" s="82"/>
      <c r="BE361" s="82"/>
      <c r="BF361" s="82"/>
      <c r="BG361" s="82"/>
      <c r="BH361" s="82"/>
      <c r="BJ361" s="23"/>
      <c r="BW361" s="23"/>
      <c r="BZ361" s="82"/>
      <c r="CA361" s="82"/>
      <c r="CY361" s="82"/>
      <c r="CZ361" s="82"/>
      <c r="DA361" s="23"/>
      <c r="DD361" s="82"/>
      <c r="DQ361" s="23"/>
      <c r="DR361" s="23"/>
      <c r="DU361" s="82"/>
      <c r="DV361" s="82"/>
    </row>
    <row r="362" spans="14:126" s="9" customFormat="1" ht="9" customHeight="1">
      <c r="N362" s="23"/>
      <c r="O362" s="23"/>
      <c r="P362" s="82"/>
      <c r="Q362" s="23"/>
      <c r="AF362" s="83"/>
      <c r="AG362" s="82"/>
      <c r="BE362" s="82"/>
      <c r="BF362" s="82"/>
      <c r="BG362" s="82"/>
      <c r="BH362" s="82"/>
      <c r="BJ362" s="23"/>
      <c r="BW362" s="23"/>
      <c r="BZ362" s="82"/>
      <c r="CA362" s="82"/>
      <c r="CY362" s="82"/>
      <c r="CZ362" s="82"/>
      <c r="DA362" s="23"/>
      <c r="DD362" s="82"/>
      <c r="DQ362" s="23"/>
      <c r="DR362" s="23"/>
      <c r="DU362" s="82"/>
      <c r="DV362" s="82"/>
    </row>
    <row r="363" spans="14:126" s="9" customFormat="1" ht="9" customHeight="1">
      <c r="N363" s="23"/>
      <c r="O363" s="23"/>
      <c r="P363" s="82"/>
      <c r="Q363" s="23"/>
      <c r="AF363" s="83"/>
      <c r="AG363" s="82"/>
      <c r="BE363" s="82"/>
      <c r="BF363" s="82"/>
      <c r="BG363" s="82"/>
      <c r="BH363" s="82"/>
      <c r="BJ363" s="23"/>
      <c r="BW363" s="23"/>
      <c r="BZ363" s="82"/>
      <c r="CA363" s="82"/>
      <c r="CY363" s="82"/>
      <c r="CZ363" s="82"/>
      <c r="DA363" s="23"/>
      <c r="DD363" s="82"/>
      <c r="DQ363" s="23"/>
      <c r="DR363" s="23"/>
      <c r="DU363" s="82"/>
      <c r="DV363" s="82"/>
    </row>
    <row r="364" spans="14:126" s="9" customFormat="1" ht="9" customHeight="1">
      <c r="N364" s="23"/>
      <c r="O364" s="23"/>
      <c r="P364" s="82"/>
      <c r="Q364" s="23"/>
      <c r="AF364" s="83"/>
      <c r="AG364" s="82"/>
      <c r="BE364" s="82"/>
      <c r="BF364" s="82"/>
      <c r="BG364" s="82"/>
      <c r="BH364" s="82"/>
      <c r="BJ364" s="23"/>
      <c r="BW364" s="23"/>
      <c r="BZ364" s="82"/>
      <c r="CA364" s="82"/>
      <c r="CY364" s="82"/>
      <c r="CZ364" s="82"/>
      <c r="DA364" s="23"/>
      <c r="DD364" s="82"/>
      <c r="DQ364" s="23"/>
      <c r="DR364" s="23"/>
      <c r="DU364" s="82"/>
      <c r="DV364" s="82"/>
    </row>
    <row r="365" spans="14:126" s="9" customFormat="1" ht="9" customHeight="1">
      <c r="N365" s="23"/>
      <c r="O365" s="23"/>
      <c r="P365" s="82"/>
      <c r="Q365" s="23"/>
      <c r="AF365" s="83"/>
      <c r="AG365" s="82"/>
      <c r="BE365" s="82"/>
      <c r="BF365" s="82"/>
      <c r="BG365" s="82"/>
      <c r="BH365" s="82"/>
      <c r="BJ365" s="23"/>
      <c r="BW365" s="23"/>
      <c r="BZ365" s="82"/>
      <c r="CA365" s="82"/>
      <c r="CY365" s="82"/>
      <c r="CZ365" s="82"/>
      <c r="DA365" s="23"/>
      <c r="DD365" s="82"/>
      <c r="DQ365" s="23"/>
      <c r="DR365" s="23"/>
      <c r="DU365" s="82"/>
      <c r="DV365" s="82"/>
    </row>
    <row r="366" spans="14:126" s="9" customFormat="1" ht="9" customHeight="1">
      <c r="N366" s="23"/>
      <c r="O366" s="23"/>
      <c r="P366" s="82"/>
      <c r="Q366" s="23"/>
      <c r="AF366" s="83"/>
      <c r="AG366" s="82"/>
      <c r="BE366" s="82"/>
      <c r="BF366" s="82"/>
      <c r="BG366" s="82"/>
      <c r="BH366" s="82"/>
      <c r="BJ366" s="23"/>
      <c r="BW366" s="23"/>
      <c r="BZ366" s="82"/>
      <c r="CA366" s="82"/>
      <c r="CY366" s="82"/>
      <c r="CZ366" s="82"/>
      <c r="DA366" s="23"/>
      <c r="DD366" s="82"/>
      <c r="DQ366" s="23"/>
      <c r="DR366" s="23"/>
      <c r="DU366" s="82"/>
      <c r="DV366" s="82"/>
    </row>
    <row r="367" spans="14:126" s="9" customFormat="1" ht="9" customHeight="1">
      <c r="N367" s="23"/>
      <c r="O367" s="23"/>
      <c r="P367" s="82"/>
      <c r="Q367" s="23"/>
      <c r="AF367" s="83"/>
      <c r="AG367" s="82"/>
      <c r="BE367" s="82"/>
      <c r="BF367" s="82"/>
      <c r="BG367" s="82"/>
      <c r="BH367" s="82"/>
      <c r="BJ367" s="23"/>
      <c r="BW367" s="23"/>
      <c r="BZ367" s="82"/>
      <c r="CA367" s="82"/>
      <c r="CY367" s="82"/>
      <c r="CZ367" s="82"/>
      <c r="DA367" s="23"/>
      <c r="DD367" s="82"/>
      <c r="DQ367" s="23"/>
      <c r="DR367" s="23"/>
      <c r="DU367" s="82"/>
      <c r="DV367" s="82"/>
    </row>
    <row r="368" spans="14:126" s="9" customFormat="1" ht="9" customHeight="1">
      <c r="N368" s="23"/>
      <c r="O368" s="23"/>
      <c r="P368" s="82"/>
      <c r="Q368" s="23"/>
      <c r="AF368" s="83"/>
      <c r="AG368" s="82"/>
      <c r="BE368" s="82"/>
      <c r="BF368" s="82"/>
      <c r="BG368" s="82"/>
      <c r="BH368" s="82"/>
      <c r="BJ368" s="23"/>
      <c r="BW368" s="23"/>
      <c r="BZ368" s="82"/>
      <c r="CA368" s="82"/>
      <c r="CY368" s="82"/>
      <c r="CZ368" s="82"/>
      <c r="DA368" s="23"/>
      <c r="DD368" s="82"/>
      <c r="DQ368" s="23"/>
      <c r="DR368" s="23"/>
      <c r="DU368" s="82"/>
      <c r="DV368" s="82"/>
    </row>
    <row r="369" spans="14:126" s="9" customFormat="1" ht="9" customHeight="1">
      <c r="N369" s="23"/>
      <c r="O369" s="23"/>
      <c r="P369" s="82"/>
      <c r="Q369" s="23"/>
      <c r="AF369" s="83"/>
      <c r="AG369" s="82"/>
      <c r="BE369" s="82"/>
      <c r="BF369" s="82"/>
      <c r="BG369" s="82"/>
      <c r="BH369" s="82"/>
      <c r="BJ369" s="23"/>
      <c r="BW369" s="23"/>
      <c r="BZ369" s="82"/>
      <c r="CA369" s="82"/>
      <c r="CY369" s="82"/>
      <c r="CZ369" s="82"/>
      <c r="DA369" s="23"/>
      <c r="DD369" s="82"/>
      <c r="DQ369" s="23"/>
      <c r="DR369" s="23"/>
      <c r="DU369" s="82"/>
      <c r="DV369" s="82"/>
    </row>
    <row r="370" spans="14:126" s="9" customFormat="1" ht="9" customHeight="1">
      <c r="N370" s="23"/>
      <c r="O370" s="23"/>
      <c r="P370" s="82"/>
      <c r="Q370" s="23"/>
      <c r="AF370" s="83"/>
      <c r="AG370" s="82"/>
      <c r="BE370" s="82"/>
      <c r="BF370" s="82"/>
      <c r="BG370" s="82"/>
      <c r="BH370" s="82"/>
      <c r="BJ370" s="23"/>
      <c r="BW370" s="23"/>
      <c r="BZ370" s="82"/>
      <c r="CA370" s="82"/>
      <c r="CY370" s="82"/>
      <c r="CZ370" s="82"/>
      <c r="DA370" s="23"/>
      <c r="DD370" s="82"/>
      <c r="DQ370" s="23"/>
      <c r="DR370" s="23"/>
      <c r="DU370" s="82"/>
      <c r="DV370" s="82"/>
    </row>
    <row r="371" spans="14:126" s="9" customFormat="1" ht="9" customHeight="1">
      <c r="N371" s="23"/>
      <c r="O371" s="23"/>
      <c r="P371" s="82"/>
      <c r="Q371" s="23"/>
      <c r="AF371" s="83"/>
      <c r="AG371" s="82"/>
      <c r="BE371" s="82"/>
      <c r="BF371" s="82"/>
      <c r="BG371" s="82"/>
      <c r="BH371" s="82"/>
      <c r="BJ371" s="23"/>
      <c r="BW371" s="23"/>
      <c r="BZ371" s="82"/>
      <c r="CA371" s="82"/>
      <c r="CY371" s="82"/>
      <c r="CZ371" s="82"/>
      <c r="DA371" s="23"/>
      <c r="DD371" s="82"/>
      <c r="DQ371" s="23"/>
      <c r="DR371" s="23"/>
      <c r="DU371" s="82"/>
      <c r="DV371" s="82"/>
    </row>
    <row r="372" spans="14:126" s="9" customFormat="1" ht="9" customHeight="1">
      <c r="N372" s="23"/>
      <c r="O372" s="23"/>
      <c r="P372" s="82"/>
      <c r="Q372" s="23"/>
      <c r="AF372" s="83"/>
      <c r="AG372" s="82"/>
      <c r="BE372" s="82"/>
      <c r="BF372" s="82"/>
      <c r="BG372" s="82"/>
      <c r="BH372" s="82"/>
      <c r="BJ372" s="23"/>
      <c r="BW372" s="23"/>
      <c r="BZ372" s="82"/>
      <c r="CA372" s="82"/>
      <c r="CY372" s="82"/>
      <c r="CZ372" s="82"/>
      <c r="DA372" s="23"/>
      <c r="DD372" s="82"/>
      <c r="DQ372" s="23"/>
      <c r="DR372" s="23"/>
      <c r="DU372" s="82"/>
      <c r="DV372" s="82"/>
    </row>
    <row r="373" spans="14:126" s="9" customFormat="1" ht="9" customHeight="1">
      <c r="N373" s="23"/>
      <c r="O373" s="23"/>
      <c r="P373" s="82"/>
      <c r="Q373" s="23"/>
      <c r="AF373" s="83"/>
      <c r="AG373" s="82"/>
      <c r="BE373" s="82"/>
      <c r="BF373" s="82"/>
      <c r="BG373" s="82"/>
      <c r="BH373" s="82"/>
      <c r="BJ373" s="23"/>
      <c r="BW373" s="23"/>
      <c r="BZ373" s="82"/>
      <c r="CA373" s="82"/>
      <c r="CY373" s="82"/>
      <c r="CZ373" s="82"/>
      <c r="DA373" s="23"/>
      <c r="DD373" s="82"/>
      <c r="DQ373" s="23"/>
      <c r="DR373" s="23"/>
      <c r="DU373" s="82"/>
      <c r="DV373" s="82"/>
    </row>
    <row r="374" spans="14:126" s="9" customFormat="1" ht="9" customHeight="1">
      <c r="N374" s="23"/>
      <c r="O374" s="23"/>
      <c r="P374" s="82"/>
      <c r="Q374" s="23"/>
      <c r="AF374" s="83"/>
      <c r="AG374" s="82"/>
      <c r="BE374" s="82"/>
      <c r="BF374" s="82"/>
      <c r="BG374" s="82"/>
      <c r="BH374" s="82"/>
      <c r="BJ374" s="23"/>
      <c r="BW374" s="23"/>
      <c r="BZ374" s="82"/>
      <c r="CA374" s="82"/>
      <c r="CY374" s="82"/>
      <c r="CZ374" s="82"/>
      <c r="DA374" s="23"/>
      <c r="DD374" s="82"/>
      <c r="DQ374" s="23"/>
      <c r="DR374" s="23"/>
      <c r="DU374" s="82"/>
      <c r="DV374" s="82"/>
    </row>
    <row r="375" spans="14:126" s="9" customFormat="1" ht="9" customHeight="1">
      <c r="N375" s="23"/>
      <c r="O375" s="23"/>
      <c r="P375" s="82"/>
      <c r="Q375" s="23"/>
      <c r="AF375" s="83"/>
      <c r="AG375" s="82"/>
      <c r="BE375" s="82"/>
      <c r="BF375" s="82"/>
      <c r="BG375" s="82"/>
      <c r="BH375" s="82"/>
      <c r="BJ375" s="23"/>
      <c r="BW375" s="23"/>
      <c r="BZ375" s="82"/>
      <c r="CA375" s="82"/>
      <c r="CY375" s="82"/>
      <c r="CZ375" s="82"/>
      <c r="DA375" s="23"/>
      <c r="DD375" s="82"/>
      <c r="DQ375" s="23"/>
      <c r="DR375" s="23"/>
      <c r="DU375" s="82"/>
      <c r="DV375" s="82"/>
    </row>
    <row r="376" spans="14:126" s="9" customFormat="1" ht="9" customHeight="1">
      <c r="N376" s="23"/>
      <c r="O376" s="23"/>
      <c r="P376" s="82"/>
      <c r="Q376" s="23"/>
      <c r="AF376" s="83"/>
      <c r="AG376" s="82"/>
      <c r="BE376" s="82"/>
      <c r="BF376" s="82"/>
      <c r="BG376" s="82"/>
      <c r="BH376" s="82"/>
      <c r="BJ376" s="23"/>
      <c r="BW376" s="23"/>
      <c r="BZ376" s="82"/>
      <c r="CA376" s="82"/>
      <c r="CY376" s="82"/>
      <c r="CZ376" s="82"/>
      <c r="DA376" s="23"/>
      <c r="DD376" s="82"/>
      <c r="DQ376" s="23"/>
      <c r="DR376" s="23"/>
      <c r="DU376" s="82"/>
      <c r="DV376" s="82"/>
    </row>
    <row r="377" spans="14:126" s="9" customFormat="1" ht="9" customHeight="1">
      <c r="N377" s="23"/>
      <c r="O377" s="23"/>
      <c r="P377" s="82"/>
      <c r="Q377" s="23"/>
      <c r="AF377" s="83"/>
      <c r="AG377" s="82"/>
      <c r="BE377" s="82"/>
      <c r="BF377" s="82"/>
      <c r="BG377" s="82"/>
      <c r="BH377" s="82"/>
      <c r="BJ377" s="23"/>
      <c r="BW377" s="23"/>
      <c r="BZ377" s="82"/>
      <c r="CA377" s="82"/>
      <c r="CY377" s="82"/>
      <c r="CZ377" s="82"/>
      <c r="DA377" s="23"/>
      <c r="DD377" s="82"/>
      <c r="DQ377" s="23"/>
      <c r="DR377" s="23"/>
      <c r="DU377" s="82"/>
      <c r="DV377" s="82"/>
    </row>
    <row r="378" spans="14:126" s="9" customFormat="1" ht="9" customHeight="1">
      <c r="N378" s="23"/>
      <c r="O378" s="23"/>
      <c r="P378" s="82"/>
      <c r="Q378" s="23"/>
      <c r="AF378" s="83"/>
      <c r="AG378" s="82"/>
      <c r="BE378" s="82"/>
      <c r="BF378" s="82"/>
      <c r="BG378" s="82"/>
      <c r="BH378" s="82"/>
      <c r="BJ378" s="23"/>
      <c r="BW378" s="23"/>
      <c r="BZ378" s="82"/>
      <c r="CA378" s="82"/>
      <c r="CY378" s="82"/>
      <c r="CZ378" s="82"/>
      <c r="DA378" s="23"/>
      <c r="DD378" s="82"/>
      <c r="DQ378" s="23"/>
      <c r="DR378" s="23"/>
      <c r="DU378" s="82"/>
      <c r="DV378" s="82"/>
    </row>
    <row r="379" spans="14:126" s="9" customFormat="1" ht="9" customHeight="1">
      <c r="N379" s="23"/>
      <c r="O379" s="23"/>
      <c r="P379" s="82"/>
      <c r="Q379" s="23"/>
      <c r="AF379" s="83"/>
      <c r="AG379" s="82"/>
      <c r="BE379" s="82"/>
      <c r="BF379" s="82"/>
      <c r="BG379" s="82"/>
      <c r="BH379" s="82"/>
      <c r="BJ379" s="23"/>
      <c r="BW379" s="23"/>
      <c r="BZ379" s="82"/>
      <c r="CA379" s="82"/>
      <c r="CY379" s="82"/>
      <c r="CZ379" s="82"/>
      <c r="DA379" s="23"/>
      <c r="DD379" s="82"/>
      <c r="DQ379" s="23"/>
      <c r="DR379" s="23"/>
      <c r="DU379" s="82"/>
      <c r="DV379" s="82"/>
    </row>
    <row r="380" spans="14:126" s="9" customFormat="1" ht="9" customHeight="1">
      <c r="N380" s="23"/>
      <c r="O380" s="23"/>
      <c r="P380" s="82"/>
      <c r="Q380" s="23"/>
      <c r="AF380" s="83"/>
      <c r="AG380" s="82"/>
      <c r="BE380" s="82"/>
      <c r="BF380" s="82"/>
      <c r="BG380" s="82"/>
      <c r="BH380" s="82"/>
      <c r="BJ380" s="23"/>
      <c r="BW380" s="23"/>
      <c r="BZ380" s="82"/>
      <c r="CA380" s="82"/>
      <c r="CY380" s="82"/>
      <c r="CZ380" s="82"/>
      <c r="DA380" s="23"/>
      <c r="DD380" s="82"/>
      <c r="DQ380" s="23"/>
      <c r="DR380" s="23"/>
      <c r="DU380" s="82"/>
      <c r="DV380" s="82"/>
    </row>
    <row r="381" spans="14:126" s="9" customFormat="1" ht="9" customHeight="1">
      <c r="N381" s="23"/>
      <c r="O381" s="23"/>
      <c r="P381" s="82"/>
      <c r="Q381" s="23"/>
      <c r="AF381" s="83"/>
      <c r="AG381" s="82"/>
      <c r="BE381" s="82"/>
      <c r="BF381" s="82"/>
      <c r="BG381" s="82"/>
      <c r="BH381" s="82"/>
      <c r="BJ381" s="23"/>
      <c r="BW381" s="23"/>
      <c r="BZ381" s="82"/>
      <c r="CA381" s="82"/>
      <c r="CY381" s="82"/>
      <c r="CZ381" s="82"/>
      <c r="DA381" s="23"/>
      <c r="DD381" s="82"/>
      <c r="DQ381" s="23"/>
      <c r="DR381" s="23"/>
      <c r="DU381" s="82"/>
      <c r="DV381" s="82"/>
    </row>
    <row r="382" spans="14:126" s="9" customFormat="1" ht="9" customHeight="1">
      <c r="N382" s="23"/>
      <c r="O382" s="23"/>
      <c r="P382" s="82"/>
      <c r="Q382" s="23"/>
      <c r="AF382" s="83"/>
      <c r="AG382" s="82"/>
      <c r="BE382" s="82"/>
      <c r="BF382" s="82"/>
      <c r="BG382" s="82"/>
      <c r="BH382" s="82"/>
      <c r="BJ382" s="23"/>
      <c r="BW382" s="23"/>
      <c r="BZ382" s="82"/>
      <c r="CA382" s="82"/>
      <c r="CY382" s="82"/>
      <c r="CZ382" s="82"/>
      <c r="DA382" s="23"/>
      <c r="DD382" s="82"/>
      <c r="DQ382" s="23"/>
      <c r="DR382" s="23"/>
      <c r="DU382" s="82"/>
      <c r="DV382" s="82"/>
    </row>
    <row r="383" spans="14:126" s="9" customFormat="1" ht="9" customHeight="1">
      <c r="N383" s="23"/>
      <c r="O383" s="23"/>
      <c r="P383" s="82"/>
      <c r="Q383" s="23"/>
      <c r="AF383" s="83"/>
      <c r="AG383" s="82"/>
      <c r="BE383" s="82"/>
      <c r="BF383" s="82"/>
      <c r="BG383" s="82"/>
      <c r="BH383" s="82"/>
      <c r="BJ383" s="23"/>
      <c r="BW383" s="23"/>
      <c r="BZ383" s="82"/>
      <c r="CA383" s="82"/>
      <c r="CY383" s="82"/>
      <c r="CZ383" s="82"/>
      <c r="DA383" s="23"/>
      <c r="DD383" s="82"/>
      <c r="DQ383" s="23"/>
      <c r="DR383" s="23"/>
      <c r="DU383" s="82"/>
      <c r="DV383" s="82"/>
    </row>
    <row r="384" spans="14:126" s="9" customFormat="1" ht="9" customHeight="1">
      <c r="N384" s="23"/>
      <c r="O384" s="23"/>
      <c r="P384" s="82"/>
      <c r="Q384" s="23"/>
      <c r="AF384" s="83"/>
      <c r="AG384" s="82"/>
      <c r="BE384" s="82"/>
      <c r="BF384" s="82"/>
      <c r="BG384" s="82"/>
      <c r="BH384" s="82"/>
      <c r="BJ384" s="23"/>
      <c r="BW384" s="23"/>
      <c r="BZ384" s="82"/>
      <c r="CA384" s="82"/>
      <c r="CY384" s="82"/>
      <c r="CZ384" s="82"/>
      <c r="DA384" s="23"/>
      <c r="DD384" s="82"/>
      <c r="DQ384" s="23"/>
      <c r="DR384" s="23"/>
      <c r="DU384" s="82"/>
      <c r="DV384" s="82"/>
    </row>
    <row r="385" spans="14:126" s="9" customFormat="1" ht="9" customHeight="1">
      <c r="N385" s="23"/>
      <c r="O385" s="23"/>
      <c r="P385" s="82"/>
      <c r="Q385" s="23"/>
      <c r="AF385" s="83"/>
      <c r="AG385" s="82"/>
      <c r="BE385" s="82"/>
      <c r="BF385" s="82"/>
      <c r="BG385" s="82"/>
      <c r="BH385" s="82"/>
      <c r="BJ385" s="23"/>
      <c r="BW385" s="23"/>
      <c r="BZ385" s="82"/>
      <c r="CA385" s="82"/>
      <c r="CY385" s="82"/>
      <c r="CZ385" s="82"/>
      <c r="DA385" s="23"/>
      <c r="DD385" s="82"/>
      <c r="DQ385" s="23"/>
      <c r="DR385" s="23"/>
      <c r="DU385" s="82"/>
      <c r="DV385" s="82"/>
    </row>
    <row r="386" spans="14:126" s="9" customFormat="1" ht="9" customHeight="1">
      <c r="N386" s="23"/>
      <c r="O386" s="23"/>
      <c r="P386" s="82"/>
      <c r="Q386" s="23"/>
      <c r="AF386" s="83"/>
      <c r="AG386" s="82"/>
      <c r="BE386" s="82"/>
      <c r="BF386" s="82"/>
      <c r="BG386" s="82"/>
      <c r="BH386" s="82"/>
      <c r="BJ386" s="23"/>
      <c r="BW386" s="23"/>
      <c r="BZ386" s="82"/>
      <c r="CA386" s="82"/>
      <c r="CY386" s="82"/>
      <c r="CZ386" s="82"/>
      <c r="DA386" s="23"/>
      <c r="DD386" s="82"/>
      <c r="DQ386" s="23"/>
      <c r="DR386" s="23"/>
      <c r="DU386" s="82"/>
      <c r="DV386" s="82"/>
    </row>
    <row r="387" spans="14:126" s="9" customFormat="1" ht="9" customHeight="1">
      <c r="N387" s="23"/>
      <c r="O387" s="23"/>
      <c r="P387" s="82"/>
      <c r="Q387" s="23"/>
      <c r="AF387" s="83"/>
      <c r="AG387" s="82"/>
      <c r="BE387" s="82"/>
      <c r="BF387" s="82"/>
      <c r="BG387" s="82"/>
      <c r="BH387" s="82"/>
      <c r="BJ387" s="23"/>
      <c r="BW387" s="23"/>
      <c r="BZ387" s="82"/>
      <c r="CA387" s="82"/>
      <c r="CY387" s="82"/>
      <c r="CZ387" s="82"/>
      <c r="DA387" s="23"/>
      <c r="DD387" s="82"/>
      <c r="DQ387" s="23"/>
      <c r="DR387" s="23"/>
      <c r="DU387" s="82"/>
      <c r="DV387" s="82"/>
    </row>
    <row r="388" spans="14:126" s="9" customFormat="1" ht="9" customHeight="1">
      <c r="N388" s="23"/>
      <c r="O388" s="23"/>
      <c r="P388" s="82"/>
      <c r="Q388" s="23"/>
      <c r="AF388" s="83"/>
      <c r="AG388" s="82"/>
      <c r="BE388" s="82"/>
      <c r="BF388" s="82"/>
      <c r="BG388" s="82"/>
      <c r="BH388" s="82"/>
      <c r="BJ388" s="23"/>
      <c r="BW388" s="23"/>
      <c r="BZ388" s="82"/>
      <c r="CA388" s="82"/>
      <c r="CY388" s="82"/>
      <c r="CZ388" s="82"/>
      <c r="DA388" s="23"/>
      <c r="DD388" s="82"/>
      <c r="DQ388" s="23"/>
      <c r="DR388" s="23"/>
      <c r="DU388" s="82"/>
      <c r="DV388" s="82"/>
    </row>
    <row r="389" spans="14:126" s="9" customFormat="1" ht="9" customHeight="1">
      <c r="N389" s="23"/>
      <c r="O389" s="23"/>
      <c r="P389" s="82"/>
      <c r="Q389" s="23"/>
      <c r="AF389" s="83"/>
      <c r="AG389" s="82"/>
      <c r="BE389" s="82"/>
      <c r="BF389" s="82"/>
      <c r="BG389" s="82"/>
      <c r="BH389" s="82"/>
      <c r="BJ389" s="23"/>
      <c r="BW389" s="23"/>
      <c r="BZ389" s="82"/>
      <c r="CA389" s="82"/>
      <c r="CY389" s="82"/>
      <c r="CZ389" s="82"/>
      <c r="DA389" s="23"/>
      <c r="DD389" s="82"/>
      <c r="DQ389" s="23"/>
      <c r="DR389" s="23"/>
      <c r="DU389" s="82"/>
      <c r="DV389" s="82"/>
    </row>
    <row r="390" spans="14:126" s="9" customFormat="1" ht="9" customHeight="1">
      <c r="N390" s="23"/>
      <c r="O390" s="23"/>
      <c r="P390" s="82"/>
      <c r="Q390" s="23"/>
      <c r="AF390" s="83"/>
      <c r="AG390" s="82"/>
      <c r="BE390" s="82"/>
      <c r="BF390" s="82"/>
      <c r="BG390" s="82"/>
      <c r="BH390" s="82"/>
      <c r="BJ390" s="23"/>
      <c r="BW390" s="23"/>
      <c r="BZ390" s="82"/>
      <c r="CA390" s="82"/>
      <c r="CY390" s="82"/>
      <c r="CZ390" s="82"/>
      <c r="DA390" s="23"/>
      <c r="DD390" s="82"/>
      <c r="DQ390" s="23"/>
      <c r="DR390" s="23"/>
      <c r="DU390" s="82"/>
      <c r="DV390" s="82"/>
    </row>
    <row r="391" spans="14:126" s="9" customFormat="1" ht="9" customHeight="1">
      <c r="N391" s="23"/>
      <c r="O391" s="23"/>
      <c r="P391" s="82"/>
      <c r="Q391" s="23"/>
      <c r="AF391" s="83"/>
      <c r="AG391" s="82"/>
      <c r="BE391" s="82"/>
      <c r="BF391" s="82"/>
      <c r="BG391" s="82"/>
      <c r="BH391" s="82"/>
      <c r="BJ391" s="23"/>
      <c r="BW391" s="23"/>
      <c r="BZ391" s="82"/>
      <c r="CA391" s="82"/>
      <c r="CY391" s="82"/>
      <c r="CZ391" s="82"/>
      <c r="DA391" s="23"/>
      <c r="DD391" s="82"/>
      <c r="DQ391" s="23"/>
      <c r="DR391" s="23"/>
      <c r="DU391" s="82"/>
      <c r="DV391" s="82"/>
    </row>
    <row r="392" spans="14:126" s="9" customFormat="1" ht="9" customHeight="1">
      <c r="N392" s="23"/>
      <c r="O392" s="23"/>
      <c r="P392" s="82"/>
      <c r="Q392" s="23"/>
      <c r="AF392" s="83"/>
      <c r="AG392" s="82"/>
      <c r="BE392" s="82"/>
      <c r="BF392" s="82"/>
      <c r="BG392" s="82"/>
      <c r="BH392" s="82"/>
      <c r="BJ392" s="23"/>
      <c r="BW392" s="23"/>
      <c r="BZ392" s="82"/>
      <c r="CA392" s="82"/>
      <c r="CY392" s="82"/>
      <c r="CZ392" s="82"/>
      <c r="DA392" s="23"/>
      <c r="DD392" s="82"/>
      <c r="DQ392" s="23"/>
      <c r="DR392" s="23"/>
      <c r="DU392" s="82"/>
      <c r="DV392" s="82"/>
    </row>
    <row r="393" spans="14:126" s="9" customFormat="1" ht="9" customHeight="1">
      <c r="N393" s="23"/>
      <c r="O393" s="23"/>
      <c r="P393" s="82"/>
      <c r="Q393" s="23"/>
      <c r="AF393" s="83"/>
      <c r="AG393" s="82"/>
      <c r="BE393" s="82"/>
      <c r="BF393" s="82"/>
      <c r="BG393" s="82"/>
      <c r="BH393" s="82"/>
      <c r="BJ393" s="23"/>
      <c r="BW393" s="23"/>
      <c r="BZ393" s="82"/>
      <c r="CA393" s="82"/>
      <c r="CY393" s="82"/>
      <c r="CZ393" s="82"/>
      <c r="DA393" s="23"/>
      <c r="DD393" s="82"/>
      <c r="DQ393" s="23"/>
      <c r="DR393" s="23"/>
      <c r="DU393" s="82"/>
      <c r="DV393" s="82"/>
    </row>
    <row r="394" spans="14:126" s="9" customFormat="1" ht="9" customHeight="1">
      <c r="N394" s="23"/>
      <c r="O394" s="23"/>
      <c r="P394" s="82"/>
      <c r="Q394" s="23"/>
      <c r="AF394" s="83"/>
      <c r="AG394" s="82"/>
      <c r="BE394" s="82"/>
      <c r="BF394" s="82"/>
      <c r="BG394" s="82"/>
      <c r="BH394" s="82"/>
      <c r="BJ394" s="23"/>
      <c r="BW394" s="23"/>
      <c r="BZ394" s="82"/>
      <c r="CA394" s="82"/>
      <c r="CY394" s="82"/>
      <c r="CZ394" s="82"/>
      <c r="DA394" s="23"/>
      <c r="DD394" s="82"/>
      <c r="DQ394" s="23"/>
      <c r="DR394" s="23"/>
      <c r="DU394" s="82"/>
      <c r="DV394" s="82"/>
    </row>
    <row r="395" spans="14:126" s="9" customFormat="1" ht="9" customHeight="1">
      <c r="N395" s="23"/>
      <c r="O395" s="23"/>
      <c r="P395" s="82"/>
      <c r="Q395" s="23"/>
      <c r="AF395" s="83"/>
      <c r="AG395" s="82"/>
      <c r="BE395" s="82"/>
      <c r="BF395" s="82"/>
      <c r="BG395" s="82"/>
      <c r="BH395" s="82"/>
      <c r="BJ395" s="23"/>
      <c r="BW395" s="23"/>
      <c r="BZ395" s="82"/>
      <c r="CA395" s="82"/>
      <c r="CY395" s="82"/>
      <c r="CZ395" s="82"/>
      <c r="DA395" s="23"/>
      <c r="DD395" s="82"/>
      <c r="DQ395" s="23"/>
      <c r="DR395" s="23"/>
      <c r="DU395" s="82"/>
      <c r="DV395" s="82"/>
    </row>
    <row r="396" spans="14:126" s="9" customFormat="1" ht="9" customHeight="1">
      <c r="N396" s="23"/>
      <c r="O396" s="23"/>
      <c r="P396" s="82"/>
      <c r="Q396" s="23"/>
      <c r="AF396" s="83"/>
      <c r="AG396" s="82"/>
      <c r="BE396" s="82"/>
      <c r="BF396" s="82"/>
      <c r="BG396" s="82"/>
      <c r="BH396" s="82"/>
      <c r="BJ396" s="23"/>
      <c r="BW396" s="23"/>
      <c r="BZ396" s="82"/>
      <c r="CA396" s="82"/>
      <c r="CY396" s="82"/>
      <c r="CZ396" s="82"/>
      <c r="DA396" s="23"/>
      <c r="DD396" s="82"/>
      <c r="DQ396" s="23"/>
      <c r="DR396" s="23"/>
      <c r="DU396" s="82"/>
      <c r="DV396" s="82"/>
    </row>
    <row r="397" spans="14:126" s="9" customFormat="1" ht="9" customHeight="1">
      <c r="N397" s="23"/>
      <c r="O397" s="23"/>
      <c r="P397" s="82"/>
      <c r="Q397" s="23"/>
      <c r="AF397" s="83"/>
      <c r="AG397" s="82"/>
      <c r="BE397" s="82"/>
      <c r="BF397" s="82"/>
      <c r="BG397" s="82"/>
      <c r="BH397" s="82"/>
      <c r="BJ397" s="23"/>
      <c r="BW397" s="23"/>
      <c r="BZ397" s="82"/>
      <c r="CA397" s="82"/>
      <c r="CY397" s="82"/>
      <c r="CZ397" s="82"/>
      <c r="DA397" s="23"/>
      <c r="DD397" s="82"/>
      <c r="DQ397" s="23"/>
      <c r="DR397" s="23"/>
      <c r="DU397" s="82"/>
      <c r="DV397" s="82"/>
    </row>
    <row r="398" spans="14:126" s="9" customFormat="1" ht="9" customHeight="1">
      <c r="N398" s="23"/>
      <c r="O398" s="23"/>
      <c r="P398" s="82"/>
      <c r="Q398" s="23"/>
      <c r="AF398" s="83"/>
      <c r="AG398" s="82"/>
      <c r="BE398" s="82"/>
      <c r="BF398" s="82"/>
      <c r="BG398" s="82"/>
      <c r="BH398" s="82"/>
      <c r="BJ398" s="23"/>
      <c r="BW398" s="23"/>
      <c r="BZ398" s="82"/>
      <c r="CA398" s="82"/>
      <c r="CY398" s="82"/>
      <c r="CZ398" s="82"/>
      <c r="DA398" s="23"/>
      <c r="DD398" s="82"/>
      <c r="DQ398" s="23"/>
      <c r="DR398" s="23"/>
      <c r="DU398" s="82"/>
      <c r="DV398" s="82"/>
    </row>
    <row r="399" spans="14:126" s="9" customFormat="1" ht="9" customHeight="1">
      <c r="N399" s="23"/>
      <c r="O399" s="23"/>
      <c r="P399" s="82"/>
      <c r="Q399" s="23"/>
      <c r="AF399" s="83"/>
      <c r="AG399" s="82"/>
      <c r="BE399" s="82"/>
      <c r="BF399" s="82"/>
      <c r="BG399" s="82"/>
      <c r="BH399" s="82"/>
      <c r="BJ399" s="23"/>
      <c r="BW399" s="23"/>
      <c r="BZ399" s="82"/>
      <c r="CA399" s="82"/>
      <c r="CY399" s="82"/>
      <c r="CZ399" s="82"/>
      <c r="DA399" s="23"/>
      <c r="DD399" s="82"/>
      <c r="DQ399" s="23"/>
      <c r="DR399" s="23"/>
      <c r="DU399" s="82"/>
      <c r="DV399" s="82"/>
    </row>
    <row r="400" spans="14:126" s="9" customFormat="1" ht="9" customHeight="1">
      <c r="N400" s="23"/>
      <c r="O400" s="23"/>
      <c r="P400" s="82"/>
      <c r="Q400" s="23"/>
      <c r="AF400" s="83"/>
      <c r="AG400" s="82"/>
      <c r="BE400" s="82"/>
      <c r="BF400" s="82"/>
      <c r="BG400" s="82"/>
      <c r="BH400" s="82"/>
      <c r="BJ400" s="23"/>
      <c r="BW400" s="23"/>
      <c r="BZ400" s="82"/>
      <c r="CA400" s="82"/>
      <c r="CY400" s="82"/>
      <c r="CZ400" s="82"/>
      <c r="DA400" s="23"/>
      <c r="DD400" s="82"/>
      <c r="DQ400" s="23"/>
      <c r="DR400" s="23"/>
      <c r="DU400" s="82"/>
      <c r="DV400" s="82"/>
    </row>
    <row r="401" spans="14:126" s="9" customFormat="1" ht="9" customHeight="1">
      <c r="N401" s="23"/>
      <c r="O401" s="23"/>
      <c r="P401" s="82"/>
      <c r="Q401" s="23"/>
      <c r="AF401" s="83"/>
      <c r="AG401" s="82"/>
      <c r="BE401" s="82"/>
      <c r="BF401" s="82"/>
      <c r="BG401" s="82"/>
      <c r="BH401" s="82"/>
      <c r="BJ401" s="23"/>
      <c r="BW401" s="23"/>
      <c r="BZ401" s="82"/>
      <c r="CA401" s="82"/>
      <c r="CY401" s="82"/>
      <c r="CZ401" s="82"/>
      <c r="DA401" s="23"/>
      <c r="DD401" s="82"/>
      <c r="DQ401" s="23"/>
      <c r="DR401" s="23"/>
      <c r="DU401" s="82"/>
      <c r="DV401" s="82"/>
    </row>
    <row r="402" spans="14:126" s="9" customFormat="1" ht="9" customHeight="1">
      <c r="N402" s="23"/>
      <c r="O402" s="23"/>
      <c r="P402" s="82"/>
      <c r="Q402" s="23"/>
      <c r="AF402" s="83"/>
      <c r="AG402" s="82"/>
      <c r="BE402" s="82"/>
      <c r="BF402" s="82"/>
      <c r="BG402" s="82"/>
      <c r="BH402" s="82"/>
      <c r="BJ402" s="23"/>
      <c r="BW402" s="23"/>
      <c r="BZ402" s="82"/>
      <c r="CA402" s="82"/>
      <c r="CY402" s="82"/>
      <c r="CZ402" s="82"/>
      <c r="DA402" s="23"/>
      <c r="DD402" s="82"/>
      <c r="DQ402" s="23"/>
      <c r="DR402" s="23"/>
      <c r="DU402" s="82"/>
      <c r="DV402" s="82"/>
    </row>
    <row r="403" spans="14:126" s="9" customFormat="1" ht="9" customHeight="1">
      <c r="N403" s="23"/>
      <c r="O403" s="23"/>
      <c r="P403" s="82"/>
      <c r="Q403" s="23"/>
      <c r="AF403" s="83"/>
      <c r="AG403" s="82"/>
      <c r="BE403" s="82"/>
      <c r="BF403" s="82"/>
      <c r="BG403" s="82"/>
      <c r="BH403" s="82"/>
      <c r="BJ403" s="23"/>
      <c r="BW403" s="23"/>
      <c r="BZ403" s="82"/>
      <c r="CA403" s="82"/>
      <c r="CY403" s="82"/>
      <c r="CZ403" s="82"/>
      <c r="DA403" s="23"/>
      <c r="DD403" s="82"/>
      <c r="DQ403" s="23"/>
      <c r="DR403" s="23"/>
      <c r="DU403" s="82"/>
      <c r="DV403" s="82"/>
    </row>
    <row r="404" spans="14:126" s="9" customFormat="1" ht="9" customHeight="1">
      <c r="N404" s="23"/>
      <c r="O404" s="23"/>
      <c r="P404" s="82"/>
      <c r="Q404" s="23"/>
      <c r="AF404" s="83"/>
      <c r="AG404" s="82"/>
      <c r="BE404" s="82"/>
      <c r="BF404" s="82"/>
      <c r="BG404" s="82"/>
      <c r="BH404" s="82"/>
      <c r="BJ404" s="23"/>
      <c r="BW404" s="23"/>
      <c r="BZ404" s="82"/>
      <c r="CA404" s="82"/>
      <c r="CY404" s="82"/>
      <c r="CZ404" s="82"/>
      <c r="DA404" s="23"/>
      <c r="DD404" s="82"/>
      <c r="DQ404" s="23"/>
      <c r="DR404" s="23"/>
      <c r="DU404" s="82"/>
      <c r="DV404" s="82"/>
    </row>
    <row r="405" spans="14:126" s="9" customFormat="1" ht="9" customHeight="1">
      <c r="N405" s="23"/>
      <c r="O405" s="23"/>
      <c r="P405" s="82"/>
      <c r="Q405" s="23"/>
      <c r="AF405" s="83"/>
      <c r="AG405" s="82"/>
      <c r="BE405" s="82"/>
      <c r="BF405" s="82"/>
      <c r="BG405" s="82"/>
      <c r="BH405" s="82"/>
      <c r="BJ405" s="23"/>
      <c r="BW405" s="23"/>
      <c r="BZ405" s="82"/>
      <c r="CA405" s="82"/>
      <c r="CY405" s="82"/>
      <c r="CZ405" s="82"/>
      <c r="DA405" s="23"/>
      <c r="DD405" s="82"/>
      <c r="DQ405" s="23"/>
      <c r="DR405" s="23"/>
      <c r="DU405" s="82"/>
      <c r="DV405" s="82"/>
    </row>
    <row r="406" spans="14:126" s="9" customFormat="1" ht="9" customHeight="1">
      <c r="N406" s="23"/>
      <c r="O406" s="23"/>
      <c r="P406" s="82"/>
      <c r="Q406" s="23"/>
      <c r="AF406" s="83"/>
      <c r="AG406" s="82"/>
      <c r="BE406" s="82"/>
      <c r="BF406" s="82"/>
      <c r="BG406" s="82"/>
      <c r="BH406" s="82"/>
      <c r="BJ406" s="23"/>
      <c r="BW406" s="23"/>
      <c r="BZ406" s="82"/>
      <c r="CA406" s="82"/>
      <c r="CY406" s="82"/>
      <c r="CZ406" s="82"/>
      <c r="DA406" s="23"/>
      <c r="DD406" s="82"/>
      <c r="DQ406" s="23"/>
      <c r="DR406" s="23"/>
      <c r="DU406" s="82"/>
      <c r="DV406" s="82"/>
    </row>
    <row r="407" spans="14:126" s="9" customFormat="1" ht="9" customHeight="1">
      <c r="N407" s="23"/>
      <c r="O407" s="23"/>
      <c r="P407" s="82"/>
      <c r="Q407" s="23"/>
      <c r="AF407" s="83"/>
      <c r="AG407" s="82"/>
      <c r="BE407" s="82"/>
      <c r="BF407" s="82"/>
      <c r="BG407" s="82"/>
      <c r="BH407" s="82"/>
      <c r="BJ407" s="23"/>
      <c r="BW407" s="23"/>
      <c r="BZ407" s="82"/>
      <c r="CA407" s="82"/>
      <c r="CY407" s="82"/>
      <c r="CZ407" s="82"/>
      <c r="DA407" s="23"/>
      <c r="DD407" s="82"/>
      <c r="DQ407" s="23"/>
      <c r="DR407" s="23"/>
      <c r="DU407" s="82"/>
      <c r="DV407" s="82"/>
    </row>
    <row r="408" spans="14:126" s="9" customFormat="1" ht="9" customHeight="1">
      <c r="N408" s="23"/>
      <c r="O408" s="23"/>
      <c r="P408" s="82"/>
      <c r="Q408" s="23"/>
      <c r="AF408" s="83"/>
      <c r="AG408" s="82"/>
      <c r="BE408" s="82"/>
      <c r="BF408" s="82"/>
      <c r="BG408" s="82"/>
      <c r="BH408" s="82"/>
      <c r="BJ408" s="23"/>
      <c r="BW408" s="23"/>
      <c r="BZ408" s="82"/>
      <c r="CA408" s="82"/>
      <c r="CY408" s="82"/>
      <c r="CZ408" s="82"/>
      <c r="DA408" s="23"/>
      <c r="DD408" s="82"/>
      <c r="DQ408" s="23"/>
      <c r="DR408" s="23"/>
      <c r="DU408" s="82"/>
      <c r="DV408" s="82"/>
    </row>
    <row r="409" spans="14:126" s="9" customFormat="1" ht="9" customHeight="1">
      <c r="N409" s="23"/>
      <c r="O409" s="23"/>
      <c r="P409" s="82"/>
      <c r="Q409" s="23"/>
      <c r="AF409" s="83"/>
      <c r="AG409" s="82"/>
      <c r="BE409" s="82"/>
      <c r="BF409" s="82"/>
      <c r="BG409" s="82"/>
      <c r="BH409" s="82"/>
      <c r="BJ409" s="23"/>
      <c r="BW409" s="23"/>
      <c r="BZ409" s="82"/>
      <c r="CA409" s="82"/>
      <c r="CY409" s="82"/>
      <c r="CZ409" s="82"/>
      <c r="DA409" s="23"/>
      <c r="DD409" s="82"/>
      <c r="DQ409" s="23"/>
      <c r="DR409" s="23"/>
      <c r="DU409" s="82"/>
      <c r="DV409" s="82"/>
    </row>
    <row r="410" spans="14:126" s="9" customFormat="1" ht="9" customHeight="1">
      <c r="N410" s="23"/>
      <c r="O410" s="23"/>
      <c r="P410" s="82"/>
      <c r="Q410" s="23"/>
      <c r="AF410" s="83"/>
      <c r="AG410" s="82"/>
      <c r="BE410" s="82"/>
      <c r="BF410" s="82"/>
      <c r="BG410" s="82"/>
      <c r="BH410" s="82"/>
      <c r="BJ410" s="23"/>
      <c r="BW410" s="23"/>
      <c r="BZ410" s="82"/>
      <c r="CA410" s="82"/>
      <c r="CY410" s="82"/>
      <c r="CZ410" s="82"/>
      <c r="DA410" s="23"/>
      <c r="DD410" s="82"/>
      <c r="DQ410" s="23"/>
      <c r="DR410" s="23"/>
      <c r="DU410" s="82"/>
      <c r="DV410" s="82"/>
    </row>
    <row r="411" spans="14:126" s="9" customFormat="1" ht="9" customHeight="1">
      <c r="N411" s="23"/>
      <c r="O411" s="23"/>
      <c r="P411" s="82"/>
      <c r="Q411" s="23"/>
      <c r="AF411" s="83"/>
      <c r="AG411" s="82"/>
      <c r="BE411" s="82"/>
      <c r="BF411" s="82"/>
      <c r="BG411" s="82"/>
      <c r="BH411" s="82"/>
      <c r="BJ411" s="23"/>
      <c r="BW411" s="23"/>
      <c r="BZ411" s="82"/>
      <c r="CA411" s="82"/>
      <c r="CY411" s="82"/>
      <c r="CZ411" s="82"/>
      <c r="DA411" s="23"/>
      <c r="DD411" s="82"/>
      <c r="DQ411" s="23"/>
      <c r="DR411" s="23"/>
      <c r="DU411" s="82"/>
      <c r="DV411" s="82"/>
    </row>
    <row r="412" spans="14:126" s="9" customFormat="1" ht="9" customHeight="1">
      <c r="N412" s="23"/>
      <c r="O412" s="23"/>
      <c r="P412" s="82"/>
      <c r="Q412" s="23"/>
      <c r="AF412" s="83"/>
      <c r="AG412" s="82"/>
      <c r="BE412" s="82"/>
      <c r="BF412" s="82"/>
      <c r="BG412" s="82"/>
      <c r="BH412" s="82"/>
      <c r="BJ412" s="23"/>
      <c r="BW412" s="23"/>
      <c r="BZ412" s="82"/>
      <c r="CA412" s="82"/>
      <c r="CY412" s="82"/>
      <c r="CZ412" s="82"/>
      <c r="DA412" s="23"/>
      <c r="DD412" s="82"/>
      <c r="DQ412" s="23"/>
      <c r="DR412" s="23"/>
      <c r="DU412" s="82"/>
      <c r="DV412" s="82"/>
    </row>
    <row r="413" spans="14:126" s="9" customFormat="1" ht="9" customHeight="1">
      <c r="N413" s="23"/>
      <c r="O413" s="23"/>
      <c r="P413" s="82"/>
      <c r="Q413" s="23"/>
      <c r="AF413" s="83"/>
      <c r="AG413" s="82"/>
      <c r="BE413" s="82"/>
      <c r="BF413" s="82"/>
      <c r="BG413" s="82"/>
      <c r="BH413" s="82"/>
      <c r="BJ413" s="23"/>
      <c r="BW413" s="23"/>
      <c r="BZ413" s="82"/>
      <c r="CA413" s="82"/>
      <c r="CY413" s="82"/>
      <c r="CZ413" s="82"/>
      <c r="DA413" s="23"/>
      <c r="DD413" s="82"/>
      <c r="DQ413" s="23"/>
      <c r="DR413" s="23"/>
      <c r="DU413" s="82"/>
      <c r="DV413" s="82"/>
    </row>
    <row r="414" spans="14:126" s="9" customFormat="1" ht="9" customHeight="1">
      <c r="N414" s="23"/>
      <c r="O414" s="23"/>
      <c r="P414" s="82"/>
      <c r="Q414" s="23"/>
      <c r="AF414" s="83"/>
      <c r="AG414" s="82"/>
      <c r="BE414" s="82"/>
      <c r="BF414" s="82"/>
      <c r="BG414" s="82"/>
      <c r="BH414" s="82"/>
      <c r="BJ414" s="23"/>
      <c r="BW414" s="23"/>
      <c r="BZ414" s="82"/>
      <c r="CA414" s="82"/>
      <c r="CY414" s="82"/>
      <c r="CZ414" s="82"/>
      <c r="DA414" s="23"/>
      <c r="DD414" s="82"/>
      <c r="DQ414" s="23"/>
      <c r="DR414" s="23"/>
      <c r="DU414" s="82"/>
      <c r="DV414" s="82"/>
    </row>
    <row r="415" spans="14:126" s="9" customFormat="1" ht="9" customHeight="1">
      <c r="N415" s="23"/>
      <c r="O415" s="23"/>
      <c r="P415" s="82"/>
      <c r="Q415" s="23"/>
      <c r="AF415" s="83"/>
      <c r="AG415" s="82"/>
      <c r="BE415" s="82"/>
      <c r="BF415" s="82"/>
      <c r="BG415" s="82"/>
      <c r="BH415" s="82"/>
      <c r="BJ415" s="23"/>
      <c r="BW415" s="23"/>
      <c r="BZ415" s="82"/>
      <c r="CA415" s="82"/>
      <c r="CY415" s="82"/>
      <c r="CZ415" s="82"/>
      <c r="DA415" s="23"/>
      <c r="DD415" s="82"/>
      <c r="DQ415" s="23"/>
      <c r="DR415" s="23"/>
      <c r="DU415" s="82"/>
      <c r="DV415" s="82"/>
    </row>
    <row r="416" spans="14:126" s="9" customFormat="1" ht="9" customHeight="1">
      <c r="N416" s="23"/>
      <c r="O416" s="23"/>
      <c r="P416" s="82"/>
      <c r="Q416" s="23"/>
      <c r="AF416" s="83"/>
      <c r="AG416" s="82"/>
      <c r="BE416" s="82"/>
      <c r="BF416" s="82"/>
      <c r="BG416" s="82"/>
      <c r="BH416" s="82"/>
      <c r="BJ416" s="23"/>
      <c r="BW416" s="23"/>
      <c r="BZ416" s="82"/>
      <c r="CA416" s="82"/>
      <c r="CY416" s="82"/>
      <c r="CZ416" s="82"/>
      <c r="DA416" s="23"/>
      <c r="DD416" s="82"/>
      <c r="DQ416" s="23"/>
      <c r="DR416" s="23"/>
      <c r="DU416" s="82"/>
      <c r="DV416" s="82"/>
    </row>
    <row r="417" spans="14:126" s="9" customFormat="1" ht="9" customHeight="1">
      <c r="N417" s="23"/>
      <c r="O417" s="23"/>
      <c r="P417" s="82"/>
      <c r="Q417" s="23"/>
      <c r="AF417" s="83"/>
      <c r="AG417" s="82"/>
      <c r="BE417" s="82"/>
      <c r="BF417" s="82"/>
      <c r="BG417" s="82"/>
      <c r="BH417" s="82"/>
      <c r="BJ417" s="23"/>
      <c r="BW417" s="23"/>
      <c r="BZ417" s="82"/>
      <c r="CA417" s="82"/>
      <c r="CY417" s="82"/>
      <c r="CZ417" s="82"/>
      <c r="DA417" s="23"/>
      <c r="DD417" s="82"/>
      <c r="DQ417" s="23"/>
      <c r="DR417" s="23"/>
      <c r="DU417" s="82"/>
      <c r="DV417" s="82"/>
    </row>
    <row r="418" spans="14:126" s="9" customFormat="1" ht="9" customHeight="1">
      <c r="N418" s="23"/>
      <c r="O418" s="23"/>
      <c r="P418" s="82"/>
      <c r="Q418" s="23"/>
      <c r="AF418" s="83"/>
      <c r="AG418" s="82"/>
      <c r="BE418" s="82"/>
      <c r="BF418" s="82"/>
      <c r="BG418" s="82"/>
      <c r="BH418" s="82"/>
      <c r="BJ418" s="23"/>
      <c r="BW418" s="23"/>
      <c r="BZ418" s="82"/>
      <c r="CA418" s="82"/>
      <c r="CY418" s="82"/>
      <c r="CZ418" s="82"/>
      <c r="DA418" s="23"/>
      <c r="DD418" s="82"/>
      <c r="DQ418" s="23"/>
      <c r="DR418" s="23"/>
      <c r="DU418" s="82"/>
      <c r="DV418" s="82"/>
    </row>
    <row r="419" spans="14:126" s="9" customFormat="1" ht="9" customHeight="1">
      <c r="N419" s="23"/>
      <c r="O419" s="23"/>
      <c r="P419" s="82"/>
      <c r="Q419" s="23"/>
      <c r="AF419" s="83"/>
      <c r="AG419" s="82"/>
      <c r="BE419" s="82"/>
      <c r="BF419" s="82"/>
      <c r="BG419" s="82"/>
      <c r="BH419" s="82"/>
      <c r="BJ419" s="23"/>
      <c r="BW419" s="23"/>
      <c r="BZ419" s="82"/>
      <c r="CA419" s="82"/>
      <c r="CY419" s="82"/>
      <c r="CZ419" s="82"/>
      <c r="DA419" s="23"/>
      <c r="DD419" s="82"/>
      <c r="DQ419" s="23"/>
      <c r="DR419" s="23"/>
      <c r="DU419" s="82"/>
      <c r="DV419" s="82"/>
    </row>
    <row r="420" spans="14:126" s="9" customFormat="1" ht="9" customHeight="1">
      <c r="N420" s="23"/>
      <c r="O420" s="23"/>
      <c r="P420" s="82"/>
      <c r="Q420" s="23"/>
      <c r="AF420" s="83"/>
      <c r="AG420" s="82"/>
      <c r="BE420" s="82"/>
      <c r="BF420" s="82"/>
      <c r="BG420" s="82"/>
      <c r="BH420" s="82"/>
      <c r="BJ420" s="23"/>
      <c r="BW420" s="23"/>
      <c r="BZ420" s="82"/>
      <c r="CA420" s="82"/>
      <c r="CY420" s="82"/>
      <c r="CZ420" s="82"/>
      <c r="DA420" s="23"/>
      <c r="DD420" s="82"/>
      <c r="DQ420" s="23"/>
      <c r="DR420" s="23"/>
      <c r="DU420" s="82"/>
      <c r="DV420" s="82"/>
    </row>
    <row r="421" spans="14:126" s="9" customFormat="1" ht="9" customHeight="1">
      <c r="N421" s="23"/>
      <c r="O421" s="23"/>
      <c r="P421" s="82"/>
      <c r="Q421" s="23"/>
      <c r="AF421" s="83"/>
      <c r="AG421" s="82"/>
      <c r="BE421" s="82"/>
      <c r="BF421" s="82"/>
      <c r="BG421" s="82"/>
      <c r="BH421" s="82"/>
      <c r="BJ421" s="23"/>
      <c r="BW421" s="23"/>
      <c r="BZ421" s="82"/>
      <c r="CA421" s="82"/>
      <c r="CY421" s="82"/>
      <c r="CZ421" s="82"/>
      <c r="DA421" s="23"/>
      <c r="DD421" s="82"/>
      <c r="DQ421" s="23"/>
      <c r="DR421" s="23"/>
      <c r="DU421" s="82"/>
      <c r="DV421" s="82"/>
    </row>
    <row r="422" spans="14:126" s="9" customFormat="1" ht="9" customHeight="1">
      <c r="N422" s="23"/>
      <c r="O422" s="23"/>
      <c r="P422" s="82"/>
      <c r="Q422" s="23"/>
      <c r="AF422" s="83"/>
      <c r="AG422" s="82"/>
      <c r="BE422" s="82"/>
      <c r="BF422" s="82"/>
      <c r="BG422" s="82"/>
      <c r="BH422" s="82"/>
      <c r="BJ422" s="23"/>
      <c r="BW422" s="23"/>
      <c r="BZ422" s="82"/>
      <c r="CA422" s="82"/>
      <c r="CY422" s="82"/>
      <c r="CZ422" s="82"/>
      <c r="DA422" s="23"/>
      <c r="DD422" s="82"/>
      <c r="DQ422" s="23"/>
      <c r="DR422" s="23"/>
      <c r="DU422" s="82"/>
      <c r="DV422" s="82"/>
    </row>
    <row r="423" spans="14:126" s="9" customFormat="1" ht="9" customHeight="1">
      <c r="N423" s="23"/>
      <c r="O423" s="23"/>
      <c r="P423" s="82"/>
      <c r="Q423" s="23"/>
      <c r="AF423" s="83"/>
      <c r="AG423" s="82"/>
      <c r="BE423" s="82"/>
      <c r="BF423" s="82"/>
      <c r="BG423" s="82"/>
      <c r="BH423" s="82"/>
      <c r="BJ423" s="23"/>
      <c r="BW423" s="23"/>
      <c r="BZ423" s="82"/>
      <c r="CA423" s="82"/>
      <c r="CY423" s="82"/>
      <c r="CZ423" s="82"/>
      <c r="DA423" s="23"/>
      <c r="DD423" s="82"/>
      <c r="DQ423" s="23"/>
      <c r="DR423" s="23"/>
      <c r="DU423" s="82"/>
      <c r="DV423" s="82"/>
    </row>
    <row r="424" spans="14:126" s="9" customFormat="1" ht="9" customHeight="1">
      <c r="N424" s="23"/>
      <c r="O424" s="23"/>
      <c r="P424" s="82"/>
      <c r="Q424" s="23"/>
      <c r="AF424" s="83"/>
      <c r="AG424" s="82"/>
      <c r="BE424" s="82"/>
      <c r="BF424" s="82"/>
      <c r="BG424" s="82"/>
      <c r="BH424" s="82"/>
      <c r="BJ424" s="23"/>
      <c r="BW424" s="23"/>
      <c r="BZ424" s="82"/>
      <c r="CA424" s="82"/>
      <c r="CY424" s="82"/>
      <c r="CZ424" s="82"/>
      <c r="DA424" s="23"/>
      <c r="DD424" s="82"/>
      <c r="DQ424" s="23"/>
      <c r="DR424" s="23"/>
      <c r="DU424" s="82"/>
      <c r="DV424" s="82"/>
    </row>
    <row r="425" spans="14:126" s="9" customFormat="1" ht="9" customHeight="1">
      <c r="N425" s="23"/>
      <c r="O425" s="23"/>
      <c r="P425" s="82"/>
      <c r="Q425" s="23"/>
      <c r="AF425" s="83"/>
      <c r="AG425" s="82"/>
      <c r="BE425" s="82"/>
      <c r="BF425" s="82"/>
      <c r="BG425" s="82"/>
      <c r="BH425" s="82"/>
      <c r="BJ425" s="23"/>
      <c r="BW425" s="23"/>
      <c r="BZ425" s="82"/>
      <c r="CA425" s="82"/>
      <c r="CY425" s="82"/>
      <c r="CZ425" s="82"/>
      <c r="DA425" s="23"/>
      <c r="DD425" s="82"/>
      <c r="DQ425" s="23"/>
      <c r="DR425" s="23"/>
      <c r="DU425" s="82"/>
      <c r="DV425" s="82"/>
    </row>
    <row r="426" spans="14:126" s="9" customFormat="1" ht="9" customHeight="1">
      <c r="N426" s="23"/>
      <c r="O426" s="23"/>
      <c r="P426" s="82"/>
      <c r="Q426" s="23"/>
      <c r="AF426" s="83"/>
      <c r="AG426" s="82"/>
      <c r="BE426" s="82"/>
      <c r="BF426" s="82"/>
      <c r="BG426" s="82"/>
      <c r="BH426" s="82"/>
      <c r="BJ426" s="23"/>
      <c r="BW426" s="23"/>
      <c r="BZ426" s="82"/>
      <c r="CA426" s="82"/>
      <c r="CY426" s="82"/>
      <c r="CZ426" s="82"/>
      <c r="DA426" s="23"/>
      <c r="DD426" s="82"/>
      <c r="DQ426" s="23"/>
      <c r="DR426" s="23"/>
      <c r="DU426" s="82"/>
      <c r="DV426" s="82"/>
    </row>
    <row r="427" spans="14:126" s="9" customFormat="1" ht="9" customHeight="1">
      <c r="N427" s="23"/>
      <c r="O427" s="23"/>
      <c r="P427" s="82"/>
      <c r="Q427" s="23"/>
      <c r="AF427" s="83"/>
      <c r="AG427" s="82"/>
      <c r="BE427" s="82"/>
      <c r="BF427" s="82"/>
      <c r="BG427" s="82"/>
      <c r="BH427" s="82"/>
      <c r="BJ427" s="23"/>
      <c r="BW427" s="23"/>
      <c r="BZ427" s="82"/>
      <c r="CA427" s="82"/>
      <c r="CY427" s="82"/>
      <c r="CZ427" s="82"/>
      <c r="DA427" s="23"/>
      <c r="DD427" s="82"/>
      <c r="DQ427" s="23"/>
      <c r="DR427" s="23"/>
      <c r="DU427" s="82"/>
      <c r="DV427" s="82"/>
    </row>
    <row r="428" spans="14:126" s="9" customFormat="1" ht="9" customHeight="1">
      <c r="N428" s="23"/>
      <c r="O428" s="23"/>
      <c r="P428" s="82"/>
      <c r="Q428" s="23"/>
      <c r="AF428" s="83"/>
      <c r="AG428" s="82"/>
      <c r="BE428" s="82"/>
      <c r="BF428" s="82"/>
      <c r="BG428" s="82"/>
      <c r="BH428" s="82"/>
      <c r="BJ428" s="23"/>
      <c r="BW428" s="23"/>
      <c r="BZ428" s="82"/>
      <c r="CA428" s="82"/>
      <c r="CY428" s="82"/>
      <c r="CZ428" s="82"/>
      <c r="DA428" s="23"/>
      <c r="DD428" s="82"/>
      <c r="DQ428" s="23"/>
      <c r="DR428" s="23"/>
      <c r="DU428" s="82"/>
      <c r="DV428" s="82"/>
    </row>
    <row r="429" spans="14:126" s="9" customFormat="1" ht="9" customHeight="1">
      <c r="N429" s="23"/>
      <c r="O429" s="23"/>
      <c r="P429" s="82"/>
      <c r="Q429" s="23"/>
      <c r="AF429" s="83"/>
      <c r="AG429" s="82"/>
      <c r="BE429" s="82"/>
      <c r="BF429" s="82"/>
      <c r="BG429" s="82"/>
      <c r="BH429" s="82"/>
      <c r="BJ429" s="23"/>
      <c r="BW429" s="23"/>
      <c r="BZ429" s="82"/>
      <c r="CA429" s="82"/>
      <c r="CY429" s="82"/>
      <c r="CZ429" s="82"/>
      <c r="DA429" s="23"/>
      <c r="DD429" s="82"/>
      <c r="DQ429" s="23"/>
      <c r="DR429" s="23"/>
      <c r="DU429" s="82"/>
      <c r="DV429" s="82"/>
    </row>
    <row r="430" spans="14:126" s="9" customFormat="1" ht="9" customHeight="1">
      <c r="N430" s="23"/>
      <c r="O430" s="23"/>
      <c r="P430" s="82"/>
      <c r="Q430" s="23"/>
      <c r="AF430" s="83"/>
      <c r="AG430" s="82"/>
      <c r="BE430" s="82"/>
      <c r="BF430" s="82"/>
      <c r="BG430" s="82"/>
      <c r="BH430" s="82"/>
      <c r="BJ430" s="23"/>
      <c r="BW430" s="23"/>
      <c r="BZ430" s="82"/>
      <c r="CA430" s="82"/>
      <c r="CY430" s="82"/>
      <c r="CZ430" s="82"/>
      <c r="DA430" s="23"/>
      <c r="DD430" s="82"/>
      <c r="DQ430" s="23"/>
      <c r="DR430" s="23"/>
      <c r="DU430" s="82"/>
      <c r="DV430" s="82"/>
    </row>
    <row r="431" spans="14:126" s="9" customFormat="1" ht="9" customHeight="1">
      <c r="N431" s="23"/>
      <c r="O431" s="23"/>
      <c r="P431" s="82"/>
      <c r="Q431" s="23"/>
      <c r="AF431" s="83"/>
      <c r="AG431" s="82"/>
      <c r="BE431" s="82"/>
      <c r="BF431" s="82"/>
      <c r="BG431" s="82"/>
      <c r="BH431" s="82"/>
      <c r="BJ431" s="23"/>
      <c r="BW431" s="23"/>
      <c r="BZ431" s="82"/>
      <c r="CA431" s="82"/>
      <c r="CY431" s="82"/>
      <c r="CZ431" s="82"/>
      <c r="DA431" s="23"/>
      <c r="DD431" s="82"/>
      <c r="DQ431" s="23"/>
      <c r="DR431" s="23"/>
      <c r="DU431" s="82"/>
      <c r="DV431" s="82"/>
    </row>
    <row r="432" spans="14:126" s="9" customFormat="1" ht="9" customHeight="1">
      <c r="N432" s="23"/>
      <c r="O432" s="23"/>
      <c r="P432" s="82"/>
      <c r="Q432" s="23"/>
      <c r="AF432" s="83"/>
      <c r="AG432" s="82"/>
      <c r="BE432" s="82"/>
      <c r="BF432" s="82"/>
      <c r="BG432" s="82"/>
      <c r="BH432" s="82"/>
      <c r="BJ432" s="23"/>
      <c r="BW432" s="23"/>
      <c r="BZ432" s="82"/>
      <c r="CA432" s="82"/>
      <c r="CY432" s="82"/>
      <c r="CZ432" s="82"/>
      <c r="DA432" s="23"/>
      <c r="DD432" s="82"/>
      <c r="DQ432" s="23"/>
      <c r="DR432" s="23"/>
      <c r="DU432" s="82"/>
      <c r="DV432" s="82"/>
    </row>
    <row r="433" spans="14:126" s="9" customFormat="1" ht="9" customHeight="1">
      <c r="N433" s="23"/>
      <c r="O433" s="23"/>
      <c r="P433" s="82"/>
      <c r="Q433" s="23"/>
      <c r="AF433" s="83"/>
      <c r="AG433" s="82"/>
      <c r="BE433" s="82"/>
      <c r="BF433" s="82"/>
      <c r="BG433" s="82"/>
      <c r="BH433" s="82"/>
      <c r="BJ433" s="23"/>
      <c r="BW433" s="23"/>
      <c r="BZ433" s="82"/>
      <c r="CA433" s="82"/>
      <c r="CY433" s="82"/>
      <c r="CZ433" s="82"/>
      <c r="DA433" s="23"/>
      <c r="DD433" s="82"/>
      <c r="DQ433" s="23"/>
      <c r="DR433" s="23"/>
      <c r="DU433" s="82"/>
      <c r="DV433" s="82"/>
    </row>
    <row r="434" spans="14:126" s="9" customFormat="1" ht="9" customHeight="1">
      <c r="N434" s="23"/>
      <c r="O434" s="23"/>
      <c r="P434" s="82"/>
      <c r="Q434" s="23"/>
      <c r="AF434" s="83"/>
      <c r="AG434" s="82"/>
      <c r="BE434" s="82"/>
      <c r="BF434" s="82"/>
      <c r="BG434" s="82"/>
      <c r="BH434" s="82"/>
      <c r="BJ434" s="23"/>
      <c r="BW434" s="23"/>
      <c r="BZ434" s="82"/>
      <c r="CA434" s="82"/>
      <c r="CY434" s="82"/>
      <c r="CZ434" s="82"/>
      <c r="DA434" s="23"/>
      <c r="DD434" s="82"/>
      <c r="DQ434" s="23"/>
      <c r="DR434" s="23"/>
      <c r="DU434" s="82"/>
      <c r="DV434" s="82"/>
    </row>
    <row r="435" spans="14:126" s="9" customFormat="1" ht="9" customHeight="1">
      <c r="N435" s="23"/>
      <c r="O435" s="23"/>
      <c r="P435" s="82"/>
      <c r="Q435" s="23"/>
      <c r="AF435" s="83"/>
      <c r="AG435" s="82"/>
      <c r="BE435" s="82"/>
      <c r="BF435" s="82"/>
      <c r="BG435" s="82"/>
      <c r="BH435" s="82"/>
      <c r="BJ435" s="23"/>
      <c r="BW435" s="23"/>
      <c r="BZ435" s="82"/>
      <c r="CA435" s="82"/>
      <c r="CY435" s="82"/>
      <c r="CZ435" s="82"/>
      <c r="DA435" s="23"/>
      <c r="DD435" s="82"/>
      <c r="DQ435" s="23"/>
      <c r="DR435" s="23"/>
      <c r="DU435" s="82"/>
      <c r="DV435" s="82"/>
    </row>
    <row r="436" spans="14:126" s="9" customFormat="1" ht="9" customHeight="1">
      <c r="N436" s="23"/>
      <c r="O436" s="23"/>
      <c r="P436" s="82"/>
      <c r="Q436" s="23"/>
      <c r="AF436" s="83"/>
      <c r="AG436" s="82"/>
      <c r="BE436" s="82"/>
      <c r="BF436" s="82"/>
      <c r="BG436" s="82"/>
      <c r="BH436" s="82"/>
      <c r="BJ436" s="23"/>
      <c r="BW436" s="23"/>
      <c r="BZ436" s="82"/>
      <c r="CA436" s="82"/>
      <c r="CY436" s="82"/>
      <c r="CZ436" s="82"/>
      <c r="DA436" s="23"/>
      <c r="DD436" s="82"/>
      <c r="DQ436" s="23"/>
      <c r="DR436" s="23"/>
      <c r="DU436" s="82"/>
      <c r="DV436" s="82"/>
    </row>
    <row r="437" spans="14:126" s="9" customFormat="1" ht="9" customHeight="1">
      <c r="N437" s="23"/>
      <c r="O437" s="23"/>
      <c r="P437" s="82"/>
      <c r="Q437" s="23"/>
      <c r="AF437" s="83"/>
      <c r="AG437" s="82"/>
      <c r="BE437" s="82"/>
      <c r="BF437" s="82"/>
      <c r="BG437" s="82"/>
      <c r="BH437" s="82"/>
      <c r="BJ437" s="23"/>
      <c r="BW437" s="23"/>
      <c r="BZ437" s="82"/>
      <c r="CA437" s="82"/>
      <c r="CY437" s="82"/>
      <c r="CZ437" s="82"/>
      <c r="DA437" s="23"/>
      <c r="DD437" s="82"/>
      <c r="DQ437" s="23"/>
      <c r="DR437" s="23"/>
      <c r="DU437" s="82"/>
      <c r="DV437" s="82"/>
    </row>
    <row r="438" spans="14:126" s="9" customFormat="1" ht="9" customHeight="1">
      <c r="N438" s="23"/>
      <c r="O438" s="23"/>
      <c r="P438" s="82"/>
      <c r="Q438" s="23"/>
      <c r="AF438" s="83"/>
      <c r="AG438" s="82"/>
      <c r="BE438" s="82"/>
      <c r="BF438" s="82"/>
      <c r="BG438" s="82"/>
      <c r="BH438" s="82"/>
      <c r="BJ438" s="23"/>
      <c r="BW438" s="23"/>
      <c r="BZ438" s="82"/>
      <c r="CA438" s="82"/>
      <c r="CY438" s="82"/>
      <c r="CZ438" s="82"/>
      <c r="DA438" s="23"/>
      <c r="DD438" s="82"/>
      <c r="DQ438" s="23"/>
      <c r="DR438" s="23"/>
      <c r="DU438" s="82"/>
      <c r="DV438" s="82"/>
    </row>
    <row r="439" spans="14:126" s="9" customFormat="1" ht="9" customHeight="1">
      <c r="N439" s="23"/>
      <c r="O439" s="23"/>
      <c r="P439" s="82"/>
      <c r="Q439" s="23"/>
      <c r="AF439" s="83"/>
      <c r="AG439" s="82"/>
      <c r="BE439" s="82"/>
      <c r="BF439" s="82"/>
      <c r="BG439" s="82"/>
      <c r="BH439" s="82"/>
      <c r="BJ439" s="23"/>
      <c r="BW439" s="23"/>
      <c r="BZ439" s="82"/>
      <c r="CA439" s="82"/>
      <c r="CY439" s="82"/>
      <c r="CZ439" s="82"/>
      <c r="DA439" s="23"/>
      <c r="DD439" s="82"/>
      <c r="DQ439" s="23"/>
      <c r="DR439" s="23"/>
      <c r="DU439" s="82"/>
      <c r="DV439" s="82"/>
    </row>
    <row r="440" spans="14:126" s="9" customFormat="1" ht="9" customHeight="1">
      <c r="N440" s="23"/>
      <c r="O440" s="23"/>
      <c r="P440" s="82"/>
      <c r="Q440" s="23"/>
      <c r="AF440" s="83"/>
      <c r="AG440" s="82"/>
      <c r="BE440" s="82"/>
      <c r="BF440" s="82"/>
      <c r="BG440" s="82"/>
      <c r="BH440" s="82"/>
      <c r="BJ440" s="23"/>
      <c r="BW440" s="23"/>
      <c r="BZ440" s="82"/>
      <c r="CA440" s="82"/>
      <c r="CY440" s="82"/>
      <c r="CZ440" s="82"/>
      <c r="DA440" s="23"/>
      <c r="DD440" s="82"/>
      <c r="DQ440" s="23"/>
      <c r="DR440" s="23"/>
      <c r="DU440" s="82"/>
      <c r="DV440" s="82"/>
    </row>
    <row r="441" spans="14:126" s="9" customFormat="1" ht="9" customHeight="1">
      <c r="N441" s="23"/>
      <c r="O441" s="23"/>
      <c r="P441" s="82"/>
      <c r="Q441" s="23"/>
      <c r="AF441" s="83"/>
      <c r="AG441" s="82"/>
      <c r="BE441" s="82"/>
      <c r="BF441" s="82"/>
      <c r="BG441" s="82"/>
      <c r="BH441" s="82"/>
      <c r="BJ441" s="23"/>
      <c r="BW441" s="23"/>
      <c r="BZ441" s="82"/>
      <c r="CA441" s="82"/>
      <c r="CY441" s="82"/>
      <c r="CZ441" s="82"/>
      <c r="DA441" s="23"/>
      <c r="DD441" s="82"/>
      <c r="DQ441" s="23"/>
      <c r="DR441" s="23"/>
      <c r="DU441" s="82"/>
      <c r="DV441" s="82"/>
    </row>
    <row r="442" spans="14:126" s="9" customFormat="1" ht="9" customHeight="1">
      <c r="N442" s="23"/>
      <c r="O442" s="23"/>
      <c r="P442" s="82"/>
      <c r="Q442" s="23"/>
      <c r="AF442" s="83"/>
      <c r="AG442" s="82"/>
      <c r="BE442" s="82"/>
      <c r="BF442" s="82"/>
      <c r="BG442" s="82"/>
      <c r="BH442" s="82"/>
      <c r="BJ442" s="23"/>
      <c r="BW442" s="23"/>
      <c r="BZ442" s="82"/>
      <c r="CA442" s="82"/>
      <c r="CY442" s="82"/>
      <c r="CZ442" s="82"/>
      <c r="DA442" s="23"/>
      <c r="DD442" s="82"/>
      <c r="DQ442" s="23"/>
      <c r="DR442" s="23"/>
      <c r="DU442" s="82"/>
      <c r="DV442" s="82"/>
    </row>
    <row r="443" spans="14:126" s="9" customFormat="1" ht="9" customHeight="1">
      <c r="N443" s="23"/>
      <c r="O443" s="23"/>
      <c r="P443" s="82"/>
      <c r="Q443" s="23"/>
      <c r="AF443" s="83"/>
      <c r="AG443" s="82"/>
      <c r="BE443" s="82"/>
      <c r="BF443" s="82"/>
      <c r="BG443" s="82"/>
      <c r="BH443" s="82"/>
      <c r="BJ443" s="23"/>
      <c r="BW443" s="23"/>
      <c r="BZ443" s="82"/>
      <c r="CA443" s="82"/>
      <c r="CY443" s="82"/>
      <c r="CZ443" s="82"/>
      <c r="DA443" s="23"/>
      <c r="DD443" s="82"/>
      <c r="DQ443" s="23"/>
      <c r="DR443" s="23"/>
      <c r="DU443" s="82"/>
      <c r="DV443" s="82"/>
    </row>
    <row r="444" spans="14:126" s="9" customFormat="1" ht="9" customHeight="1">
      <c r="N444" s="23"/>
      <c r="O444" s="23"/>
      <c r="P444" s="82"/>
      <c r="Q444" s="23"/>
      <c r="AF444" s="83"/>
      <c r="AG444" s="82"/>
      <c r="BE444" s="82"/>
      <c r="BF444" s="82"/>
      <c r="BG444" s="82"/>
      <c r="BH444" s="82"/>
      <c r="BJ444" s="23"/>
      <c r="BW444" s="23"/>
      <c r="BZ444" s="82"/>
      <c r="CA444" s="82"/>
      <c r="CY444" s="82"/>
      <c r="CZ444" s="82"/>
      <c r="DA444" s="23"/>
      <c r="DD444" s="82"/>
      <c r="DQ444" s="23"/>
      <c r="DR444" s="23"/>
      <c r="DU444" s="82"/>
      <c r="DV444" s="82"/>
    </row>
    <row r="445" spans="14:126" s="9" customFormat="1" ht="9" customHeight="1">
      <c r="N445" s="23"/>
      <c r="O445" s="23"/>
      <c r="P445" s="82"/>
      <c r="Q445" s="23"/>
      <c r="AF445" s="83"/>
      <c r="AG445" s="82"/>
      <c r="BE445" s="82"/>
      <c r="BF445" s="82"/>
      <c r="BG445" s="82"/>
      <c r="BH445" s="82"/>
      <c r="BJ445" s="23"/>
      <c r="BW445" s="23"/>
      <c r="BZ445" s="82"/>
      <c r="CA445" s="82"/>
      <c r="CY445" s="82"/>
      <c r="CZ445" s="82"/>
      <c r="DA445" s="23"/>
      <c r="DD445" s="82"/>
      <c r="DQ445" s="23"/>
      <c r="DR445" s="23"/>
      <c r="DU445" s="82"/>
      <c r="DV445" s="82"/>
    </row>
    <row r="446" spans="14:126" s="9" customFormat="1" ht="9" customHeight="1">
      <c r="N446" s="23"/>
      <c r="O446" s="23"/>
      <c r="P446" s="82"/>
      <c r="Q446" s="23"/>
      <c r="AF446" s="83"/>
      <c r="AG446" s="82"/>
      <c r="BE446" s="82"/>
      <c r="BF446" s="82"/>
      <c r="BG446" s="82"/>
      <c r="BH446" s="82"/>
      <c r="BJ446" s="23"/>
      <c r="BW446" s="23"/>
      <c r="BZ446" s="82"/>
      <c r="CA446" s="82"/>
      <c r="CY446" s="82"/>
      <c r="CZ446" s="82"/>
      <c r="DA446" s="23"/>
      <c r="DD446" s="82"/>
      <c r="DQ446" s="23"/>
      <c r="DR446" s="23"/>
      <c r="DU446" s="82"/>
      <c r="DV446" s="82"/>
    </row>
    <row r="447" spans="14:126" s="9" customFormat="1" ht="9" customHeight="1">
      <c r="N447" s="23"/>
      <c r="O447" s="23"/>
      <c r="P447" s="82"/>
      <c r="Q447" s="23"/>
      <c r="AF447" s="83"/>
      <c r="AG447" s="82"/>
      <c r="BE447" s="82"/>
      <c r="BF447" s="82"/>
      <c r="BG447" s="82"/>
      <c r="BH447" s="82"/>
      <c r="BJ447" s="23"/>
      <c r="BW447" s="23"/>
      <c r="BZ447" s="82"/>
      <c r="CA447" s="82"/>
      <c r="CY447" s="82"/>
      <c r="CZ447" s="82"/>
      <c r="DA447" s="23"/>
      <c r="DD447" s="82"/>
      <c r="DQ447" s="23"/>
      <c r="DR447" s="23"/>
      <c r="DU447" s="82"/>
      <c r="DV447" s="82"/>
    </row>
    <row r="448" spans="14:126" s="9" customFormat="1" ht="9" customHeight="1">
      <c r="N448" s="23"/>
      <c r="O448" s="23"/>
      <c r="P448" s="82"/>
      <c r="Q448" s="23"/>
      <c r="AF448" s="83"/>
      <c r="AG448" s="82"/>
      <c r="BE448" s="82"/>
      <c r="BF448" s="82"/>
      <c r="BG448" s="82"/>
      <c r="BH448" s="82"/>
      <c r="BJ448" s="23"/>
      <c r="BW448" s="23"/>
      <c r="BZ448" s="82"/>
      <c r="CA448" s="82"/>
      <c r="CY448" s="82"/>
      <c r="CZ448" s="82"/>
      <c r="DA448" s="23"/>
      <c r="DD448" s="82"/>
      <c r="DQ448" s="23"/>
      <c r="DR448" s="23"/>
      <c r="DU448" s="82"/>
      <c r="DV448" s="82"/>
    </row>
    <row r="449" spans="14:126" s="9" customFormat="1" ht="9" customHeight="1">
      <c r="N449" s="23"/>
      <c r="O449" s="23"/>
      <c r="P449" s="82"/>
      <c r="Q449" s="23"/>
      <c r="AF449" s="83"/>
      <c r="AG449" s="82"/>
      <c r="BE449" s="82"/>
      <c r="BF449" s="82"/>
      <c r="BG449" s="82"/>
      <c r="BH449" s="82"/>
      <c r="BJ449" s="23"/>
      <c r="BW449" s="23"/>
      <c r="BZ449" s="82"/>
      <c r="CA449" s="82"/>
      <c r="CY449" s="82"/>
      <c r="CZ449" s="82"/>
      <c r="DA449" s="23"/>
      <c r="DD449" s="82"/>
      <c r="DQ449" s="23"/>
      <c r="DR449" s="23"/>
      <c r="DU449" s="82"/>
      <c r="DV449" s="82"/>
    </row>
    <row r="450" spans="14:126" s="9" customFormat="1" ht="9" customHeight="1">
      <c r="N450" s="23"/>
      <c r="O450" s="23"/>
      <c r="P450" s="82"/>
      <c r="Q450" s="23"/>
      <c r="AF450" s="83"/>
      <c r="AG450" s="82"/>
      <c r="BE450" s="82"/>
      <c r="BF450" s="82"/>
      <c r="BG450" s="82"/>
      <c r="BH450" s="82"/>
      <c r="BJ450" s="23"/>
      <c r="BW450" s="23"/>
      <c r="BZ450" s="82"/>
      <c r="CA450" s="82"/>
      <c r="CY450" s="82"/>
      <c r="CZ450" s="82"/>
      <c r="DA450" s="23"/>
      <c r="DD450" s="82"/>
      <c r="DQ450" s="23"/>
      <c r="DR450" s="23"/>
      <c r="DU450" s="82"/>
      <c r="DV450" s="82"/>
    </row>
    <row r="451" spans="14:126" s="9" customFormat="1" ht="9" customHeight="1">
      <c r="N451" s="23"/>
      <c r="O451" s="23"/>
      <c r="P451" s="82"/>
      <c r="Q451" s="23"/>
      <c r="AF451" s="83"/>
      <c r="AG451" s="82"/>
      <c r="BE451" s="82"/>
      <c r="BF451" s="82"/>
      <c r="BG451" s="82"/>
      <c r="BH451" s="82"/>
      <c r="BJ451" s="23"/>
      <c r="BW451" s="23"/>
      <c r="BZ451" s="82"/>
      <c r="CA451" s="82"/>
      <c r="CY451" s="82"/>
      <c r="CZ451" s="82"/>
      <c r="DA451" s="23"/>
      <c r="DD451" s="82"/>
      <c r="DQ451" s="23"/>
      <c r="DR451" s="23"/>
      <c r="DU451" s="82"/>
      <c r="DV451" s="82"/>
    </row>
    <row r="452" spans="14:126" s="9" customFormat="1" ht="9" customHeight="1">
      <c r="N452" s="23"/>
      <c r="O452" s="23"/>
      <c r="P452" s="82"/>
      <c r="Q452" s="23"/>
      <c r="AF452" s="83"/>
      <c r="AG452" s="82"/>
      <c r="BE452" s="82"/>
      <c r="BF452" s="82"/>
      <c r="BG452" s="82"/>
      <c r="BH452" s="82"/>
      <c r="BJ452" s="23"/>
      <c r="BW452" s="23"/>
      <c r="BZ452" s="82"/>
      <c r="CA452" s="82"/>
      <c r="CY452" s="82"/>
      <c r="CZ452" s="82"/>
      <c r="DA452" s="23"/>
      <c r="DD452" s="82"/>
      <c r="DQ452" s="23"/>
      <c r="DR452" s="23"/>
      <c r="DU452" s="82"/>
      <c r="DV452" s="82"/>
    </row>
    <row r="453" spans="14:126" s="9" customFormat="1" ht="9" customHeight="1">
      <c r="N453" s="23"/>
      <c r="O453" s="23"/>
      <c r="P453" s="82"/>
      <c r="Q453" s="23"/>
      <c r="AF453" s="83"/>
      <c r="AG453" s="82"/>
      <c r="BE453" s="82"/>
      <c r="BF453" s="82"/>
      <c r="BG453" s="82"/>
      <c r="BH453" s="82"/>
      <c r="BJ453" s="23"/>
      <c r="BW453" s="23"/>
      <c r="BZ453" s="82"/>
      <c r="CA453" s="82"/>
      <c r="CY453" s="82"/>
      <c r="CZ453" s="82"/>
      <c r="DA453" s="23"/>
      <c r="DD453" s="82"/>
      <c r="DQ453" s="23"/>
      <c r="DR453" s="23"/>
      <c r="DU453" s="82"/>
      <c r="DV453" s="82"/>
    </row>
    <row r="454" spans="14:126" s="9" customFormat="1" ht="9" customHeight="1">
      <c r="N454" s="23"/>
      <c r="O454" s="23"/>
      <c r="P454" s="82"/>
      <c r="Q454" s="23"/>
      <c r="AF454" s="83"/>
      <c r="AG454" s="82"/>
      <c r="BE454" s="82"/>
      <c r="BF454" s="82"/>
      <c r="BG454" s="82"/>
      <c r="BH454" s="82"/>
      <c r="BJ454" s="23"/>
      <c r="BW454" s="23"/>
      <c r="BZ454" s="82"/>
      <c r="CA454" s="82"/>
      <c r="CY454" s="82"/>
      <c r="CZ454" s="82"/>
      <c r="DA454" s="23"/>
      <c r="DD454" s="82"/>
      <c r="DQ454" s="23"/>
      <c r="DR454" s="23"/>
      <c r="DU454" s="82"/>
      <c r="DV454" s="82"/>
    </row>
    <row r="455" spans="14:126" s="9" customFormat="1" ht="9" customHeight="1">
      <c r="N455" s="23"/>
      <c r="O455" s="23"/>
      <c r="P455" s="82"/>
      <c r="Q455" s="23"/>
      <c r="AF455" s="83"/>
      <c r="AG455" s="82"/>
      <c r="BE455" s="82"/>
      <c r="BF455" s="82"/>
      <c r="BG455" s="82"/>
      <c r="BH455" s="82"/>
      <c r="BJ455" s="23"/>
      <c r="BW455" s="23"/>
      <c r="BZ455" s="82"/>
      <c r="CA455" s="82"/>
      <c r="CY455" s="82"/>
      <c r="CZ455" s="82"/>
      <c r="DA455" s="23"/>
      <c r="DD455" s="82"/>
      <c r="DQ455" s="23"/>
      <c r="DR455" s="23"/>
      <c r="DU455" s="82"/>
      <c r="DV455" s="82"/>
    </row>
    <row r="456" spans="14:126" s="9" customFormat="1" ht="9" customHeight="1">
      <c r="N456" s="23"/>
      <c r="O456" s="23"/>
      <c r="P456" s="82"/>
      <c r="Q456" s="23"/>
      <c r="AF456" s="83"/>
      <c r="AG456" s="82"/>
      <c r="BE456" s="82"/>
      <c r="BF456" s="82"/>
      <c r="BG456" s="82"/>
      <c r="BH456" s="82"/>
      <c r="BJ456" s="23"/>
      <c r="BW456" s="23"/>
      <c r="BZ456" s="82"/>
      <c r="CA456" s="82"/>
      <c r="CY456" s="82"/>
      <c r="CZ456" s="82"/>
      <c r="DA456" s="23"/>
      <c r="DD456" s="82"/>
      <c r="DQ456" s="23"/>
      <c r="DR456" s="23"/>
      <c r="DU456" s="82"/>
      <c r="DV456" s="82"/>
    </row>
    <row r="457" spans="14:126" s="9" customFormat="1" ht="9" customHeight="1">
      <c r="N457" s="23"/>
      <c r="O457" s="23"/>
      <c r="P457" s="82"/>
      <c r="Q457" s="23"/>
      <c r="AF457" s="83"/>
      <c r="AG457" s="82"/>
      <c r="BE457" s="82"/>
      <c r="BF457" s="82"/>
      <c r="BG457" s="82"/>
      <c r="BH457" s="82"/>
      <c r="BJ457" s="23"/>
      <c r="BW457" s="23"/>
      <c r="BZ457" s="82"/>
      <c r="CA457" s="82"/>
      <c r="CY457" s="82"/>
      <c r="CZ457" s="82"/>
      <c r="DA457" s="23"/>
      <c r="DD457" s="82"/>
      <c r="DQ457" s="23"/>
      <c r="DR457" s="23"/>
      <c r="DU457" s="82"/>
      <c r="DV457" s="82"/>
    </row>
    <row r="458" spans="14:126" s="9" customFormat="1" ht="9" customHeight="1">
      <c r="N458" s="23"/>
      <c r="O458" s="23"/>
      <c r="P458" s="82"/>
      <c r="Q458" s="23"/>
      <c r="AF458" s="83"/>
      <c r="AG458" s="82"/>
      <c r="BE458" s="82"/>
      <c r="BF458" s="82"/>
      <c r="BG458" s="82"/>
      <c r="BH458" s="82"/>
      <c r="BJ458" s="23"/>
      <c r="BW458" s="23"/>
      <c r="BZ458" s="82"/>
      <c r="CA458" s="82"/>
      <c r="CY458" s="82"/>
      <c r="CZ458" s="82"/>
      <c r="DA458" s="23"/>
      <c r="DD458" s="82"/>
      <c r="DQ458" s="23"/>
      <c r="DR458" s="23"/>
      <c r="DU458" s="82"/>
      <c r="DV458" s="82"/>
    </row>
    <row r="459" spans="14:126" s="9" customFormat="1" ht="9" customHeight="1">
      <c r="N459" s="23"/>
      <c r="O459" s="23"/>
      <c r="P459" s="82"/>
      <c r="Q459" s="23"/>
      <c r="AF459" s="83"/>
      <c r="AG459" s="82"/>
      <c r="BE459" s="82"/>
      <c r="BF459" s="82"/>
      <c r="BG459" s="82"/>
      <c r="BH459" s="82"/>
      <c r="BJ459" s="23"/>
      <c r="BW459" s="23"/>
      <c r="BZ459" s="82"/>
      <c r="CA459" s="82"/>
      <c r="CY459" s="82"/>
      <c r="CZ459" s="82"/>
      <c r="DA459" s="23"/>
      <c r="DD459" s="82"/>
      <c r="DQ459" s="23"/>
      <c r="DR459" s="23"/>
      <c r="DU459" s="82"/>
      <c r="DV459" s="82"/>
    </row>
    <row r="460" spans="14:126" s="9" customFormat="1" ht="9" customHeight="1">
      <c r="N460" s="23"/>
      <c r="O460" s="23"/>
      <c r="P460" s="82"/>
      <c r="Q460" s="23"/>
      <c r="AF460" s="83"/>
      <c r="AG460" s="82"/>
      <c r="BE460" s="82"/>
      <c r="BF460" s="82"/>
      <c r="BG460" s="82"/>
      <c r="BH460" s="82"/>
      <c r="BJ460" s="23"/>
      <c r="BW460" s="23"/>
      <c r="BZ460" s="82"/>
      <c r="CA460" s="82"/>
      <c r="CY460" s="82"/>
      <c r="CZ460" s="82"/>
      <c r="DA460" s="23"/>
      <c r="DD460" s="82"/>
      <c r="DQ460" s="23"/>
      <c r="DR460" s="23"/>
      <c r="DU460" s="82"/>
      <c r="DV460" s="82"/>
    </row>
    <row r="461" spans="14:126" s="9" customFormat="1" ht="9" customHeight="1">
      <c r="N461" s="23"/>
      <c r="O461" s="23"/>
      <c r="P461" s="82"/>
      <c r="Q461" s="23"/>
      <c r="AF461" s="83"/>
      <c r="AG461" s="82"/>
      <c r="BE461" s="82"/>
      <c r="BF461" s="82"/>
      <c r="BG461" s="82"/>
      <c r="BH461" s="82"/>
      <c r="BJ461" s="23"/>
      <c r="BW461" s="23"/>
      <c r="BZ461" s="82"/>
      <c r="CA461" s="82"/>
      <c r="CY461" s="82"/>
      <c r="CZ461" s="82"/>
      <c r="DA461" s="23"/>
      <c r="DD461" s="82"/>
      <c r="DQ461" s="23"/>
      <c r="DR461" s="23"/>
      <c r="DU461" s="82"/>
      <c r="DV461" s="82"/>
    </row>
    <row r="462" spans="14:126" s="9" customFormat="1" ht="9" customHeight="1">
      <c r="N462" s="23"/>
      <c r="O462" s="23"/>
      <c r="P462" s="82"/>
      <c r="Q462" s="23"/>
      <c r="AF462" s="83"/>
      <c r="AG462" s="82"/>
      <c r="BE462" s="82"/>
      <c r="BF462" s="82"/>
      <c r="BG462" s="82"/>
      <c r="BH462" s="82"/>
      <c r="BJ462" s="23"/>
      <c r="BW462" s="23"/>
      <c r="BZ462" s="82"/>
      <c r="CA462" s="82"/>
      <c r="CY462" s="82"/>
      <c r="CZ462" s="82"/>
      <c r="DA462" s="23"/>
      <c r="DD462" s="82"/>
      <c r="DQ462" s="23"/>
      <c r="DR462" s="23"/>
      <c r="DU462" s="82"/>
      <c r="DV462" s="82"/>
    </row>
    <row r="463" spans="14:126" s="9" customFormat="1" ht="9" customHeight="1">
      <c r="N463" s="23"/>
      <c r="O463" s="23"/>
      <c r="P463" s="82"/>
      <c r="Q463" s="23"/>
      <c r="AF463" s="83"/>
      <c r="AG463" s="82"/>
      <c r="BE463" s="82"/>
      <c r="BF463" s="82"/>
      <c r="BG463" s="82"/>
      <c r="BH463" s="82"/>
      <c r="BJ463" s="23"/>
      <c r="BW463" s="23"/>
      <c r="BZ463" s="82"/>
      <c r="CA463" s="82"/>
      <c r="CY463" s="82"/>
      <c r="CZ463" s="82"/>
      <c r="DA463" s="23"/>
      <c r="DD463" s="82"/>
      <c r="DQ463" s="23"/>
      <c r="DR463" s="23"/>
      <c r="DU463" s="82"/>
      <c r="DV463" s="82"/>
    </row>
    <row r="464" spans="14:126" s="9" customFormat="1" ht="9" customHeight="1">
      <c r="N464" s="23"/>
      <c r="O464" s="23"/>
      <c r="P464" s="82"/>
      <c r="Q464" s="23"/>
      <c r="AF464" s="83"/>
      <c r="AG464" s="82"/>
      <c r="BE464" s="82"/>
      <c r="BF464" s="82"/>
      <c r="BG464" s="82"/>
      <c r="BH464" s="82"/>
      <c r="BJ464" s="23"/>
      <c r="BW464" s="23"/>
      <c r="BZ464" s="82"/>
      <c r="CA464" s="82"/>
      <c r="CY464" s="82"/>
      <c r="CZ464" s="82"/>
      <c r="DA464" s="23"/>
      <c r="DD464" s="82"/>
      <c r="DQ464" s="23"/>
      <c r="DR464" s="23"/>
      <c r="DU464" s="82"/>
      <c r="DV464" s="8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colBreaks count="8" manualBreakCount="8">
    <brk id="14" max="106" man="1"/>
    <brk id="29" max="106" man="1"/>
    <brk id="42" max="106" man="1"/>
    <brk id="57" max="106" man="1"/>
    <brk id="74" max="106" man="1"/>
    <brk id="89" max="106" man="1"/>
    <brk id="103" max="106" man="1"/>
    <brk id="120" max="1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132"/>
  <sheetViews>
    <sheetView tabSelected="1" view="pageBreakPreview" zoomScale="90" zoomScaleNormal="140" zoomScaleSheetLayoutView="90" zoomScalePageLayoutView="0" workbookViewId="0" topLeftCell="A1">
      <pane xSplit="2" ySplit="3" topLeftCell="C4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H37" sqref="H37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2.28125" style="22" customWidth="1"/>
    <col min="15" max="15" width="3.00390625" style="22" customWidth="1"/>
    <col min="16" max="16" width="1.1484375" style="22" customWidth="1"/>
    <col min="17" max="17" width="10.8515625" style="22" customWidth="1"/>
    <col min="18" max="27" width="11.421875" style="22" customWidth="1"/>
    <col min="28" max="28" width="2.57421875" style="22" customWidth="1"/>
    <col min="29" max="29" width="3.00390625" style="22" customWidth="1"/>
    <col min="30" max="30" width="3.7109375" style="22" customWidth="1"/>
    <col min="31" max="31" width="1.8515625" style="22" customWidth="1"/>
    <col min="32" max="32" width="1.57421875" style="22" customWidth="1"/>
    <col min="33" max="33" width="10.8515625" style="22" customWidth="1"/>
    <col min="34" max="41" width="11.421875" style="22" customWidth="1"/>
    <col min="42" max="58" width="10.8515625" style="9" customWidth="1"/>
    <col min="59" max="16384" width="10.8515625" style="22" customWidth="1"/>
  </cols>
  <sheetData>
    <row r="1" spans="1:41" ht="10.5" customHeight="1">
      <c r="A1" s="8" t="s">
        <v>179</v>
      </c>
      <c r="B1" s="8"/>
      <c r="C1" s="5" t="str">
        <f>'生産 H14'!$C$1</f>
        <v>平成14年度</v>
      </c>
      <c r="D1" s="5" t="s">
        <v>166</v>
      </c>
      <c r="E1" s="5"/>
      <c r="F1" s="8"/>
      <c r="G1" s="8"/>
      <c r="H1" s="8"/>
      <c r="I1" s="8"/>
      <c r="J1" s="8"/>
      <c r="K1" s="6" t="s">
        <v>104</v>
      </c>
      <c r="Q1" s="8" t="str">
        <f>$A$1</f>
        <v>家計所得（93SNA）</v>
      </c>
      <c r="R1" s="8"/>
      <c r="S1" s="8" t="str">
        <f>$C$1</f>
        <v>平成14年度</v>
      </c>
      <c r="T1" s="8" t="s">
        <v>106</v>
      </c>
      <c r="U1" s="5"/>
      <c r="V1" s="8"/>
      <c r="W1" s="8"/>
      <c r="X1" s="8"/>
      <c r="Y1" s="8"/>
      <c r="Z1" s="8"/>
      <c r="AA1" s="7" t="s">
        <v>167</v>
      </c>
      <c r="AG1" s="8" t="str">
        <f>$A$1</f>
        <v>家計所得（93SNA）</v>
      </c>
      <c r="AH1" s="8"/>
      <c r="AI1" s="8" t="str">
        <f>$C$1</f>
        <v>平成14年度</v>
      </c>
      <c r="AJ1" s="5" t="s">
        <v>139</v>
      </c>
      <c r="AK1" s="5"/>
      <c r="AL1" s="8"/>
      <c r="AM1" s="8"/>
      <c r="AN1" s="8"/>
      <c r="AO1" s="7" t="s">
        <v>105</v>
      </c>
    </row>
    <row r="2" spans="1:41" ht="10.5" customHeight="1">
      <c r="A2" s="89"/>
      <c r="B2" s="90" t="s">
        <v>110</v>
      </c>
      <c r="C2" s="91" t="s">
        <v>96</v>
      </c>
      <c r="D2" s="92" t="s">
        <v>97</v>
      </c>
      <c r="E2" s="93"/>
      <c r="F2" s="94"/>
      <c r="G2" s="91" t="s">
        <v>98</v>
      </c>
      <c r="H2" s="95" t="s">
        <v>99</v>
      </c>
      <c r="I2" s="95" t="s">
        <v>100</v>
      </c>
      <c r="J2" s="108" t="s">
        <v>124</v>
      </c>
      <c r="K2" s="109" t="s">
        <v>169</v>
      </c>
      <c r="Q2" s="89"/>
      <c r="R2" s="90" t="s">
        <v>110</v>
      </c>
      <c r="S2" s="91" t="s">
        <v>96</v>
      </c>
      <c r="T2" s="107" t="s">
        <v>97</v>
      </c>
      <c r="U2" s="93"/>
      <c r="V2" s="94"/>
      <c r="W2" s="91" t="s">
        <v>98</v>
      </c>
      <c r="X2" s="95" t="s">
        <v>99</v>
      </c>
      <c r="Y2" s="95" t="s">
        <v>100</v>
      </c>
      <c r="Z2" s="108" t="s">
        <v>124</v>
      </c>
      <c r="AA2" s="109" t="s">
        <v>169</v>
      </c>
      <c r="AG2" s="89"/>
      <c r="AH2" s="90" t="s">
        <v>110</v>
      </c>
      <c r="AI2" s="91" t="s">
        <v>96</v>
      </c>
      <c r="AJ2" s="92" t="s">
        <v>97</v>
      </c>
      <c r="AK2" s="93"/>
      <c r="AL2" s="94"/>
      <c r="AM2" s="91" t="s">
        <v>98</v>
      </c>
      <c r="AN2" s="95" t="s">
        <v>99</v>
      </c>
      <c r="AO2" s="95" t="s">
        <v>100</v>
      </c>
    </row>
    <row r="3" spans="1:41" ht="10.5" customHeight="1">
      <c r="A3" s="96"/>
      <c r="B3" s="97"/>
      <c r="C3" s="112"/>
      <c r="D3" s="115"/>
      <c r="E3" s="116" t="s">
        <v>101</v>
      </c>
      <c r="F3" s="117" t="s">
        <v>102</v>
      </c>
      <c r="G3" s="103"/>
      <c r="H3" s="103" t="s">
        <v>103</v>
      </c>
      <c r="I3" s="103"/>
      <c r="J3" s="110" t="s">
        <v>170</v>
      </c>
      <c r="K3" s="118" t="s">
        <v>100</v>
      </c>
      <c r="L3" s="84"/>
      <c r="M3" s="84"/>
      <c r="N3" s="84"/>
      <c r="Q3" s="110"/>
      <c r="R3" s="111"/>
      <c r="S3" s="112"/>
      <c r="T3" s="113"/>
      <c r="U3" s="100" t="s">
        <v>101</v>
      </c>
      <c r="V3" s="101" t="s">
        <v>102</v>
      </c>
      <c r="W3" s="102"/>
      <c r="X3" s="103" t="s">
        <v>103</v>
      </c>
      <c r="Y3" s="102"/>
      <c r="Z3" s="96"/>
      <c r="AA3" s="114" t="s">
        <v>100</v>
      </c>
      <c r="AG3" s="96"/>
      <c r="AH3" s="97"/>
      <c r="AI3" s="98"/>
      <c r="AJ3" s="99"/>
      <c r="AK3" s="100" t="s">
        <v>101</v>
      </c>
      <c r="AL3" s="101" t="s">
        <v>102</v>
      </c>
      <c r="AM3" s="102"/>
      <c r="AN3" s="103" t="s">
        <v>103</v>
      </c>
      <c r="AO3" s="102"/>
    </row>
    <row r="4" spans="1:41" s="9" customFormat="1" ht="10.5" customHeight="1">
      <c r="A4" s="104" t="s">
        <v>5</v>
      </c>
      <c r="B4" s="1">
        <v>75248940</v>
      </c>
      <c r="C4" s="1">
        <v>5505128</v>
      </c>
      <c r="D4" s="1">
        <v>4642164</v>
      </c>
      <c r="E4" s="1">
        <v>4952396</v>
      </c>
      <c r="F4" s="1">
        <v>310232</v>
      </c>
      <c r="G4" s="1">
        <v>28213494.47859922</v>
      </c>
      <c r="H4" s="1">
        <v>4551397</v>
      </c>
      <c r="I4" s="1">
        <v>118161123.47859922</v>
      </c>
      <c r="J4" s="1">
        <v>45445</v>
      </c>
      <c r="K4" s="10">
        <v>2600.0907355836553</v>
      </c>
      <c r="L4" s="22"/>
      <c r="M4" s="22"/>
      <c r="N4" s="22"/>
      <c r="O4" s="22"/>
      <c r="P4" s="22"/>
      <c r="Q4" s="104" t="s">
        <v>5</v>
      </c>
      <c r="R4" s="2">
        <v>-1.976822513295745</v>
      </c>
      <c r="S4" s="2">
        <v>-3.8697422511733555</v>
      </c>
      <c r="T4" s="2">
        <v>-6.456132559188789</v>
      </c>
      <c r="U4" s="2">
        <v>-7.12111417244347</v>
      </c>
      <c r="V4" s="2">
        <v>-16.05095955058612</v>
      </c>
      <c r="W4" s="2">
        <v>2.551019833536021</v>
      </c>
      <c r="X4" s="2">
        <v>10.762547369917073</v>
      </c>
      <c r="Y4" s="2">
        <v>-0.7687984612538105</v>
      </c>
      <c r="Z4" s="2">
        <v>-0.08354769914033815</v>
      </c>
      <c r="AA4" s="11">
        <v>-0.6858237520784962</v>
      </c>
      <c r="AB4" s="22"/>
      <c r="AC4" s="22"/>
      <c r="AD4" s="22"/>
      <c r="AE4" s="22"/>
      <c r="AF4" s="22"/>
      <c r="AG4" s="104" t="s">
        <v>5</v>
      </c>
      <c r="AH4" s="2">
        <v>63.683331526234795</v>
      </c>
      <c r="AI4" s="2">
        <v>4.65900106391343</v>
      </c>
      <c r="AJ4" s="2">
        <v>3.928672869161376</v>
      </c>
      <c r="AK4" s="2">
        <v>4.191222844032077</v>
      </c>
      <c r="AL4" s="2">
        <v>0.2625499748707008</v>
      </c>
      <c r="AM4" s="2">
        <v>23.87713796890998</v>
      </c>
      <c r="AN4" s="2">
        <v>3.8518565717804196</v>
      </c>
      <c r="AO4" s="11">
        <v>100</v>
      </c>
    </row>
    <row r="5" spans="1:41" s="9" customFormat="1" ht="10.5" customHeight="1">
      <c r="A5" s="104" t="s">
        <v>19</v>
      </c>
      <c r="B5" s="1">
        <v>23449026</v>
      </c>
      <c r="C5" s="1">
        <v>2152477</v>
      </c>
      <c r="D5" s="1">
        <v>1132935</v>
      </c>
      <c r="E5" s="1">
        <v>1223930</v>
      </c>
      <c r="F5" s="1">
        <v>90995</v>
      </c>
      <c r="G5" s="1">
        <v>9139961.964980545</v>
      </c>
      <c r="H5" s="1">
        <v>70591</v>
      </c>
      <c r="I5" s="1">
        <v>35944990.96498054</v>
      </c>
      <c r="J5" s="1">
        <v>14473</v>
      </c>
      <c r="K5" s="10">
        <v>2483.5895090845397</v>
      </c>
      <c r="L5" s="22"/>
      <c r="M5" s="22"/>
      <c r="N5" s="22"/>
      <c r="O5" s="22"/>
      <c r="P5" s="22"/>
      <c r="Q5" s="104" t="s">
        <v>19</v>
      </c>
      <c r="R5" s="2">
        <v>-2.2511637492742005</v>
      </c>
      <c r="S5" s="2">
        <v>-5.588310633348013</v>
      </c>
      <c r="T5" s="2">
        <v>-5.374660168631529</v>
      </c>
      <c r="U5" s="2">
        <v>-6.26096173788637</v>
      </c>
      <c r="V5" s="2">
        <v>-16.050851992287324</v>
      </c>
      <c r="W5" s="2">
        <v>2.0950144895415947</v>
      </c>
      <c r="X5" s="2">
        <v>132.9896859037569</v>
      </c>
      <c r="Y5" s="2">
        <v>-0.7172164700905587</v>
      </c>
      <c r="Z5" s="2">
        <v>-0.8494896211550319</v>
      </c>
      <c r="AA5" s="11">
        <v>0.13340642479707648</v>
      </c>
      <c r="AB5" s="22"/>
      <c r="AC5" s="22"/>
      <c r="AD5" s="22"/>
      <c r="AE5" s="22"/>
      <c r="AF5" s="22"/>
      <c r="AG5" s="104" t="s">
        <v>19</v>
      </c>
      <c r="AH5" s="2">
        <v>65.23586561155417</v>
      </c>
      <c r="AI5" s="2">
        <v>5.988253000528095</v>
      </c>
      <c r="AJ5" s="2">
        <v>3.151857795996565</v>
      </c>
      <c r="AK5" s="2">
        <v>3.405008506449245</v>
      </c>
      <c r="AL5" s="2">
        <v>0.25315071045268034</v>
      </c>
      <c r="AM5" s="2">
        <v>25.42763739705809</v>
      </c>
      <c r="AN5" s="2">
        <v>0.19638619486307113</v>
      </c>
      <c r="AO5" s="11">
        <v>100</v>
      </c>
    </row>
    <row r="6" spans="1:41" s="9" customFormat="1" ht="10.5" customHeight="1">
      <c r="A6" s="104" t="s">
        <v>20</v>
      </c>
      <c r="B6" s="1">
        <v>7515754</v>
      </c>
      <c r="C6" s="1">
        <v>1860327</v>
      </c>
      <c r="D6" s="1">
        <v>710741</v>
      </c>
      <c r="E6" s="1">
        <v>739766</v>
      </c>
      <c r="F6" s="1">
        <v>29025</v>
      </c>
      <c r="G6" s="1">
        <v>3902326.758754864</v>
      </c>
      <c r="H6" s="1">
        <v>143245</v>
      </c>
      <c r="I6" s="1">
        <v>14132393.758754864</v>
      </c>
      <c r="J6" s="1">
        <v>5739</v>
      </c>
      <c r="K6" s="10">
        <v>2462.518515203845</v>
      </c>
      <c r="L6" s="22"/>
      <c r="M6" s="22"/>
      <c r="N6" s="22"/>
      <c r="O6" s="22"/>
      <c r="P6" s="22"/>
      <c r="Q6" s="104" t="s">
        <v>20</v>
      </c>
      <c r="R6" s="2">
        <v>-0.7123947115333805</v>
      </c>
      <c r="S6" s="2">
        <v>-3.7710463835136014</v>
      </c>
      <c r="T6" s="2">
        <v>-1.4970694747229203</v>
      </c>
      <c r="U6" s="2">
        <v>-2.1624960158282382</v>
      </c>
      <c r="V6" s="2">
        <v>-16.04963267195002</v>
      </c>
      <c r="W6" s="2">
        <v>5.011522160950381</v>
      </c>
      <c r="X6" s="2">
        <v>585.973565750407</v>
      </c>
      <c r="Y6" s="2">
        <v>1.2245513705206255</v>
      </c>
      <c r="Z6" s="2">
        <v>0.15706806282722513</v>
      </c>
      <c r="AA6" s="11">
        <v>1.0658092617325645</v>
      </c>
      <c r="AB6" s="22"/>
      <c r="AC6" s="22"/>
      <c r="AD6" s="22"/>
      <c r="AE6" s="22"/>
      <c r="AF6" s="22"/>
      <c r="AG6" s="104" t="s">
        <v>20</v>
      </c>
      <c r="AH6" s="2">
        <v>53.18104015707935</v>
      </c>
      <c r="AI6" s="2">
        <v>13.163566142837958</v>
      </c>
      <c r="AJ6" s="2">
        <v>5.029162165536915</v>
      </c>
      <c r="AK6" s="2">
        <v>5.234541385048255</v>
      </c>
      <c r="AL6" s="2">
        <v>0.2053792195113395</v>
      </c>
      <c r="AM6" s="2">
        <v>27.61263820814089</v>
      </c>
      <c r="AN6" s="2">
        <v>1.0135933264048866</v>
      </c>
      <c r="AO6" s="11">
        <v>100</v>
      </c>
    </row>
    <row r="7" spans="1:41" s="9" customFormat="1" ht="10.5" customHeight="1">
      <c r="A7" s="104" t="s">
        <v>21</v>
      </c>
      <c r="B7" s="1">
        <v>8016407</v>
      </c>
      <c r="C7" s="1">
        <v>1429758</v>
      </c>
      <c r="D7" s="1">
        <v>643255</v>
      </c>
      <c r="E7" s="1">
        <v>680402</v>
      </c>
      <c r="F7" s="1">
        <v>37147</v>
      </c>
      <c r="G7" s="1">
        <v>4868004.287937744</v>
      </c>
      <c r="H7" s="1">
        <v>275356</v>
      </c>
      <c r="I7" s="1">
        <v>15232780.287937744</v>
      </c>
      <c r="J7" s="1">
        <v>6975</v>
      </c>
      <c r="K7" s="10">
        <v>2183.911152392508</v>
      </c>
      <c r="L7" s="22"/>
      <c r="M7" s="22"/>
      <c r="N7" s="22"/>
      <c r="O7" s="22"/>
      <c r="P7" s="22"/>
      <c r="Q7" s="104" t="s">
        <v>21</v>
      </c>
      <c r="R7" s="2">
        <v>-2.1008893394429244</v>
      </c>
      <c r="S7" s="2">
        <v>-1.4495570682966774</v>
      </c>
      <c r="T7" s="2">
        <v>-5.779450192760637</v>
      </c>
      <c r="U7" s="2">
        <v>-6.404607674964683</v>
      </c>
      <c r="V7" s="2">
        <v>-16.050080227801757</v>
      </c>
      <c r="W7" s="2">
        <v>2.7325531281904456</v>
      </c>
      <c r="X7" s="2">
        <v>59.07061113903283</v>
      </c>
      <c r="Y7" s="2">
        <v>-0.00512931909756963</v>
      </c>
      <c r="Z7" s="2">
        <v>-0.014334862385321102</v>
      </c>
      <c r="AA7" s="11">
        <v>0.009206863078901362</v>
      </c>
      <c r="AB7" s="22"/>
      <c r="AC7" s="22"/>
      <c r="AD7" s="22"/>
      <c r="AE7" s="22"/>
      <c r="AF7" s="22"/>
      <c r="AG7" s="104" t="s">
        <v>21</v>
      </c>
      <c r="AH7" s="2">
        <v>52.62602655897221</v>
      </c>
      <c r="AI7" s="2">
        <v>9.386060672930277</v>
      </c>
      <c r="AJ7" s="2">
        <v>4.22283383493274</v>
      </c>
      <c r="AK7" s="2">
        <v>4.466696080024106</v>
      </c>
      <c r="AL7" s="2">
        <v>0.2438622450913658</v>
      </c>
      <c r="AM7" s="2">
        <v>31.95742468492459</v>
      </c>
      <c r="AN7" s="2">
        <v>1.8076542482401843</v>
      </c>
      <c r="AO7" s="11">
        <v>100</v>
      </c>
    </row>
    <row r="8" spans="1:41" s="9" customFormat="1" ht="15.75" customHeight="1">
      <c r="A8" s="22"/>
      <c r="B8" s="192"/>
      <c r="C8" s="195"/>
      <c r="D8" s="195"/>
      <c r="E8" s="195"/>
      <c r="F8" s="195"/>
      <c r="G8" s="195"/>
      <c r="H8" s="195"/>
      <c r="I8" s="195"/>
      <c r="J8" s="195"/>
      <c r="K8" s="195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9" customFormat="1" ht="9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s="9" customFormat="1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9" customFormat="1" ht="9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9" customFormat="1" ht="9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9" customFormat="1" ht="9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9" customFormat="1" ht="9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="9" customFormat="1" ht="9" customHeight="1"/>
    <row r="16" s="9" customFormat="1" ht="9" customHeight="1"/>
    <row r="17" s="9" customFormat="1" ht="9" customHeight="1"/>
    <row r="18" s="9" customFormat="1" ht="9" customHeight="1"/>
    <row r="19" s="9" customFormat="1" ht="9" customHeight="1"/>
    <row r="20" s="9" customFormat="1" ht="9" customHeight="1"/>
    <row r="21" s="9" customFormat="1" ht="9" customHeight="1"/>
    <row r="22" s="9" customFormat="1" ht="9" customHeight="1"/>
    <row r="23" s="9" customFormat="1" ht="9" customHeight="1"/>
    <row r="24" s="9" customFormat="1" ht="9" customHeight="1"/>
    <row r="25" s="9" customFormat="1" ht="9" customHeight="1"/>
    <row r="26" s="9" customFormat="1" ht="9" customHeight="1"/>
    <row r="27" s="9" customFormat="1" ht="9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9" customHeight="1"/>
    <row r="74" s="9" customFormat="1" ht="9" customHeight="1"/>
    <row r="75" s="9" customFormat="1" ht="9" customHeight="1"/>
    <row r="76" s="9" customFormat="1" ht="9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9" customHeight="1"/>
    <row r="82" s="9" customFormat="1" ht="9" customHeight="1"/>
    <row r="83" s="9" customFormat="1" ht="9" customHeight="1"/>
    <row r="84" s="9" customFormat="1" ht="9" customHeight="1"/>
    <row r="85" s="9" customFormat="1" ht="9" customHeight="1"/>
    <row r="86" s="9" customFormat="1" ht="9" customHeight="1"/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pans="42:58" s="23" customFormat="1" ht="9" customHeight="1"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42:58" s="23" customFormat="1" ht="9" customHeight="1"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42:58" s="23" customFormat="1" ht="9" customHeight="1"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42:58" s="23" customFormat="1" ht="9" customHeight="1"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42:58" s="23" customFormat="1" ht="9" customHeight="1"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42:58" s="23" customFormat="1" ht="9" customHeight="1"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42:58" s="23" customFormat="1" ht="9" customHeight="1"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42:58" s="23" customFormat="1" ht="9" customHeight="1"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42:58" s="23" customFormat="1" ht="9" customHeight="1"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42:58" s="23" customFormat="1" ht="9" customHeight="1"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42:58" s="23" customFormat="1" ht="9" customHeight="1"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42:58" s="23" customFormat="1" ht="9" customHeight="1"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42:58" s="23" customFormat="1" ht="9" customHeight="1"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42:58" s="23" customFormat="1" ht="9" customHeight="1"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" customHeight="1"/>
    <row r="216" s="9" customFormat="1" ht="9" customHeight="1"/>
    <row r="217" s="9" customFormat="1" ht="9" customHeight="1"/>
    <row r="218" s="9" customFormat="1" ht="9" customHeight="1"/>
    <row r="219" s="9" customFormat="1" ht="9" customHeight="1"/>
    <row r="220" s="9" customFormat="1" ht="9" customHeight="1"/>
    <row r="221" s="9" customFormat="1" ht="9" customHeight="1"/>
    <row r="222" s="9" customFormat="1" ht="9" customHeight="1"/>
    <row r="223" s="9" customFormat="1" ht="9" customHeight="1"/>
    <row r="224" s="9" customFormat="1" ht="9" customHeight="1"/>
    <row r="225" s="9" customFormat="1" ht="9" customHeight="1"/>
    <row r="226" s="9" customFormat="1" ht="9" customHeight="1"/>
    <row r="227" s="9" customFormat="1" ht="9" customHeight="1"/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2" manualBreakCount="2">
    <brk id="15" max="255" man="1"/>
    <brk id="120" max="255" man="1"/>
  </rowBreaks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2ezaki</cp:lastModifiedBy>
  <cp:lastPrinted>2012-01-17T06:22:40Z</cp:lastPrinted>
  <dcterms:created xsi:type="dcterms:W3CDTF">2001-03-03T13:52:28Z</dcterms:created>
  <dcterms:modified xsi:type="dcterms:W3CDTF">2017-03-24T06:05:16Z</dcterms:modified>
  <cp:category/>
  <cp:version/>
  <cp:contentType/>
  <cp:contentStatus/>
</cp:coreProperties>
</file>