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３(体制等状況一覧表)" sheetId="3" r:id="rId1"/>
    <sheet name="備考（1－3）" sheetId="4" r:id="rId2"/>
    <sheet name="別紙5－2" sheetId="5" r:id="rId3"/>
    <sheet name="別紙７" sheetId="6" r:id="rId4"/>
    <sheet name="届出様式" sheetId="7" r:id="rId5"/>
    <sheet name="利用延人員数計算シート（通所介護等）" sheetId="8" r:id="rId6"/>
    <sheet name="別紙14－3" sheetId="9" r:id="rId7"/>
    <sheet name="(別紙19)ＡＤＬ" sheetId="10" r:id="rId8"/>
    <sheet name="算定要件確認表" sheetId="11" r:id="rId9"/>
    <sheet name="職員の配置状況" sheetId="12" r:id="rId10"/>
  </sheets>
  <externalReferences>
    <externalReference r:id="rId11"/>
    <externalReference r:id="rId12"/>
    <externalReference r:id="rId13"/>
    <externalReference r:id="rId14"/>
    <externalReference r:id="rId15"/>
  </externalReferences>
  <definedNames>
    <definedName name="_xlnm._FilterDatabase" localSheetId="4" hidden="1">届出様式!$B$15:$AF$28</definedName>
    <definedName name="【記載例】シフト記号">#REF!</definedName>
    <definedName name="ｋ" localSheetId="0">#REF!</definedName>
    <definedName name="ｋ">#N/A</definedName>
    <definedName name="_xlnm.Print_Area" localSheetId="7">'(別紙19)ＡＤＬ'!$A$1:$AD$36</definedName>
    <definedName name="_xlnm.Print_Area" localSheetId="8">算定要件確認表!$A$1:$T$25</definedName>
    <definedName name="_xlnm.Print_Area" localSheetId="4">届出様式!$A$1:$AG$77</definedName>
    <definedName name="_xlnm.Print_Area" localSheetId="1">'備考（1－3）'!$A$1:$L$45</definedName>
    <definedName name="_xlnm.Print_Area" localSheetId="0">'別紙１－３(体制等状況一覧表)'!$A$1:$AF$42</definedName>
    <definedName name="_xlnm.Print_Area" localSheetId="6">'別紙14－3'!$A$1:$AD$49</definedName>
    <definedName name="_xlnm.Print_Area" localSheetId="2">'別紙5－2'!$A$1:$AF$60</definedName>
    <definedName name="_xlnm.Print_Area" localSheetId="3">別紙７!$A$1:$AI$63</definedName>
    <definedName name="_xlnm.Print_Area" localSheetId="5">'利用延人員数計算シート（通所介護等）'!$A$1:$T$28</definedName>
    <definedName name="サービス種別" localSheetId="0">[2]サービス種類一覧!$B$4:$B$20</definedName>
    <definedName name="サービス種別">[3]サービス種類一覧!$B$4:$B$20</definedName>
    <definedName name="サービス種類" localSheetId="0">[4]サービス種類一覧!$C$4:$C$20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シフト記号表">#REF!</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職員">#REF!</definedName>
    <definedName name="確認" localSheetId="0">#REF!</definedName>
    <definedName name="確認">#N/A</definedName>
    <definedName name="看護職員">#REF!</definedName>
    <definedName name="管理者">#REF!</definedName>
    <definedName name="機能訓練指導員">#REF!</definedName>
    <definedName name="種類" localSheetId="0">[5]サービス種類一覧!$A$4:$A$20</definedName>
    <definedName name="種類">[4]サービス種類一覧!$A$4:$A$20</definedName>
    <definedName name="職種">#REF!</definedName>
    <definedName name="生活相談員">#REF!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12" l="1"/>
  <c r="L66" i="12"/>
  <c r="J66" i="12"/>
  <c r="F66" i="12"/>
  <c r="D66" i="12"/>
  <c r="C66" i="12"/>
  <c r="B66" i="12"/>
  <c r="F22" i="11"/>
  <c r="F21" i="11"/>
  <c r="I22" i="11" s="1"/>
  <c r="I20" i="11"/>
  <c r="F20" i="11"/>
  <c r="F19" i="11"/>
  <c r="I21" i="11" s="1"/>
  <c r="F18" i="11"/>
  <c r="F17" i="11"/>
  <c r="F16" i="11"/>
  <c r="I18" i="11" s="1"/>
  <c r="O12" i="11"/>
  <c r="O11" i="11"/>
  <c r="R12" i="11" s="1"/>
  <c r="R10" i="11"/>
  <c r="O10" i="11"/>
  <c r="O9" i="11"/>
  <c r="R11" i="11" s="1"/>
  <c r="R8" i="11"/>
  <c r="O8" i="11"/>
  <c r="O7" i="11"/>
  <c r="O6" i="11"/>
  <c r="R7" i="11" s="1"/>
  <c r="J27" i="8"/>
  <c r="R19" i="8"/>
  <c r="Q19" i="8"/>
  <c r="P19" i="8"/>
  <c r="N19" i="8"/>
  <c r="H19" i="8"/>
  <c r="G19" i="8"/>
  <c r="R17" i="8"/>
  <c r="Q17" i="8"/>
  <c r="P17" i="8"/>
  <c r="O17" i="8"/>
  <c r="O19" i="8" s="1"/>
  <c r="N17" i="8"/>
  <c r="M17" i="8"/>
  <c r="M19" i="8" s="1"/>
  <c r="L17" i="8"/>
  <c r="L19" i="8" s="1"/>
  <c r="K17" i="8"/>
  <c r="K19" i="8" s="1"/>
  <c r="J17" i="8"/>
  <c r="J19" i="8" s="1"/>
  <c r="I17" i="8"/>
  <c r="I19" i="8" s="1"/>
  <c r="H17" i="8"/>
  <c r="G17" i="8"/>
  <c r="P7" i="8"/>
  <c r="W74" i="7"/>
  <c r="L74" i="7"/>
  <c r="W73" i="7"/>
  <c r="L73" i="7"/>
  <c r="W72" i="7"/>
  <c r="L72" i="7"/>
  <c r="W71" i="7"/>
  <c r="L71" i="7"/>
  <c r="W70" i="7"/>
  <c r="L70" i="7"/>
  <c r="W69" i="7"/>
  <c r="L69" i="7"/>
  <c r="W68" i="7"/>
  <c r="L68" i="7"/>
  <c r="W67" i="7"/>
  <c r="L67" i="7"/>
  <c r="W66" i="7"/>
  <c r="L66" i="7"/>
  <c r="W65" i="7"/>
  <c r="L65" i="7"/>
  <c r="W64" i="7"/>
  <c r="L64" i="7"/>
  <c r="W63" i="7"/>
  <c r="L63" i="7"/>
  <c r="W62" i="7"/>
  <c r="L62" i="7"/>
  <c r="W61" i="7"/>
  <c r="L61" i="7"/>
  <c r="W60" i="7"/>
  <c r="L60" i="7"/>
  <c r="W59" i="7"/>
  <c r="L59" i="7"/>
  <c r="L58" i="7"/>
  <c r="L57" i="7"/>
  <c r="Q56" i="7"/>
  <c r="W58" i="7" s="1"/>
  <c r="L56" i="7"/>
  <c r="AA41" i="7"/>
  <c r="L41" i="7"/>
  <c r="L40" i="7"/>
  <c r="U39" i="7"/>
  <c r="L39" i="7"/>
  <c r="AA38" i="7"/>
  <c r="U38" i="7"/>
  <c r="AA40" i="7" s="1"/>
  <c r="L38" i="7"/>
  <c r="AA37" i="7"/>
  <c r="U37" i="7"/>
  <c r="AA39" i="7" s="1"/>
  <c r="L37" i="7"/>
  <c r="U36" i="7"/>
  <c r="L36" i="7"/>
  <c r="U35" i="7"/>
  <c r="L35" i="7"/>
  <c r="U34" i="7"/>
  <c r="AA36" i="7" s="1"/>
  <c r="Q34" i="7"/>
  <c r="L34" i="7"/>
  <c r="AJ20" i="7"/>
  <c r="AI20" i="7"/>
  <c r="H20" i="7"/>
  <c r="H19" i="7"/>
  <c r="AI18" i="7"/>
  <c r="AJ18" i="7" s="1"/>
  <c r="AI16" i="7"/>
  <c r="AJ8" i="7"/>
  <c r="AJ2" i="7"/>
  <c r="S20" i="8" l="1"/>
  <c r="S21" i="8" s="1"/>
  <c r="S19" i="8"/>
  <c r="I16" i="11"/>
  <c r="R6" i="11"/>
  <c r="I17" i="11"/>
</calcChain>
</file>

<file path=xl/sharedStrings.xml><?xml version="1.0" encoding="utf-8"?>
<sst xmlns="http://schemas.openxmlformats.org/spreadsheetml/2006/main" count="805" uniqueCount="447">
  <si>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</si>
  <si>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</si>
  <si>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</si>
  <si>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</si>
  <si>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</si>
  <si>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</si>
  <si>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</si>
  <si>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</si>
  <si>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</si>
  <si>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</si>
  <si>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</si>
  <si>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</si>
  <si>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</si>
  <si>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</si>
  <si>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</si>
  <si>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</si>
  <si>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</si>
  <si>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</si>
  <si>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</si>
  <si>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</si>
  <si>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</si>
  <si>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</si>
  <si>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</si>
  <si>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</si>
  <si>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</si>
  <si>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</si>
  <si>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</si>
  <si>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</si>
  <si>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</si>
  <si>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</si>
  <si>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</si>
  <si>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</si>
  <si>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</si>
  <si>
    <t>１ 対応不可</t>
    <rPh sb="2" eb="4">
      <t>タイオウ</t>
    </rPh>
    <rPh sb="4" eb="6">
      <t>フカ</t>
    </rPh>
    <phoneticPr fontId="3"/>
  </si>
  <si>
    <t>２ 対応可</t>
    <phoneticPr fontId="3"/>
  </si>
  <si>
    <t>入浴介助加算</t>
    <phoneticPr fontId="3"/>
  </si>
  <si>
    <t>２ 加算Ⅰ</t>
    <phoneticPr fontId="3"/>
  </si>
  <si>
    <t>３ 加算Ⅱ</t>
    <phoneticPr fontId="3"/>
  </si>
  <si>
    <t>生活機能向上連携加算</t>
    <phoneticPr fontId="3"/>
  </si>
  <si>
    <t>３ 加算Ⅰ</t>
    <phoneticPr fontId="3"/>
  </si>
  <si>
    <t>２ 加算Ⅱ</t>
    <phoneticPr fontId="3"/>
  </si>
  <si>
    <t>認知症対応型通所介護</t>
    <phoneticPr fontId="3"/>
  </si>
  <si>
    <t>１　単独型</t>
  </si>
  <si>
    <t>個別機能訓練加算</t>
    <rPh sb="0" eb="2">
      <t>コベツ</t>
    </rPh>
    <rPh sb="6" eb="8">
      <t>カサン</t>
    </rPh>
    <phoneticPr fontId="3"/>
  </si>
  <si>
    <t>２　併設型</t>
  </si>
  <si>
    <t>ADL維持等加算〔申出〕の有無</t>
    <rPh sb="3" eb="5">
      <t>イジ</t>
    </rPh>
    <rPh sb="5" eb="6">
      <t>トウ</t>
    </rPh>
    <rPh sb="6" eb="8">
      <t>カサン</t>
    </rPh>
    <rPh sb="9" eb="11">
      <t>モウシデ</t>
    </rPh>
    <rPh sb="13" eb="15">
      <t>ウム</t>
    </rPh>
    <phoneticPr fontId="3"/>
  </si>
  <si>
    <t>３　共用型</t>
  </si>
  <si>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</si>
  <si>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</si>
  <si>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</si>
  <si>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</si>
  <si>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</si>
  <si>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</si>
  <si>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</si>
  <si>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</si>
  <si>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介護職員等処遇改善加算</t>
    <phoneticPr fontId="7"/>
  </si>
  <si>
    <t>７ 加算Ⅰ</t>
    <phoneticPr fontId="3"/>
  </si>
  <si>
    <t>８ 加算Ⅱ</t>
    <rPh sb="2" eb="4">
      <t>カサン</t>
    </rPh>
    <phoneticPr fontId="3"/>
  </si>
  <si>
    <t>９ 加算Ⅲ</t>
    <phoneticPr fontId="3"/>
  </si>
  <si>
    <t>Ａ 加算Ⅳ</t>
    <phoneticPr fontId="3"/>
  </si>
  <si>
    <t>介護予防認知症対応型</t>
  </si>
  <si>
    <t>通所介護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</si>
  <si>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</si>
  <si>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</si>
  <si>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</si>
  <si>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</si>
  <si>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</si>
  <si>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</si>
  <si>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</si>
  <si>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</si>
  <si>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</si>
  <si>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</si>
  <si>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</si>
  <si>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</si>
  <si>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</si>
  <si>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</si>
  <si>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</si>
  <si>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</si>
  <si>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</si>
  <si>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</si>
  <si>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</si>
  <si>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</si>
  <si>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</si>
  <si>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</si>
  <si>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</si>
  <si>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</si>
  <si>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</si>
  <si>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</si>
  <si>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</si>
  <si>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</si>
  <si>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</si>
  <si>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</si>
  <si>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</si>
  <si>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</si>
  <si>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</si>
  <si>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</si>
  <si>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</si>
  <si>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</si>
  <si>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</si>
  <si>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</si>
  <si>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</si>
  <si>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</si>
  <si>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</si>
  <si>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</si>
  <si>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</si>
  <si>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</si>
  <si>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</si>
  <si>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</si>
  <si>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</si>
  <si>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</si>
  <si>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</si>
  <si>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</si>
  <si>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</si>
  <si>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</si>
  <si>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</si>
  <si>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</si>
  <si>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</si>
  <si>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</si>
  <si>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</si>
  <si>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</si>
  <si>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</si>
  <si>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</si>
  <si>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</si>
  <si>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</si>
  <si>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</si>
  <si>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</si>
  <si>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</si>
  <si>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</si>
  <si>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</si>
  <si>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</si>
  <si>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</si>
  <si>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</si>
  <si>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</si>
  <si>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</si>
  <si>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</si>
  <si>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</si>
  <si>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</si>
  <si>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</si>
  <si>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</si>
  <si>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</si>
  <si>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</si>
  <si>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</si>
  <si>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</si>
  <si>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</si>
  <si>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</si>
  <si>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</si>
  <si>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</si>
  <si>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</si>
  <si>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</si>
  <si>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</si>
  <si>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</si>
  <si>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</si>
  <si>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</si>
  <si>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</si>
  <si>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</si>
  <si>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</si>
  <si>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</si>
  <si>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</si>
  <si>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</si>
  <si>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</si>
  <si>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</si>
  <si>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</si>
  <si>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</si>
  <si>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</si>
  <si>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</si>
  <si>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</si>
  <si>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</si>
  <si>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</si>
  <si>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</si>
  <si>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</si>
  <si>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</si>
  <si>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</si>
  <si>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</si>
  <si>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</si>
  <si>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</si>
  <si>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</si>
  <si>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</si>
  <si>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</si>
  <si>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</si>
  <si>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</si>
  <si>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</si>
  <si>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</si>
  <si>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</si>
  <si>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</si>
  <si>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</si>
  <si>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</si>
  <si>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</si>
  <si>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</si>
  <si>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</si>
  <si>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</si>
  <si>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9"/>
  </si>
  <si>
    <t>　　　　　サービス種別　　　　　　　　現在⇒</t>
    <rPh sb="9" eb="11">
      <t>シュベツ</t>
    </rPh>
    <rPh sb="19" eb="21">
      <t>ゲンザイ</t>
    </rPh>
    <phoneticPr fontId="19"/>
  </si>
  <si>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9"/>
  </si>
  <si>
    <t>通所介護</t>
    <rPh sb="0" eb="2">
      <t>ツウショ</t>
    </rPh>
    <rPh sb="2" eb="4">
      <t>カイゴ</t>
    </rPh>
    <phoneticPr fontId="19"/>
  </si>
  <si>
    <t>通所リハビリテーション</t>
    <rPh sb="0" eb="2">
      <t>ツウショ</t>
    </rPh>
    <phoneticPr fontId="19"/>
  </si>
  <si>
    <t>地域密着型通所介護</t>
    <rPh sb="0" eb="2">
      <t>チイキ</t>
    </rPh>
    <rPh sb="2" eb="5">
      <t>ミッチャクガタ</t>
    </rPh>
    <rPh sb="5" eb="7">
      <t>ツウショ</t>
    </rPh>
    <rPh sb="7" eb="9">
      <t>カイゴ</t>
    </rPh>
    <phoneticPr fontId="19"/>
  </si>
  <si>
    <t>認知症対応型通所介護</t>
    <rPh sb="0" eb="3">
      <t>ニンチショウ</t>
    </rPh>
    <rPh sb="3" eb="6">
      <t>タイオウガタ</t>
    </rPh>
    <rPh sb="6" eb="8">
      <t>ツウショ</t>
    </rPh>
    <rPh sb="8" eb="10">
      <t>カイゴ</t>
    </rPh>
    <phoneticPr fontId="19"/>
  </si>
  <si>
    <t>介護予防認知症対応型通所介護</t>
    <rPh sb="0" eb="2">
      <t>カイゴ</t>
    </rPh>
    <rPh sb="2" eb="4">
      <t>ヨボウ</t>
    </rPh>
    <rPh sb="4" eb="7">
      <t>ニンチショウ</t>
    </rPh>
    <rPh sb="7" eb="10">
      <t>タイオウガタ</t>
    </rPh>
    <rPh sb="10" eb="12">
      <t>ツウショ</t>
    </rPh>
    <rPh sb="12" eb="14">
      <t>カイゴ</t>
    </rPh>
    <phoneticPr fontId="19"/>
  </si>
  <si>
    <t>（１）　事業所基本情報</t>
    <rPh sb="4" eb="7">
      <t>ジギョウショ</t>
    </rPh>
    <rPh sb="7" eb="9">
      <t>キホン</t>
    </rPh>
    <rPh sb="9" eb="11">
      <t>ジョウホウ</t>
    </rPh>
    <phoneticPr fontId="19"/>
  </si>
  <si>
    <t>規模区分　　　　現在⇒</t>
    <rPh sb="8" eb="10">
      <t>ゲンザイ</t>
    </rPh>
    <phoneticPr fontId="19"/>
  </si>
  <si>
    <t>事業所番号</t>
    <rPh sb="0" eb="3">
      <t>ジギョウショ</t>
    </rPh>
    <rPh sb="3" eb="5">
      <t>バンゴウ</t>
    </rPh>
    <phoneticPr fontId="19"/>
  </si>
  <si>
    <t>事業所名</t>
    <rPh sb="0" eb="3">
      <t>ジギョウショ</t>
    </rPh>
    <rPh sb="3" eb="4">
      <t>メイ</t>
    </rPh>
    <phoneticPr fontId="19"/>
  </si>
  <si>
    <t>通常規模型</t>
    <rPh sb="0" eb="2">
      <t>ツウジョウ</t>
    </rPh>
    <rPh sb="2" eb="4">
      <t>キボ</t>
    </rPh>
    <rPh sb="4" eb="5">
      <t>ガタ</t>
    </rPh>
    <phoneticPr fontId="19"/>
  </si>
  <si>
    <t>担当者氏名</t>
    <rPh sb="0" eb="3">
      <t>タントウシャ</t>
    </rPh>
    <rPh sb="3" eb="5">
      <t>シメイ</t>
    </rPh>
    <phoneticPr fontId="19"/>
  </si>
  <si>
    <t>電話番号</t>
    <rPh sb="0" eb="2">
      <t>デンワ</t>
    </rPh>
    <rPh sb="2" eb="4">
      <t>バンゴウ</t>
    </rPh>
    <phoneticPr fontId="19"/>
  </si>
  <si>
    <t>ﾒｰﾙｱﾄﾞﾚｽ</t>
    <phoneticPr fontId="19"/>
  </si>
  <si>
    <t>大規模型Ⅰ</t>
    <rPh sb="0" eb="3">
      <t>ダイキボ</t>
    </rPh>
    <rPh sb="3" eb="4">
      <t>ガタ</t>
    </rPh>
    <phoneticPr fontId="19"/>
  </si>
  <si>
    <t>サービス種別</t>
    <rPh sb="4" eb="6">
      <t>シュベツ</t>
    </rPh>
    <phoneticPr fontId="19"/>
  </si>
  <si>
    <t>規模区分</t>
    <rPh sb="0" eb="2">
      <t>キボ</t>
    </rPh>
    <rPh sb="2" eb="4">
      <t>クブン</t>
    </rPh>
    <phoneticPr fontId="19"/>
  </si>
  <si>
    <t>大規模型Ⅱ</t>
    <rPh sb="0" eb="3">
      <t>ダイキボ</t>
    </rPh>
    <rPh sb="3" eb="4">
      <t>ガタ</t>
    </rPh>
    <phoneticPr fontId="1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</si>
  <si>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9"/>
  </si>
  <si>
    <t>（２）　加算算定・特例適用の届出</t>
    <rPh sb="4" eb="6">
      <t>カサン</t>
    </rPh>
    <rPh sb="6" eb="8">
      <t>サンテイ</t>
    </rPh>
    <rPh sb="9" eb="11">
      <t>トクレイ</t>
    </rPh>
    <rPh sb="11" eb="13">
      <t>テキヨウ</t>
    </rPh>
    <rPh sb="14" eb="16">
      <t>トドケデ</t>
    </rPh>
    <phoneticPr fontId="19"/>
  </si>
  <si>
    <t>減少月</t>
    <rPh sb="0" eb="2">
      <t>ゲンショウ</t>
    </rPh>
    <rPh sb="2" eb="3">
      <t>ツキ</t>
    </rPh>
    <phoneticPr fontId="19"/>
  </si>
  <si>
    <t>利用延人員数の減少が生じた月</t>
    <rPh sb="0" eb="2">
      <t>リヨウ</t>
    </rPh>
    <rPh sb="2" eb="5">
      <t>ノベジンイン</t>
    </rPh>
    <rPh sb="5" eb="6">
      <t>スウ</t>
    </rPh>
    <rPh sb="7" eb="9">
      <t>ゲンショウ</t>
    </rPh>
    <rPh sb="10" eb="11">
      <t>ショウ</t>
    </rPh>
    <rPh sb="13" eb="14">
      <t>ツキ</t>
    </rPh>
    <phoneticPr fontId="19"/>
  </si>
  <si>
    <t>令和</t>
    <rPh sb="0" eb="2">
      <t>レイワ</t>
    </rPh>
    <phoneticPr fontId="19"/>
  </si>
  <si>
    <t>年</t>
    <rPh sb="0" eb="1">
      <t>ネン</t>
    </rPh>
    <phoneticPr fontId="19"/>
  </si>
  <si>
    <t>月</t>
    <rPh sb="0" eb="1">
      <t>ガツ</t>
    </rPh>
    <phoneticPr fontId="1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</si>
  <si>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9"/>
  </si>
  <si>
    <t>人</t>
    <rPh sb="0" eb="1">
      <t>ニン</t>
    </rPh>
    <phoneticPr fontId="19"/>
  </si>
  <si>
    <t>減少率（小数）</t>
    <rPh sb="0" eb="3">
      <t>ゲンショウリツ</t>
    </rPh>
    <rPh sb="4" eb="6">
      <t>ショウスウ</t>
    </rPh>
    <phoneticPr fontId="19"/>
  </si>
  <si>
    <t>減少率</t>
    <rPh sb="0" eb="3">
      <t>ゲンショウリツ</t>
    </rPh>
    <phoneticPr fontId="19"/>
  </si>
  <si>
    <t>利用延人員数の減少が生じた月の前年度の１月当たりの平均利用延人員数</t>
  </si>
  <si>
    <t>加算算定の可否</t>
    <rPh sb="5" eb="7">
      <t>カヒ</t>
    </rPh>
    <phoneticPr fontId="19"/>
  </si>
  <si>
    <t>規模特例の可否↓</t>
    <rPh sb="0" eb="2">
      <t>キボ</t>
    </rPh>
    <rPh sb="2" eb="4">
      <t>トクレイ</t>
    </rPh>
    <rPh sb="5" eb="7">
      <t>カヒ</t>
    </rPh>
    <phoneticPr fontId="19"/>
  </si>
  <si>
    <t>↓R3.４月以降</t>
    <rPh sb="5" eb="6">
      <t>ガツ</t>
    </rPh>
    <rPh sb="6" eb="8">
      <t>イコウ</t>
    </rPh>
    <phoneticPr fontId="19"/>
  </si>
  <si>
    <t>特例適用の可否</t>
    <rPh sb="0" eb="2">
      <t>トクレイ</t>
    </rPh>
    <rPh sb="2" eb="4">
      <t>テキヨウ</t>
    </rPh>
    <rPh sb="5" eb="7">
      <t>カヒ</t>
    </rPh>
    <phoneticPr fontId="1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</si>
  <si>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9"/>
  </si>
  <si>
    <t>加算算定事業所のみ</t>
    <rPh sb="0" eb="2">
      <t>カサン</t>
    </rPh>
    <rPh sb="2" eb="4">
      <t>サンテイ</t>
    </rPh>
    <rPh sb="4" eb="7">
      <t>ジギョウショ</t>
    </rPh>
    <phoneticPr fontId="1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</si>
  <si>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9"/>
  </si>
  <si>
    <t>（３）　加算算定後の各月の利用延人員数の確認</t>
    <rPh sb="10" eb="11">
      <t>カク</t>
    </rPh>
    <rPh sb="11" eb="12">
      <t>ツキ</t>
    </rPh>
    <rPh sb="13" eb="15">
      <t>リヨウ</t>
    </rPh>
    <rPh sb="15" eb="18">
      <t>ノベジンイン</t>
    </rPh>
    <rPh sb="18" eb="19">
      <t>スウ</t>
    </rPh>
    <rPh sb="20" eb="22">
      <t>カクニン</t>
    </rPh>
    <phoneticPr fontId="19"/>
  </si>
  <si>
    <t>年月</t>
    <rPh sb="0" eb="2">
      <t>ネンゲツ</t>
    </rPh>
    <phoneticPr fontId="19"/>
  </si>
  <si>
    <t>各月の
利用延人員数</t>
    <rPh sb="0" eb="2">
      <t>カクツキ</t>
    </rPh>
    <rPh sb="4" eb="6">
      <t>リヨウ</t>
    </rPh>
    <rPh sb="6" eb="9">
      <t>ノベジンイン</t>
    </rPh>
    <rPh sb="9" eb="10">
      <t>スウ</t>
    </rPh>
    <phoneticPr fontId="19"/>
  </si>
  <si>
    <t>減少割合</t>
    <rPh sb="0" eb="2">
      <t>ゲンショウ</t>
    </rPh>
    <rPh sb="2" eb="4">
      <t>ワリアイ</t>
    </rPh>
    <phoneticPr fontId="19"/>
  </si>
  <si>
    <t>加算
算定の可否</t>
    <rPh sb="0" eb="2">
      <t>カサン</t>
    </rPh>
    <rPh sb="3" eb="5">
      <t>サンテイ</t>
    </rPh>
    <rPh sb="6" eb="8">
      <t>カヒ</t>
    </rPh>
    <phoneticPr fontId="19"/>
  </si>
  <si>
    <t>加算算定届提出月</t>
    <rPh sb="4" eb="5">
      <t>トドケ</t>
    </rPh>
    <rPh sb="5" eb="7">
      <t>テイシュツ</t>
    </rPh>
    <rPh sb="7" eb="8">
      <t>ツキ</t>
    </rPh>
    <phoneticPr fontId="19"/>
  </si>
  <si>
    <t>加算算定開始月</t>
    <rPh sb="4" eb="6">
      <t>カイシ</t>
    </rPh>
    <rPh sb="6" eb="7">
      <t>ツキ</t>
    </rPh>
    <phoneticPr fontId="19"/>
  </si>
  <si>
    <t>加算延長判断月</t>
    <rPh sb="0" eb="2">
      <t>カサン</t>
    </rPh>
    <rPh sb="2" eb="4">
      <t>エンチョウ</t>
    </rPh>
    <rPh sb="4" eb="6">
      <t>ハンダン</t>
    </rPh>
    <rPh sb="6" eb="7">
      <t>ツキ</t>
    </rPh>
    <phoneticPr fontId="19"/>
  </si>
  <si>
    <t>加算終了／延長届提出月</t>
    <rPh sb="0" eb="2">
      <t>カサン</t>
    </rPh>
    <rPh sb="2" eb="4">
      <t>シュウリョウ</t>
    </rPh>
    <rPh sb="5" eb="8">
      <t>エンチョウトドケ</t>
    </rPh>
    <rPh sb="8" eb="10">
      <t>テイシュツ</t>
    </rPh>
    <rPh sb="10" eb="11">
      <t>ツキ</t>
    </rPh>
    <phoneticPr fontId="19"/>
  </si>
  <si>
    <t>減少の
２か月後
に算定
開始</t>
    <rPh sb="0" eb="2">
      <t>ゲンショウ</t>
    </rPh>
    <rPh sb="6" eb="7">
      <t>ゲツ</t>
    </rPh>
    <rPh sb="7" eb="8">
      <t>アト</t>
    </rPh>
    <rPh sb="10" eb="12">
      <t>サンテイ</t>
    </rPh>
    <rPh sb="13" eb="15">
      <t>カイシ</t>
    </rPh>
    <phoneticPr fontId="19"/>
  </si>
  <si>
    <t>延長適用開始月</t>
    <rPh sb="0" eb="2">
      <t>エンチョウ</t>
    </rPh>
    <rPh sb="2" eb="4">
      <t>テキヨウ</t>
    </rPh>
    <rPh sb="4" eb="6">
      <t>カイシ</t>
    </rPh>
    <rPh sb="6" eb="7">
      <t>ツキ</t>
    </rPh>
    <phoneticPr fontId="19"/>
  </si>
  <si>
    <t>延長適用終了月</t>
    <rPh sb="0" eb="2">
      <t>エンチョウ</t>
    </rPh>
    <rPh sb="2" eb="4">
      <t>テキヨウ</t>
    </rPh>
    <rPh sb="4" eb="6">
      <t>シュウリョウ</t>
    </rPh>
    <rPh sb="6" eb="7">
      <t>ツキ</t>
    </rPh>
    <phoneticPr fontId="1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</si>
  <si>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9"/>
  </si>
  <si>
    <t>加算算定事業所であって、（３）オレンジセルに「可」が表示された事業所のみ</t>
    <rPh sb="4" eb="7">
      <t>ジギョウショ</t>
    </rPh>
    <rPh sb="23" eb="24">
      <t>カ</t>
    </rPh>
    <rPh sb="26" eb="28">
      <t>ヒョウジ</t>
    </rPh>
    <rPh sb="31" eb="34">
      <t>ジギョウショ</t>
    </rPh>
    <phoneticPr fontId="19"/>
  </si>
  <si>
    <t>※ 加算算定開始後に記入してください。</t>
    <rPh sb="6" eb="8">
      <t>カイシ</t>
    </rPh>
    <rPh sb="8" eb="9">
      <t>アト</t>
    </rPh>
    <rPh sb="10" eb="12">
      <t>キニュウ</t>
    </rPh>
    <phoneticPr fontId="19"/>
  </si>
  <si>
    <t>（４）　加算算定の延長の届出</t>
    <rPh sb="9" eb="11">
      <t>エンチョウ</t>
    </rPh>
    <rPh sb="12" eb="14">
      <t>トドケデ</t>
    </rPh>
    <phoneticPr fontId="19"/>
  </si>
  <si>
    <t>加算算定の延長を求める理由</t>
    <rPh sb="0" eb="2">
      <t>カサン</t>
    </rPh>
    <rPh sb="2" eb="4">
      <t>サンテイ</t>
    </rPh>
    <rPh sb="5" eb="7">
      <t>エンチョウ</t>
    </rPh>
    <rPh sb="8" eb="9">
      <t>モト</t>
    </rPh>
    <rPh sb="11" eb="13">
      <t>リユウ</t>
    </rPh>
    <phoneticPr fontId="1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</si>
  <si>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</si>
  <si>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9"/>
  </si>
  <si>
    <t>特例適用事業所のみ</t>
    <rPh sb="0" eb="2">
      <t>トクレイ</t>
    </rPh>
    <rPh sb="2" eb="4">
      <t>テキヨウ</t>
    </rPh>
    <rPh sb="4" eb="7">
      <t>ジギョウショ</t>
    </rPh>
    <phoneticPr fontId="1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</si>
  <si>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</si>
  <si>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9"/>
  </si>
  <si>
    <t>特例
適用の可否</t>
    <rPh sb="0" eb="2">
      <t>トクレイ</t>
    </rPh>
    <rPh sb="3" eb="5">
      <t>テキヨウ</t>
    </rPh>
    <rPh sb="6" eb="8">
      <t>カヒ</t>
    </rPh>
    <phoneticPr fontId="19"/>
  </si>
  <si>
    <t>特例適用届提出月</t>
    <rPh sb="0" eb="2">
      <t>トクレイ</t>
    </rPh>
    <rPh sb="2" eb="4">
      <t>テキヨウ</t>
    </rPh>
    <rPh sb="4" eb="5">
      <t>トドケ</t>
    </rPh>
    <rPh sb="5" eb="7">
      <t>テイシュツ</t>
    </rPh>
    <rPh sb="7" eb="8">
      <t>ツキ</t>
    </rPh>
    <phoneticPr fontId="19"/>
  </si>
  <si>
    <t>特例適用開始月</t>
    <rPh sb="0" eb="2">
      <t>トクレイ</t>
    </rPh>
    <rPh sb="2" eb="4">
      <t>テキヨウ</t>
    </rPh>
    <rPh sb="4" eb="6">
      <t>カイシ</t>
    </rPh>
    <rPh sb="6" eb="7">
      <t>ツキ</t>
    </rPh>
    <phoneticPr fontId="19"/>
  </si>
  <si>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9"/>
  </si>
  <si>
    <t>（参考）</t>
    <rPh sb="1" eb="3">
      <t>サンコウ</t>
    </rPh>
    <phoneticPr fontId="19"/>
  </si>
  <si>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</si>
  <si>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9"/>
  </si>
  <si>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9"/>
  </si>
  <si>
    <t>率</t>
    <rPh sb="0" eb="1">
      <t>リツ</t>
    </rPh>
    <phoneticPr fontId="3"/>
  </si>
  <si>
    <t>４月～２月
合計</t>
    <rPh sb="1" eb="2">
      <t>ガツ</t>
    </rPh>
    <rPh sb="4" eb="5">
      <t>ガツ</t>
    </rPh>
    <rPh sb="6" eb="8">
      <t>ゴウケイ</t>
    </rPh>
    <rPh sb="7" eb="8">
      <t>ケイ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</si>
  <si>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</si>
  <si>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</si>
  <si>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</si>
  <si>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</si>
  <si>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</si>
  <si>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</si>
  <si>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</si>
  <si>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</si>
  <si>
    <t>12月</t>
  </si>
  <si>
    <t>１月</t>
    <rPh sb="1" eb="2">
      <t>ガツ</t>
    </rPh>
    <phoneticPr fontId="3"/>
  </si>
  <si>
    <t>２月</t>
    <rPh sb="1" eb="2">
      <t>ガツ</t>
    </rPh>
    <phoneticPr fontId="3"/>
  </si>
  <si>
    <t>３月</t>
    <rPh sb="1" eb="2">
      <t>ガツ</t>
    </rPh>
    <phoneticPr fontId="3"/>
  </si>
  <si>
    <t>通所介護等
※１</t>
    <rPh sb="0" eb="2">
      <t>ツウショ</t>
    </rPh>
    <rPh sb="2" eb="5">
      <t>カイゴトウ</t>
    </rPh>
    <phoneticPr fontId="3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</si>
  <si>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</si>
  <si>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５時間以上６時間未満及び
６時間以上７時間未満</t>
    <rPh sb="1" eb="3">
      <t>ジカン</t>
    </rPh>
    <rPh sb="3" eb="5">
      <t>イジョウ</t>
    </rPh>
    <rPh sb="6" eb="8">
      <t>ジカン</t>
    </rPh>
    <rPh sb="8" eb="10">
      <t>ミマン</t>
    </rPh>
    <rPh sb="10" eb="11">
      <t>オヨ</t>
    </rPh>
    <phoneticPr fontId="3"/>
  </si>
  <si>
    <t>７時間以上８時間未満及び
８時間以上９時間未満</t>
    <rPh sb="1" eb="3">
      <t>ジカン</t>
    </rPh>
    <rPh sb="3" eb="5">
      <t>イジョウ</t>
    </rPh>
    <rPh sb="6" eb="8">
      <t>ジカン</t>
    </rPh>
    <rPh sb="8" eb="10">
      <t>ミマン</t>
    </rPh>
    <rPh sb="10" eb="11">
      <t>オヨ</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</si>
  <si>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36"/>
  </si>
  <si>
    <t>５時間未満</t>
    <rPh sb="1" eb="3">
      <t>ジカン</t>
    </rPh>
    <rPh sb="3" eb="5">
      <t>ミマン</t>
    </rPh>
    <phoneticPr fontId="3"/>
  </si>
  <si>
    <t>同時にサービスの提供を受けた者の最大数を営業日ごとに加えた数</t>
    <rPh sb="20" eb="23">
      <t>エイギョウビ</t>
    </rPh>
    <rPh sb="26" eb="27">
      <t>クワ</t>
    </rPh>
    <rPh sb="29" eb="30">
      <t>カズ</t>
    </rPh>
    <phoneticPr fontId="2"/>
  </si>
  <si>
    <t>各月の利用延人員数</t>
    <rPh sb="0" eb="2">
      <t>カクツキ</t>
    </rPh>
    <rPh sb="3" eb="5">
      <t>リヨウ</t>
    </rPh>
    <rPh sb="5" eb="6">
      <t>ノ</t>
    </rPh>
    <rPh sb="6" eb="9">
      <t>ジンインスウ</t>
    </rPh>
    <phoneticPr fontId="3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</si>
  <si>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36"/>
  </si>
  <si>
    <t>合計</t>
    <rPh sb="0" eb="2">
      <t>ゴウケイ</t>
    </rPh>
    <phoneticPr fontId="36"/>
  </si>
  <si>
    <t>（ａ）</t>
    <phoneticPr fontId="2"/>
  </si>
  <si>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</si>
  <si>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36"/>
  </si>
  <si>
    <t>（ｂ）</t>
    <phoneticPr fontId="2"/>
  </si>
  <si>
    <t>平均利用延人員数
 （a÷b）　　※５</t>
    <rPh sb="0" eb="2">
      <t>ヘイキン</t>
    </rPh>
    <rPh sb="2" eb="4">
      <t>リヨウ</t>
    </rPh>
    <rPh sb="4" eb="5">
      <t>ノベ</t>
    </rPh>
    <rPh sb="5" eb="8">
      <t>ジンインスウ</t>
    </rPh>
    <phoneticPr fontId="36"/>
  </si>
  <si>
    <t>（ｃ）</t>
    <phoneticPr fontId="19"/>
  </si>
  <si>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</si>
  <si>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9"/>
  </si>
  <si>
    <t>利用定員　※６</t>
    <rPh sb="0" eb="2">
      <t>リヨウ</t>
    </rPh>
    <rPh sb="2" eb="4">
      <t>テイイン</t>
    </rPh>
    <phoneticPr fontId="19"/>
  </si>
  <si>
    <t>１月当たりの営業日数　※７</t>
    <rPh sb="1" eb="3">
      <t>ツキア</t>
    </rPh>
    <rPh sb="6" eb="8">
      <t>エイギョウ</t>
    </rPh>
    <rPh sb="8" eb="10">
      <t>ニッスウ</t>
    </rPh>
    <phoneticPr fontId="19"/>
  </si>
  <si>
    <t>平均利用延人員数　※８</t>
    <rPh sb="0" eb="2">
      <t>ヘイキン</t>
    </rPh>
    <rPh sb="2" eb="4">
      <t>リヨウ</t>
    </rPh>
    <rPh sb="4" eb="5">
      <t>ノベ</t>
    </rPh>
    <rPh sb="5" eb="8">
      <t>ジンインスウ</t>
    </rPh>
    <phoneticPr fontId="19"/>
  </si>
  <si>
    <t>×</t>
    <phoneticPr fontId="19"/>
  </si>
  <si>
    <t>=</t>
    <phoneticPr fontId="19"/>
  </si>
  <si>
    <t>（ｄ）</t>
    <phoneticPr fontId="1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</si>
  <si>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9"/>
  </si>
  <si>
    <t>（別紙１4－３）</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</si>
  <si>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</si>
  <si>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</si>
  <si>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</si>
  <si>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</si>
  <si>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</si>
  <si>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</si>
  <si>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</si>
  <si>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</si>
  <si>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</si>
  <si>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</si>
  <si>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</si>
  <si>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</si>
  <si>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</si>
  <si>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</si>
  <si>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</si>
  <si>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</si>
  <si>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</si>
  <si>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</si>
  <si>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</si>
  <si>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</si>
  <si>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</si>
  <si>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</si>
  <si>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</si>
  <si>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</si>
  <si>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</si>
  <si>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</si>
  <si>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</si>
  <si>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</si>
  <si>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</si>
  <si>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</si>
  <si>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</si>
  <si>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</si>
  <si>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</si>
  <si>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</si>
  <si>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</si>
  <si>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</si>
  <si>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</si>
  <si>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</si>
  <si>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</si>
  <si>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</si>
  <si>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</si>
  <si>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</si>
  <si>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（別紙１９）</t>
    <phoneticPr fontId="3"/>
  </si>
  <si>
    <t>　　年　　月　　日</t>
    <rPh sb="2" eb="3">
      <t>ネン</t>
    </rPh>
    <rPh sb="5" eb="6">
      <t>ガツ</t>
    </rPh>
    <rPh sb="8" eb="9">
      <t>ニチ</t>
    </rPh>
    <phoneticPr fontId="3"/>
  </si>
  <si>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3"/>
  </si>
  <si>
    <t>１　事  業  所  名</t>
    <phoneticPr fontId="3"/>
  </si>
  <si>
    <t>２　異  動  区  分</t>
    <rPh sb="2" eb="3">
      <t>イ</t>
    </rPh>
    <rPh sb="5" eb="6">
      <t>ドウ</t>
    </rPh>
    <rPh sb="8" eb="9">
      <t>ク</t>
    </rPh>
    <rPh sb="11" eb="12">
      <t>ブン</t>
    </rPh>
    <phoneticPr fontId="3"/>
  </si>
  <si>
    <t>　１　新規　　　２　変更　　　３　終了</t>
    <phoneticPr fontId="3"/>
  </si>
  <si>
    <t>３　施  設  種  別</t>
    <rPh sb="2" eb="3">
      <t>シ</t>
    </rPh>
    <rPh sb="5" eb="6">
      <t>セツ</t>
    </rPh>
    <rPh sb="8" eb="9">
      <t>タネ</t>
    </rPh>
    <rPh sb="11" eb="12">
      <t>ベツシウメシトドケデコウ歌</t>
    </rPh>
    <phoneticPr fontId="3"/>
  </si>
  <si>
    <t>　１　通所介護事業所</t>
    <phoneticPr fontId="3"/>
  </si>
  <si>
    <t>２　地域密着型通所介護事業所</t>
    <rPh sb="2" eb="4">
      <t>チイキ</t>
    </rPh>
    <rPh sb="4" eb="7">
      <t>ミッチャクガタ</t>
    </rPh>
    <rPh sb="7" eb="9">
      <t>ツウショ</t>
    </rPh>
    <rPh sb="9" eb="11">
      <t>カイゴ</t>
    </rPh>
    <rPh sb="11" eb="14">
      <t>ジギョウショ</t>
    </rPh>
    <phoneticPr fontId="3"/>
  </si>
  <si>
    <t>４　届  出  項  目</t>
    <rPh sb="2" eb="3">
      <t>トドケ</t>
    </rPh>
    <rPh sb="5" eb="6">
      <t>デ</t>
    </rPh>
    <rPh sb="8" eb="9">
      <t>コウ</t>
    </rPh>
    <rPh sb="11" eb="12">
      <t>メ</t>
    </rPh>
    <phoneticPr fontId="3"/>
  </si>
  <si>
    <t>　１　ＡＤＬ維持等加算</t>
    <phoneticPr fontId="3"/>
  </si>
  <si>
    <t xml:space="preserve"> </t>
    <phoneticPr fontId="3"/>
  </si>
  <si>
    <t>５　届  出  内  容</t>
    <rPh sb="2" eb="3">
      <t>トドケ</t>
    </rPh>
    <rPh sb="5" eb="6">
      <t>デ</t>
    </rPh>
    <rPh sb="11" eb="12">
      <t>カタチ</t>
    </rPh>
    <phoneticPr fontId="3"/>
  </si>
  <si>
    <t>（１）評価対象者数</t>
    <rPh sb="3" eb="5">
      <t>ヒョウカ</t>
    </rPh>
    <rPh sb="5" eb="7">
      <t>タイショウ</t>
    </rPh>
    <rPh sb="7" eb="8">
      <t>シャ</t>
    </rPh>
    <rPh sb="8" eb="9">
      <t>スウ</t>
    </rPh>
    <phoneticPr fontId="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</si>
  <si>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3"/>
  </si>
  <si>
    <t>→</t>
    <phoneticPr fontId="3"/>
  </si>
  <si>
    <t>２０人以上</t>
    <rPh sb="2" eb="3">
      <t>ニン</t>
    </rPh>
    <rPh sb="3" eb="5">
      <t>イジョウ</t>
    </rPh>
    <phoneticPr fontId="3"/>
  </si>
  <si>
    <t>該当
非該当</t>
    <rPh sb="0" eb="2">
      <t>ガイトウ</t>
    </rPh>
    <rPh sb="3" eb="6">
      <t>ヒガイトウ</t>
    </rPh>
    <phoneticPr fontId="3"/>
  </si>
  <si>
    <t>（２）重度者の割合</t>
    <rPh sb="3" eb="5">
      <t>ジュウド</t>
    </rPh>
    <rPh sb="5" eb="6">
      <t>シャ</t>
    </rPh>
    <rPh sb="7" eb="9">
      <t>ワリアイ</t>
    </rPh>
    <phoneticPr fontId="3"/>
  </si>
  <si>
    <t>①のうち、評価対象利用期間の最初の月（評価対象利用開始月）
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5" eb="38">
      <t>ヨウカイゴ</t>
    </rPh>
    <rPh sb="38" eb="39">
      <t>ド</t>
    </rPh>
    <rPh sb="50" eb="51">
      <t>シャ</t>
    </rPh>
    <rPh sb="52" eb="53">
      <t>カズ</t>
    </rPh>
    <phoneticPr fontId="3"/>
  </si>
  <si>
    <t>①に占める②の割合</t>
    <rPh sb="2" eb="3">
      <t>シ</t>
    </rPh>
    <rPh sb="7" eb="9">
      <t>ワリアイ</t>
    </rPh>
    <phoneticPr fontId="3"/>
  </si>
  <si>
    <t>％</t>
    <phoneticPr fontId="3"/>
  </si>
  <si>
    <t>１５％以上</t>
    <rPh sb="3" eb="5">
      <t>イジョウ</t>
    </rPh>
    <phoneticPr fontId="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</si>
  <si>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3"/>
  </si>
  <si>
    <t>④</t>
    <phoneticPr fontId="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</si>
  <si>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3"/>
  </si>
  <si>
    <t>⑤</t>
    <phoneticPr fontId="3"/>
  </si>
  <si>
    <t>①に占める④の割合</t>
    <rPh sb="2" eb="3">
      <t>シ</t>
    </rPh>
    <rPh sb="7" eb="9">
      <t>ワリアイ</t>
    </rPh>
    <phoneticPr fontId="3"/>
  </si>
  <si>
    <t>１５％以下</t>
    <rPh sb="3" eb="5">
      <t>イカ</t>
    </rPh>
    <phoneticPr fontId="3"/>
  </si>
  <si>
    <t xml:space="preserve">（４）評価報告者の割合
</t>
    <rPh sb="3" eb="5">
      <t>ヒョウカ</t>
    </rPh>
    <rPh sb="5" eb="7">
      <t>ホウコク</t>
    </rPh>
    <rPh sb="7" eb="8">
      <t>シャ</t>
    </rPh>
    <rPh sb="9" eb="11">
      <t>ワリアイ</t>
    </rPh>
    <phoneticPr fontId="3"/>
  </si>
  <si>
    <t>⑥</t>
    <phoneticPr fontId="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</si>
  <si>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3"/>
  </si>
  <si>
    <t>⑦</t>
    <phoneticPr fontId="3"/>
  </si>
  <si>
    <t>①に占める⑥の割合</t>
    <phoneticPr fontId="3"/>
  </si>
  <si>
    <t>９０％以上</t>
    <rPh sb="3" eb="5">
      <t>イジョウ</t>
    </rPh>
    <phoneticPr fontId="3"/>
  </si>
  <si>
    <t>（５）ADL利得の状況</t>
    <rPh sb="9" eb="11">
      <t>ジョウキョウ</t>
    </rPh>
    <phoneticPr fontId="3"/>
  </si>
  <si>
    <t>⑧</t>
    <phoneticPr fontId="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</si>
  <si>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3"/>
  </si>
  <si>
    <t>０以上</t>
    <rPh sb="1" eb="3">
      <t>イジョウ</t>
    </rPh>
    <phoneticPr fontId="3"/>
  </si>
  <si>
    <t>注１：加算を算定する年度の初日の属する年の前年の１月から１２月までの期間。</t>
    <phoneticPr fontId="3"/>
  </si>
  <si>
    <t>注２：複数ある場合には最初の月が最も早いもの。</t>
    <rPh sb="0" eb="1">
      <t>チュウ</t>
    </rPh>
    <phoneticPr fontId="3"/>
  </si>
  <si>
    <t>注３：評価対象利用期間中、５時間以上の通所介護費の算定回数が５時間未満の通所介護費の算定回数を上回るものに限る。</t>
    <rPh sb="0" eb="1">
      <t>チュウ</t>
    </rPh>
    <phoneticPr fontId="3"/>
  </si>
  <si>
    <t>注４：評価対象利用開始月から起算して六月目の月に測定したＡＤＬ値から評価対象利用開始月に測定したＡＤＬ値を控除して得た値。</t>
    <phoneticPr fontId="3"/>
  </si>
  <si>
    <t>注５：端数切り上げ。</t>
    <phoneticPr fontId="3"/>
  </si>
  <si>
    <t>（参考様式）【令和３年度改定版】</t>
    <rPh sb="1" eb="3">
      <t>サンコウ</t>
    </rPh>
    <rPh sb="3" eb="5">
      <t>ヨウシキ</t>
    </rPh>
    <rPh sb="7" eb="9">
      <t>レイワ</t>
    </rPh>
    <rPh sb="10" eb="12">
      <t>ネンド</t>
    </rPh>
    <rPh sb="12" eb="14">
      <t>カイテイ</t>
    </rPh>
    <rPh sb="14" eb="15">
      <t>バン</t>
    </rPh>
    <phoneticPr fontId="3"/>
  </si>
  <si>
    <t>算定要件確認表（サービス提供体制強化加算）【（介護予防）認知症対応型通所介護】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ツウショ</t>
    </rPh>
    <rPh sb="36" eb="38">
      <t>カイゴ</t>
    </rPh>
    <phoneticPr fontId="3"/>
  </si>
  <si>
    <t>事業所名</t>
    <rPh sb="0" eb="3">
      <t>ジギョウショ</t>
    </rPh>
    <rPh sb="3" eb="4">
      <t>メイ</t>
    </rPh>
    <phoneticPr fontId="3"/>
  </si>
  <si>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3"/>
  </si>
  <si>
    <t>１０月</t>
    <rPh sb="2" eb="3">
      <t>ガツ</t>
    </rPh>
    <phoneticPr fontId="3"/>
  </si>
  <si>
    <t>１１月</t>
    <rPh sb="2" eb="3">
      <t>ガツ</t>
    </rPh>
    <phoneticPr fontId="3"/>
  </si>
  <si>
    <t>１２月</t>
    <rPh sb="2" eb="3">
      <t>ガツ</t>
    </rPh>
    <phoneticPr fontId="3"/>
  </si>
  <si>
    <t>合計</t>
    <rPh sb="0" eb="2">
      <t>ゴウケイ</t>
    </rPh>
    <phoneticPr fontId="3"/>
  </si>
  <si>
    <t>(1)</t>
    <phoneticPr fontId="3"/>
  </si>
  <si>
    <t>介護職員の総数</t>
    <rPh sb="0" eb="2">
      <t>カイゴ</t>
    </rPh>
    <rPh sb="2" eb="4">
      <t>ショクイン</t>
    </rPh>
    <rPh sb="5" eb="7">
      <t>ソウスウ</t>
    </rPh>
    <phoneticPr fontId="4"/>
  </si>
  <si>
    <t>Ａ</t>
    <phoneticPr fontId="3"/>
  </si>
  <si>
    <t>Ｂ÷Ａ</t>
    <phoneticPr fontId="3"/>
  </si>
  <si>
    <r>
      <rPr>
        <b/>
        <sz val="11"/>
        <rFont val="ＭＳ Ｐゴシック"/>
        <family val="3"/>
        <charset val="128"/>
      </rPr>
      <t>【加算Ⅰ】</t>
    </r>
    <r>
      <rPr>
        <sz val="11"/>
        <color theme="1"/>
        <rFont val="游ゴシック"/>
        <family val="2"/>
        <charset val="128"/>
        <scheme val="minor"/>
      </rPr>
      <t xml:space="preserve">
≧70％で算定可</t>
    </r>
    <phoneticPr fontId="3"/>
  </si>
  <si>
    <t>(2)</t>
    <phoneticPr fontId="3"/>
  </si>
  <si>
    <t>(1)のうち介護福祉士の総数</t>
    <rPh sb="6" eb="8">
      <t>カイゴ</t>
    </rPh>
    <rPh sb="8" eb="11">
      <t>フクシシ</t>
    </rPh>
    <rPh sb="12" eb="14">
      <t>ソウスウ</t>
    </rPh>
    <phoneticPr fontId="4"/>
  </si>
  <si>
    <t>Ｂ</t>
    <phoneticPr fontId="3"/>
  </si>
  <si>
    <t>Ｃ÷Ａ</t>
    <phoneticPr fontId="3"/>
  </si>
  <si>
    <t>　又は
≧25％で算定可</t>
    <rPh sb="1" eb="2">
      <t>マタ</t>
    </rPh>
    <phoneticPr fontId="3"/>
  </si>
  <si>
    <t>(3)</t>
  </si>
  <si>
    <t>(1)のうち勤続10年以上の介護福祉士の総数</t>
    <rPh sb="6" eb="8">
      <t>キンゾク</t>
    </rPh>
    <rPh sb="10" eb="13">
      <t>ネンイジョウ</t>
    </rPh>
    <rPh sb="14" eb="16">
      <t>カイゴ</t>
    </rPh>
    <rPh sb="16" eb="19">
      <t>フクシシ</t>
    </rPh>
    <rPh sb="20" eb="22">
      <t>ソウスウ</t>
    </rPh>
    <phoneticPr fontId="4"/>
  </si>
  <si>
    <t>Ｃ</t>
    <phoneticPr fontId="3"/>
  </si>
  <si>
    <r>
      <rPr>
        <b/>
        <sz val="11"/>
        <rFont val="ＭＳ Ｐゴシック"/>
        <family val="3"/>
        <charset val="128"/>
      </rPr>
      <t>【加算Ⅱ】</t>
    </r>
    <r>
      <rPr>
        <sz val="11"/>
        <color theme="1"/>
        <rFont val="游ゴシック"/>
        <family val="2"/>
        <charset val="128"/>
        <scheme val="minor"/>
      </rPr>
      <t xml:space="preserve">
≧50％で算定可</t>
    </r>
    <phoneticPr fontId="3"/>
  </si>
  <si>
    <t>(4)</t>
  </si>
  <si>
    <t>介護・看護職員の総数</t>
    <rPh sb="0" eb="2">
      <t>カイゴ</t>
    </rPh>
    <rPh sb="3" eb="5">
      <t>カンゴ</t>
    </rPh>
    <rPh sb="5" eb="7">
      <t>ショクイン</t>
    </rPh>
    <rPh sb="8" eb="10">
      <t>ソウスウ</t>
    </rPh>
    <phoneticPr fontId="3"/>
  </si>
  <si>
    <t>Ｄ</t>
    <phoneticPr fontId="3"/>
  </si>
  <si>
    <t>(5)</t>
  </si>
  <si>
    <t>(4)のうち常勤職員の総数</t>
    <rPh sb="6" eb="8">
      <t>ジョウキン</t>
    </rPh>
    <rPh sb="8" eb="10">
      <t>ショクイン</t>
    </rPh>
    <rPh sb="11" eb="13">
      <t>ソウスウ</t>
    </rPh>
    <phoneticPr fontId="3"/>
  </si>
  <si>
    <t>Ｅ</t>
    <phoneticPr fontId="3"/>
  </si>
  <si>
    <r>
      <rPr>
        <b/>
        <sz val="11"/>
        <rFont val="ＭＳ Ｐゴシック"/>
        <family val="3"/>
        <charset val="128"/>
      </rPr>
      <t>【加算Ⅲ】</t>
    </r>
    <r>
      <rPr>
        <sz val="11"/>
        <color theme="1"/>
        <rFont val="游ゴシック"/>
        <family val="2"/>
        <charset val="128"/>
        <scheme val="minor"/>
      </rPr>
      <t xml:space="preserve">
≧40％で算定可</t>
    </r>
    <phoneticPr fontId="3"/>
  </si>
  <si>
    <t>(6)</t>
  </si>
  <si>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4"/>
  </si>
  <si>
    <t>Ｆ</t>
    <phoneticPr fontId="3"/>
  </si>
  <si>
    <t>(7)</t>
  </si>
  <si>
    <t>(6)のうち勤続年数が７年以上の者の総数</t>
    <rPh sb="6" eb="8">
      <t>キンゾク</t>
    </rPh>
    <rPh sb="8" eb="10">
      <t>ネンスウ</t>
    </rPh>
    <rPh sb="12" eb="15">
      <t>ネンイジョウ</t>
    </rPh>
    <rPh sb="16" eb="17">
      <t>モノ</t>
    </rPh>
    <rPh sb="18" eb="20">
      <t>ソウスウ</t>
    </rPh>
    <phoneticPr fontId="4"/>
  </si>
  <si>
    <t>Ｇ</t>
    <phoneticPr fontId="3"/>
  </si>
  <si>
    <t>Ｇ÷Ｆ</t>
    <phoneticPr fontId="3"/>
  </si>
  <si>
    <t>　又は
≧30％で算定可</t>
    <rPh sb="1" eb="2">
      <t>マタ</t>
    </rPh>
    <phoneticPr fontId="3"/>
  </si>
  <si>
    <t>（イ）前年度実績が６月に満たない事業所の場合</t>
    <rPh sb="3" eb="6">
      <t>ゼンネンド</t>
    </rPh>
    <rPh sb="6" eb="8">
      <t>ジッセキ</t>
    </rPh>
    <rPh sb="10" eb="11">
      <t>ゲツ</t>
    </rPh>
    <rPh sb="12" eb="13">
      <t>ミ</t>
    </rPh>
    <rPh sb="16" eb="19">
      <t>ジギョウショ</t>
    </rPh>
    <rPh sb="20" eb="22">
      <t>バアイ</t>
    </rPh>
    <phoneticPr fontId="3"/>
  </si>
  <si>
    <t>(参考様式）【令和３年度改定版】</t>
    <rPh sb="7" eb="9">
      <t>レイワ</t>
    </rPh>
    <rPh sb="10" eb="12">
      <t>ネンド</t>
    </rPh>
    <rPh sb="12" eb="14">
      <t>カイテイ</t>
    </rPh>
    <rPh sb="14" eb="15">
      <t>バン</t>
    </rPh>
    <phoneticPr fontId="3"/>
  </si>
  <si>
    <t>職員の配置状況</t>
    <rPh sb="0" eb="2">
      <t>ショクイン</t>
    </rPh>
    <rPh sb="3" eb="5">
      <t>ハイチ</t>
    </rPh>
    <rPh sb="5" eb="7">
      <t>ジョウキョウ</t>
    </rPh>
    <phoneticPr fontId="3"/>
  </si>
  <si>
    <t>年　　　　月末</t>
    <rPh sb="0" eb="1">
      <t>ネン</t>
    </rPh>
    <rPh sb="5" eb="6">
      <t>ガツ</t>
    </rPh>
    <rPh sb="6" eb="7">
      <t>マツ</t>
    </rPh>
    <phoneticPr fontId="3"/>
  </si>
  <si>
    <t>常勤　職員</t>
    <rPh sb="0" eb="2">
      <t>ジョウキン</t>
    </rPh>
    <rPh sb="3" eb="5">
      <t>ショクイン</t>
    </rPh>
    <phoneticPr fontId="3"/>
  </si>
  <si>
    <t>専従・兼務</t>
    <rPh sb="0" eb="2">
      <t>センジュウ</t>
    </rPh>
    <rPh sb="3" eb="5">
      <t>ケンム</t>
    </rPh>
    <phoneticPr fontId="3"/>
  </si>
  <si>
    <t>職員名</t>
    <rPh sb="0" eb="2">
      <t>ショクイン</t>
    </rPh>
    <rPh sb="2" eb="3">
      <t>メイ</t>
    </rPh>
    <phoneticPr fontId="3"/>
  </si>
  <si>
    <t>雇用年月日</t>
    <rPh sb="0" eb="2">
      <t>コヨウ</t>
    </rPh>
    <rPh sb="2" eb="5">
      <t>ネンガッピ</t>
    </rPh>
    <phoneticPr fontId="3"/>
  </si>
  <si>
    <t>勤続年数
7年以上
該当</t>
    <rPh sb="0" eb="2">
      <t>キンゾク</t>
    </rPh>
    <rPh sb="2" eb="4">
      <t>ネンスウ</t>
    </rPh>
    <rPh sb="6" eb="9">
      <t>ネンイジョウ</t>
    </rPh>
    <rPh sb="10" eb="12">
      <t>ガイトウ</t>
    </rPh>
    <phoneticPr fontId="3"/>
  </si>
  <si>
    <t>介護福祉士
取得年月日</t>
    <rPh sb="0" eb="2">
      <t>カイゴ</t>
    </rPh>
    <rPh sb="2" eb="5">
      <t>フクシシ</t>
    </rPh>
    <rPh sb="6" eb="8">
      <t>シュトク</t>
    </rPh>
    <rPh sb="8" eb="11">
      <t>ネンガッピ</t>
    </rPh>
    <phoneticPr fontId="3"/>
  </si>
  <si>
    <t>当月
介護福祉士
算入可</t>
    <rPh sb="0" eb="2">
      <t>トウゲツ</t>
    </rPh>
    <rPh sb="3" eb="5">
      <t>カイゴ</t>
    </rPh>
    <rPh sb="5" eb="8">
      <t>フクシシ</t>
    </rPh>
    <rPh sb="9" eb="11">
      <t>サンニュウ</t>
    </rPh>
    <rPh sb="11" eb="12">
      <t>カ</t>
    </rPh>
    <phoneticPr fontId="3"/>
  </si>
  <si>
    <t>勤続年数
10年以上
介護福祉士</t>
    <rPh sb="0" eb="2">
      <t>キンゾク</t>
    </rPh>
    <rPh sb="2" eb="4">
      <t>ネンスウ</t>
    </rPh>
    <rPh sb="7" eb="10">
      <t>ネンイジョウ</t>
    </rPh>
    <rPh sb="11" eb="16">
      <t>カイゴフクシシ</t>
    </rPh>
    <phoneticPr fontId="3"/>
  </si>
  <si>
    <t>記入例</t>
    <rPh sb="0" eb="2">
      <t>キニュウ</t>
    </rPh>
    <rPh sb="2" eb="3">
      <t>レイ</t>
    </rPh>
    <phoneticPr fontId="3"/>
  </si>
  <si>
    <t>●</t>
    <phoneticPr fontId="3"/>
  </si>
  <si>
    <t>専or兼</t>
    <rPh sb="0" eb="1">
      <t>セン</t>
    </rPh>
    <rPh sb="3" eb="4">
      <t>ケン</t>
    </rPh>
    <phoneticPr fontId="3"/>
  </si>
  <si>
    <t>　　　年　月　日</t>
    <rPh sb="3" eb="4">
      <t>ネン</t>
    </rPh>
    <rPh sb="5" eb="6">
      <t>ツキ</t>
    </rPh>
    <rPh sb="7" eb="8">
      <t>ニチ</t>
    </rPh>
    <phoneticPr fontId="3"/>
  </si>
  <si>
    <t>サービスを入所者に直接提供する職員総数　計</t>
    <rPh sb="5" eb="8">
      <t>ニュウショシャ</t>
    </rPh>
    <rPh sb="9" eb="11">
      <t>チョクセツ</t>
    </rPh>
    <rPh sb="11" eb="13">
      <t>テイキョウ</t>
    </rPh>
    <rPh sb="15" eb="17">
      <t>ショクイン</t>
    </rPh>
    <rPh sb="17" eb="19">
      <t>ソウスウ</t>
    </rPh>
    <rPh sb="20" eb="21">
      <t>ケイ</t>
    </rPh>
    <phoneticPr fontId="3"/>
  </si>
  <si>
    <t>生活相談員</t>
    <rPh sb="0" eb="2">
      <t>セイカツ</t>
    </rPh>
    <rPh sb="2" eb="5">
      <t>ソウダンイン</t>
    </rPh>
    <phoneticPr fontId="3"/>
  </si>
  <si>
    <t>機能訓練指導員</t>
    <rPh sb="0" eb="2">
      <t>キノウ</t>
    </rPh>
    <rPh sb="2" eb="4">
      <t>クンレン</t>
    </rPh>
    <rPh sb="4" eb="7">
      <t>シドウイン</t>
    </rPh>
    <phoneticPr fontId="3"/>
  </si>
  <si>
    <t>看護・介護職員総数　計</t>
    <rPh sb="0" eb="2">
      <t>カンゴ</t>
    </rPh>
    <rPh sb="3" eb="5">
      <t>カイゴ</t>
    </rPh>
    <rPh sb="5" eb="7">
      <t>ショクイン</t>
    </rPh>
    <rPh sb="7" eb="9">
      <t>ソウスウ</t>
    </rPh>
    <rPh sb="10" eb="11">
      <t>ケイ</t>
    </rPh>
    <phoneticPr fontId="3"/>
  </si>
  <si>
    <t>看護師</t>
    <rPh sb="0" eb="2">
      <t>カンゴ</t>
    </rPh>
    <rPh sb="2" eb="3">
      <t>シ</t>
    </rPh>
    <phoneticPr fontId="3"/>
  </si>
  <si>
    <t>准看護師</t>
    <rPh sb="0" eb="4">
      <t>ジュンカンゴシ</t>
    </rPh>
    <phoneticPr fontId="3"/>
  </si>
  <si>
    <t>介護職員総数　計</t>
    <rPh sb="0" eb="2">
      <t>カイゴ</t>
    </rPh>
    <rPh sb="2" eb="4">
      <t>ショクイン</t>
    </rPh>
    <rPh sb="4" eb="6">
      <t>ソウスウ</t>
    </rPh>
    <rPh sb="7" eb="8">
      <t>ケイ</t>
    </rPh>
    <phoneticPr fontId="3"/>
  </si>
  <si>
    <t>介護職員</t>
    <rPh sb="0" eb="2">
      <t>カイゴ</t>
    </rPh>
    <rPh sb="2" eb="4">
      <t>ショクイン</t>
    </rPh>
    <phoneticPr fontId="3"/>
  </si>
  <si>
    <t>合　計</t>
    <rPh sb="0" eb="1">
      <t>ゴウ</t>
    </rPh>
    <rPh sb="2" eb="3">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</si>
</sst>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0.0_ "/>
    <numFmt numFmtId="177" formatCode="[$-411]ggge&quot;年&quot;m&quot;月&quot;;@"/>
    <numFmt numFmtId="178" formatCode="#,##0.000000;[Red]\-#,##0.000000"/>
    <numFmt numFmtId="179" formatCode="&quot;令&quot;&quot;和&quot;0&quot;年&quot;"/>
    <numFmt numFmtId="180" formatCode="#,##0_ ;[Red]\-#,##0\ "/>
    <numFmt numFmtId="181" formatCode="0.000"/>
    <numFmt numFmtId="182" formatCode="0_ ;[Red]\-0\ "/>
    <numFmt numFmtId="183" formatCode="0.0%"/>
    <numFmt numFmtId="184" formatCode="[$-F800]dddd\,\ mmmm\ dd\,\ yyyy"/>
  </numFmts>
  <fonts count="5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6"/>
      <name val="HGSｺﾞｼｯｸM"/>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游ゴシック"/>
      <family val="2"/>
      <scheme val="minor"/>
    </font>
    <font>
      <b/>
      <sz val="16"/>
      <color theme="1"/>
      <name val="Meiryo UI"/>
      <family val="3"/>
      <charset val="128"/>
    </font>
    <font>
      <sz val="6"/>
      <name val="游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sz val="14"/>
      <name val="ＭＳ Ｐゴシック"/>
      <family val="3"/>
      <charset val="128"/>
    </font>
    <font>
      <sz val="12"/>
      <name val="ＭＳ Ｐゴシック"/>
      <family val="3"/>
      <charset val="128"/>
    </font>
    <font>
      <b/>
      <sz val="12"/>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s>
  <borders count="152">
    <border>
      <left/>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diagonalDown="1">
      <left style="medium">
        <color indexed="64"/>
      </left>
      <right style="medium">
        <color indexed="64"/>
      </right>
      <top/>
      <bottom style="thin">
        <color indexed="64"/>
      </bottom>
      <diagonal style="thin">
        <color indexed="64"/>
      </diagonal>
    </border>
    <border>
      <left/>
      <right style="medium">
        <color indexed="64"/>
      </right>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right style="medium">
        <color indexed="64"/>
      </right>
      <top/>
      <bottom/>
      <diagonal/>
    </border>
    <border diagonalDown="1">
      <left style="medium">
        <color indexed="64"/>
      </left>
      <right style="thin">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style="medium">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s>
  <cellStyleXfs count="13">
    <xf numFmtId="0" fontId="0" fillId="0" borderId="0">
      <alignment vertical="center"/>
    </xf>
    <xf numFmtId="0" fontId="1" fillId="0" borderId="0">
      <alignment vertical="center"/>
    </xf>
    <xf numFmtId="0" fontId="4" fillId="0" borderId="0"/>
    <xf numFmtId="0" fontId="17" fillId="0" borderId="0"/>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4" fillId="0" borderId="0"/>
    <xf numFmtId="0" fontId="29" fillId="0" borderId="0">
      <alignment vertical="center"/>
    </xf>
    <xf numFmtId="38" fontId="29" fillId="0" borderId="0" applyFont="0" applyFill="0" applyBorder="0" applyAlignment="0" applyProtection="0">
      <alignment vertical="center"/>
    </xf>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cellStyleXfs>
  <cellXfs count="741">
    <xf numFmtId="0" fontId="0" fillId="0" borderId="0" xfId="0">
      <alignment vertical="center"/>
    </xf>
    <xf numFmtId="0" fontId="5" fillId="0" borderId="0" xfId="2" applyFont="1" applyAlignment="1">
      <alignment horizontal="left" vertical="center"/>
    </xf>
    <xf numFmtId="0" fontId="6" fillId="0" borderId="0" xfId="2" applyFont="1" applyAlignment="1">
      <alignment horizontal="left" vertical="center"/>
    </xf>
    <xf numFmtId="0" fontId="4" fillId="0" borderId="0" xfId="2" applyAlignment="1">
      <alignment horizontal="left" vertical="center"/>
    </xf>
    <xf numFmtId="0" fontId="5" fillId="0" borderId="0" xfId="2" applyFont="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2"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 xfId="2" applyFont="1" applyBorder="1" applyAlignment="1">
      <alignment horizontal="center" vertical="center"/>
    </xf>
    <xf numFmtId="0" fontId="4" fillId="0" borderId="10" xfId="2" applyBorder="1" applyAlignment="1">
      <alignment horizontal="center" vertical="center"/>
    </xf>
    <xf numFmtId="0" fontId="4" fillId="0" borderId="2" xfId="2"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4" xfId="2" applyFont="1" applyBorder="1" applyAlignment="1">
      <alignment horizontal="center" vertical="center"/>
    </xf>
    <xf numFmtId="0" fontId="6" fillId="0" borderId="16" xfId="2" applyFont="1" applyBorder="1" applyAlignment="1">
      <alignment horizontal="left" vertical="center"/>
    </xf>
    <xf numFmtId="0" fontId="6" fillId="0" borderId="14" xfId="2" applyFont="1" applyBorder="1" applyAlignment="1">
      <alignment horizontal="left" vertical="center"/>
    </xf>
    <xf numFmtId="0" fontId="4" fillId="0" borderId="16" xfId="2" applyBorder="1" applyAlignment="1">
      <alignment horizontal="left" vertical="center"/>
    </xf>
    <xf numFmtId="0" fontId="6" fillId="0" borderId="8" xfId="2" applyFont="1" applyBorder="1" applyAlignment="1">
      <alignment horizontal="left" vertical="center"/>
    </xf>
    <xf numFmtId="0" fontId="4" fillId="0" borderId="0" xfId="2" applyAlignment="1">
      <alignment horizontal="center" vertical="center"/>
    </xf>
    <xf numFmtId="0" fontId="6" fillId="0" borderId="15" xfId="2" applyFont="1" applyBorder="1" applyAlignment="1">
      <alignment vertical="center"/>
    </xf>
    <xf numFmtId="0" fontId="6" fillId="0" borderId="15" xfId="2" applyFont="1" applyBorder="1" applyAlignment="1">
      <alignment vertical="center" wrapText="1"/>
    </xf>
    <xf numFmtId="0" fontId="6" fillId="0" borderId="16" xfId="2" applyFont="1" applyBorder="1" applyAlignment="1">
      <alignment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0" xfId="2" applyFont="1" applyBorder="1" applyAlignment="1">
      <alignment horizontal="center" vertical="center"/>
    </xf>
    <xf numFmtId="0" fontId="6" fillId="0" borderId="22" xfId="2" applyFont="1" applyBorder="1" applyAlignment="1">
      <alignment horizontal="left" vertical="center"/>
    </xf>
    <xf numFmtId="0" fontId="6" fillId="0" borderId="20" xfId="2" applyFont="1" applyBorder="1" applyAlignment="1">
      <alignment horizontal="left" vertical="center"/>
    </xf>
    <xf numFmtId="0" fontId="4" fillId="0" borderId="22" xfId="2" applyBorder="1" applyAlignment="1">
      <alignment horizontal="left" vertical="center"/>
    </xf>
    <xf numFmtId="0" fontId="6" fillId="0" borderId="4" xfId="2" applyFont="1" applyBorder="1" applyAlignment="1">
      <alignment horizontal="left" vertical="center"/>
    </xf>
    <xf numFmtId="0" fontId="4" fillId="0" borderId="20" xfId="2" applyBorder="1" applyAlignment="1">
      <alignment horizontal="center" vertical="center"/>
    </xf>
    <xf numFmtId="0" fontId="6" fillId="0" borderId="21" xfId="2" applyFont="1" applyBorder="1" applyAlignment="1">
      <alignment vertical="center"/>
    </xf>
    <xf numFmtId="0" fontId="6" fillId="0" borderId="21" xfId="2" applyFont="1" applyBorder="1" applyAlignment="1">
      <alignment vertical="center" wrapText="1"/>
    </xf>
    <xf numFmtId="0" fontId="4" fillId="0" borderId="21" xfId="2" applyBorder="1" applyAlignment="1">
      <alignment horizontal="center" vertical="center"/>
    </xf>
    <xf numFmtId="0" fontId="6" fillId="0" borderId="22" xfId="2" applyFont="1" applyBorder="1" applyAlignment="1">
      <alignment vertical="center" wrapText="1"/>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6" fillId="0" borderId="14" xfId="2" applyFont="1" applyBorder="1" applyAlignment="1">
      <alignment vertical="center"/>
    </xf>
    <xf numFmtId="0" fontId="6" fillId="0" borderId="16" xfId="2" applyFont="1" applyBorder="1" applyAlignment="1">
      <alignment horizontal="center" vertical="center"/>
    </xf>
    <xf numFmtId="0" fontId="6" fillId="0" borderId="8" xfId="2" applyFont="1" applyBorder="1" applyAlignment="1">
      <alignment vertical="center" wrapText="1"/>
    </xf>
    <xf numFmtId="0" fontId="6" fillId="0" borderId="14" xfId="2" applyFont="1" applyBorder="1" applyAlignment="1">
      <alignment horizontal="left" vertical="center" wrapText="1"/>
    </xf>
    <xf numFmtId="0" fontId="4" fillId="0" borderId="16" xfId="2" applyBorder="1" applyAlignment="1">
      <alignment vertical="center"/>
    </xf>
    <xf numFmtId="0" fontId="6" fillId="0" borderId="26" xfId="2" applyFont="1" applyBorder="1" applyAlignment="1">
      <alignment horizontal="left" vertical="center" shrinkToFit="1"/>
    </xf>
    <xf numFmtId="0" fontId="4" fillId="0" borderId="27" xfId="2" applyBorder="1" applyAlignment="1">
      <alignment horizontal="center" vertical="center"/>
    </xf>
    <xf numFmtId="0" fontId="6" fillId="0" borderId="28" xfId="2" applyFont="1" applyBorder="1" applyAlignment="1">
      <alignment vertical="center"/>
    </xf>
    <xf numFmtId="0" fontId="6" fillId="0" borderId="28" xfId="2" applyFont="1" applyBorder="1" applyAlignment="1">
      <alignment horizontal="left" vertical="center" wrapText="1"/>
    </xf>
    <xf numFmtId="0" fontId="4" fillId="0" borderId="28" xfId="2" applyBorder="1" applyAlignment="1">
      <alignment horizontal="center" vertical="center"/>
    </xf>
    <xf numFmtId="0" fontId="6" fillId="0" borderId="28" xfId="2" applyFont="1" applyBorder="1" applyAlignment="1">
      <alignment horizontal="left" vertical="center"/>
    </xf>
    <xf numFmtId="0" fontId="6" fillId="0" borderId="29" xfId="2" applyFont="1" applyBorder="1" applyAlignment="1">
      <alignment horizontal="left" vertical="center"/>
    </xf>
    <xf numFmtId="0" fontId="4" fillId="0" borderId="15" xfId="2" applyBorder="1" applyAlignment="1">
      <alignment horizontal="center" vertical="center"/>
    </xf>
    <xf numFmtId="0" fontId="6" fillId="0" borderId="16" xfId="2" applyFont="1" applyBorder="1" applyAlignment="1">
      <alignment vertical="top"/>
    </xf>
    <xf numFmtId="0" fontId="4" fillId="0" borderId="14" xfId="2" applyBorder="1" applyAlignment="1">
      <alignment horizontal="center" vertical="center"/>
    </xf>
    <xf numFmtId="14" fontId="6" fillId="0" borderId="0" xfId="2" applyNumberFormat="1" applyFont="1" applyAlignment="1">
      <alignment horizontal="left" vertical="center"/>
    </xf>
    <xf numFmtId="0" fontId="6" fillId="0" borderId="30" xfId="2" applyFont="1" applyBorder="1" applyAlignment="1">
      <alignment vertical="center"/>
    </xf>
    <xf numFmtId="0" fontId="6" fillId="0" borderId="31" xfId="2" applyFont="1" applyBorder="1" applyAlignment="1">
      <alignment horizontal="center" vertical="center"/>
    </xf>
    <xf numFmtId="0" fontId="6" fillId="0" borderId="9" xfId="2" applyFont="1" applyBorder="1" applyAlignment="1">
      <alignment vertical="center"/>
    </xf>
    <xf numFmtId="0" fontId="6" fillId="0" borderId="30" xfId="2" applyFont="1" applyBorder="1" applyAlignment="1">
      <alignment horizontal="left" vertical="center"/>
    </xf>
    <xf numFmtId="0" fontId="6" fillId="0" borderId="31" xfId="2" applyFont="1" applyBorder="1" applyAlignment="1">
      <alignment vertical="center" wrapText="1"/>
    </xf>
    <xf numFmtId="0" fontId="6" fillId="0" borderId="30" xfId="2" applyFont="1" applyBorder="1" applyAlignment="1">
      <alignment horizontal="left" vertical="center" wrapText="1"/>
    </xf>
    <xf numFmtId="0" fontId="6" fillId="0" borderId="31" xfId="2" applyFont="1" applyBorder="1" applyAlignment="1">
      <alignment vertical="center"/>
    </xf>
    <xf numFmtId="0" fontId="6" fillId="0" borderId="32" xfId="2" applyFont="1" applyBorder="1" applyAlignment="1">
      <alignment vertical="center"/>
    </xf>
    <xf numFmtId="0" fontId="4" fillId="0" borderId="32" xfId="2" applyBorder="1" applyAlignment="1">
      <alignment horizontal="center" vertical="center"/>
    </xf>
    <xf numFmtId="0" fontId="6" fillId="0" borderId="33" xfId="2" applyFont="1" applyBorder="1" applyAlignment="1">
      <alignment vertical="center"/>
    </xf>
    <xf numFmtId="0" fontId="4" fillId="0" borderId="33" xfId="2" applyBorder="1" applyAlignment="1">
      <alignment vertical="center"/>
    </xf>
    <xf numFmtId="0" fontId="6" fillId="0" borderId="33" xfId="2" applyFont="1" applyBorder="1" applyAlignment="1">
      <alignment horizontal="left" vertical="center" wrapText="1"/>
    </xf>
    <xf numFmtId="0" fontId="4" fillId="0" borderId="33" xfId="2" applyBorder="1" applyAlignment="1">
      <alignment horizontal="center" vertical="center"/>
    </xf>
    <xf numFmtId="0" fontId="4" fillId="0" borderId="33" xfId="2" applyBorder="1" applyAlignment="1">
      <alignment horizontal="left" vertical="center"/>
    </xf>
    <xf numFmtId="0" fontId="4" fillId="0" borderId="34" xfId="2" applyBorder="1" applyAlignment="1">
      <alignment horizontal="left" vertical="center"/>
    </xf>
    <xf numFmtId="0" fontId="6" fillId="0" borderId="0" xfId="2" applyFont="1" applyAlignment="1">
      <alignment vertical="center"/>
    </xf>
    <xf numFmtId="0" fontId="6" fillId="0" borderId="0" xfId="2" applyFont="1" applyAlignment="1">
      <alignment vertical="top"/>
    </xf>
    <xf numFmtId="0" fontId="6" fillId="0" borderId="31" xfId="2" applyFont="1" applyBorder="1" applyAlignment="1">
      <alignment vertical="top"/>
    </xf>
    <xf numFmtId="0" fontId="4" fillId="0" borderId="30" xfId="2"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vertical="top"/>
    </xf>
    <xf numFmtId="0" fontId="6" fillId="0" borderId="35" xfId="2" applyFont="1" applyBorder="1" applyAlignment="1">
      <alignment vertical="center"/>
    </xf>
    <xf numFmtId="0" fontId="4" fillId="0" borderId="35" xfId="2" applyBorder="1" applyAlignment="1">
      <alignment horizontal="center" vertical="center"/>
    </xf>
    <xf numFmtId="0" fontId="6" fillId="0" borderId="36" xfId="2" applyFont="1" applyBorder="1" applyAlignment="1">
      <alignment vertical="center"/>
    </xf>
    <xf numFmtId="0" fontId="4" fillId="0" borderId="36" xfId="2" applyBorder="1" applyAlignment="1">
      <alignment vertical="center"/>
    </xf>
    <xf numFmtId="0" fontId="6" fillId="0" borderId="36" xfId="2" applyFont="1" applyBorder="1" applyAlignment="1">
      <alignment horizontal="left" vertical="center" wrapText="1"/>
    </xf>
    <xf numFmtId="0" fontId="4" fillId="0" borderId="36" xfId="2" applyBorder="1" applyAlignment="1">
      <alignment horizontal="center" vertical="center"/>
    </xf>
    <xf numFmtId="0" fontId="4" fillId="0" borderId="36" xfId="2" applyBorder="1" applyAlignment="1">
      <alignment horizontal="left" vertical="center"/>
    </xf>
    <xf numFmtId="0" fontId="4" fillId="0" borderId="37" xfId="2" applyBorder="1" applyAlignment="1">
      <alignment horizontal="left" vertical="center"/>
    </xf>
    <xf numFmtId="0" fontId="6" fillId="0" borderId="30" xfId="2" applyFont="1" applyBorder="1" applyAlignment="1">
      <alignment vertical="top"/>
    </xf>
    <xf numFmtId="0" fontId="6" fillId="0" borderId="9" xfId="2" applyFont="1" applyBorder="1" applyAlignment="1">
      <alignment vertical="center" wrapText="1"/>
    </xf>
    <xf numFmtId="0" fontId="4" fillId="0" borderId="31" xfId="2" applyBorder="1" applyAlignment="1">
      <alignment vertical="center"/>
    </xf>
    <xf numFmtId="0" fontId="6" fillId="0" borderId="38" xfId="2" applyFont="1" applyBorder="1" applyAlignment="1">
      <alignment horizontal="left" vertical="center" wrapText="1"/>
    </xf>
    <xf numFmtId="0" fontId="4" fillId="0" borderId="39" xfId="2" applyBorder="1" applyAlignment="1">
      <alignment horizontal="center" vertical="center"/>
    </xf>
    <xf numFmtId="0" fontId="6" fillId="0" borderId="40" xfId="2" applyFont="1" applyBorder="1" applyAlignment="1">
      <alignment horizontal="left" vertical="center"/>
    </xf>
    <xf numFmtId="0" fontId="4" fillId="0" borderId="40" xfId="2" applyBorder="1" applyAlignment="1">
      <alignment horizontal="center" vertical="center"/>
    </xf>
    <xf numFmtId="0" fontId="6" fillId="0" borderId="40" xfId="2" applyFont="1" applyBorder="1" applyAlignment="1">
      <alignment horizontal="left" vertical="center"/>
    </xf>
    <xf numFmtId="0" fontId="6" fillId="0" borderId="41" xfId="2" applyFont="1" applyBorder="1" applyAlignment="1">
      <alignment horizontal="left" vertical="center"/>
    </xf>
    <xf numFmtId="0" fontId="6" fillId="0" borderId="9" xfId="2" applyFont="1" applyBorder="1" applyAlignment="1">
      <alignment horizontal="left" vertical="center" wrapText="1"/>
    </xf>
    <xf numFmtId="0" fontId="4" fillId="0" borderId="30" xfId="2" applyBorder="1" applyAlignment="1">
      <alignment horizontal="center" vertical="center"/>
    </xf>
    <xf numFmtId="0" fontId="6" fillId="0" borderId="0" xfId="2" applyFont="1" applyAlignment="1">
      <alignment horizontal="left" vertical="center"/>
    </xf>
    <xf numFmtId="0" fontId="4" fillId="0" borderId="0" xfId="2" applyAlignment="1">
      <alignment horizontal="center" vertical="center"/>
    </xf>
    <xf numFmtId="0" fontId="6" fillId="0" borderId="31" xfId="2" applyFont="1" applyBorder="1" applyAlignment="1">
      <alignment horizontal="left" vertical="center"/>
    </xf>
    <xf numFmtId="0" fontId="6" fillId="0" borderId="42" xfId="2" applyFont="1" applyBorder="1" applyAlignment="1">
      <alignment horizontal="left" vertical="center" wrapText="1"/>
    </xf>
    <xf numFmtId="0" fontId="4" fillId="0" borderId="32" xfId="2" applyBorder="1" applyAlignment="1">
      <alignment horizontal="center" vertical="center"/>
    </xf>
    <xf numFmtId="0" fontId="6" fillId="0" borderId="33" xfId="2" applyFont="1" applyBorder="1" applyAlignment="1">
      <alignment horizontal="left" vertical="center"/>
    </xf>
    <xf numFmtId="0" fontId="4" fillId="0" borderId="33" xfId="2" applyBorder="1" applyAlignment="1">
      <alignment horizontal="center" vertical="center"/>
    </xf>
    <xf numFmtId="0" fontId="6" fillId="0" borderId="33" xfId="2" applyFont="1" applyBorder="1" applyAlignment="1">
      <alignment horizontal="left" vertical="center"/>
    </xf>
    <xf numFmtId="0" fontId="6" fillId="0" borderId="34" xfId="2" applyFont="1" applyBorder="1" applyAlignment="1">
      <alignment horizontal="left" vertical="center"/>
    </xf>
    <xf numFmtId="0" fontId="6" fillId="0" borderId="43" xfId="2" applyFont="1" applyBorder="1" applyAlignment="1">
      <alignment horizontal="left" vertical="center" shrinkToFit="1"/>
    </xf>
    <xf numFmtId="0" fontId="6" fillId="0" borderId="43" xfId="2" applyFont="1" applyBorder="1" applyAlignment="1">
      <alignment horizontal="left" vertical="center" wrapText="1"/>
    </xf>
    <xf numFmtId="0" fontId="6" fillId="0" borderId="36" xfId="2" applyFont="1" applyBorder="1" applyAlignment="1">
      <alignment horizontal="left" vertical="center"/>
    </xf>
    <xf numFmtId="0" fontId="6" fillId="0" borderId="37" xfId="2" applyFont="1" applyBorder="1" applyAlignment="1">
      <alignment horizontal="left" vertical="center"/>
    </xf>
    <xf numFmtId="0" fontId="4" fillId="0" borderId="39" xfId="2" applyBorder="1" applyAlignment="1">
      <alignment horizontal="center" vertical="center"/>
    </xf>
    <xf numFmtId="0" fontId="4" fillId="0" borderId="40" xfId="2" applyBorder="1" applyAlignment="1">
      <alignment horizontal="center" vertical="center"/>
    </xf>
    <xf numFmtId="0" fontId="6" fillId="0" borderId="43" xfId="2" applyFont="1" applyBorder="1" applyAlignment="1">
      <alignment horizontal="left" vertical="center"/>
    </xf>
    <xf numFmtId="0" fontId="6" fillId="0" borderId="38" xfId="2" applyFont="1" applyBorder="1" applyAlignment="1">
      <alignment horizontal="left" vertical="center" wrapText="1"/>
    </xf>
    <xf numFmtId="0" fontId="6" fillId="0" borderId="40" xfId="2" applyFont="1" applyBorder="1" applyAlignment="1">
      <alignment vertical="center"/>
    </xf>
    <xf numFmtId="0" fontId="8" fillId="0" borderId="40" xfId="2" applyFont="1" applyBorder="1" applyAlignment="1">
      <alignment vertical="center"/>
    </xf>
    <xf numFmtId="0" fontId="9" fillId="0" borderId="40" xfId="2" applyFont="1" applyBorder="1" applyAlignment="1">
      <alignment vertical="center"/>
    </xf>
    <xf numFmtId="0" fontId="4" fillId="0" borderId="40" xfId="2" applyBorder="1" applyAlignment="1">
      <alignment horizontal="left" vertical="center"/>
    </xf>
    <xf numFmtId="0" fontId="4" fillId="0" borderId="41" xfId="2" applyBorder="1" applyAlignment="1">
      <alignment horizontal="left" vertical="center"/>
    </xf>
    <xf numFmtId="0" fontId="6" fillId="0" borderId="0" xfId="2" applyFont="1" applyAlignment="1">
      <alignment horizontal="left" vertical="center" wrapText="1"/>
    </xf>
    <xf numFmtId="0" fontId="6" fillId="0" borderId="9" xfId="2" applyFont="1" applyBorder="1" applyAlignment="1">
      <alignment horizontal="left" vertical="center"/>
    </xf>
    <xf numFmtId="0" fontId="6" fillId="0" borderId="20" xfId="2" applyFont="1" applyBorder="1" applyAlignment="1">
      <alignment vertical="center"/>
    </xf>
    <xf numFmtId="0" fontId="6" fillId="0" borderId="22" xfId="2" applyFont="1" applyBorder="1" applyAlignment="1">
      <alignment horizontal="center" vertical="center"/>
    </xf>
    <xf numFmtId="0" fontId="6" fillId="0" borderId="4" xfId="2" applyFont="1" applyBorder="1" applyAlignment="1">
      <alignment vertical="center"/>
    </xf>
    <xf numFmtId="0" fontId="6" fillId="0" borderId="20" xfId="2" applyFont="1" applyBorder="1" applyAlignment="1">
      <alignment horizontal="left" vertical="center" wrapText="1"/>
    </xf>
    <xf numFmtId="0" fontId="6" fillId="0" borderId="22" xfId="2" applyFont="1" applyBorder="1" applyAlignment="1">
      <alignment vertical="center"/>
    </xf>
    <xf numFmtId="0" fontId="6" fillId="0" borderId="44" xfId="2" applyFont="1" applyBorder="1" applyAlignment="1">
      <alignment horizontal="left" vertical="center" wrapText="1"/>
    </xf>
    <xf numFmtId="0" fontId="4" fillId="0" borderId="45" xfId="2" applyBorder="1" applyAlignment="1">
      <alignment horizontal="center" vertical="center"/>
    </xf>
    <xf numFmtId="0" fontId="6" fillId="0" borderId="46" xfId="2" applyFont="1" applyBorder="1" applyAlignment="1">
      <alignment vertical="center"/>
    </xf>
    <xf numFmtId="0" fontId="4" fillId="0" borderId="46" xfId="2" applyBorder="1" applyAlignment="1">
      <alignment horizontal="center" vertical="center"/>
    </xf>
    <xf numFmtId="0" fontId="8" fillId="0" borderId="46" xfId="2" applyFont="1" applyBorder="1" applyAlignment="1">
      <alignment vertical="center"/>
    </xf>
    <xf numFmtId="0" fontId="9" fillId="0" borderId="46" xfId="2" applyFont="1" applyBorder="1" applyAlignment="1">
      <alignment vertical="center"/>
    </xf>
    <xf numFmtId="0" fontId="4" fillId="0" borderId="46" xfId="2" applyBorder="1" applyAlignment="1">
      <alignment horizontal="left" vertical="center"/>
    </xf>
    <xf numFmtId="0" fontId="4" fillId="0" borderId="47" xfId="2" applyBorder="1" applyAlignment="1">
      <alignment horizontal="left" vertical="center"/>
    </xf>
    <xf numFmtId="0" fontId="6" fillId="0" borderId="21" xfId="2" applyFont="1" applyBorder="1" applyAlignment="1">
      <alignment vertical="top"/>
    </xf>
    <xf numFmtId="0" fontId="6" fillId="0" borderId="22" xfId="2" applyFont="1" applyBorder="1" applyAlignment="1">
      <alignment vertical="top"/>
    </xf>
    <xf numFmtId="0" fontId="6" fillId="0" borderId="20" xfId="2" applyFont="1" applyBorder="1" applyAlignment="1">
      <alignment vertical="top"/>
    </xf>
    <xf numFmtId="0" fontId="6" fillId="0" borderId="16" xfId="2" applyFont="1" applyBorder="1" applyAlignment="1">
      <alignment vertical="center"/>
    </xf>
    <xf numFmtId="0" fontId="6" fillId="0" borderId="21" xfId="2" applyFont="1" applyBorder="1" applyAlignment="1">
      <alignment horizontal="left" vertical="center"/>
    </xf>
    <xf numFmtId="0" fontId="6" fillId="0" borderId="0" xfId="2" applyFont="1" applyAlignment="1">
      <alignment horizontal="center"/>
    </xf>
    <xf numFmtId="0" fontId="6" fillId="0" borderId="0" xfId="2" applyFont="1"/>
    <xf numFmtId="0" fontId="4" fillId="4" borderId="0" xfId="2" applyFill="1" applyAlignment="1">
      <alignment horizontal="center" vertical="center"/>
    </xf>
    <xf numFmtId="0" fontId="11" fillId="4" borderId="0" xfId="2" applyFont="1" applyFill="1" applyAlignment="1">
      <alignment horizontal="left" vertical="center"/>
    </xf>
    <xf numFmtId="0" fontId="4" fillId="4" borderId="0" xfId="2" applyFill="1" applyAlignment="1">
      <alignment horizontal="left" vertical="center"/>
    </xf>
    <xf numFmtId="0" fontId="6" fillId="4" borderId="0" xfId="2" applyFont="1" applyFill="1" applyAlignment="1">
      <alignment horizontal="center" vertical="center"/>
    </xf>
    <xf numFmtId="0" fontId="6" fillId="4" borderId="0" xfId="2" applyFont="1" applyFill="1" applyAlignment="1">
      <alignment horizontal="left" vertical="center" wrapText="1"/>
    </xf>
    <xf numFmtId="0" fontId="6" fillId="4" borderId="0" xfId="2" applyFont="1" applyFill="1" applyAlignment="1">
      <alignment horizontal="left" vertical="center"/>
    </xf>
    <xf numFmtId="0" fontId="8" fillId="4" borderId="0" xfId="2" applyFont="1" applyFill="1" applyAlignment="1">
      <alignment horizontal="left" vertical="center"/>
    </xf>
    <xf numFmtId="0" fontId="6" fillId="4" borderId="0" xfId="2" applyFont="1" applyFill="1" applyAlignment="1">
      <alignment horizontal="center"/>
    </xf>
    <xf numFmtId="0" fontId="6" fillId="4" borderId="0" xfId="2" applyFont="1" applyFill="1" applyAlignment="1">
      <alignment vertical="center" wrapText="1"/>
    </xf>
    <xf numFmtId="0" fontId="6" fillId="4" borderId="0" xfId="2" applyFont="1" applyFill="1"/>
    <xf numFmtId="0" fontId="6" fillId="4" borderId="0" xfId="2" applyFont="1" applyFill="1" applyAlignment="1">
      <alignment vertical="center"/>
    </xf>
    <xf numFmtId="0" fontId="4" fillId="4" borderId="0" xfId="2" applyFill="1"/>
    <xf numFmtId="0" fontId="6" fillId="4" borderId="0" xfId="2" applyFont="1" applyFill="1" applyAlignment="1">
      <alignment horizontal="left" vertical="center" wrapText="1"/>
    </xf>
    <xf numFmtId="0" fontId="12" fillId="4" borderId="0" xfId="2" applyFont="1" applyFill="1" applyAlignment="1">
      <alignment horizontal="center" vertical="center"/>
    </xf>
    <xf numFmtId="0" fontId="12" fillId="4" borderId="0" xfId="2" applyFont="1" applyFill="1" applyAlignment="1">
      <alignment horizontal="left" vertical="center"/>
    </xf>
    <xf numFmtId="0" fontId="12" fillId="0" borderId="0" xfId="2" applyFont="1" applyAlignment="1">
      <alignment horizontal="left" vertical="center"/>
    </xf>
    <xf numFmtId="0" fontId="6" fillId="4" borderId="0" xfId="2" applyFont="1" applyFill="1" applyAlignment="1">
      <alignment vertical="top"/>
    </xf>
    <xf numFmtId="0" fontId="6" fillId="0" borderId="15" xfId="2" applyFont="1" applyBorder="1" applyAlignment="1">
      <alignment horizontal="left" vertical="center"/>
    </xf>
    <xf numFmtId="0" fontId="10" fillId="0" borderId="0" xfId="2" applyFont="1" applyAlignment="1">
      <alignment horizontal="left" vertical="top"/>
    </xf>
    <xf numFmtId="0" fontId="10" fillId="0" borderId="0" xfId="2" applyFont="1" applyAlignment="1">
      <alignment horizontal="right" vertical="center"/>
    </xf>
    <xf numFmtId="0" fontId="10"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horizontal="right" vertical="center"/>
    </xf>
    <xf numFmtId="0" fontId="10" fillId="0" borderId="0" xfId="2" applyFont="1" applyAlignment="1">
      <alignment horizontal="left" vertical="top" wrapText="1"/>
    </xf>
    <xf numFmtId="0" fontId="10" fillId="0" borderId="0" xfId="2" applyFont="1" applyAlignment="1">
      <alignment horizontal="center" vertical="top"/>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2" xfId="2" applyFont="1" applyBorder="1" applyAlignment="1">
      <alignment horizontal="center" vertical="center"/>
    </xf>
    <xf numFmtId="0" fontId="10" fillId="0" borderId="48" xfId="2" applyFont="1" applyBorder="1" applyAlignment="1">
      <alignment horizontal="center" vertical="center"/>
    </xf>
    <xf numFmtId="0" fontId="10" fillId="0" borderId="13" xfId="2" applyFont="1" applyBorder="1" applyAlignment="1">
      <alignment horizontal="center" vertical="center"/>
    </xf>
    <xf numFmtId="0" fontId="10" fillId="0" borderId="49" xfId="2" applyFont="1" applyBorder="1" applyAlignment="1">
      <alignment horizontal="center" vertical="center"/>
    </xf>
    <xf numFmtId="0" fontId="10" fillId="0" borderId="0" xfId="2" applyFont="1" applyAlignment="1">
      <alignment horizontal="left" vertical="center"/>
    </xf>
    <xf numFmtId="0" fontId="10" fillId="0" borderId="14" xfId="2" applyFont="1" applyBorder="1" applyAlignment="1">
      <alignment horizontal="left" vertical="top" wrapText="1"/>
    </xf>
    <xf numFmtId="0" fontId="10" fillId="0" borderId="15" xfId="2" applyFont="1" applyBorder="1" applyAlignment="1">
      <alignment horizontal="left" vertical="top" wrapText="1"/>
    </xf>
    <xf numFmtId="0" fontId="10" fillId="0" borderId="16" xfId="2" applyFont="1" applyBorder="1" applyAlignment="1">
      <alignment horizontal="left" vertical="top" wrapText="1"/>
    </xf>
    <xf numFmtId="0" fontId="10" fillId="0" borderId="15" xfId="2" applyFont="1" applyBorder="1" applyAlignment="1">
      <alignment horizontal="center" vertical="center"/>
    </xf>
    <xf numFmtId="0" fontId="10" fillId="0" borderId="16" xfId="2" applyFont="1" applyBorder="1" applyAlignment="1">
      <alignment horizontal="left" vertical="center"/>
    </xf>
    <xf numFmtId="0" fontId="10" fillId="0" borderId="14" xfId="2" applyFont="1" applyBorder="1" applyAlignment="1">
      <alignment horizontal="left" vertical="center"/>
    </xf>
    <xf numFmtId="0" fontId="10" fillId="0" borderId="15" xfId="2" applyFont="1" applyBorder="1" applyAlignment="1">
      <alignment horizontal="left" vertical="center"/>
    </xf>
    <xf numFmtId="0" fontId="10" fillId="0" borderId="16" xfId="2" applyFont="1" applyBorder="1" applyAlignment="1">
      <alignment horizontal="left" vertical="center"/>
    </xf>
    <xf numFmtId="0" fontId="4" fillId="0" borderId="30" xfId="2" applyBorder="1" applyAlignment="1">
      <alignment horizontal="left" vertical="top" wrapText="1"/>
    </xf>
    <xf numFmtId="0" fontId="4" fillId="0" borderId="0" xfId="2" applyAlignment="1">
      <alignment horizontal="left" vertical="top" wrapText="1"/>
    </xf>
    <xf numFmtId="0" fontId="4" fillId="0" borderId="31" xfId="2" applyBorder="1" applyAlignment="1">
      <alignment horizontal="left" vertical="top" wrapText="1"/>
    </xf>
    <xf numFmtId="0" fontId="10" fillId="0" borderId="10" xfId="2" applyFont="1" applyBorder="1" applyAlignment="1">
      <alignment horizontal="center" vertical="center"/>
    </xf>
    <xf numFmtId="0" fontId="10" fillId="0" borderId="2" xfId="2" applyFont="1" applyBorder="1" applyAlignment="1">
      <alignment horizontal="left" vertical="center"/>
    </xf>
    <xf numFmtId="0" fontId="4" fillId="0" borderId="20" xfId="2" applyBorder="1" applyAlignment="1">
      <alignment horizontal="left" vertical="top" wrapText="1"/>
    </xf>
    <xf numFmtId="0" fontId="4" fillId="0" borderId="21" xfId="2" applyBorder="1" applyAlignment="1">
      <alignment horizontal="left" vertical="top" wrapText="1"/>
    </xf>
    <xf numFmtId="0" fontId="4" fillId="0" borderId="22" xfId="2" applyBorder="1" applyAlignment="1">
      <alignment horizontal="left" vertical="top" wrapText="1"/>
    </xf>
    <xf numFmtId="0" fontId="10" fillId="0" borderId="11" xfId="2" applyFont="1" applyBorder="1" applyAlignment="1">
      <alignment horizontal="left" vertical="center"/>
    </xf>
    <xf numFmtId="0" fontId="10" fillId="0" borderId="0" xfId="2" applyFont="1" applyAlignment="1">
      <alignment horizontal="center" vertical="center"/>
    </xf>
    <xf numFmtId="0" fontId="10" fillId="0" borderId="15" xfId="2" applyFont="1" applyBorder="1" applyAlignment="1">
      <alignment horizontal="left" vertical="center"/>
    </xf>
    <xf numFmtId="0" fontId="10" fillId="0" borderId="30" xfId="2" applyFont="1" applyBorder="1" applyAlignment="1">
      <alignment horizontal="left" vertical="top" wrapText="1"/>
    </xf>
    <xf numFmtId="0" fontId="10" fillId="0" borderId="31" xfId="2" applyFont="1" applyBorder="1" applyAlignment="1">
      <alignment horizontal="left" vertical="top" wrapText="1"/>
    </xf>
    <xf numFmtId="0" fontId="10" fillId="0" borderId="20" xfId="2" applyFont="1" applyBorder="1" applyAlignment="1">
      <alignment horizontal="left" vertical="top" wrapText="1"/>
    </xf>
    <xf numFmtId="0" fontId="10" fillId="0" borderId="21" xfId="2" applyFont="1" applyBorder="1" applyAlignment="1">
      <alignment horizontal="left" vertical="top" wrapText="1"/>
    </xf>
    <xf numFmtId="0" fontId="10" fillId="0" borderId="22" xfId="2" applyFont="1" applyBorder="1" applyAlignment="1">
      <alignment horizontal="left" vertical="top" wrapText="1"/>
    </xf>
    <xf numFmtId="0" fontId="10" fillId="0" borderId="10" xfId="2" applyFont="1" applyBorder="1" applyAlignment="1">
      <alignment horizontal="left" vertical="top" wrapText="1"/>
    </xf>
    <xf numFmtId="0" fontId="10" fillId="0" borderId="11" xfId="2" applyFont="1" applyBorder="1" applyAlignment="1">
      <alignment horizontal="left" vertical="top" wrapText="1"/>
    </xf>
    <xf numFmtId="0" fontId="10" fillId="0" borderId="2" xfId="2" applyFont="1" applyBorder="1" applyAlignment="1">
      <alignment horizontal="left" vertical="top" wrapText="1"/>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0" borderId="2" xfId="2" applyFont="1" applyBorder="1" applyAlignment="1">
      <alignment horizontal="left" vertical="center"/>
    </xf>
    <xf numFmtId="0" fontId="10" fillId="0" borderId="31" xfId="2" applyFont="1" applyBorder="1" applyAlignment="1">
      <alignment horizontal="left" vertical="center"/>
    </xf>
    <xf numFmtId="0" fontId="10" fillId="0" borderId="20" xfId="2" applyFont="1" applyBorder="1" applyAlignment="1">
      <alignment horizontal="center" vertical="center"/>
    </xf>
    <xf numFmtId="0" fontId="10" fillId="0" borderId="21" xfId="2" applyFont="1" applyBorder="1" applyAlignment="1">
      <alignment horizontal="left" vertical="center"/>
    </xf>
    <xf numFmtId="0" fontId="10" fillId="0" borderId="30" xfId="2" applyFont="1" applyBorder="1" applyAlignment="1">
      <alignment horizontal="left" vertical="center"/>
    </xf>
    <xf numFmtId="0" fontId="10" fillId="0" borderId="0" xfId="2" applyFont="1" applyAlignment="1">
      <alignment horizontal="left" vertical="center"/>
    </xf>
    <xf numFmtId="0" fontId="10" fillId="0" borderId="31" xfId="2" applyFont="1" applyBorder="1" applyAlignment="1">
      <alignment horizontal="left" vertical="center"/>
    </xf>
    <xf numFmtId="0" fontId="10" fillId="0" borderId="50" xfId="2" applyFont="1" applyBorder="1" applyAlignment="1">
      <alignment horizontal="center" vertical="center"/>
    </xf>
    <xf numFmtId="0" fontId="10" fillId="0" borderId="51" xfId="2" applyFont="1" applyBorder="1" applyAlignment="1">
      <alignment horizontal="left" vertical="center"/>
    </xf>
    <xf numFmtId="0" fontId="10" fillId="0" borderId="50" xfId="2" applyFont="1" applyBorder="1" applyAlignment="1">
      <alignment horizontal="left" vertical="center"/>
    </xf>
    <xf numFmtId="0" fontId="10" fillId="0" borderId="51" xfId="2" applyFont="1" applyBorder="1" applyAlignment="1">
      <alignment horizontal="left" vertical="center"/>
    </xf>
    <xf numFmtId="0" fontId="10" fillId="0" borderId="52" xfId="2" applyFont="1" applyBorder="1" applyAlignment="1">
      <alignment horizontal="left" vertical="center"/>
    </xf>
    <xf numFmtId="0" fontId="10" fillId="0" borderId="53" xfId="2" applyFont="1" applyBorder="1" applyAlignment="1">
      <alignment horizontal="left" vertical="top" wrapText="1"/>
    </xf>
    <xf numFmtId="0" fontId="10" fillId="0" borderId="54" xfId="2" applyFont="1" applyBorder="1" applyAlignment="1">
      <alignment horizontal="left" vertical="top" wrapText="1"/>
    </xf>
    <xf numFmtId="0" fontId="10" fillId="0" borderId="55" xfId="2" applyFont="1" applyBorder="1" applyAlignment="1">
      <alignment horizontal="left" vertical="top" wrapText="1"/>
    </xf>
    <xf numFmtId="0" fontId="10" fillId="0" borderId="56" xfId="2" applyFont="1" applyBorder="1" applyAlignment="1">
      <alignment horizontal="center" vertical="center"/>
    </xf>
    <xf numFmtId="0" fontId="10" fillId="0" borderId="57" xfId="2" applyFont="1" applyBorder="1" applyAlignment="1">
      <alignment horizontal="left" vertical="center"/>
    </xf>
    <xf numFmtId="0" fontId="10" fillId="0" borderId="56" xfId="2" applyFont="1" applyBorder="1" applyAlignment="1">
      <alignment horizontal="left" vertical="center"/>
    </xf>
    <xf numFmtId="0" fontId="10" fillId="0" borderId="57" xfId="2" applyFont="1" applyBorder="1" applyAlignment="1">
      <alignment horizontal="left" vertical="center"/>
    </xf>
    <xf numFmtId="0" fontId="10" fillId="0" borderId="58" xfId="2" applyFont="1" applyBorder="1" applyAlignment="1">
      <alignment horizontal="left" vertical="center"/>
    </xf>
    <xf numFmtId="0" fontId="10" fillId="0" borderId="59" xfId="2" applyFont="1" applyBorder="1" applyAlignment="1">
      <alignment horizontal="left" vertical="top"/>
    </xf>
    <xf numFmtId="0" fontId="10" fillId="0" borderId="59" xfId="2" applyFont="1" applyBorder="1" applyAlignment="1">
      <alignment horizontal="center" vertical="top"/>
    </xf>
    <xf numFmtId="0" fontId="10" fillId="0" borderId="33" xfId="2" applyFont="1" applyBorder="1" applyAlignment="1">
      <alignment horizontal="left" vertical="top"/>
    </xf>
    <xf numFmtId="0" fontId="10" fillId="0" borderId="21" xfId="2" applyFont="1" applyBorder="1" applyAlignment="1">
      <alignment horizontal="left" vertical="top"/>
    </xf>
    <xf numFmtId="0" fontId="10" fillId="0" borderId="15" xfId="2" applyFont="1" applyBorder="1" applyAlignment="1">
      <alignment horizontal="left" vertical="top"/>
    </xf>
    <xf numFmtId="0" fontId="10" fillId="0" borderId="20" xfId="2" applyFont="1" applyBorder="1" applyAlignment="1">
      <alignment horizontal="left" vertical="top"/>
    </xf>
    <xf numFmtId="0" fontId="13" fillId="0" borderId="0" xfId="2" applyFont="1" applyAlignment="1">
      <alignment horizontal="left"/>
    </xf>
    <xf numFmtId="0" fontId="13" fillId="0" borderId="0" xfId="2" applyFont="1" applyAlignment="1">
      <alignment horizontal="justify"/>
    </xf>
    <xf numFmtId="0" fontId="13" fillId="0" borderId="0" xfId="2" applyFont="1" applyAlignment="1">
      <alignment vertical="top"/>
    </xf>
    <xf numFmtId="0" fontId="14" fillId="0" borderId="0" xfId="2" applyFont="1" applyAlignment="1">
      <alignment vertical="center"/>
    </xf>
    <xf numFmtId="0" fontId="13" fillId="0" borderId="8" xfId="2" applyFont="1" applyBorder="1" applyAlignment="1">
      <alignment horizontal="center" vertical="center" wrapText="1"/>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 xfId="2" applyFont="1" applyBorder="1" applyAlignment="1">
      <alignment horizontal="center" vertical="center"/>
    </xf>
    <xf numFmtId="0" fontId="13" fillId="0" borderId="60" xfId="2" applyFont="1" applyBorder="1" applyAlignment="1">
      <alignment horizontal="center" vertical="center"/>
    </xf>
    <xf numFmtId="0" fontId="13" fillId="0" borderId="61"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3" xfId="2" applyFont="1" applyBorder="1" applyAlignment="1">
      <alignment horizontal="center" vertical="center"/>
    </xf>
    <xf numFmtId="0" fontId="13" fillId="0" borderId="10" xfId="2" applyFont="1" applyBorder="1" applyAlignment="1">
      <alignment horizontal="center" vertical="center"/>
    </xf>
    <xf numFmtId="0" fontId="13" fillId="0" borderId="62" xfId="2" applyFont="1" applyBorder="1" applyAlignment="1">
      <alignment horizontal="center" vertical="center" wrapText="1"/>
    </xf>
    <xf numFmtId="0" fontId="4" fillId="0" borderId="9" xfId="2" applyBorder="1" applyAlignment="1">
      <alignment horizontal="center" vertical="center" wrapText="1"/>
    </xf>
    <xf numFmtId="0" fontId="13" fillId="0" borderId="4" xfId="2" applyFont="1" applyBorder="1" applyAlignment="1">
      <alignment horizontal="center" vertical="center" wrapText="1"/>
    </xf>
    <xf numFmtId="0" fontId="13" fillId="0" borderId="3" xfId="2" applyFont="1" applyBorder="1" applyAlignment="1">
      <alignment horizontal="justify" vertical="center"/>
    </xf>
    <xf numFmtId="0" fontId="13" fillId="0" borderId="10" xfId="2" applyFont="1" applyBorder="1" applyAlignment="1">
      <alignment horizontal="justify" vertical="center"/>
    </xf>
    <xf numFmtId="0" fontId="13" fillId="0" borderId="63" xfId="2" applyFont="1" applyBorder="1" applyAlignment="1">
      <alignment horizontal="center" vertical="center" wrapText="1"/>
    </xf>
    <xf numFmtId="0" fontId="4" fillId="0" borderId="4" xfId="2" applyBorder="1" applyAlignment="1">
      <alignment horizontal="center" vertical="center" wrapText="1"/>
    </xf>
    <xf numFmtId="0" fontId="13" fillId="0" borderId="3"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3" xfId="2" applyFont="1" applyBorder="1" applyAlignment="1">
      <alignment horizontal="justify" vertical="center" wrapText="1"/>
    </xf>
    <xf numFmtId="0" fontId="13" fillId="0" borderId="10" xfId="2" applyFont="1" applyBorder="1" applyAlignment="1">
      <alignment horizontal="justify" vertical="center" wrapText="1"/>
    </xf>
    <xf numFmtId="0" fontId="13" fillId="0" borderId="64" xfId="2" applyFont="1" applyBorder="1" applyAlignment="1">
      <alignment horizontal="justify" vertical="top" wrapText="1"/>
    </xf>
    <xf numFmtId="0" fontId="13" fillId="0" borderId="3" xfId="2" applyFont="1" applyBorder="1" applyAlignment="1">
      <alignment horizontal="justify" vertical="top" wrapText="1"/>
    </xf>
    <xf numFmtId="0" fontId="13" fillId="0" borderId="10" xfId="2" applyFont="1" applyBorder="1" applyAlignment="1">
      <alignment horizontal="center" vertical="center" wrapText="1"/>
    </xf>
    <xf numFmtId="0" fontId="13" fillId="0" borderId="8" xfId="2" applyFont="1" applyBorder="1" applyAlignment="1">
      <alignment horizontal="justify" vertical="top" wrapText="1"/>
    </xf>
    <xf numFmtId="0" fontId="13" fillId="0" borderId="8"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65" xfId="2" applyFont="1" applyBorder="1" applyAlignment="1">
      <alignment horizontal="center" vertical="center" shrinkToFit="1"/>
    </xf>
    <xf numFmtId="0" fontId="13" fillId="0" borderId="65" xfId="2" applyFont="1" applyBorder="1" applyAlignment="1">
      <alignment horizontal="center" vertical="center" wrapText="1"/>
    </xf>
    <xf numFmtId="0" fontId="6" fillId="0" borderId="16" xfId="2" applyFont="1" applyBorder="1"/>
    <xf numFmtId="176" fontId="15" fillId="0" borderId="3" xfId="2" applyNumberFormat="1" applyFont="1" applyBorder="1" applyAlignment="1">
      <alignment horizontal="center" vertical="center" wrapText="1"/>
    </xf>
    <xf numFmtId="0" fontId="6" fillId="0" borderId="31" xfId="2" applyFont="1" applyBorder="1"/>
    <xf numFmtId="0" fontId="13" fillId="0" borderId="14" xfId="2" applyFont="1" applyBorder="1" applyAlignment="1">
      <alignment horizontal="justify" vertical="top" wrapText="1"/>
    </xf>
    <xf numFmtId="0" fontId="13" fillId="0" borderId="15" xfId="2" applyFont="1" applyBorder="1" applyAlignment="1">
      <alignment horizontal="justify" vertical="top" wrapText="1"/>
    </xf>
    <xf numFmtId="0" fontId="13" fillId="0" borderId="30" xfId="2" applyFont="1" applyBorder="1" applyAlignment="1">
      <alignment horizontal="left"/>
    </xf>
    <xf numFmtId="0" fontId="13" fillId="0" borderId="0" xfId="2" applyFont="1"/>
    <xf numFmtId="0" fontId="13" fillId="0" borderId="31" xfId="2" applyFont="1" applyBorder="1" applyAlignment="1">
      <alignment horizontal="justify" vertical="top" wrapText="1"/>
    </xf>
    <xf numFmtId="0" fontId="13" fillId="0" borderId="0" xfId="2" applyFont="1" applyAlignment="1">
      <alignment horizontal="justify" vertical="top" wrapText="1"/>
    </xf>
    <xf numFmtId="0" fontId="13" fillId="0" borderId="20" xfId="2" applyFont="1" applyBorder="1" applyAlignment="1">
      <alignment horizontal="left"/>
    </xf>
    <xf numFmtId="0" fontId="6" fillId="0" borderId="21" xfId="2" applyFont="1" applyBorder="1"/>
    <xf numFmtId="0" fontId="6" fillId="0" borderId="22" xfId="2" applyFont="1" applyBorder="1"/>
    <xf numFmtId="0" fontId="6" fillId="0" borderId="15" xfId="2" applyFont="1" applyBorder="1"/>
    <xf numFmtId="0" fontId="16" fillId="0" borderId="0" xfId="2" applyFont="1" applyAlignment="1">
      <alignment horizontal="left" vertical="center"/>
    </xf>
    <xf numFmtId="0" fontId="6" fillId="0" borderId="33" xfId="2" applyFont="1" applyBorder="1"/>
    <xf numFmtId="0" fontId="18" fillId="0" borderId="0" xfId="3" applyFont="1" applyAlignment="1">
      <alignment horizontal="center" vertical="center"/>
    </xf>
    <xf numFmtId="0" fontId="20" fillId="0" borderId="0" xfId="3" applyFont="1" applyAlignment="1">
      <alignment vertical="center"/>
    </xf>
    <xf numFmtId="0" fontId="20" fillId="0" borderId="3" xfId="3" applyFont="1" applyBorder="1" applyAlignment="1">
      <alignment vertical="center"/>
    </xf>
    <xf numFmtId="0" fontId="20" fillId="0" borderId="14" xfId="3" applyFont="1" applyBorder="1" applyAlignment="1">
      <alignment horizontal="left" vertical="center" wrapText="1"/>
    </xf>
    <xf numFmtId="0" fontId="20" fillId="0" borderId="15" xfId="3" applyFont="1" applyBorder="1" applyAlignment="1">
      <alignment horizontal="left" vertical="center"/>
    </xf>
    <xf numFmtId="0" fontId="20" fillId="0" borderId="16" xfId="3" applyFont="1" applyBorder="1" applyAlignment="1">
      <alignment horizontal="left" vertical="center"/>
    </xf>
    <xf numFmtId="0" fontId="20" fillId="0" borderId="0" xfId="3" applyFont="1" applyAlignment="1">
      <alignment horizontal="left" vertical="center"/>
    </xf>
    <xf numFmtId="0" fontId="20" fillId="0" borderId="30" xfId="3" applyFont="1" applyBorder="1" applyAlignment="1">
      <alignment horizontal="left" vertical="center" wrapText="1"/>
    </xf>
    <xf numFmtId="0" fontId="20" fillId="0" borderId="0" xfId="3" applyFont="1" applyAlignment="1">
      <alignment horizontal="left" vertical="center"/>
    </xf>
    <xf numFmtId="0" fontId="20" fillId="0" borderId="31" xfId="3" applyFont="1" applyBorder="1" applyAlignment="1">
      <alignment horizontal="left" vertical="center"/>
    </xf>
    <xf numFmtId="0" fontId="20" fillId="0" borderId="30" xfId="3" applyFont="1" applyBorder="1" applyAlignment="1">
      <alignment horizontal="left" vertical="center"/>
    </xf>
    <xf numFmtId="0" fontId="20" fillId="0" borderId="20" xfId="3" applyFont="1" applyBorder="1" applyAlignment="1">
      <alignment horizontal="left" vertical="center"/>
    </xf>
    <xf numFmtId="0" fontId="20" fillId="0" borderId="21" xfId="3" applyFont="1" applyBorder="1" applyAlignment="1">
      <alignment horizontal="left" vertical="center"/>
    </xf>
    <xf numFmtId="0" fontId="20" fillId="0" borderId="22" xfId="3" applyFont="1" applyBorder="1" applyAlignment="1">
      <alignment horizontal="left" vertical="center"/>
    </xf>
    <xf numFmtId="0" fontId="21" fillId="0" borderId="0" xfId="3" applyFont="1" applyAlignment="1">
      <alignment vertical="center"/>
    </xf>
    <xf numFmtId="0" fontId="20" fillId="0" borderId="0" xfId="3" applyFont="1" applyAlignment="1">
      <alignment horizontal="right" vertical="center"/>
    </xf>
    <xf numFmtId="0" fontId="20" fillId="0" borderId="3" xfId="3" applyFont="1" applyBorder="1" applyAlignment="1">
      <alignment horizontal="left" vertical="center"/>
    </xf>
    <xf numFmtId="0" fontId="20" fillId="0" borderId="3" xfId="3" applyFont="1" applyBorder="1" applyAlignment="1">
      <alignment horizontal="center" vertical="center"/>
    </xf>
    <xf numFmtId="0" fontId="20" fillId="6" borderId="3" xfId="3" applyFont="1" applyFill="1" applyBorder="1" applyAlignment="1">
      <alignment horizontal="center" vertical="center"/>
    </xf>
    <xf numFmtId="0" fontId="20" fillId="6" borderId="3" xfId="3" applyFont="1" applyFill="1" applyBorder="1" applyAlignment="1">
      <alignment horizontal="left" vertical="center" indent="1"/>
    </xf>
    <xf numFmtId="0" fontId="20" fillId="6" borderId="8" xfId="3" applyFont="1" applyFill="1" applyBorder="1" applyAlignment="1">
      <alignment horizontal="left" vertical="center" indent="1"/>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0" fillId="0" borderId="2" xfId="3" applyFont="1" applyBorder="1" applyAlignment="1">
      <alignment horizontal="center" vertical="center"/>
    </xf>
    <xf numFmtId="0" fontId="20" fillId="6" borderId="10" xfId="3" applyFont="1" applyFill="1" applyBorder="1" applyAlignment="1">
      <alignment horizontal="center" vertical="center"/>
    </xf>
    <xf numFmtId="0" fontId="20" fillId="6" borderId="11" xfId="3" applyFont="1" applyFill="1" applyBorder="1" applyAlignment="1">
      <alignment horizontal="center" vertical="center"/>
    </xf>
    <xf numFmtId="0" fontId="20" fillId="6" borderId="2"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2" xfId="3" applyFont="1" applyFill="1" applyBorder="1" applyAlignment="1">
      <alignment horizontal="center" vertical="center"/>
    </xf>
    <xf numFmtId="0" fontId="22" fillId="0" borderId="0" xfId="3" applyFont="1" applyAlignment="1">
      <alignment horizontal="left" vertical="center" wrapText="1"/>
    </xf>
    <xf numFmtId="0" fontId="20" fillId="0" borderId="10" xfId="3" applyFont="1" applyBorder="1" applyAlignment="1">
      <alignment horizontal="left" vertical="center" indent="1"/>
    </xf>
    <xf numFmtId="0" fontId="20" fillId="0" borderId="11" xfId="3" applyFont="1" applyBorder="1" applyAlignment="1">
      <alignment horizontal="left" vertical="center" indent="1"/>
    </xf>
    <xf numFmtId="0" fontId="20" fillId="0" borderId="2" xfId="3" applyFont="1" applyBorder="1" applyAlignment="1">
      <alignment horizontal="left" vertical="center" indent="1"/>
    </xf>
    <xf numFmtId="0" fontId="20" fillId="0" borderId="11" xfId="3" applyFont="1" applyBorder="1" applyAlignment="1">
      <alignment vertical="center"/>
    </xf>
    <xf numFmtId="0" fontId="20" fillId="0" borderId="2" xfId="3" applyFont="1" applyBorder="1" applyAlignment="1">
      <alignment vertical="center"/>
    </xf>
    <xf numFmtId="0" fontId="17" fillId="0" borderId="0" xfId="3"/>
    <xf numFmtId="177" fontId="20" fillId="0" borderId="0" xfId="3" applyNumberFormat="1" applyFont="1" applyAlignment="1">
      <alignment horizontal="right" vertical="center"/>
    </xf>
    <xf numFmtId="58" fontId="20" fillId="0" borderId="0" xfId="3" applyNumberFormat="1" applyFont="1" applyAlignment="1">
      <alignment vertical="center"/>
    </xf>
    <xf numFmtId="38" fontId="20" fillId="6" borderId="14" xfId="4" applyFont="1" applyFill="1" applyBorder="1" applyAlignment="1">
      <alignment horizontal="center" vertical="center"/>
    </xf>
    <xf numFmtId="38" fontId="20" fillId="6" borderId="15" xfId="4" applyFont="1" applyFill="1" applyBorder="1" applyAlignment="1">
      <alignment horizontal="center" vertical="center"/>
    </xf>
    <xf numFmtId="0" fontId="20" fillId="0" borderId="16" xfId="3" applyFont="1" applyBorder="1" applyAlignment="1">
      <alignment horizontal="center" vertical="center"/>
    </xf>
    <xf numFmtId="0" fontId="20" fillId="0" borderId="0" xfId="3" applyFont="1" applyAlignment="1">
      <alignment horizontal="center" vertical="center"/>
    </xf>
    <xf numFmtId="0" fontId="20" fillId="3" borderId="3" xfId="3" applyFont="1" applyFill="1" applyBorder="1" applyAlignment="1">
      <alignment horizontal="left" vertical="center" indent="1" shrinkToFit="1"/>
    </xf>
    <xf numFmtId="38" fontId="20" fillId="6" borderId="10" xfId="4" applyFont="1" applyFill="1" applyBorder="1" applyAlignment="1">
      <alignment horizontal="center" vertical="center"/>
    </xf>
    <xf numFmtId="38" fontId="20" fillId="6" borderId="11" xfId="4" applyFont="1" applyFill="1" applyBorder="1" applyAlignment="1">
      <alignment horizontal="center" vertical="center"/>
    </xf>
    <xf numFmtId="0" fontId="20" fillId="0" borderId="2" xfId="3" applyFont="1" applyBorder="1" applyAlignment="1">
      <alignment horizontal="center" vertical="center"/>
    </xf>
    <xf numFmtId="178" fontId="20" fillId="0" borderId="0" xfId="4" applyNumberFormat="1" applyFont="1" applyAlignment="1">
      <alignment horizontal="right" vertical="center"/>
    </xf>
    <xf numFmtId="10" fontId="20" fillId="0" borderId="0" xfId="5" applyNumberFormat="1" applyFont="1" applyAlignment="1">
      <alignment horizontal="center" vertical="center"/>
    </xf>
    <xf numFmtId="0" fontId="20" fillId="0" borderId="20" xfId="3" applyFont="1" applyBorder="1" applyAlignment="1">
      <alignment horizontal="left" vertical="center" indent="1"/>
    </xf>
    <xf numFmtId="0" fontId="20" fillId="0" borderId="21" xfId="3" applyFont="1" applyBorder="1" applyAlignment="1">
      <alignment horizontal="left" vertical="center" indent="1"/>
    </xf>
    <xf numFmtId="0" fontId="20" fillId="7" borderId="20" xfId="3" applyFont="1" applyFill="1" applyBorder="1" applyAlignment="1">
      <alignment horizontal="center" vertical="center"/>
    </xf>
    <xf numFmtId="0" fontId="20" fillId="7" borderId="21" xfId="3" applyFont="1" applyFill="1" applyBorder="1" applyAlignment="1">
      <alignment horizontal="center" vertical="center"/>
    </xf>
    <xf numFmtId="0" fontId="20" fillId="7" borderId="22" xfId="3" applyFont="1" applyFill="1" applyBorder="1" applyAlignment="1">
      <alignment horizontal="center" vertical="center"/>
    </xf>
    <xf numFmtId="0" fontId="22" fillId="0" borderId="0" xfId="3" applyFont="1" applyAlignment="1">
      <alignment horizontal="left" vertical="center" wrapText="1"/>
    </xf>
    <xf numFmtId="0" fontId="23" fillId="0" borderId="0" xfId="3" applyFont="1" applyAlignment="1">
      <alignment horizontal="right"/>
    </xf>
    <xf numFmtId="0" fontId="23" fillId="0" borderId="0" xfId="3" applyFont="1" applyAlignment="1">
      <alignment horizontal="left"/>
    </xf>
    <xf numFmtId="0" fontId="20" fillId="7" borderId="10" xfId="3" applyFont="1" applyFill="1" applyBorder="1" applyAlignment="1">
      <alignment horizontal="center" vertical="center"/>
    </xf>
    <xf numFmtId="0" fontId="20" fillId="7" borderId="11" xfId="3" applyFont="1" applyFill="1" applyBorder="1" applyAlignment="1">
      <alignment horizontal="center" vertical="center"/>
    </xf>
    <xf numFmtId="0" fontId="20" fillId="7" borderId="2" xfId="3" applyFont="1" applyFill="1" applyBorder="1" applyAlignment="1">
      <alignment horizontal="center" vertical="center"/>
    </xf>
    <xf numFmtId="0" fontId="23" fillId="0" borderId="0" xfId="3" applyFont="1"/>
    <xf numFmtId="0" fontId="22" fillId="0" borderId="0" xfId="3" applyFont="1" applyAlignment="1">
      <alignment horizontal="left" vertical="center" wrapText="1" indent="1"/>
    </xf>
    <xf numFmtId="0" fontId="22" fillId="0" borderId="0" xfId="3" applyFont="1" applyAlignment="1">
      <alignment horizontal="left" vertical="center" indent="1"/>
    </xf>
    <xf numFmtId="0" fontId="21" fillId="0" borderId="10" xfId="3" applyFont="1" applyBorder="1" applyAlignment="1">
      <alignment horizontal="center" vertical="center"/>
    </xf>
    <xf numFmtId="0" fontId="21" fillId="0" borderId="11" xfId="3" applyFont="1" applyBorder="1" applyAlignment="1">
      <alignment horizontal="center" vertical="center"/>
    </xf>
    <xf numFmtId="0" fontId="21" fillId="0" borderId="2" xfId="3" applyFont="1" applyBorder="1" applyAlignment="1">
      <alignment horizontal="center" vertical="center"/>
    </xf>
    <xf numFmtId="0" fontId="24" fillId="0" borderId="0" xfId="3" applyFont="1" applyAlignment="1">
      <alignment vertical="center"/>
    </xf>
    <xf numFmtId="0" fontId="25" fillId="0" borderId="3" xfId="3" applyFont="1" applyBorder="1" applyAlignment="1">
      <alignment horizontal="center" vertical="center" wrapText="1"/>
    </xf>
    <xf numFmtId="0" fontId="20" fillId="0" borderId="30" xfId="3" applyFont="1" applyBorder="1" applyAlignment="1">
      <alignment horizontal="center" vertical="center"/>
    </xf>
    <xf numFmtId="0" fontId="20" fillId="0" borderId="31" xfId="3" applyFont="1" applyBorder="1" applyAlignment="1">
      <alignment horizontal="center" vertical="center"/>
    </xf>
    <xf numFmtId="0" fontId="20" fillId="0" borderId="3" xfId="3" applyFont="1" applyBorder="1" applyAlignment="1">
      <alignment horizontal="center" vertical="center" wrapText="1"/>
    </xf>
    <xf numFmtId="177" fontId="20" fillId="7" borderId="3" xfId="3" applyNumberFormat="1" applyFont="1" applyFill="1" applyBorder="1" applyAlignment="1">
      <alignment horizontal="center" vertical="center"/>
    </xf>
    <xf numFmtId="0" fontId="20" fillId="7" borderId="14" xfId="3" applyFont="1" applyFill="1" applyBorder="1" applyAlignment="1">
      <alignment horizontal="center" vertical="center"/>
    </xf>
    <xf numFmtId="0" fontId="20" fillId="7" borderId="15" xfId="3" applyFont="1" applyFill="1" applyBorder="1" applyAlignment="1">
      <alignment horizontal="center" vertical="center"/>
    </xf>
    <xf numFmtId="10" fontId="20" fillId="7" borderId="14" xfId="5" applyNumberFormat="1" applyFont="1" applyFill="1" applyBorder="1" applyAlignment="1">
      <alignment horizontal="center" vertical="center"/>
    </xf>
    <xf numFmtId="10" fontId="20" fillId="7" borderId="15" xfId="5" applyNumberFormat="1" applyFont="1" applyFill="1" applyBorder="1" applyAlignment="1">
      <alignment horizontal="center" vertical="center"/>
    </xf>
    <xf numFmtId="0" fontId="20" fillId="0" borderId="17" xfId="3" applyFont="1" applyBorder="1" applyAlignment="1">
      <alignment horizontal="center" vertical="center"/>
    </xf>
    <xf numFmtId="0" fontId="20" fillId="0" borderId="18" xfId="3" applyFont="1" applyBorder="1" applyAlignment="1">
      <alignment horizontal="center" vertical="center"/>
    </xf>
    <xf numFmtId="0" fontId="20" fillId="0" borderId="19" xfId="3" applyFont="1" applyBorder="1" applyAlignment="1">
      <alignment horizontal="center" vertical="center"/>
    </xf>
    <xf numFmtId="0" fontId="20" fillId="6" borderId="14" xfId="3" applyFont="1" applyFill="1" applyBorder="1" applyAlignment="1">
      <alignment horizontal="center" vertical="center"/>
    </xf>
    <xf numFmtId="0" fontId="20" fillId="6" borderId="15" xfId="3" applyFont="1" applyFill="1" applyBorder="1" applyAlignment="1">
      <alignment horizontal="center" vertical="center"/>
    </xf>
    <xf numFmtId="0" fontId="20" fillId="7" borderId="3" xfId="3" applyFont="1" applyFill="1" applyBorder="1" applyAlignment="1">
      <alignment horizontal="center" vertical="center"/>
    </xf>
    <xf numFmtId="0" fontId="23" fillId="0" borderId="30" xfId="3" applyFont="1" applyBorder="1" applyAlignment="1">
      <alignment horizontal="center" vertical="center" wrapText="1"/>
    </xf>
    <xf numFmtId="0" fontId="20" fillId="8" borderId="3" xfId="3" applyFont="1" applyFill="1" applyBorder="1" applyAlignment="1">
      <alignment horizontal="center" vertical="center"/>
    </xf>
    <xf numFmtId="0" fontId="20" fillId="0" borderId="66" xfId="3" applyFont="1" applyBorder="1" applyAlignment="1">
      <alignment horizontal="center" vertical="center"/>
    </xf>
    <xf numFmtId="0" fontId="26" fillId="0" borderId="0" xfId="3" applyFont="1" applyAlignment="1">
      <alignment horizontal="left" vertical="center" wrapText="1" indent="1"/>
    </xf>
    <xf numFmtId="0" fontId="26" fillId="0" borderId="0" xfId="3" applyFont="1" applyAlignment="1">
      <alignment horizontal="left" vertical="center" indent="1"/>
    </xf>
    <xf numFmtId="0" fontId="20" fillId="0" borderId="8" xfId="3" applyFont="1" applyBorder="1" applyAlignment="1">
      <alignment horizontal="center" vertical="center"/>
    </xf>
    <xf numFmtId="0" fontId="24" fillId="6" borderId="14" xfId="3" applyFont="1" applyFill="1" applyBorder="1" applyAlignment="1">
      <alignment horizontal="left" vertical="top"/>
    </xf>
    <xf numFmtId="0" fontId="24" fillId="6" borderId="15" xfId="3" applyFont="1" applyFill="1" applyBorder="1" applyAlignment="1">
      <alignment horizontal="left" vertical="top"/>
    </xf>
    <xf numFmtId="0" fontId="24" fillId="6" borderId="16" xfId="3" applyFont="1" applyFill="1" applyBorder="1" applyAlignment="1">
      <alignment horizontal="left" vertical="top"/>
    </xf>
    <xf numFmtId="0" fontId="20" fillId="0" borderId="4" xfId="3" applyFont="1" applyBorder="1" applyAlignment="1">
      <alignment horizontal="center" vertical="center"/>
    </xf>
    <xf numFmtId="0" fontId="22" fillId="6" borderId="20" xfId="3" applyFont="1" applyFill="1" applyBorder="1" applyAlignment="1">
      <alignment horizontal="left" vertical="top"/>
    </xf>
    <xf numFmtId="0" fontId="22" fillId="6" borderId="21" xfId="3" applyFont="1" applyFill="1" applyBorder="1" applyAlignment="1">
      <alignment horizontal="left" vertical="top"/>
    </xf>
    <xf numFmtId="0" fontId="22" fillId="6" borderId="22" xfId="3" applyFont="1" applyFill="1" applyBorder="1" applyAlignment="1">
      <alignment horizontal="left" vertical="top"/>
    </xf>
    <xf numFmtId="0" fontId="22" fillId="0" borderId="15" xfId="3" applyFont="1" applyBorder="1" applyAlignment="1">
      <alignment horizontal="left" vertical="center" wrapText="1" indent="1"/>
    </xf>
    <xf numFmtId="0" fontId="23" fillId="0" borderId="31" xfId="3" applyFont="1" applyBorder="1" applyAlignment="1">
      <alignment horizontal="center" vertical="center" wrapText="1"/>
    </xf>
    <xf numFmtId="0" fontId="27" fillId="0" borderId="0" xfId="6" applyFont="1">
      <alignment vertical="center"/>
    </xf>
    <xf numFmtId="0" fontId="28" fillId="0" borderId="0" xfId="7" applyFont="1" applyAlignment="1">
      <alignment horizontal="left" vertical="center"/>
    </xf>
    <xf numFmtId="0" fontId="4" fillId="0" borderId="0" xfId="7" applyAlignment="1">
      <alignment horizontal="left" vertical="center"/>
    </xf>
    <xf numFmtId="0" fontId="30" fillId="0" borderId="0" xfId="8" applyFont="1">
      <alignment vertical="center"/>
    </xf>
    <xf numFmtId="0" fontId="31" fillId="0" borderId="0" xfId="7" applyFont="1" applyAlignment="1">
      <alignment horizontal="center" vertical="center"/>
    </xf>
    <xf numFmtId="0" fontId="32" fillId="0" borderId="0" xfId="7" applyFont="1" applyAlignment="1">
      <alignment horizontal="center"/>
    </xf>
    <xf numFmtId="0" fontId="28" fillId="0" borderId="0" xfId="7" applyFont="1" applyAlignment="1">
      <alignment horizontal="center" vertical="center"/>
    </xf>
    <xf numFmtId="0" fontId="27" fillId="0" borderId="0" xfId="6" applyFont="1" applyAlignment="1">
      <alignment horizontal="left" vertical="center" wrapText="1"/>
    </xf>
    <xf numFmtId="0" fontId="27" fillId="0" borderId="0" xfId="6" applyFont="1" applyAlignment="1">
      <alignment vertical="center" wrapText="1"/>
    </xf>
    <xf numFmtId="0" fontId="27" fillId="0" borderId="0" xfId="3" applyFont="1"/>
    <xf numFmtId="0" fontId="33" fillId="0" borderId="0" xfId="7" applyFont="1" applyAlignment="1">
      <alignment vertical="center"/>
    </xf>
    <xf numFmtId="0" fontId="34" fillId="0" borderId="0" xfId="7" applyFont="1" applyAlignment="1">
      <alignment vertical="center"/>
    </xf>
    <xf numFmtId="0" fontId="35" fillId="0" borderId="0" xfId="8" applyFont="1">
      <alignment vertical="center"/>
    </xf>
    <xf numFmtId="0" fontId="34" fillId="4" borderId="14" xfId="7" applyFont="1" applyFill="1" applyBorder="1" applyAlignment="1">
      <alignment vertical="center" textRotation="255"/>
    </xf>
    <xf numFmtId="0" fontId="34" fillId="4" borderId="15" xfId="7" applyFont="1" applyFill="1" applyBorder="1" applyAlignment="1">
      <alignment vertical="center"/>
    </xf>
    <xf numFmtId="0" fontId="34" fillId="4" borderId="15" xfId="7" applyFont="1" applyFill="1" applyBorder="1" applyAlignment="1">
      <alignment horizontal="center" vertical="center"/>
    </xf>
    <xf numFmtId="0" fontId="34" fillId="4" borderId="16" xfId="7" applyFont="1" applyFill="1" applyBorder="1" applyAlignment="1">
      <alignment horizontal="center" vertical="center"/>
    </xf>
    <xf numFmtId="0" fontId="34" fillId="4" borderId="8" xfId="7" applyFont="1" applyFill="1" applyBorder="1" applyAlignment="1">
      <alignment horizontal="center" vertical="center" shrinkToFit="1"/>
    </xf>
    <xf numFmtId="0" fontId="34" fillId="4" borderId="10" xfId="7" applyFont="1" applyFill="1" applyBorder="1"/>
    <xf numFmtId="0" fontId="34" fillId="4" borderId="11" xfId="7" applyFont="1" applyFill="1" applyBorder="1"/>
    <xf numFmtId="0" fontId="34" fillId="4" borderId="11" xfId="7" applyFont="1" applyFill="1" applyBorder="1" applyAlignment="1">
      <alignment horizontal="right"/>
    </xf>
    <xf numFmtId="0" fontId="34" fillId="6" borderId="11" xfId="7" applyFont="1" applyFill="1" applyBorder="1" applyAlignment="1">
      <alignment horizontal="center"/>
    </xf>
    <xf numFmtId="0" fontId="34" fillId="4" borderId="2" xfId="7" applyFont="1" applyFill="1" applyBorder="1"/>
    <xf numFmtId="179" fontId="34" fillId="7" borderId="10" xfId="7" applyNumberFormat="1" applyFont="1" applyFill="1" applyBorder="1" applyAlignment="1">
      <alignment horizontal="center"/>
    </xf>
    <xf numFmtId="179" fontId="34" fillId="7" borderId="11" xfId="7" applyNumberFormat="1" applyFont="1" applyFill="1" applyBorder="1" applyAlignment="1">
      <alignment horizontal="center"/>
    </xf>
    <xf numFmtId="179" fontId="34" fillId="7" borderId="2" xfId="7" applyNumberFormat="1" applyFont="1" applyFill="1" applyBorder="1" applyAlignment="1">
      <alignment horizontal="center"/>
    </xf>
    <xf numFmtId="0" fontId="34" fillId="4" borderId="8" xfId="7" applyFont="1" applyFill="1" applyBorder="1" applyAlignment="1">
      <alignment horizontal="center" vertical="center" wrapText="1"/>
    </xf>
    <xf numFmtId="0" fontId="34" fillId="4" borderId="20" xfId="7" applyFont="1" applyFill="1" applyBorder="1" applyAlignment="1">
      <alignment vertical="center" textRotation="255"/>
    </xf>
    <xf numFmtId="0" fontId="34" fillId="4" borderId="21" xfId="7" applyFont="1" applyFill="1" applyBorder="1" applyAlignment="1">
      <alignment vertical="center"/>
    </xf>
    <xf numFmtId="0" fontId="34" fillId="4" borderId="21" xfId="7" applyFont="1" applyFill="1" applyBorder="1" applyAlignment="1">
      <alignment horizontal="center" vertical="center"/>
    </xf>
    <xf numFmtId="0" fontId="34" fillId="4" borderId="22" xfId="7" applyFont="1" applyFill="1" applyBorder="1" applyAlignment="1">
      <alignment horizontal="center" vertical="center"/>
    </xf>
    <xf numFmtId="0" fontId="35" fillId="4" borderId="4" xfId="8" applyFont="1" applyFill="1" applyBorder="1" applyAlignment="1">
      <alignment vertical="center" shrinkToFit="1"/>
    </xf>
    <xf numFmtId="0" fontId="34" fillId="4" borderId="11" xfId="7" applyFont="1" applyFill="1" applyBorder="1" applyAlignment="1">
      <alignment horizontal="center"/>
    </xf>
    <xf numFmtId="0" fontId="34" fillId="4" borderId="3" xfId="7" applyFont="1" applyFill="1" applyBorder="1" applyAlignment="1">
      <alignment horizontal="center"/>
    </xf>
    <xf numFmtId="0" fontId="34" fillId="4" borderId="2" xfId="7" applyFont="1" applyFill="1" applyBorder="1" applyAlignment="1">
      <alignment horizontal="center"/>
    </xf>
    <xf numFmtId="0" fontId="34" fillId="4" borderId="4" xfId="7" applyFont="1" applyFill="1" applyBorder="1" applyAlignment="1">
      <alignment horizontal="center" vertical="center" wrapText="1"/>
    </xf>
    <xf numFmtId="0" fontId="34" fillId="0" borderId="8" xfId="7" applyFont="1" applyBorder="1" applyAlignment="1">
      <alignment horizontal="center" vertical="center" wrapText="1" readingOrder="1"/>
    </xf>
    <xf numFmtId="0" fontId="37" fillId="0" borderId="67" xfId="7" applyFont="1" applyBorder="1" applyAlignment="1">
      <alignment horizontal="left" vertical="center" wrapText="1"/>
    </xf>
    <xf numFmtId="0" fontId="37" fillId="0" borderId="68" xfId="7" applyFont="1" applyBorder="1" applyAlignment="1">
      <alignment horizontal="left" vertical="center" wrapText="1"/>
    </xf>
    <xf numFmtId="0" fontId="37" fillId="0" borderId="69" xfId="7" applyFont="1" applyBorder="1" applyAlignment="1">
      <alignment horizontal="left" vertical="center" wrapText="1"/>
    </xf>
    <xf numFmtId="12" fontId="28" fillId="0" borderId="9" xfId="7" applyNumberFormat="1" applyFont="1" applyBorder="1" applyAlignment="1">
      <alignment horizontal="center" vertical="center"/>
    </xf>
    <xf numFmtId="180" fontId="4" fillId="6" borderId="16" xfId="9" applyNumberFormat="1" applyFont="1" applyFill="1" applyBorder="1" applyAlignment="1" applyProtection="1">
      <alignment vertical="center"/>
      <protection locked="0"/>
    </xf>
    <xf numFmtId="180" fontId="4" fillId="6" borderId="8" xfId="9" applyNumberFormat="1" applyFont="1" applyFill="1" applyBorder="1" applyAlignment="1" applyProtection="1">
      <alignment vertical="center"/>
      <protection locked="0"/>
    </xf>
    <xf numFmtId="2" fontId="4" fillId="0" borderId="66" xfId="9" applyNumberFormat="1" applyFont="1" applyFill="1" applyBorder="1" applyAlignment="1" applyProtection="1"/>
    <xf numFmtId="0" fontId="34" fillId="0" borderId="9" xfId="7" applyFont="1" applyBorder="1" applyAlignment="1">
      <alignment horizontal="center" vertical="center" readingOrder="1"/>
    </xf>
    <xf numFmtId="0" fontId="37" fillId="0" borderId="70" xfId="7" applyFont="1" applyBorder="1" applyAlignment="1">
      <alignment horizontal="left" vertical="center" wrapText="1"/>
    </xf>
    <xf numFmtId="0" fontId="37" fillId="0" borderId="71" xfId="7" applyFont="1" applyBorder="1" applyAlignment="1">
      <alignment horizontal="left" vertical="center" wrapText="1"/>
    </xf>
    <xf numFmtId="0" fontId="37" fillId="0" borderId="72" xfId="7" applyFont="1" applyBorder="1" applyAlignment="1">
      <alignment horizontal="left" vertical="center" wrapText="1"/>
    </xf>
    <xf numFmtId="12" fontId="28" fillId="0" borderId="73" xfId="7" applyNumberFormat="1" applyFont="1" applyBorder="1" applyAlignment="1">
      <alignment horizontal="center" vertical="center"/>
    </xf>
    <xf numFmtId="180" fontId="4" fillId="6" borderId="72" xfId="9" applyNumberFormat="1" applyFont="1" applyFill="1" applyBorder="1" applyAlignment="1" applyProtection="1">
      <alignment vertical="center"/>
      <protection locked="0"/>
    </xf>
    <xf numFmtId="180" fontId="4" fillId="6" borderId="73" xfId="9" applyNumberFormat="1" applyFont="1" applyFill="1" applyBorder="1" applyAlignment="1" applyProtection="1">
      <alignment vertical="center"/>
      <protection locked="0"/>
    </xf>
    <xf numFmtId="0" fontId="34" fillId="0" borderId="4" xfId="7" applyFont="1" applyBorder="1" applyAlignment="1">
      <alignment horizontal="center" vertical="center" readingOrder="1"/>
    </xf>
    <xf numFmtId="0" fontId="37" fillId="0" borderId="74" xfId="7" applyFont="1" applyBorder="1" applyAlignment="1">
      <alignment horizontal="left" vertical="center" wrapText="1"/>
    </xf>
    <xf numFmtId="0" fontId="37" fillId="0" borderId="75" xfId="7" applyFont="1" applyBorder="1" applyAlignment="1">
      <alignment horizontal="left" vertical="center" wrapText="1"/>
    </xf>
    <xf numFmtId="0" fontId="37" fillId="0" borderId="76" xfId="7" applyFont="1" applyBorder="1" applyAlignment="1">
      <alignment horizontal="left" vertical="center" wrapText="1"/>
    </xf>
    <xf numFmtId="0" fontId="28" fillId="0" borderId="73" xfId="7" applyFont="1" applyBorder="1" applyAlignment="1">
      <alignment horizontal="center" vertical="center"/>
    </xf>
    <xf numFmtId="180" fontId="4" fillId="6" borderId="22" xfId="9" applyNumberFormat="1" applyFont="1" applyFill="1" applyBorder="1" applyAlignment="1" applyProtection="1">
      <alignment vertical="center"/>
      <protection locked="0"/>
    </xf>
    <xf numFmtId="180" fontId="4" fillId="6" borderId="4" xfId="9" applyNumberFormat="1" applyFont="1" applyFill="1" applyBorder="1" applyAlignment="1" applyProtection="1">
      <alignment vertical="center"/>
      <protection locked="0"/>
    </xf>
    <xf numFmtId="0" fontId="28" fillId="0" borderId="77" xfId="7" applyFont="1" applyBorder="1" applyAlignment="1">
      <alignment horizontal="center" vertical="center" shrinkToFit="1"/>
    </xf>
    <xf numFmtId="0" fontId="34" fillId="0" borderId="78" xfId="7" applyFont="1" applyBorder="1" applyAlignment="1">
      <alignment horizontal="left" vertical="center"/>
    </xf>
    <xf numFmtId="0" fontId="34" fillId="0" borderId="69" xfId="7" applyFont="1" applyBorder="1" applyAlignment="1">
      <alignment horizontal="left" vertical="center"/>
    </xf>
    <xf numFmtId="12" fontId="28" fillId="4" borderId="8" xfId="7" applyNumberFormat="1" applyFont="1" applyFill="1" applyBorder="1" applyAlignment="1">
      <alignment horizontal="center" vertical="center"/>
    </xf>
    <xf numFmtId="180" fontId="4" fillId="6" borderId="0" xfId="9" applyNumberFormat="1" applyFont="1" applyFill="1" applyBorder="1" applyAlignment="1" applyProtection="1">
      <alignment vertical="center"/>
      <protection locked="0"/>
    </xf>
    <xf numFmtId="180" fontId="4" fillId="6" borderId="9" xfId="9" applyNumberFormat="1" applyFont="1" applyFill="1" applyBorder="1" applyAlignment="1" applyProtection="1">
      <alignment vertical="center"/>
      <protection locked="0"/>
    </xf>
    <xf numFmtId="180" fontId="4" fillId="6" borderId="31" xfId="9" applyNumberFormat="1" applyFont="1" applyFill="1" applyBorder="1" applyAlignment="1" applyProtection="1">
      <alignment vertical="center"/>
      <protection locked="0"/>
    </xf>
    <xf numFmtId="180" fontId="4" fillId="6" borderId="79" xfId="9" applyNumberFormat="1" applyFont="1" applyFill="1" applyBorder="1" applyAlignment="1" applyProtection="1">
      <alignment vertical="center"/>
      <protection locked="0"/>
    </xf>
    <xf numFmtId="0" fontId="28" fillId="0" borderId="80" xfId="7" applyFont="1" applyBorder="1" applyAlignment="1">
      <alignment horizontal="center" vertical="center" shrinkToFit="1"/>
    </xf>
    <xf numFmtId="0" fontId="37" fillId="0" borderId="81" xfId="7" applyFont="1" applyBorder="1" applyAlignment="1">
      <alignment horizontal="left" vertical="center" wrapText="1" shrinkToFit="1"/>
    </xf>
    <xf numFmtId="0" fontId="37" fillId="0" borderId="72" xfId="7" applyFont="1" applyBorder="1" applyAlignment="1">
      <alignment horizontal="left" vertical="center" wrapText="1" shrinkToFit="1"/>
    </xf>
    <xf numFmtId="12" fontId="28" fillId="4" borderId="73" xfId="7" applyNumberFormat="1" applyFont="1" applyFill="1" applyBorder="1" applyAlignment="1">
      <alignment horizontal="center" vertical="center"/>
    </xf>
    <xf numFmtId="180" fontId="4" fillId="6" borderId="71" xfId="9" applyNumberFormat="1" applyFont="1" applyFill="1" applyBorder="1" applyAlignment="1" applyProtection="1">
      <alignment vertical="center"/>
      <protection locked="0"/>
    </xf>
    <xf numFmtId="0" fontId="28" fillId="0" borderId="82" xfId="7" applyFont="1" applyBorder="1" applyAlignment="1">
      <alignment horizontal="center" vertical="center" shrinkToFit="1"/>
    </xf>
    <xf numFmtId="0" fontId="37" fillId="0" borderId="83" xfId="7" applyFont="1" applyBorder="1" applyAlignment="1">
      <alignment horizontal="left" vertical="center" wrapText="1" shrinkToFit="1"/>
    </xf>
    <xf numFmtId="0" fontId="37" fillId="0" borderId="76" xfId="7" applyFont="1" applyBorder="1" applyAlignment="1">
      <alignment horizontal="left" vertical="center" wrapText="1" shrinkToFit="1"/>
    </xf>
    <xf numFmtId="0" fontId="28" fillId="0" borderId="84" xfId="7" applyFont="1" applyBorder="1" applyAlignment="1">
      <alignment horizontal="center" vertical="center"/>
    </xf>
    <xf numFmtId="180" fontId="4" fillId="6" borderId="21" xfId="9" applyNumberFormat="1" applyFont="1" applyFill="1" applyBorder="1" applyAlignment="1" applyProtection="1">
      <alignment vertical="center"/>
      <protection locked="0"/>
    </xf>
    <xf numFmtId="0" fontId="28" fillId="0" borderId="14" xfId="7" applyFont="1" applyBorder="1" applyAlignment="1">
      <alignment horizontal="center" vertical="center" shrinkToFit="1"/>
    </xf>
    <xf numFmtId="0" fontId="37" fillId="0" borderId="85" xfId="7" applyFont="1" applyBorder="1" applyAlignment="1">
      <alignment horizontal="left" vertical="center" wrapText="1"/>
    </xf>
    <xf numFmtId="0" fontId="37" fillId="0" borderId="22" xfId="7" applyFont="1" applyBorder="1" applyAlignment="1">
      <alignment horizontal="left" vertical="center" wrapText="1"/>
    </xf>
    <xf numFmtId="0" fontId="28" fillId="0" borderId="8" xfId="7" applyFont="1" applyBorder="1" applyAlignment="1">
      <alignment horizontal="center" vertical="center"/>
    </xf>
    <xf numFmtId="0" fontId="28" fillId="0" borderId="10" xfId="7" applyFont="1" applyBorder="1" applyAlignment="1">
      <alignment horizontal="center" vertical="center" textRotation="255"/>
    </xf>
    <xf numFmtId="0" fontId="28" fillId="0" borderId="11" xfId="7" applyFont="1" applyBorder="1" applyAlignment="1">
      <alignment horizontal="center" vertical="center"/>
    </xf>
    <xf numFmtId="0" fontId="34" fillId="0" borderId="11" xfId="7" applyFont="1" applyBorder="1" applyAlignment="1">
      <alignment horizontal="left" vertical="center" wrapText="1"/>
    </xf>
    <xf numFmtId="0" fontId="28" fillId="0" borderId="2" xfId="7" applyFont="1" applyBorder="1" applyAlignment="1">
      <alignment horizontal="center" vertical="center"/>
    </xf>
    <xf numFmtId="180" fontId="4" fillId="0" borderId="2" xfId="9" applyNumberFormat="1" applyFont="1" applyFill="1" applyBorder="1" applyAlignment="1" applyProtection="1">
      <alignment vertical="center"/>
    </xf>
    <xf numFmtId="180" fontId="4" fillId="0" borderId="3" xfId="9" applyNumberFormat="1" applyFont="1" applyFill="1" applyBorder="1" applyAlignment="1" applyProtection="1">
      <alignment vertical="center"/>
    </xf>
    <xf numFmtId="180" fontId="27" fillId="0" borderId="3" xfId="10" applyNumberFormat="1" applyFont="1" applyFill="1" applyBorder="1" applyAlignment="1" applyProtection="1">
      <alignment vertical="center"/>
    </xf>
    <xf numFmtId="0" fontId="28" fillId="4" borderId="10" xfId="7" applyFont="1" applyFill="1" applyBorder="1" applyAlignment="1">
      <alignment horizontal="center" vertical="center" textRotation="255"/>
    </xf>
    <xf numFmtId="0" fontId="34" fillId="4" borderId="11" xfId="7" applyFont="1" applyFill="1" applyBorder="1" applyAlignment="1">
      <alignment horizontal="center"/>
    </xf>
    <xf numFmtId="0" fontId="28" fillId="4" borderId="2" xfId="7" applyFont="1" applyFill="1" applyBorder="1" applyAlignment="1">
      <alignment horizontal="center"/>
    </xf>
    <xf numFmtId="2" fontId="4" fillId="7" borderId="2" xfId="9" applyNumberFormat="1" applyFont="1" applyFill="1" applyBorder="1" applyAlignment="1" applyProtection="1"/>
    <xf numFmtId="0" fontId="34" fillId="4" borderId="10" xfId="7" applyFont="1" applyFill="1" applyBorder="1" applyAlignment="1">
      <alignment horizontal="center" wrapText="1"/>
    </xf>
    <xf numFmtId="0" fontId="34" fillId="4" borderId="11" xfId="7" applyFont="1" applyFill="1" applyBorder="1" applyAlignment="1">
      <alignment horizontal="center" wrapText="1"/>
    </xf>
    <xf numFmtId="0" fontId="34" fillId="4" borderId="2" xfId="7" applyFont="1" applyFill="1" applyBorder="1" applyAlignment="1">
      <alignment horizontal="center" wrapText="1"/>
    </xf>
    <xf numFmtId="12" fontId="28" fillId="3" borderId="2" xfId="9" applyNumberFormat="1" applyFont="1" applyFill="1" applyBorder="1" applyAlignment="1" applyProtection="1">
      <alignment horizontal="center"/>
      <protection locked="0"/>
    </xf>
    <xf numFmtId="180" fontId="27" fillId="0" borderId="66" xfId="10" applyNumberFormat="1" applyFont="1" applyFill="1" applyBorder="1" applyAlignment="1" applyProtection="1">
      <alignment vertical="center"/>
    </xf>
    <xf numFmtId="181" fontId="4" fillId="7" borderId="11" xfId="9" applyNumberFormat="1" applyFont="1" applyFill="1" applyBorder="1" applyAlignment="1" applyProtection="1"/>
    <xf numFmtId="49" fontId="4" fillId="0" borderId="30" xfId="7" applyNumberFormat="1" applyBorder="1" applyAlignment="1">
      <alignment horizontal="left" shrinkToFit="1"/>
    </xf>
    <xf numFmtId="49" fontId="4" fillId="0" borderId="0" xfId="7" applyNumberFormat="1" applyAlignment="1">
      <alignment horizontal="left" shrinkToFit="1"/>
    </xf>
    <xf numFmtId="0" fontId="27" fillId="0" borderId="14" xfId="7" applyFont="1" applyBorder="1" applyAlignment="1">
      <alignment horizontal="left" vertical="top" wrapText="1"/>
    </xf>
    <xf numFmtId="0" fontId="27" fillId="0" borderId="15" xfId="7" applyFont="1" applyBorder="1" applyAlignment="1">
      <alignment horizontal="left" vertical="top" wrapText="1"/>
    </xf>
    <xf numFmtId="0" fontId="27" fillId="0" borderId="16" xfId="7" applyFont="1" applyBorder="1" applyAlignment="1">
      <alignment horizontal="left" vertical="top" wrapText="1"/>
    </xf>
    <xf numFmtId="42" fontId="28" fillId="0" borderId="86" xfId="7" applyNumberFormat="1" applyFont="1" applyBorder="1" applyAlignment="1">
      <alignment horizontal="center" vertical="center" wrapText="1"/>
    </xf>
    <xf numFmtId="42" fontId="28" fillId="0" borderId="87" xfId="7" applyNumberFormat="1" applyFont="1" applyBorder="1" applyAlignment="1">
      <alignment horizontal="center" vertical="center" wrapText="1"/>
    </xf>
    <xf numFmtId="182" fontId="27" fillId="7" borderId="8" xfId="10" applyNumberFormat="1" applyFont="1" applyFill="1" applyBorder="1" applyAlignment="1" applyProtection="1">
      <alignment vertical="center"/>
    </xf>
    <xf numFmtId="0" fontId="27" fillId="0" borderId="30" xfId="7" applyFont="1" applyBorder="1" applyAlignment="1">
      <alignment horizontal="left" vertical="top" wrapText="1"/>
    </xf>
    <xf numFmtId="0" fontId="27" fillId="0" borderId="0" xfId="7" applyFont="1" applyAlignment="1">
      <alignment horizontal="left" vertical="top" wrapText="1"/>
    </xf>
    <xf numFmtId="0" fontId="27" fillId="0" borderId="31" xfId="7" applyFont="1" applyBorder="1" applyAlignment="1">
      <alignment horizontal="left" vertical="top" wrapText="1"/>
    </xf>
    <xf numFmtId="42" fontId="28" fillId="0" borderId="88" xfId="7" applyNumberFormat="1" applyFont="1" applyBorder="1" applyAlignment="1">
      <alignment horizontal="center" vertical="center" wrapText="1"/>
    </xf>
    <xf numFmtId="42" fontId="28" fillId="0" borderId="89" xfId="7" applyNumberFormat="1" applyFont="1" applyBorder="1" applyAlignment="1">
      <alignment horizontal="center" vertical="center" wrapText="1"/>
    </xf>
    <xf numFmtId="181" fontId="39" fillId="7" borderId="1" xfId="9" applyNumberFormat="1" applyFont="1" applyFill="1" applyBorder="1" applyAlignment="1" applyProtection="1">
      <alignment vertical="center"/>
    </xf>
    <xf numFmtId="49" fontId="4" fillId="0" borderId="0" xfId="7" quotePrefix="1" applyNumberFormat="1" applyAlignment="1">
      <alignment horizontal="left" shrinkToFit="1"/>
    </xf>
    <xf numFmtId="0" fontId="27" fillId="0" borderId="10" xfId="7" applyFont="1" applyBorder="1" applyAlignment="1">
      <alignment horizontal="left" vertical="top" wrapText="1"/>
    </xf>
    <xf numFmtId="0" fontId="27" fillId="0" borderId="11" xfId="7" applyFont="1" applyBorder="1" applyAlignment="1">
      <alignment horizontal="left" vertical="top" wrapText="1"/>
    </xf>
    <xf numFmtId="0" fontId="27" fillId="0" borderId="2" xfId="7" applyFont="1" applyBorder="1" applyAlignment="1">
      <alignment horizontal="left" vertical="top" wrapText="1"/>
    </xf>
    <xf numFmtId="0" fontId="40" fillId="0" borderId="22" xfId="8" applyFont="1" applyBorder="1" applyAlignment="1">
      <alignment horizontal="left" vertical="top" wrapText="1"/>
    </xf>
    <xf numFmtId="0" fontId="40" fillId="0" borderId="4" xfId="8" applyFont="1" applyBorder="1" applyAlignment="1">
      <alignment horizontal="left" vertical="top" wrapText="1"/>
    </xf>
    <xf numFmtId="0" fontId="4" fillId="0" borderId="15" xfId="7" applyBorder="1" applyAlignment="1">
      <alignment vertical="top" wrapText="1"/>
    </xf>
    <xf numFmtId="0" fontId="27" fillId="0" borderId="15" xfId="6" applyFont="1" applyBorder="1">
      <alignment vertical="center"/>
    </xf>
    <xf numFmtId="0" fontId="4" fillId="0" borderId="0" xfId="7" applyAlignment="1">
      <alignment vertical="top" wrapText="1"/>
    </xf>
    <xf numFmtId="0" fontId="4" fillId="0" borderId="10" xfId="7" applyBorder="1" applyAlignment="1">
      <alignment horizontal="center" vertical="top" wrapText="1"/>
    </xf>
    <xf numFmtId="0" fontId="4" fillId="0" borderId="2" xfId="7" applyBorder="1" applyAlignment="1">
      <alignment horizontal="center" vertical="top" wrapText="1"/>
    </xf>
    <xf numFmtId="0" fontId="4" fillId="0" borderId="10" xfId="7" applyBorder="1" applyAlignment="1">
      <alignment horizontal="center" vertical="top" shrinkToFit="1"/>
    </xf>
    <xf numFmtId="0" fontId="4" fillId="0" borderId="2" xfId="7" applyBorder="1" applyAlignment="1">
      <alignment horizontal="center" vertical="top" shrinkToFit="1"/>
    </xf>
    <xf numFmtId="0" fontId="34" fillId="0" borderId="90" xfId="7" applyFont="1" applyBorder="1" applyAlignment="1">
      <alignment horizontal="center" vertical="top" wrapText="1"/>
    </xf>
    <xf numFmtId="0" fontId="34" fillId="0" borderId="91" xfId="7" applyFont="1" applyBorder="1" applyAlignment="1">
      <alignment horizontal="center" vertical="top" wrapText="1"/>
    </xf>
    <xf numFmtId="38" fontId="4" fillId="6" borderId="10" xfId="4" applyFont="1" applyFill="1" applyBorder="1" applyAlignment="1" applyProtection="1">
      <alignment horizontal="center" vertical="center" wrapText="1"/>
    </xf>
    <xf numFmtId="38" fontId="4" fillId="6" borderId="2" xfId="4" applyFont="1" applyFill="1" applyBorder="1" applyAlignment="1" applyProtection="1">
      <alignment horizontal="center" vertical="center" wrapText="1"/>
    </xf>
    <xf numFmtId="0" fontId="4" fillId="0" borderId="0" xfId="7" applyAlignment="1">
      <alignment horizontal="center" vertical="center" wrapText="1"/>
    </xf>
    <xf numFmtId="9" fontId="4" fillId="0" borderId="0" xfId="5" applyFont="1" applyFill="1" applyBorder="1" applyAlignment="1" applyProtection="1">
      <alignment horizontal="center" vertical="center" wrapText="1"/>
    </xf>
    <xf numFmtId="38" fontId="4" fillId="7" borderId="92" xfId="4" applyFont="1" applyFill="1" applyBorder="1" applyAlignment="1" applyProtection="1">
      <alignment horizontal="center" vertical="center" wrapText="1"/>
    </xf>
    <xf numFmtId="38" fontId="4" fillId="7" borderId="93" xfId="4" applyFont="1" applyFill="1" applyBorder="1" applyAlignment="1" applyProtection="1">
      <alignment horizontal="center" vertical="center" wrapText="1"/>
    </xf>
    <xf numFmtId="0" fontId="27" fillId="0" borderId="0" xfId="6" applyFont="1" applyAlignment="1"/>
    <xf numFmtId="0" fontId="4" fillId="0" borderId="0" xfId="7" applyAlignment="1">
      <alignment horizontal="left" vertical="top" wrapText="1"/>
    </xf>
    <xf numFmtId="0" fontId="27" fillId="4" borderId="0" xfId="6" applyFont="1" applyFill="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center" vertical="center" wrapText="1"/>
    </xf>
    <xf numFmtId="0" fontId="6" fillId="0" borderId="3" xfId="2" applyFont="1" applyBorder="1" applyAlignment="1">
      <alignment horizontal="left" vertical="center"/>
    </xf>
    <xf numFmtId="0" fontId="6" fillId="0" borderId="10" xfId="2" applyFont="1" applyBorder="1" applyAlignment="1">
      <alignment horizontal="left" vertical="center"/>
    </xf>
    <xf numFmtId="0" fontId="13" fillId="0" borderId="10" xfId="2" applyFont="1" applyBorder="1" applyAlignment="1">
      <alignment horizontal="left" vertical="center"/>
    </xf>
    <xf numFmtId="0" fontId="13" fillId="0" borderId="11" xfId="2" applyFont="1" applyBorder="1" applyAlignment="1">
      <alignment horizontal="left" vertical="center"/>
    </xf>
    <xf numFmtId="0" fontId="13" fillId="0" borderId="2" xfId="2" applyFont="1" applyBorder="1" applyAlignment="1">
      <alignment horizontal="left" vertical="center"/>
    </xf>
    <xf numFmtId="0" fontId="6" fillId="0" borderId="11" xfId="2" applyFont="1" applyBorder="1" applyAlignment="1">
      <alignment horizontal="left" vertical="center"/>
    </xf>
    <xf numFmtId="0" fontId="6" fillId="0" borderId="10" xfId="2" applyFont="1" applyBorder="1" applyAlignment="1">
      <alignment horizontal="center" vertical="center"/>
    </xf>
    <xf numFmtId="0" fontId="6" fillId="0" borderId="11" xfId="2" applyFont="1" applyBorder="1" applyAlignment="1">
      <alignment vertical="center"/>
    </xf>
    <xf numFmtId="0" fontId="13" fillId="0" borderId="11" xfId="2" applyFont="1" applyBorder="1" applyAlignment="1">
      <alignment vertical="center"/>
    </xf>
    <xf numFmtId="0" fontId="13" fillId="0" borderId="2" xfId="2" applyFont="1" applyBorder="1" applyAlignment="1">
      <alignment vertical="center"/>
    </xf>
    <xf numFmtId="0" fontId="6" fillId="0" borderId="14" xfId="2" applyFont="1" applyBorder="1" applyAlignment="1">
      <alignment horizontal="left" vertical="center"/>
    </xf>
    <xf numFmtId="0" fontId="6" fillId="0" borderId="15" xfId="2" applyFont="1" applyBorder="1" applyAlignment="1">
      <alignment horizontal="left" vertical="center"/>
    </xf>
    <xf numFmtId="0" fontId="6" fillId="0" borderId="16" xfId="2" applyFont="1" applyBorder="1" applyAlignment="1">
      <alignment horizontal="left" vertical="center"/>
    </xf>
    <xf numFmtId="0" fontId="13" fillId="0" borderId="15" xfId="2" applyFont="1" applyBorder="1" applyAlignment="1">
      <alignment vertical="center"/>
    </xf>
    <xf numFmtId="0" fontId="13" fillId="0" borderId="16" xfId="2" applyFont="1" applyBorder="1" applyAlignment="1">
      <alignment vertical="center"/>
    </xf>
    <xf numFmtId="0" fontId="6" fillId="0" borderId="20" xfId="2" applyFont="1" applyBorder="1" applyAlignment="1">
      <alignment horizontal="left" vertical="center"/>
    </xf>
    <xf numFmtId="0" fontId="6" fillId="0" borderId="21" xfId="2" applyFont="1" applyBorder="1" applyAlignment="1">
      <alignment horizontal="left" vertical="center"/>
    </xf>
    <xf numFmtId="0" fontId="6" fillId="0" borderId="22" xfId="2" applyFont="1" applyBorder="1" applyAlignment="1">
      <alignment horizontal="left" vertical="center"/>
    </xf>
    <xf numFmtId="0" fontId="13" fillId="0" borderId="21" xfId="2" applyFont="1" applyBorder="1" applyAlignment="1">
      <alignment vertical="center"/>
    </xf>
    <xf numFmtId="0" fontId="13" fillId="0" borderId="22" xfId="2" applyFont="1" applyBorder="1" applyAlignment="1">
      <alignment vertical="center"/>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41" fillId="0" borderId="15" xfId="2" applyFont="1" applyBorder="1" applyAlignment="1">
      <alignment horizontal="center" vertical="center" shrinkToFit="1"/>
    </xf>
    <xf numFmtId="0" fontId="41" fillId="0" borderId="16" xfId="2" applyFont="1" applyBorder="1" applyAlignment="1">
      <alignment horizontal="center" vertical="center" shrinkToFi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183" fontId="6" fillId="0" borderId="30" xfId="2" applyNumberFormat="1" applyFont="1" applyBorder="1" applyAlignment="1">
      <alignment horizontal="center" vertical="center"/>
    </xf>
    <xf numFmtId="0" fontId="42" fillId="0" borderId="0" xfId="2" applyFont="1" applyAlignment="1">
      <alignment horizontal="center" vertical="center"/>
    </xf>
    <xf numFmtId="0" fontId="6" fillId="0" borderId="3" xfId="2" applyFont="1" applyBorder="1" applyAlignment="1">
      <alignment horizontal="center" vertical="center"/>
    </xf>
    <xf numFmtId="0" fontId="13" fillId="0" borderId="10" xfId="2" applyFont="1" applyBorder="1" applyAlignment="1">
      <alignment horizontal="left" vertical="center" wrapText="1"/>
    </xf>
    <xf numFmtId="0" fontId="13" fillId="0" borderId="11" xfId="2" applyFont="1" applyBorder="1" applyAlignment="1">
      <alignment horizontal="left" vertical="center" wrapText="1"/>
    </xf>
    <xf numFmtId="0" fontId="6" fillId="0" borderId="11" xfId="2" applyFont="1" applyBorder="1" applyAlignment="1">
      <alignment horizontal="lef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2" xfId="2" applyFont="1" applyBorder="1" applyAlignment="1">
      <alignment horizontal="left" vertical="center"/>
    </xf>
    <xf numFmtId="0" fontId="15" fillId="0" borderId="0" xfId="2" applyFont="1" applyAlignment="1">
      <alignment horizontal="center" vertical="center"/>
    </xf>
    <xf numFmtId="0" fontId="13" fillId="0" borderId="11" xfId="2" applyFont="1" applyBorder="1" applyAlignment="1">
      <alignment horizontal="left" vertical="center"/>
    </xf>
    <xf numFmtId="0" fontId="6" fillId="0" borderId="20" xfId="2" applyFont="1" applyBorder="1" applyAlignment="1">
      <alignment vertical="center"/>
    </xf>
    <xf numFmtId="0" fontId="6" fillId="0" borderId="21" xfId="2" applyFont="1" applyBorder="1" applyAlignment="1">
      <alignment vertical="center"/>
    </xf>
    <xf numFmtId="183" fontId="6" fillId="0" borderId="0" xfId="2" applyNumberFormat="1" applyFont="1" applyAlignment="1">
      <alignment vertical="center"/>
    </xf>
    <xf numFmtId="0" fontId="13" fillId="0" borderId="2" xfId="2" applyFont="1" applyBorder="1" applyAlignment="1">
      <alignment horizontal="left" vertical="center" wrapText="1"/>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183" fontId="6" fillId="0" borderId="21" xfId="2" applyNumberFormat="1" applyFont="1" applyBorder="1" applyAlignment="1">
      <alignment vertical="center"/>
    </xf>
    <xf numFmtId="0" fontId="6" fillId="0" borderId="0" xfId="2" applyFont="1" applyAlignment="1">
      <alignment horizontal="center" vertical="center" wrapText="1"/>
    </xf>
    <xf numFmtId="0" fontId="41" fillId="0" borderId="31" xfId="2" applyFont="1" applyBorder="1" applyAlignment="1">
      <alignment vertical="center" shrinkToFit="1"/>
    </xf>
    <xf numFmtId="0" fontId="6" fillId="0" borderId="4" xfId="2" applyFont="1" applyBorder="1" applyAlignment="1">
      <alignment horizontal="center" vertical="center"/>
    </xf>
    <xf numFmtId="0" fontId="13" fillId="0" borderId="20" xfId="2" applyFont="1" applyBorder="1" applyAlignment="1">
      <alignment horizontal="left" vertical="center"/>
    </xf>
    <xf numFmtId="0" fontId="13" fillId="0" borderId="20" xfId="2" applyFont="1" applyBorder="1" applyAlignment="1">
      <alignment horizontal="left" vertical="center" wrapText="1"/>
    </xf>
    <xf numFmtId="0" fontId="13" fillId="0" borderId="21" xfId="2" applyFont="1" applyBorder="1" applyAlignment="1">
      <alignment horizontal="left" vertical="center" wrapText="1"/>
    </xf>
    <xf numFmtId="0" fontId="6" fillId="0" borderId="4" xfId="2" applyFont="1" applyBorder="1" applyAlignment="1">
      <alignment vertical="center"/>
    </xf>
    <xf numFmtId="0" fontId="6" fillId="0" borderId="3" xfId="2" applyFont="1" applyBorder="1" applyAlignment="1">
      <alignment vertical="center"/>
    </xf>
    <xf numFmtId="0" fontId="13" fillId="0" borderId="10" xfId="2" applyFont="1" applyBorder="1" applyAlignment="1">
      <alignment vertical="center" wrapText="1"/>
    </xf>
    <xf numFmtId="0" fontId="13" fillId="0" borderId="11" xfId="2" applyFont="1" applyBorder="1" applyAlignment="1">
      <alignment vertical="center" wrapText="1"/>
    </xf>
    <xf numFmtId="0" fontId="13" fillId="0" borderId="2" xfId="2" applyFont="1" applyBorder="1" applyAlignment="1">
      <alignment vertical="center" wrapText="1"/>
    </xf>
    <xf numFmtId="0" fontId="44" fillId="0" borderId="0" xfId="2" applyFont="1" applyAlignment="1">
      <alignment horizontal="center" vertical="top" wrapText="1"/>
    </xf>
    <xf numFmtId="0" fontId="44" fillId="0" borderId="0" xfId="2" applyFont="1" applyAlignment="1">
      <alignment horizontal="center" vertical="top"/>
    </xf>
    <xf numFmtId="0" fontId="44" fillId="0" borderId="0" xfId="2" applyFont="1" applyAlignment="1">
      <alignment vertical="top"/>
    </xf>
    <xf numFmtId="0" fontId="44" fillId="0" borderId="0" xfId="2" applyFont="1" applyAlignment="1">
      <alignment vertical="top" wrapText="1"/>
    </xf>
    <xf numFmtId="0" fontId="6" fillId="0" borderId="10" xfId="2" applyFont="1" applyBorder="1" applyAlignment="1">
      <alignment horizontal="left" vertical="center"/>
    </xf>
    <xf numFmtId="0" fontId="6" fillId="0" borderId="2" xfId="2" applyFont="1" applyBorder="1" applyAlignment="1">
      <alignment horizontal="left" vertical="center"/>
    </xf>
    <xf numFmtId="0" fontId="6" fillId="0" borderId="10" xfId="2" applyFont="1" applyBorder="1"/>
    <xf numFmtId="0" fontId="6" fillId="0" borderId="2" xfId="2" applyFont="1" applyBorder="1"/>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5" xfId="2" applyFont="1" applyBorder="1" applyAlignment="1">
      <alignment horizontal="right" vertical="center"/>
    </xf>
    <xf numFmtId="0" fontId="6" fillId="0" borderId="30" xfId="2" applyFont="1" applyBorder="1" applyAlignment="1">
      <alignment horizontal="left" vertical="center" wrapText="1"/>
    </xf>
    <xf numFmtId="0" fontId="6" fillId="0" borderId="0" xfId="2" applyFont="1" applyAlignment="1">
      <alignment horizontal="left" vertical="center" wrapText="1"/>
    </xf>
    <xf numFmtId="0" fontId="6" fillId="0" borderId="31" xfId="2" applyFont="1" applyBorder="1" applyAlignment="1">
      <alignment horizontal="left" vertical="center" wrapText="1"/>
    </xf>
    <xf numFmtId="0" fontId="15" fillId="0" borderId="3" xfId="2" applyFont="1" applyBorder="1" applyAlignment="1">
      <alignment horizontal="center" vertical="center"/>
    </xf>
    <xf numFmtId="0" fontId="15" fillId="0" borderId="10" xfId="2" applyFont="1" applyBorder="1" applyAlignment="1">
      <alignment horizontal="left" vertical="center" wrapText="1" indent="1"/>
    </xf>
    <xf numFmtId="0" fontId="15" fillId="0" borderId="11" xfId="2" applyFont="1" applyBorder="1" applyAlignment="1">
      <alignment horizontal="left" vertical="center" indent="1"/>
    </xf>
    <xf numFmtId="0" fontId="15" fillId="0" borderId="2" xfId="2" applyFont="1" applyBorder="1" applyAlignment="1">
      <alignment horizontal="left" vertical="center" indent="1"/>
    </xf>
    <xf numFmtId="0" fontId="15" fillId="0" borderId="0" xfId="2" applyFont="1" applyAlignment="1">
      <alignment horizontal="left" vertical="center" wrapText="1"/>
    </xf>
    <xf numFmtId="0" fontId="15" fillId="0" borderId="31" xfId="2" applyFont="1" applyBorder="1" applyAlignment="1">
      <alignment horizontal="left" vertical="center" wrapText="1"/>
    </xf>
    <xf numFmtId="0" fontId="6" fillId="0" borderId="31" xfId="2" applyFont="1" applyBorder="1" applyAlignment="1">
      <alignment horizontal="center" vertical="center"/>
    </xf>
    <xf numFmtId="0" fontId="6" fillId="0" borderId="30" xfId="2" applyFont="1" applyBorder="1" applyAlignment="1">
      <alignment horizontal="center" vertical="center"/>
    </xf>
    <xf numFmtId="0" fontId="15" fillId="0" borderId="10" xfId="2" applyFont="1" applyBorder="1" applyAlignment="1">
      <alignment horizontal="left" vertical="center" indent="1"/>
    </xf>
    <xf numFmtId="0" fontId="15" fillId="0" borderId="11" xfId="2" applyFont="1" applyBorder="1" applyAlignment="1">
      <alignment horizontal="left" vertical="center" wrapText="1" indent="1"/>
    </xf>
    <xf numFmtId="0" fontId="15" fillId="0" borderId="2" xfId="2" applyFont="1" applyBorder="1" applyAlignment="1">
      <alignment horizontal="left" vertical="center" wrapText="1" indent="1"/>
    </xf>
    <xf numFmtId="0" fontId="15" fillId="0" borderId="0" xfId="2" applyFont="1" applyAlignment="1">
      <alignment horizontal="left" vertical="center" wrapText="1"/>
    </xf>
    <xf numFmtId="0" fontId="6" fillId="0" borderId="30" xfId="2" applyFont="1" applyBorder="1" applyAlignment="1">
      <alignment horizontal="center" vertical="center"/>
    </xf>
    <xf numFmtId="0" fontId="15" fillId="0" borderId="15" xfId="2" applyFont="1" applyBorder="1" applyAlignment="1">
      <alignment horizontal="left" vertical="center" wrapText="1"/>
    </xf>
    <xf numFmtId="0" fontId="15" fillId="0" borderId="0" xfId="2" applyFont="1" applyAlignment="1">
      <alignment horizontal="left" vertical="top" wrapText="1"/>
    </xf>
    <xf numFmtId="0" fontId="6" fillId="0" borderId="0" xfId="2" applyFont="1" applyAlignment="1">
      <alignment horizontal="left" vertical="top"/>
    </xf>
    <xf numFmtId="0" fontId="15" fillId="0" borderId="0" xfId="2" applyFont="1" applyAlignment="1">
      <alignment horizontal="left" vertical="center"/>
    </xf>
    <xf numFmtId="0" fontId="15" fillId="0" borderId="0" xfId="2" applyFont="1"/>
    <xf numFmtId="0" fontId="15" fillId="0" borderId="0" xfId="2" applyFont="1" applyAlignment="1">
      <alignment horizontal="left" vertical="center"/>
    </xf>
    <xf numFmtId="0" fontId="15" fillId="0" borderId="0" xfId="2" applyFont="1" applyAlignment="1">
      <alignment horizontal="left"/>
    </xf>
    <xf numFmtId="0" fontId="6" fillId="0" borderId="0" xfId="2" applyFont="1" applyAlignment="1">
      <alignment horizontal="left"/>
    </xf>
    <xf numFmtId="0" fontId="4" fillId="4" borderId="0" xfId="11" applyFill="1">
      <alignment vertical="center"/>
    </xf>
    <xf numFmtId="0" fontId="45" fillId="4" borderId="0" xfId="11" applyFont="1" applyFill="1" applyAlignment="1">
      <alignment horizontal="center" vertical="center"/>
    </xf>
    <xf numFmtId="0" fontId="45" fillId="4" borderId="0" xfId="11" applyFont="1" applyFill="1" applyAlignment="1">
      <alignment horizontal="center" vertical="center"/>
    </xf>
    <xf numFmtId="0" fontId="4" fillId="4" borderId="8" xfId="11" applyFill="1" applyBorder="1" applyAlignment="1">
      <alignment horizontal="center" vertical="center" shrinkToFit="1"/>
    </xf>
    <xf numFmtId="0" fontId="45" fillId="4" borderId="10" xfId="11" applyFont="1" applyFill="1" applyBorder="1" applyAlignment="1">
      <alignment horizontal="center" vertical="center" shrinkToFit="1"/>
    </xf>
    <xf numFmtId="0" fontId="45" fillId="4" borderId="11" xfId="11" applyFont="1" applyFill="1" applyBorder="1" applyAlignment="1">
      <alignment horizontal="center" vertical="center" shrinkToFit="1"/>
    </xf>
    <xf numFmtId="0" fontId="45" fillId="4" borderId="2" xfId="11" applyFont="1" applyFill="1" applyBorder="1" applyAlignment="1">
      <alignment horizontal="center" vertical="center" shrinkToFit="1"/>
    </xf>
    <xf numFmtId="0" fontId="32" fillId="4" borderId="0" xfId="11" applyFont="1" applyFill="1">
      <alignment vertical="center"/>
    </xf>
    <xf numFmtId="0" fontId="4" fillId="4" borderId="3" xfId="11" applyFill="1" applyBorder="1" applyAlignment="1">
      <alignment horizontal="center" vertical="center" shrinkToFit="1"/>
    </xf>
    <xf numFmtId="0" fontId="45" fillId="4" borderId="10" xfId="11" applyFont="1" applyFill="1" applyBorder="1" applyAlignment="1">
      <alignment horizontal="center" vertical="center"/>
    </xf>
    <xf numFmtId="0" fontId="45" fillId="4" borderId="11" xfId="11" applyFont="1" applyFill="1" applyBorder="1" applyAlignment="1">
      <alignment horizontal="center" vertical="center"/>
    </xf>
    <xf numFmtId="0" fontId="45" fillId="4" borderId="2" xfId="11" applyFont="1" applyFill="1" applyBorder="1" applyAlignment="1">
      <alignment horizontal="center" vertical="center"/>
    </xf>
    <xf numFmtId="0" fontId="33" fillId="4" borderId="0" xfId="11" applyFont="1" applyFill="1">
      <alignment vertical="center"/>
    </xf>
    <xf numFmtId="0" fontId="45" fillId="4" borderId="0" xfId="11" applyFont="1" applyFill="1">
      <alignment vertical="center"/>
    </xf>
    <xf numFmtId="0" fontId="4" fillId="4" borderId="3" xfId="11" applyFill="1" applyBorder="1">
      <alignment vertical="center"/>
    </xf>
    <xf numFmtId="0" fontId="4" fillId="4" borderId="3" xfId="11" applyFill="1" applyBorder="1" applyAlignment="1">
      <alignment horizontal="center" vertical="center"/>
    </xf>
    <xf numFmtId="0" fontId="4" fillId="4" borderId="10" xfId="11" applyFill="1" applyBorder="1" applyAlignment="1">
      <alignment horizontal="center" vertical="center"/>
    </xf>
    <xf numFmtId="0" fontId="4" fillId="4" borderId="2" xfId="11" applyFill="1" applyBorder="1" applyAlignment="1">
      <alignment horizontal="center" vertical="center"/>
    </xf>
    <xf numFmtId="0" fontId="4" fillId="4" borderId="94" xfId="11" applyFill="1" applyBorder="1" applyAlignment="1">
      <alignment horizontal="center" vertical="center"/>
    </xf>
    <xf numFmtId="0" fontId="4" fillId="4" borderId="87" xfId="11" applyFill="1" applyBorder="1" applyAlignment="1">
      <alignment horizontal="center" vertical="center"/>
    </xf>
    <xf numFmtId="49" fontId="4" fillId="4" borderId="3" xfId="11" applyNumberFormat="1" applyFill="1" applyBorder="1" applyAlignment="1">
      <alignment horizontal="center" vertical="center"/>
    </xf>
    <xf numFmtId="0" fontId="4" fillId="4" borderId="3" xfId="11" applyFill="1" applyBorder="1" applyAlignment="1">
      <alignment horizontal="left" vertical="center" wrapText="1"/>
    </xf>
    <xf numFmtId="0" fontId="4" fillId="4" borderId="10" xfId="11" applyFill="1" applyBorder="1" applyAlignment="1">
      <alignment horizontal="center" vertical="center" shrinkToFit="1"/>
    </xf>
    <xf numFmtId="0" fontId="4" fillId="4" borderId="2" xfId="11" applyFill="1" applyBorder="1" applyAlignment="1">
      <alignment horizontal="center" vertical="center" shrinkToFit="1"/>
    </xf>
    <xf numFmtId="0" fontId="4" fillId="2" borderId="95" xfId="11" applyFill="1" applyBorder="1" applyAlignment="1">
      <alignment horizontal="center" vertical="center" shrinkToFit="1"/>
    </xf>
    <xf numFmtId="0" fontId="37" fillId="2" borderId="96" xfId="11" applyFont="1" applyFill="1" applyBorder="1" applyAlignment="1">
      <alignment horizontal="right" vertical="top"/>
    </xf>
    <xf numFmtId="0" fontId="4" fillId="4" borderId="30" xfId="11" applyFill="1" applyBorder="1" applyAlignment="1">
      <alignment horizontal="right" vertical="top"/>
    </xf>
    <xf numFmtId="9" fontId="0" fillId="2" borderId="97" xfId="12" quotePrefix="1" applyFont="1" applyFill="1" applyBorder="1" applyAlignment="1">
      <alignment horizontal="center" vertical="center"/>
    </xf>
    <xf numFmtId="0" fontId="4" fillId="4" borderId="98" xfId="11" applyFill="1" applyBorder="1" applyAlignment="1">
      <alignment horizontal="left" vertical="center" wrapText="1"/>
    </xf>
    <xf numFmtId="0" fontId="4" fillId="4" borderId="0" xfId="11" applyFill="1" applyAlignment="1">
      <alignment horizontal="left" vertical="center" wrapText="1"/>
    </xf>
    <xf numFmtId="0" fontId="4" fillId="4" borderId="0" xfId="11" applyFill="1" applyAlignment="1">
      <alignment vertical="center" wrapText="1"/>
    </xf>
    <xf numFmtId="0" fontId="37" fillId="2" borderId="93" xfId="11" applyFont="1" applyFill="1" applyBorder="1" applyAlignment="1">
      <alignment horizontal="right" vertical="top"/>
    </xf>
    <xf numFmtId="0" fontId="37" fillId="4" borderId="3" xfId="11" applyFont="1" applyFill="1" applyBorder="1" applyAlignment="1">
      <alignment horizontal="left" vertical="center" wrapText="1"/>
    </xf>
    <xf numFmtId="0" fontId="37" fillId="2" borderId="99" xfId="11" applyFont="1" applyFill="1" applyBorder="1" applyAlignment="1">
      <alignment horizontal="right" vertical="top" wrapText="1"/>
    </xf>
    <xf numFmtId="0" fontId="4" fillId="4" borderId="30" xfId="11" applyFill="1" applyBorder="1" applyAlignment="1">
      <alignment horizontal="right"/>
    </xf>
    <xf numFmtId="0" fontId="37" fillId="2" borderId="96" xfId="11" applyFont="1" applyFill="1" applyBorder="1" applyAlignment="1">
      <alignment horizontal="right" vertical="top" wrapText="1"/>
    </xf>
    <xf numFmtId="0" fontId="4" fillId="4" borderId="30" xfId="11" applyFill="1" applyBorder="1" applyAlignment="1">
      <alignment horizontal="center" vertical="top"/>
    </xf>
    <xf numFmtId="0" fontId="4" fillId="4" borderId="30" xfId="11" applyFill="1" applyBorder="1" applyAlignment="1">
      <alignment horizontal="center" vertical="center"/>
    </xf>
    <xf numFmtId="0" fontId="34" fillId="4" borderId="3" xfId="11" applyFont="1" applyFill="1" applyBorder="1" applyAlignment="1">
      <alignment horizontal="left" vertical="center" wrapText="1"/>
    </xf>
    <xf numFmtId="0" fontId="4" fillId="4" borderId="3" xfId="11" applyFill="1" applyBorder="1" applyAlignment="1">
      <alignment horizontal="right" vertical="center"/>
    </xf>
    <xf numFmtId="0" fontId="46" fillId="0" borderId="0" xfId="11" applyFont="1">
      <alignment vertical="center"/>
    </xf>
    <xf numFmtId="0" fontId="45" fillId="0" borderId="0" xfId="11" applyFont="1">
      <alignment vertical="center"/>
    </xf>
    <xf numFmtId="0" fontId="4" fillId="0" borderId="0" xfId="11">
      <alignment vertical="center"/>
    </xf>
    <xf numFmtId="0" fontId="45" fillId="0" borderId="0" xfId="11" applyFont="1">
      <alignment vertical="center"/>
    </xf>
    <xf numFmtId="0" fontId="33" fillId="0" borderId="0" xfId="11" applyFont="1">
      <alignment vertical="center"/>
    </xf>
    <xf numFmtId="0" fontId="4" fillId="0" borderId="0" xfId="11" applyAlignment="1">
      <alignment horizontal="right" vertical="center"/>
    </xf>
    <xf numFmtId="0" fontId="4" fillId="0" borderId="100" xfId="11" applyBorder="1">
      <alignment vertical="center"/>
    </xf>
    <xf numFmtId="0" fontId="4" fillId="0" borderId="101" xfId="11" applyBorder="1">
      <alignment vertical="center"/>
    </xf>
    <xf numFmtId="0" fontId="4" fillId="0" borderId="102" xfId="11" applyBorder="1">
      <alignment vertical="center"/>
    </xf>
    <xf numFmtId="0" fontId="4" fillId="0" borderId="103" xfId="11" applyBorder="1" applyAlignment="1">
      <alignment horizontal="center" vertical="center" wrapText="1"/>
    </xf>
    <xf numFmtId="0" fontId="4" fillId="0" borderId="104" xfId="11" applyBorder="1" applyAlignment="1">
      <alignment horizontal="center" vertical="center" wrapText="1"/>
    </xf>
    <xf numFmtId="0" fontId="4" fillId="0" borderId="105" xfId="11" applyBorder="1" applyAlignment="1">
      <alignment horizontal="center" vertical="center" wrapText="1"/>
    </xf>
    <xf numFmtId="0" fontId="4" fillId="0" borderId="106" xfId="11" applyBorder="1">
      <alignment vertical="center"/>
    </xf>
    <xf numFmtId="0" fontId="4" fillId="0" borderId="107" xfId="11" applyBorder="1">
      <alignment vertical="center"/>
    </xf>
    <xf numFmtId="0" fontId="4" fillId="0" borderId="108" xfId="11" applyBorder="1">
      <alignment vertical="center"/>
    </xf>
    <xf numFmtId="0" fontId="4" fillId="0" borderId="52" xfId="11" applyBorder="1" applyAlignment="1">
      <alignment horizontal="center" vertical="center" wrapText="1"/>
    </xf>
    <xf numFmtId="0" fontId="4" fillId="0" borderId="109" xfId="11" applyBorder="1" applyAlignment="1">
      <alignment horizontal="center" vertical="center" wrapText="1"/>
    </xf>
    <xf numFmtId="0" fontId="4" fillId="0" borderId="110" xfId="11" applyBorder="1" applyAlignment="1">
      <alignment horizontal="center" vertical="center" wrapText="1"/>
    </xf>
    <xf numFmtId="0" fontId="47" fillId="9" borderId="111" xfId="11" applyFont="1" applyFill="1" applyBorder="1" applyAlignment="1">
      <alignment horizontal="center" vertical="center"/>
    </xf>
    <xf numFmtId="0" fontId="47" fillId="9" borderId="112" xfId="11" applyFont="1" applyFill="1" applyBorder="1" applyAlignment="1">
      <alignment horizontal="center" vertical="center"/>
    </xf>
    <xf numFmtId="0" fontId="47" fillId="9" borderId="113" xfId="11" applyFont="1" applyFill="1" applyBorder="1" applyAlignment="1">
      <alignment horizontal="center" vertical="center"/>
    </xf>
    <xf numFmtId="0" fontId="48" fillId="9" borderId="114" xfId="11" applyFont="1" applyFill="1" applyBorder="1" applyAlignment="1">
      <alignment horizontal="center" vertical="center" wrapText="1"/>
    </xf>
    <xf numFmtId="0" fontId="48" fillId="9" borderId="115" xfId="11" applyFont="1" applyFill="1" applyBorder="1" applyAlignment="1">
      <alignment horizontal="center" vertical="center" shrinkToFit="1"/>
    </xf>
    <xf numFmtId="0" fontId="48" fillId="9" borderId="115" xfId="11" applyFont="1" applyFill="1" applyBorder="1" applyAlignment="1">
      <alignment horizontal="center" vertical="center" wrapText="1"/>
    </xf>
    <xf numFmtId="0" fontId="49" fillId="9" borderId="115" xfId="11" applyFont="1" applyFill="1" applyBorder="1" applyAlignment="1">
      <alignment horizontal="center" vertical="center" wrapText="1"/>
    </xf>
    <xf numFmtId="0" fontId="48" fillId="9" borderId="116" xfId="11" applyFont="1" applyFill="1" applyBorder="1" applyAlignment="1">
      <alignment horizontal="center" vertical="center" wrapText="1"/>
    </xf>
    <xf numFmtId="0" fontId="33" fillId="0" borderId="117" xfId="11" applyFont="1" applyBorder="1" applyAlignment="1">
      <alignment horizontal="center" vertical="center" textRotation="255"/>
    </xf>
    <xf numFmtId="0" fontId="4" fillId="0" borderId="118" xfId="11" applyBorder="1" applyAlignment="1">
      <alignment horizontal="center" vertical="center" textRotation="255"/>
    </xf>
    <xf numFmtId="0" fontId="4" fillId="0" borderId="119" xfId="11" applyBorder="1">
      <alignment vertical="center"/>
    </xf>
    <xf numFmtId="0" fontId="4" fillId="0" borderId="120" xfId="11" applyBorder="1">
      <alignment vertical="center"/>
    </xf>
    <xf numFmtId="0" fontId="4" fillId="5" borderId="4" xfId="11" applyFill="1" applyBorder="1" applyAlignment="1">
      <alignment horizontal="center" vertical="center"/>
    </xf>
    <xf numFmtId="0" fontId="4" fillId="0" borderId="4" xfId="11" applyBorder="1" applyAlignment="1">
      <alignment vertical="center" shrinkToFit="1"/>
    </xf>
    <xf numFmtId="184" fontId="4" fillId="0" borderId="4" xfId="11" applyNumberFormat="1" applyBorder="1" applyAlignment="1">
      <alignment vertical="center" shrinkToFit="1"/>
    </xf>
    <xf numFmtId="184" fontId="4" fillId="0" borderId="121" xfId="11" applyNumberFormat="1" applyBorder="1" applyAlignment="1">
      <alignment vertical="center" shrinkToFit="1"/>
    </xf>
    <xf numFmtId="0" fontId="4" fillId="0" borderId="121" xfId="11" applyBorder="1">
      <alignment vertical="center"/>
    </xf>
    <xf numFmtId="0" fontId="4" fillId="0" borderId="122" xfId="11" applyBorder="1">
      <alignment vertical="center"/>
    </xf>
    <xf numFmtId="0" fontId="4" fillId="0" borderId="123" xfId="11" applyBorder="1">
      <alignment vertical="center"/>
    </xf>
    <xf numFmtId="0" fontId="4" fillId="0" borderId="124" xfId="11" applyBorder="1">
      <alignment vertical="center"/>
    </xf>
    <xf numFmtId="0" fontId="4" fillId="5" borderId="9" xfId="11" applyFill="1" applyBorder="1" applyAlignment="1">
      <alignment horizontal="center" vertical="center"/>
    </xf>
    <xf numFmtId="0" fontId="4" fillId="0" borderId="9" xfId="11" applyBorder="1" applyAlignment="1">
      <alignment vertical="center" shrinkToFit="1"/>
    </xf>
    <xf numFmtId="184" fontId="4" fillId="0" borderId="9" xfId="11" applyNumberFormat="1" applyBorder="1" applyAlignment="1">
      <alignment vertical="center" shrinkToFit="1"/>
    </xf>
    <xf numFmtId="184" fontId="4" fillId="0" borderId="125" xfId="11" applyNumberFormat="1" applyBorder="1" applyAlignment="1">
      <alignment vertical="center" shrinkToFit="1"/>
    </xf>
    <xf numFmtId="0" fontId="4" fillId="0" borderId="125" xfId="11" applyBorder="1">
      <alignment vertical="center"/>
    </xf>
    <xf numFmtId="0" fontId="4" fillId="0" borderId="126" xfId="11" applyBorder="1">
      <alignment vertical="center"/>
    </xf>
    <xf numFmtId="0" fontId="33" fillId="0" borderId="127" xfId="11" applyFont="1" applyBorder="1" applyAlignment="1">
      <alignment horizontal="center" vertical="center" textRotation="255"/>
    </xf>
    <xf numFmtId="0" fontId="4" fillId="0" borderId="128" xfId="11" applyBorder="1" applyAlignment="1">
      <alignment horizontal="center" vertical="center" textRotation="255"/>
    </xf>
    <xf numFmtId="0" fontId="4" fillId="0" borderId="129" xfId="11" applyBorder="1">
      <alignment vertical="center"/>
    </xf>
    <xf numFmtId="0" fontId="4" fillId="0" borderId="130" xfId="11" applyBorder="1">
      <alignment vertical="center"/>
    </xf>
    <xf numFmtId="0" fontId="4" fillId="5" borderId="8" xfId="11" applyFill="1" applyBorder="1" applyAlignment="1">
      <alignment horizontal="center" vertical="center"/>
    </xf>
    <xf numFmtId="0" fontId="4" fillId="0" borderId="8" xfId="11" applyBorder="1" applyAlignment="1">
      <alignment vertical="center" shrinkToFit="1"/>
    </xf>
    <xf numFmtId="184" fontId="4" fillId="0" borderId="8" xfId="11" applyNumberFormat="1" applyBorder="1" applyAlignment="1">
      <alignment vertical="center" shrinkToFit="1"/>
    </xf>
    <xf numFmtId="184" fontId="4" fillId="0" borderId="131" xfId="11" applyNumberFormat="1" applyBorder="1" applyAlignment="1">
      <alignment vertical="center" shrinkToFit="1"/>
    </xf>
    <xf numFmtId="0" fontId="4" fillId="0" borderId="131" xfId="11" applyBorder="1">
      <alignment vertical="center"/>
    </xf>
    <xf numFmtId="0" fontId="4" fillId="0" borderId="132" xfId="11" applyBorder="1">
      <alignment vertical="center"/>
    </xf>
    <xf numFmtId="0" fontId="4" fillId="0" borderId="91" xfId="11" applyBorder="1">
      <alignment vertical="center"/>
    </xf>
    <xf numFmtId="0" fontId="4" fillId="0" borderId="133" xfId="11" applyBorder="1">
      <alignment vertical="center"/>
    </xf>
    <xf numFmtId="0" fontId="4" fillId="5" borderId="104" xfId="11" applyFill="1" applyBorder="1" applyAlignment="1">
      <alignment horizontal="center" vertical="center"/>
    </xf>
    <xf numFmtId="0" fontId="4" fillId="0" borderId="104" xfId="11" applyBorder="1" applyAlignment="1">
      <alignment vertical="center" shrinkToFit="1"/>
    </xf>
    <xf numFmtId="184" fontId="4" fillId="0" borderId="104" xfId="11" applyNumberFormat="1" applyBorder="1" applyAlignment="1">
      <alignment vertical="center" shrinkToFit="1"/>
    </xf>
    <xf numFmtId="184" fontId="4" fillId="0" borderId="134" xfId="11" applyNumberFormat="1" applyBorder="1" applyAlignment="1">
      <alignment vertical="center" shrinkToFit="1"/>
    </xf>
    <xf numFmtId="0" fontId="4" fillId="0" borderId="134" xfId="11" applyBorder="1">
      <alignment vertical="center"/>
    </xf>
    <xf numFmtId="0" fontId="4" fillId="0" borderId="135" xfId="11" applyBorder="1">
      <alignment vertical="center"/>
    </xf>
    <xf numFmtId="0" fontId="4" fillId="0" borderId="136" xfId="11" applyBorder="1" applyAlignment="1">
      <alignment horizontal="center" vertical="center" textRotation="255"/>
    </xf>
    <xf numFmtId="0" fontId="4" fillId="0" borderId="93" xfId="11" applyBorder="1">
      <alignment vertical="center"/>
    </xf>
    <xf numFmtId="0" fontId="4" fillId="0" borderId="137" xfId="11" applyBorder="1">
      <alignment vertical="center"/>
    </xf>
    <xf numFmtId="0" fontId="4" fillId="5" borderId="138" xfId="11" applyFill="1" applyBorder="1" applyAlignment="1">
      <alignment horizontal="center" vertical="center"/>
    </xf>
    <xf numFmtId="0" fontId="4" fillId="0" borderId="138" xfId="11" applyBorder="1" applyAlignment="1">
      <alignment vertical="center" shrinkToFit="1"/>
    </xf>
    <xf numFmtId="184" fontId="4" fillId="0" borderId="138" xfId="11" applyNumberFormat="1" applyBorder="1" applyAlignment="1">
      <alignment vertical="center" shrinkToFit="1"/>
    </xf>
    <xf numFmtId="184" fontId="4" fillId="0" borderId="139" xfId="11" applyNumberFormat="1" applyBorder="1" applyAlignment="1">
      <alignment vertical="center" shrinkToFit="1"/>
    </xf>
    <xf numFmtId="0" fontId="4" fillId="0" borderId="139" xfId="11" applyBorder="1">
      <alignment vertical="center"/>
    </xf>
    <xf numFmtId="0" fontId="4" fillId="0" borderId="140" xfId="11" applyBorder="1">
      <alignment vertical="center"/>
    </xf>
    <xf numFmtId="0" fontId="33" fillId="0" borderId="141" xfId="11" applyFont="1" applyBorder="1" applyAlignment="1">
      <alignment horizontal="center" vertical="center" textRotation="255"/>
    </xf>
    <xf numFmtId="0" fontId="4" fillId="5" borderId="103" xfId="11" applyFill="1" applyBorder="1" applyAlignment="1">
      <alignment horizontal="center" vertical="center"/>
    </xf>
    <xf numFmtId="0" fontId="33" fillId="0" borderId="142" xfId="11" applyFont="1" applyBorder="1" applyAlignment="1">
      <alignment horizontal="center" vertical="center" textRotation="255"/>
    </xf>
    <xf numFmtId="0" fontId="4" fillId="0" borderId="143" xfId="11" applyBorder="1">
      <alignment vertical="center"/>
    </xf>
    <xf numFmtId="0" fontId="4" fillId="5" borderId="2" xfId="11" applyFill="1" applyBorder="1" applyAlignment="1">
      <alignment horizontal="center" vertical="center"/>
    </xf>
    <xf numFmtId="0" fontId="4" fillId="5" borderId="3" xfId="11" applyFill="1" applyBorder="1" applyAlignment="1">
      <alignment horizontal="center" vertical="center"/>
    </xf>
    <xf numFmtId="0" fontId="4" fillId="0" borderId="3" xfId="11" applyBorder="1" applyAlignment="1">
      <alignment vertical="center" shrinkToFit="1"/>
    </xf>
    <xf numFmtId="184" fontId="4" fillId="0" borderId="3" xfId="11" applyNumberFormat="1" applyBorder="1" applyAlignment="1">
      <alignment vertical="center" shrinkToFit="1"/>
    </xf>
    <xf numFmtId="184" fontId="4" fillId="0" borderId="144" xfId="11" applyNumberFormat="1" applyBorder="1" applyAlignment="1">
      <alignment vertical="center" shrinkToFit="1"/>
    </xf>
    <xf numFmtId="0" fontId="4" fillId="0" borderId="144" xfId="11" applyBorder="1">
      <alignment vertical="center"/>
    </xf>
    <xf numFmtId="0" fontId="4" fillId="0" borderId="145" xfId="11" applyBorder="1">
      <alignment vertical="center"/>
    </xf>
    <xf numFmtId="0" fontId="4" fillId="5" borderId="87" xfId="11" applyFill="1" applyBorder="1" applyAlignment="1">
      <alignment horizontal="center" vertical="center"/>
    </xf>
    <xf numFmtId="0" fontId="4" fillId="5" borderId="22" xfId="11" applyFill="1" applyBorder="1" applyAlignment="1">
      <alignment horizontal="center" vertical="center"/>
    </xf>
    <xf numFmtId="0" fontId="4" fillId="5" borderId="5" xfId="11" applyFill="1" applyBorder="1" applyAlignment="1">
      <alignment horizontal="center" vertical="center"/>
    </xf>
    <xf numFmtId="0" fontId="4" fillId="5" borderId="6" xfId="11" applyFill="1" applyBorder="1" applyAlignment="1">
      <alignment horizontal="center" vertical="center"/>
    </xf>
    <xf numFmtId="0" fontId="33" fillId="0" borderId="146" xfId="11" applyFont="1" applyBorder="1" applyAlignment="1">
      <alignment horizontal="center" vertical="center" textRotation="255"/>
    </xf>
    <xf numFmtId="0" fontId="33" fillId="0" borderId="147" xfId="11" applyFont="1" applyBorder="1" applyAlignment="1">
      <alignment horizontal="center" vertical="center" textRotation="255"/>
    </xf>
    <xf numFmtId="0" fontId="4" fillId="5" borderId="16" xfId="11" applyFill="1" applyBorder="1" applyAlignment="1">
      <alignment horizontal="center" vertical="center"/>
    </xf>
    <xf numFmtId="0" fontId="4" fillId="5" borderId="7" xfId="11" applyFill="1" applyBorder="1" applyAlignment="1">
      <alignment horizontal="center" vertical="center"/>
    </xf>
    <xf numFmtId="0" fontId="4" fillId="10" borderId="148" xfId="11" applyFill="1" applyBorder="1" applyAlignment="1">
      <alignment horizontal="center" vertical="center" shrinkToFit="1"/>
    </xf>
    <xf numFmtId="0" fontId="33" fillId="0" borderId="149" xfId="11" applyFont="1" applyBorder="1" applyAlignment="1">
      <alignment horizontal="center" vertical="center"/>
    </xf>
    <xf numFmtId="0" fontId="4" fillId="10" borderId="150" xfId="11" applyFill="1" applyBorder="1" applyAlignment="1">
      <alignment horizontal="center" vertical="center"/>
    </xf>
    <xf numFmtId="0" fontId="4" fillId="0" borderId="151" xfId="11" applyBorder="1" applyAlignment="1">
      <alignment horizontal="center" vertical="center"/>
    </xf>
    <xf numFmtId="0" fontId="4" fillId="10" borderId="149" xfId="11" applyFill="1" applyBorder="1" applyAlignment="1">
      <alignment horizontal="center" vertical="center"/>
    </xf>
  </cellXfs>
  <cellStyles count="13">
    <cellStyle name="パーセント 2" xfId="5"/>
    <cellStyle name="パーセント 3" xfId="12"/>
    <cellStyle name="桁区切り 2" xfId="4"/>
    <cellStyle name="桁区切り 2 2" xfId="10"/>
    <cellStyle name="桁区切り 3" xfId="9"/>
    <cellStyle name="標準" xfId="0" builtinId="0"/>
    <cellStyle name="標準 2" xfId="2"/>
    <cellStyle name="標準 2 2" xfId="7"/>
    <cellStyle name="標準 2 3" xfId="6"/>
    <cellStyle name="標準 3" xfId="3"/>
    <cellStyle name="標準 3 2" xfId="8"/>
    <cellStyle name="標準 4 2" xfId="11"/>
    <cellStyle name="標準 5" xfId="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D44FB31D-8CB3-4475-80DE-85717BD13E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AF30F6C-FE6E-4172-A2D5-C835966C72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5AD0DA3-D60C-4B0A-A2C2-4C6EA76FC3C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30CE252-E990-44C2-B19E-4E1EF232459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BC2FDD4-3845-4B18-8687-ED184133D11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54FA1D74-301E-474C-BEEA-1697FC10EB7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CF6B08D-C842-4FC9-9CCE-4E6368409C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EAD568D-C8EF-42B2-9D19-D37F1BB58D6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C054F19-3DB7-45A7-B370-CCDDB930400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5B0C617-9A65-4CE0-929F-3009E26A0D2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441E6EF4-A427-4B12-8C16-4177F0F8047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1B58B1E-CD95-4F79-A58C-A33CADC0F8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35C0335-377C-474B-A396-E661BECD83D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268B497D-3F6F-427E-9D7E-A6D9DF4A680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2B1A18A-61BF-4185-A14E-A1D677B748A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84C71DB6-C3F5-4C09-913B-E622DFE8DE2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A77A63C-57EC-47D8-9B39-7F27E64303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E90CEF9-8B35-49FA-A724-8BD4429A9D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09DE062-4B3B-4900-9037-99E9D9492FE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DBEA5CE3-77E0-45C2-933F-C43E710BFA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25351E5-3E7A-44C3-BB5E-CAE8003F72C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06C5509-2C61-490A-B9D8-C67E35BB6205}"/>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44ECFA7-D8D8-44F9-BC93-BAA43E38F68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581ECB3-29CB-455A-BA75-B0A66789AE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7081277B-080E-4ECF-81C5-3885CBD8808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15AC64-21EB-40F6-917D-31F09CD7319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B56D87E-47DD-4188-8DCA-470B3B071CB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50D4D3E-8CDC-4938-870F-CA6D62F990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D5B3AFD-AEAE-4427-AE3C-D10F5E20D0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42176E3-C9CC-407A-BA5B-290A07EA541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21662900-467C-4A2A-8CF3-78C2912F925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3D32309-8190-45DC-9DC1-B6124881150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EB22670-83EA-4FC5-BCCB-E6E7AEBB320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305C61F-7068-48F8-B0AC-557747FF8F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7B6984E-1A76-4BB3-8966-E723E9188FC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8D81A87-DD22-4BEA-89AF-17B21AD5DE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56E90FF-4300-4116-B1BC-369EB94E5C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92BFD171-0FCF-46DC-B704-889CE4E633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A858E9F-7933-44AE-813E-885E85C8FC9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37204BC-D618-4D04-A92F-B7AE05F522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65FC0D2-4677-44F3-A49B-BE8CAFFDF4D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BF2D0BAD-0901-423C-B0C3-5C07F48E372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ED38A3B-EA23-46AF-AB79-343347CB043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C392D432-1843-43B3-9328-8A93F5308F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2B948FEF-47B2-4E45-BF9A-D3B29B99C1B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0205A20-FB14-46DF-A567-C1044D5A245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CAB48369-A4E5-4172-89ED-CCFBAC5ABA8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8BC8E3D-5F0D-4822-A715-93D0FEF6D6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A59C908E-A9EF-4932-851A-AC192163CEF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1D1BA8A-5D62-4961-9100-48152D7FA5E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8323E483-B5F0-4494-B783-D419E5EE4F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F79C97B-D367-4633-A637-2BCB0DCA6C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28B3D0F-23C6-4827-A298-0EF49A3B59B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54469755-058D-4AE4-8FC0-DA0013192171}"/>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33F67D4D-CC5E-4DC8-8ACD-456B49ACA83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365EB6A2-E36A-4904-B91D-68E905C10CB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616C696-2A6C-40E8-9F49-8B6F58D472C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46550A5-9F4E-4B11-AF55-4A1E7722677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CD217D62-FA6D-4577-89F6-BF55D6D4088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642FAA-793F-4AF4-9DC9-BE330F75958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A2E691F9-D4F2-41BD-8F7C-8A93F0403C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39101D75-711F-4980-86C6-1401009E26C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67064BF-9F90-41DC-A3CC-81DD4A8FC9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FD8EA631-7FB1-47DB-977E-F240E812C11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AA4F7854-333B-4850-84CB-A5947296537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3D1BCB5-1ED0-4867-9720-B690D381585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58273698-45CB-4A20-9139-08E05C67CDF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2BC124A6-D294-4D3E-91B4-4A5B1E1FB6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11081F27-D535-471D-AD4E-2E5D157534A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2427F50C-183A-41B9-AD26-53D341E0232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3D922FF2-8031-4062-8853-A0DCA296E8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3FFB79C-558E-4F6B-9CED-F6B952BE5EA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8780731-D715-443C-85FE-167E36036F6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8E124DE3-DF38-46AA-A902-2AE4369805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F21840B0-089D-43DF-96AF-D456E72309E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98D8D068-F2C5-456B-84B6-55DA2B11746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BB8737C4-FD61-43B7-8468-61A81EAC81F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4A14D0A-BCE0-4C9A-8F77-5777D3580AC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7518C41B-79DC-4D49-9CFE-885452DAA5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A5C7AB3-5DD0-4C4D-AFDC-33A7DF26DC5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DE5742B-9DD1-4E0D-AC27-E209358299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51B22BA7-C3F0-48BD-AD6F-29676E30B81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DB1958E0-92FE-47EE-9F1E-50C5BE1A485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13E9D3C-4379-4CCA-A3F5-3D5797A4F67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DA2B2598-D945-40A2-A127-0CED2E169FF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89C1565-63B1-49CA-A9B1-2A22EEA58E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E84A4A8-53AE-4EE2-AAD3-583CDCC23B7F}"/>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79E1B172-29AE-4664-99C8-D7C1B026C8F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3B6E55A-E978-4BE1-B8E0-BE5CE291F23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1A9329F9-96E5-4988-82D0-AB1CB712B1A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6ED566CF-7874-4A3E-94CB-86604B32802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761729D-242B-435A-99F9-E847F2977AC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2C067FB0-A347-4F9E-88E4-054D0A09AEE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2"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3"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4"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934200"/>
          <a:ext cx="1002982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448425" y="4010025"/>
          <a:ext cx="4067175" cy="2428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15</xdr:col>
      <xdr:colOff>190500</xdr:colOff>
      <xdr:row>6</xdr:row>
      <xdr:rowOff>200024</xdr:rowOff>
    </xdr:from>
    <xdr:to>
      <xdr:col>17</xdr:col>
      <xdr:colOff>0</xdr:colOff>
      <xdr:row>7</xdr:row>
      <xdr:rowOff>180973</xdr:rowOff>
    </xdr:to>
    <xdr:sp macro="" textlink="">
      <xdr:nvSpPr>
        <xdr:cNvPr id="6"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7"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8"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9"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3781425" y="4400549"/>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0" name="Line 17">
          <a:extLst>
            <a:ext uri="{FF2B5EF4-FFF2-40B4-BE49-F238E27FC236}">
              <a16:creationId xmlns:a16="http://schemas.microsoft.com/office/drawing/2014/main" id="{00000000-0008-0000-0000-000010000000}"/>
            </a:ext>
          </a:extLst>
        </xdr:cNvPr>
        <xdr:cNvSpPr>
          <a:spLocks noChangeShapeType="1"/>
        </xdr:cNvSpPr>
      </xdr:nvSpPr>
      <xdr:spPr bwMode="auto">
        <a:xfrm>
          <a:off x="3781425" y="6677025"/>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1"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2" name="Line 16">
          <a:extLst>
            <a:ext uri="{FF2B5EF4-FFF2-40B4-BE49-F238E27FC236}">
              <a16:creationId xmlns:a16="http://schemas.microsoft.com/office/drawing/2014/main" id="{00000000-0008-0000-0000-000013000000}"/>
            </a:ext>
          </a:extLst>
        </xdr:cNvPr>
        <xdr:cNvSpPr>
          <a:spLocks noChangeShapeType="1"/>
        </xdr:cNvSpPr>
      </xdr:nvSpPr>
      <xdr:spPr bwMode="auto">
        <a:xfrm>
          <a:off x="3781425" y="4772025"/>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13" name="Line 16">
          <a:extLst>
            <a:ext uri="{FF2B5EF4-FFF2-40B4-BE49-F238E27FC236}">
              <a16:creationId xmlns:a16="http://schemas.microsoft.com/office/drawing/2014/main" id="{00000000-0008-0000-0000-000014000000}"/>
            </a:ext>
          </a:extLst>
        </xdr:cNvPr>
        <xdr:cNvSpPr>
          <a:spLocks noChangeShapeType="1"/>
        </xdr:cNvSpPr>
      </xdr:nvSpPr>
      <xdr:spPr bwMode="auto">
        <a:xfrm>
          <a:off x="3781425" y="4772024"/>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14"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3771900" y="4772024"/>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469;&#30693;&#30151;&#23550;&#24540;&#22411;&#20849;&#21516;&#29983;&#27963;&#20171;&#35703;m.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sheetName val="別紙１－３(体制等状況一覧表)"/>
      <sheetName val="備考（1－3）"/>
      <sheetName val="別紙5－2"/>
      <sheetName val="別紙７"/>
      <sheetName val="届出様式"/>
      <sheetName val="利用延人員数計算シート（通所介護等）"/>
      <sheetName val="別紙14－3"/>
      <sheetName val="(別紙19)ＡＤＬ"/>
      <sheetName val="算定要件確認表"/>
      <sheetName val="職員の配置状況"/>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s>
    <sheetDataSet>
      <sheetData sheetId="0"/>
      <sheetData sheetId="1"/>
      <sheetData sheetId="2"/>
      <sheetData sheetId="3"/>
      <sheetData sheetId="4">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様式3"/>
      <sheetName val="様式４"/>
      <sheetName val="様式4添付１"/>
      <sheetName val="様式2添付3（周知方法）"/>
      <sheetName val="別表加算率一覧"/>
    </sheetNames>
    <sheetDataSet>
      <sheetData sheetId="0"/>
      <sheetData sheetId="1"/>
      <sheetData sheetId="2"/>
      <sheetData sheetId="3">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AG42"/>
  <sheetViews>
    <sheetView tabSelected="1" view="pageBreakPreview" topLeftCell="A35" zoomScaleNormal="100" zoomScaleSheetLayoutView="100" workbookViewId="0">
      <selection activeCell="A43" sqref="A43:XFD75"/>
    </sheetView>
  </sheetViews>
  <sheetFormatPr defaultColWidth="9" defaultRowHeight="13.5" x14ac:dyDescent="0.4"/>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0</v>
      </c>
      <c r="B2" s="1"/>
    </row>
    <row r="3" spans="1:33" ht="20.25" customHeight="1" x14ac:dyDescent="0.4">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4"/>
    <row r="5" spans="1:33" ht="30" customHeight="1" x14ac:dyDescent="0.4">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4"/>
    <row r="7" spans="1:33" ht="18" customHeight="1" x14ac:dyDescent="0.4">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4">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4">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4">
      <c r="A10" s="45"/>
      <c r="B10" s="46"/>
      <c r="C10" s="47"/>
      <c r="D10" s="48"/>
      <c r="E10" s="25"/>
      <c r="F10" s="48"/>
      <c r="G10" s="49"/>
      <c r="H10" s="50" t="s">
        <v>20</v>
      </c>
      <c r="I10" s="51" t="s">
        <v>11</v>
      </c>
      <c r="J10" s="52" t="s">
        <v>21</v>
      </c>
      <c r="K10" s="52"/>
      <c r="L10" s="53"/>
      <c r="M10" s="54" t="s">
        <v>11</v>
      </c>
      <c r="N10" s="52" t="s">
        <v>22</v>
      </c>
      <c r="O10" s="52"/>
      <c r="P10" s="53"/>
      <c r="Q10" s="54" t="s">
        <v>11</v>
      </c>
      <c r="R10" s="55" t="s">
        <v>23</v>
      </c>
      <c r="S10" s="55"/>
      <c r="T10" s="55"/>
      <c r="U10" s="55"/>
      <c r="V10" s="55"/>
      <c r="W10" s="55"/>
      <c r="X10" s="56"/>
      <c r="Y10" s="57" t="s">
        <v>11</v>
      </c>
      <c r="Z10" s="23" t="s">
        <v>24</v>
      </c>
      <c r="AA10" s="23"/>
      <c r="AB10" s="58"/>
      <c r="AC10" s="59" t="s">
        <v>11</v>
      </c>
      <c r="AD10" s="23" t="s">
        <v>24</v>
      </c>
      <c r="AE10" s="23"/>
      <c r="AF10" s="58"/>
      <c r="AG10" s="60"/>
    </row>
    <row r="11" spans="1:33" ht="19.5" customHeight="1" x14ac:dyDescent="0.4">
      <c r="A11" s="61"/>
      <c r="B11" s="62"/>
      <c r="C11" s="63"/>
      <c r="D11" s="64"/>
      <c r="E11" s="65"/>
      <c r="F11" s="66"/>
      <c r="G11" s="67"/>
      <c r="H11" s="68" t="s">
        <v>25</v>
      </c>
      <c r="I11" s="69" t="s">
        <v>11</v>
      </c>
      <c r="J11" s="70" t="s">
        <v>26</v>
      </c>
      <c r="K11" s="71"/>
      <c r="L11" s="72"/>
      <c r="M11" s="73" t="s">
        <v>11</v>
      </c>
      <c r="N11" s="70" t="s">
        <v>27</v>
      </c>
      <c r="O11" s="73"/>
      <c r="P11" s="70"/>
      <c r="Q11" s="74"/>
      <c r="R11" s="74"/>
      <c r="S11" s="74"/>
      <c r="T11" s="74"/>
      <c r="U11" s="74"/>
      <c r="V11" s="74"/>
      <c r="W11" s="74"/>
      <c r="X11" s="75"/>
      <c r="Y11" s="22" t="s">
        <v>11</v>
      </c>
      <c r="Z11" s="76" t="s">
        <v>28</v>
      </c>
      <c r="AA11" s="77"/>
      <c r="AB11" s="78"/>
      <c r="AC11" s="79" t="s">
        <v>11</v>
      </c>
      <c r="AD11" s="80" t="s">
        <v>28</v>
      </c>
      <c r="AE11" s="81"/>
      <c r="AF11" s="78"/>
    </row>
    <row r="12" spans="1:33" ht="19.5" customHeight="1" x14ac:dyDescent="0.4">
      <c r="A12" s="61"/>
      <c r="B12" s="62"/>
      <c r="C12" s="63"/>
      <c r="D12" s="64"/>
      <c r="E12" s="65"/>
      <c r="F12" s="66"/>
      <c r="G12" s="67"/>
      <c r="H12" s="82" t="s">
        <v>29</v>
      </c>
      <c r="I12" s="83" t="s">
        <v>11</v>
      </c>
      <c r="J12" s="84" t="s">
        <v>26</v>
      </c>
      <c r="K12" s="85"/>
      <c r="L12" s="86"/>
      <c r="M12" s="87" t="s">
        <v>11</v>
      </c>
      <c r="N12" s="84" t="s">
        <v>27</v>
      </c>
      <c r="O12" s="87"/>
      <c r="P12" s="84"/>
      <c r="Q12" s="88"/>
      <c r="R12" s="88"/>
      <c r="S12" s="88"/>
      <c r="T12" s="88"/>
      <c r="U12" s="88"/>
      <c r="V12" s="88"/>
      <c r="W12" s="88"/>
      <c r="X12" s="89"/>
      <c r="Y12" s="90"/>
      <c r="Z12" s="77"/>
      <c r="AA12" s="77"/>
      <c r="AB12" s="78"/>
      <c r="AC12" s="90"/>
      <c r="AD12" s="81"/>
      <c r="AE12" s="81"/>
      <c r="AF12" s="78"/>
    </row>
    <row r="13" spans="1:33" ht="18.75" customHeight="1" x14ac:dyDescent="0.4">
      <c r="A13" s="61"/>
      <c r="B13" s="62"/>
      <c r="C13" s="91"/>
      <c r="D13" s="66"/>
      <c r="E13" s="65"/>
      <c r="F13" s="66"/>
      <c r="G13" s="92"/>
      <c r="H13" s="93" t="s">
        <v>30</v>
      </c>
      <c r="I13" s="94" t="s">
        <v>11</v>
      </c>
      <c r="J13" s="95" t="s">
        <v>21</v>
      </c>
      <c r="K13" s="95"/>
      <c r="L13" s="96" t="s">
        <v>11</v>
      </c>
      <c r="M13" s="95" t="s">
        <v>31</v>
      </c>
      <c r="N13" s="95"/>
      <c r="O13" s="97"/>
      <c r="P13" s="97"/>
      <c r="Q13" s="97"/>
      <c r="R13" s="97"/>
      <c r="S13" s="97"/>
      <c r="T13" s="97"/>
      <c r="U13" s="97"/>
      <c r="V13" s="97"/>
      <c r="W13" s="97"/>
      <c r="X13" s="98"/>
      <c r="Y13" s="90"/>
      <c r="Z13" s="77"/>
      <c r="AA13" s="77"/>
      <c r="AB13" s="78"/>
      <c r="AC13" s="90"/>
      <c r="AD13" s="81"/>
      <c r="AE13" s="81"/>
      <c r="AF13" s="78"/>
    </row>
    <row r="14" spans="1:33" ht="18.75" customHeight="1" x14ac:dyDescent="0.4">
      <c r="A14" s="61"/>
      <c r="B14" s="62"/>
      <c r="C14" s="91"/>
      <c r="D14" s="66"/>
      <c r="E14" s="65"/>
      <c r="F14" s="66"/>
      <c r="G14" s="92"/>
      <c r="H14" s="99"/>
      <c r="I14" s="100"/>
      <c r="J14" s="101"/>
      <c r="K14" s="101"/>
      <c r="L14" s="102"/>
      <c r="M14" s="101"/>
      <c r="N14" s="101"/>
      <c r="X14" s="103"/>
      <c r="Y14" s="90"/>
      <c r="Z14" s="77"/>
      <c r="AA14" s="77"/>
      <c r="AB14" s="78"/>
      <c r="AC14" s="90"/>
      <c r="AD14" s="81"/>
      <c r="AE14" s="81"/>
      <c r="AF14" s="78"/>
    </row>
    <row r="15" spans="1:33" ht="18.75" customHeight="1" x14ac:dyDescent="0.4">
      <c r="A15" s="61"/>
      <c r="B15" s="62"/>
      <c r="C15" s="91"/>
      <c r="D15" s="66"/>
      <c r="E15" s="65"/>
      <c r="F15" s="66"/>
      <c r="G15" s="92"/>
      <c r="H15" s="104"/>
      <c r="I15" s="105"/>
      <c r="J15" s="106"/>
      <c r="K15" s="106"/>
      <c r="L15" s="107"/>
      <c r="M15" s="106"/>
      <c r="N15" s="106"/>
      <c r="O15" s="108"/>
      <c r="P15" s="108"/>
      <c r="Q15" s="108"/>
      <c r="R15" s="108"/>
      <c r="S15" s="108"/>
      <c r="T15" s="108"/>
      <c r="U15" s="108"/>
      <c r="V15" s="108"/>
      <c r="W15" s="108"/>
      <c r="X15" s="109"/>
      <c r="Y15" s="90"/>
      <c r="Z15" s="77"/>
      <c r="AA15" s="77"/>
      <c r="AB15" s="78"/>
      <c r="AC15" s="90"/>
      <c r="AD15" s="81"/>
      <c r="AE15" s="81"/>
      <c r="AF15" s="78"/>
    </row>
    <row r="16" spans="1:33" ht="18.75" customHeight="1" x14ac:dyDescent="0.4">
      <c r="A16" s="61"/>
      <c r="B16" s="62"/>
      <c r="C16" s="91"/>
      <c r="D16" s="66"/>
      <c r="E16" s="65"/>
      <c r="F16" s="66"/>
      <c r="G16" s="92"/>
      <c r="H16" s="110" t="s">
        <v>32</v>
      </c>
      <c r="I16" s="83" t="s">
        <v>11</v>
      </c>
      <c r="J16" s="84" t="s">
        <v>33</v>
      </c>
      <c r="K16" s="85"/>
      <c r="L16" s="86"/>
      <c r="M16" s="87" t="s">
        <v>11</v>
      </c>
      <c r="N16" s="84" t="s">
        <v>34</v>
      </c>
      <c r="O16" s="88"/>
      <c r="P16" s="88"/>
      <c r="Q16" s="88"/>
      <c r="R16" s="88"/>
      <c r="S16" s="88"/>
      <c r="T16" s="88"/>
      <c r="U16" s="88"/>
      <c r="V16" s="88"/>
      <c r="W16" s="88"/>
      <c r="X16" s="89"/>
      <c r="Y16" s="90"/>
      <c r="Z16" s="77"/>
      <c r="AA16" s="77"/>
      <c r="AB16" s="78"/>
      <c r="AC16" s="90"/>
      <c r="AD16" s="81"/>
      <c r="AE16" s="81"/>
      <c r="AF16" s="78"/>
    </row>
    <row r="17" spans="1:33" ht="18.75" customHeight="1" x14ac:dyDescent="0.4">
      <c r="A17" s="61"/>
      <c r="B17" s="62"/>
      <c r="C17" s="91"/>
      <c r="D17" s="66"/>
      <c r="E17" s="65"/>
      <c r="F17" s="66"/>
      <c r="G17" s="92"/>
      <c r="H17" s="111" t="s">
        <v>35</v>
      </c>
      <c r="I17" s="83" t="s">
        <v>11</v>
      </c>
      <c r="J17" s="84" t="s">
        <v>21</v>
      </c>
      <c r="K17" s="84"/>
      <c r="L17" s="87" t="s">
        <v>11</v>
      </c>
      <c r="M17" s="84" t="s">
        <v>36</v>
      </c>
      <c r="N17" s="84"/>
      <c r="O17" s="87" t="s">
        <v>11</v>
      </c>
      <c r="P17" s="84" t="s">
        <v>37</v>
      </c>
      <c r="Q17" s="112"/>
      <c r="R17" s="112"/>
      <c r="S17" s="112"/>
      <c r="T17" s="112"/>
      <c r="U17" s="112"/>
      <c r="V17" s="112"/>
      <c r="W17" s="112"/>
      <c r="X17" s="113"/>
      <c r="Y17" s="90"/>
      <c r="Z17" s="77"/>
      <c r="AA17" s="77"/>
      <c r="AB17" s="78"/>
      <c r="AC17" s="90"/>
      <c r="AD17" s="81"/>
      <c r="AE17" s="81"/>
      <c r="AF17" s="78"/>
    </row>
    <row r="18" spans="1:33" ht="18.75" customHeight="1" x14ac:dyDescent="0.4">
      <c r="A18" s="61"/>
      <c r="B18" s="62"/>
      <c r="C18" s="91"/>
      <c r="D18" s="66"/>
      <c r="E18" s="65"/>
      <c r="F18" s="66"/>
      <c r="G18" s="92"/>
      <c r="H18" s="111" t="s">
        <v>38</v>
      </c>
      <c r="I18" s="83" t="s">
        <v>11</v>
      </c>
      <c r="J18" s="84" t="s">
        <v>21</v>
      </c>
      <c r="K18" s="84"/>
      <c r="L18" s="87" t="s">
        <v>11</v>
      </c>
      <c r="M18" s="84" t="s">
        <v>39</v>
      </c>
      <c r="N18" s="84"/>
      <c r="O18" s="87" t="s">
        <v>11</v>
      </c>
      <c r="P18" s="84" t="s">
        <v>40</v>
      </c>
      <c r="Q18" s="112"/>
      <c r="R18" s="112"/>
      <c r="S18" s="112"/>
      <c r="T18" s="112"/>
      <c r="U18" s="112"/>
      <c r="V18" s="112"/>
      <c r="W18" s="112"/>
      <c r="X18" s="113"/>
      <c r="Y18" s="90"/>
      <c r="Z18" s="77"/>
      <c r="AA18" s="77"/>
      <c r="AB18" s="78"/>
      <c r="AC18" s="90"/>
      <c r="AD18" s="81"/>
      <c r="AE18" s="81"/>
      <c r="AF18" s="78"/>
    </row>
    <row r="19" spans="1:33" ht="18.75" customHeight="1" x14ac:dyDescent="0.4">
      <c r="A19" s="79" t="s">
        <v>11</v>
      </c>
      <c r="B19" s="62">
        <v>72</v>
      </c>
      <c r="C19" s="91" t="s">
        <v>41</v>
      </c>
      <c r="D19" s="79" t="s">
        <v>11</v>
      </c>
      <c r="E19" s="65" t="s">
        <v>42</v>
      </c>
      <c r="F19" s="66"/>
      <c r="G19" s="92"/>
      <c r="H19" s="111" t="s">
        <v>43</v>
      </c>
      <c r="I19" s="114" t="s">
        <v>11</v>
      </c>
      <c r="J19" s="84" t="s">
        <v>21</v>
      </c>
      <c r="K19" s="85"/>
      <c r="L19" s="115" t="s">
        <v>11</v>
      </c>
      <c r="M19" s="84" t="s">
        <v>31</v>
      </c>
      <c r="N19" s="112"/>
      <c r="O19" s="112"/>
      <c r="P19" s="112"/>
      <c r="Q19" s="112"/>
      <c r="R19" s="112"/>
      <c r="S19" s="112"/>
      <c r="T19" s="112"/>
      <c r="U19" s="112"/>
      <c r="V19" s="112"/>
      <c r="W19" s="112"/>
      <c r="X19" s="113"/>
      <c r="Y19" s="90"/>
      <c r="Z19" s="77"/>
      <c r="AA19" s="77"/>
      <c r="AB19" s="78"/>
      <c r="AC19" s="90"/>
      <c r="AD19" s="81"/>
      <c r="AE19" s="81"/>
      <c r="AF19" s="78"/>
    </row>
    <row r="20" spans="1:33" ht="18.75" customHeight="1" x14ac:dyDescent="0.4">
      <c r="A20" s="61"/>
      <c r="B20" s="62"/>
      <c r="C20" s="91"/>
      <c r="D20" s="79" t="s">
        <v>11</v>
      </c>
      <c r="E20" s="65" t="s">
        <v>44</v>
      </c>
      <c r="F20" s="66"/>
      <c r="G20" s="92"/>
      <c r="H20" s="116" t="s">
        <v>45</v>
      </c>
      <c r="I20" s="114" t="s">
        <v>11</v>
      </c>
      <c r="J20" s="84" t="s">
        <v>21</v>
      </c>
      <c r="K20" s="85"/>
      <c r="L20" s="87" t="s">
        <v>11</v>
      </c>
      <c r="M20" s="84" t="s">
        <v>31</v>
      </c>
      <c r="N20" s="112"/>
      <c r="O20" s="112"/>
      <c r="P20" s="112"/>
      <c r="Q20" s="112"/>
      <c r="R20" s="112"/>
      <c r="S20" s="112"/>
      <c r="T20" s="112"/>
      <c r="U20" s="112"/>
      <c r="V20" s="112"/>
      <c r="W20" s="112"/>
      <c r="X20" s="113"/>
      <c r="Y20" s="90"/>
      <c r="Z20" s="77"/>
      <c r="AA20" s="77"/>
      <c r="AB20" s="78"/>
      <c r="AC20" s="90"/>
      <c r="AD20" s="81"/>
      <c r="AE20" s="81"/>
      <c r="AF20" s="78"/>
    </row>
    <row r="21" spans="1:33" ht="18.75" customHeight="1" x14ac:dyDescent="0.4">
      <c r="A21" s="61"/>
      <c r="B21" s="62"/>
      <c r="C21" s="91"/>
      <c r="D21" s="79" t="s">
        <v>11</v>
      </c>
      <c r="E21" s="65" t="s">
        <v>46</v>
      </c>
      <c r="F21" s="66"/>
      <c r="G21" s="92"/>
      <c r="H21" s="110" t="s">
        <v>47</v>
      </c>
      <c r="I21" s="114" t="s">
        <v>11</v>
      </c>
      <c r="J21" s="84" t="s">
        <v>21</v>
      </c>
      <c r="K21" s="85"/>
      <c r="L21" s="22" t="s">
        <v>11</v>
      </c>
      <c r="M21" s="84" t="s">
        <v>31</v>
      </c>
      <c r="N21" s="112"/>
      <c r="O21" s="112"/>
      <c r="P21" s="112"/>
      <c r="Q21" s="112"/>
      <c r="R21" s="112"/>
      <c r="S21" s="112"/>
      <c r="T21" s="112"/>
      <c r="U21" s="112"/>
      <c r="V21" s="112"/>
      <c r="W21" s="112"/>
      <c r="X21" s="113"/>
      <c r="Y21" s="90"/>
      <c r="Z21" s="77"/>
      <c r="AA21" s="77"/>
      <c r="AB21" s="78"/>
      <c r="AC21" s="90"/>
      <c r="AD21" s="81"/>
      <c r="AE21" s="81"/>
      <c r="AF21" s="78"/>
    </row>
    <row r="22" spans="1:33" ht="18.75" customHeight="1" x14ac:dyDescent="0.4">
      <c r="A22" s="79"/>
      <c r="B22" s="62"/>
      <c r="C22" s="91"/>
      <c r="D22" s="79"/>
      <c r="E22" s="65"/>
      <c r="F22" s="66"/>
      <c r="G22" s="92"/>
      <c r="H22" s="76" t="s">
        <v>48</v>
      </c>
      <c r="I22" s="83" t="s">
        <v>11</v>
      </c>
      <c r="J22" s="84" t="s">
        <v>21</v>
      </c>
      <c r="K22" s="85"/>
      <c r="L22" s="87" t="s">
        <v>11</v>
      </c>
      <c r="M22" s="84" t="s">
        <v>31</v>
      </c>
      <c r="N22" s="112"/>
      <c r="O22" s="112"/>
      <c r="P22" s="112"/>
      <c r="Q22" s="112"/>
      <c r="R22" s="112"/>
      <c r="S22" s="112"/>
      <c r="T22" s="112"/>
      <c r="U22" s="112"/>
      <c r="V22" s="112"/>
      <c r="W22" s="112"/>
      <c r="X22" s="113"/>
      <c r="Y22" s="90"/>
      <c r="Z22" s="77"/>
      <c r="AA22" s="77"/>
      <c r="AB22" s="78"/>
      <c r="AC22" s="90"/>
      <c r="AD22" s="81"/>
      <c r="AE22" s="81"/>
      <c r="AF22" s="78"/>
    </row>
    <row r="23" spans="1:33" ht="18.75" customHeight="1" x14ac:dyDescent="0.4">
      <c r="A23" s="61"/>
      <c r="B23" s="62"/>
      <c r="C23" s="91"/>
      <c r="D23" s="79"/>
      <c r="E23" s="65"/>
      <c r="F23" s="66"/>
      <c r="G23" s="92"/>
      <c r="H23" s="111" t="s">
        <v>49</v>
      </c>
      <c r="I23" s="83" t="s">
        <v>11</v>
      </c>
      <c r="J23" s="84" t="s">
        <v>21</v>
      </c>
      <c r="K23" s="85"/>
      <c r="L23" s="87" t="s">
        <v>11</v>
      </c>
      <c r="M23" s="84" t="s">
        <v>31</v>
      </c>
      <c r="N23" s="112"/>
      <c r="O23" s="112"/>
      <c r="P23" s="112"/>
      <c r="Q23" s="112"/>
      <c r="R23" s="112"/>
      <c r="S23" s="112"/>
      <c r="T23" s="112"/>
      <c r="U23" s="112"/>
      <c r="V23" s="112"/>
      <c r="W23" s="112"/>
      <c r="X23" s="113"/>
      <c r="Y23" s="90"/>
      <c r="Z23" s="77"/>
      <c r="AA23" s="77"/>
      <c r="AB23" s="78"/>
      <c r="AC23" s="90"/>
      <c r="AD23" s="81"/>
      <c r="AE23" s="81"/>
      <c r="AF23" s="78"/>
    </row>
    <row r="24" spans="1:33" ht="18.75" customHeight="1" x14ac:dyDescent="0.4">
      <c r="A24" s="61"/>
      <c r="B24" s="62"/>
      <c r="C24" s="91"/>
      <c r="D24" s="79"/>
      <c r="E24" s="65"/>
      <c r="F24" s="66"/>
      <c r="G24" s="92"/>
      <c r="H24" s="111" t="s">
        <v>50</v>
      </c>
      <c r="I24" s="83" t="s">
        <v>11</v>
      </c>
      <c r="J24" s="84" t="s">
        <v>21</v>
      </c>
      <c r="K24" s="85"/>
      <c r="L24" s="87" t="s">
        <v>11</v>
      </c>
      <c r="M24" s="84" t="s">
        <v>31</v>
      </c>
      <c r="N24" s="112"/>
      <c r="O24" s="112"/>
      <c r="P24" s="112"/>
      <c r="Q24" s="112"/>
      <c r="R24" s="112"/>
      <c r="S24" s="112"/>
      <c r="T24" s="112"/>
      <c r="U24" s="112"/>
      <c r="V24" s="112"/>
      <c r="W24" s="112"/>
      <c r="X24" s="113"/>
      <c r="Y24" s="90"/>
      <c r="Z24" s="77"/>
      <c r="AA24" s="77"/>
      <c r="AB24" s="78"/>
      <c r="AC24" s="90"/>
      <c r="AD24" s="81"/>
      <c r="AE24" s="81"/>
      <c r="AF24" s="78"/>
    </row>
    <row r="25" spans="1:33" ht="18.75" customHeight="1" x14ac:dyDescent="0.4">
      <c r="A25" s="61"/>
      <c r="B25" s="62"/>
      <c r="C25" s="91"/>
      <c r="D25" s="66"/>
      <c r="E25" s="65"/>
      <c r="F25" s="66"/>
      <c r="G25" s="92"/>
      <c r="H25" s="110" t="s">
        <v>51</v>
      </c>
      <c r="I25" s="87" t="s">
        <v>11</v>
      </c>
      <c r="J25" s="84" t="s">
        <v>21</v>
      </c>
      <c r="K25" s="84"/>
      <c r="L25" s="87" t="s">
        <v>11</v>
      </c>
      <c r="M25" s="84" t="s">
        <v>52</v>
      </c>
      <c r="N25" s="84"/>
      <c r="O25" s="87" t="s">
        <v>11</v>
      </c>
      <c r="P25" s="84" t="s">
        <v>53</v>
      </c>
      <c r="Q25" s="84"/>
      <c r="R25" s="87" t="s">
        <v>11</v>
      </c>
      <c r="S25" s="84" t="s">
        <v>54</v>
      </c>
      <c r="T25" s="112"/>
      <c r="U25" s="112"/>
      <c r="V25" s="112"/>
      <c r="W25" s="112"/>
      <c r="X25" s="113"/>
      <c r="Y25" s="90"/>
      <c r="Z25" s="77"/>
      <c r="AA25" s="77"/>
      <c r="AB25" s="78"/>
      <c r="AC25" s="90"/>
      <c r="AD25" s="81"/>
      <c r="AE25" s="81"/>
      <c r="AF25" s="78"/>
    </row>
    <row r="26" spans="1:33" ht="18.75" customHeight="1" x14ac:dyDescent="0.4">
      <c r="A26" s="61"/>
      <c r="B26" s="62"/>
      <c r="C26" s="63"/>
      <c r="D26" s="64"/>
      <c r="E26" s="65"/>
      <c r="F26" s="66"/>
      <c r="G26" s="67"/>
      <c r="H26" s="117" t="s">
        <v>55</v>
      </c>
      <c r="I26" s="114" t="s">
        <v>11</v>
      </c>
      <c r="J26" s="118" t="s">
        <v>21</v>
      </c>
      <c r="K26" s="118"/>
      <c r="L26" s="115" t="s">
        <v>11</v>
      </c>
      <c r="M26" s="118" t="s">
        <v>56</v>
      </c>
      <c r="N26" s="119"/>
      <c r="O26" s="115" t="s">
        <v>11</v>
      </c>
      <c r="P26" s="76" t="s">
        <v>57</v>
      </c>
      <c r="Q26" s="120"/>
      <c r="R26" s="115" t="s">
        <v>11</v>
      </c>
      <c r="S26" s="118" t="s">
        <v>58</v>
      </c>
      <c r="T26" s="120"/>
      <c r="U26" s="115" t="s">
        <v>11</v>
      </c>
      <c r="V26" s="118" t="s">
        <v>59</v>
      </c>
      <c r="W26" s="121"/>
      <c r="X26" s="122"/>
      <c r="Y26" s="77"/>
      <c r="Z26" s="77"/>
      <c r="AA26" s="77"/>
      <c r="AB26" s="78"/>
      <c r="AC26" s="90"/>
      <c r="AD26" s="81"/>
      <c r="AE26" s="81"/>
      <c r="AF26" s="78"/>
    </row>
    <row r="27" spans="1:33" ht="18.75" customHeight="1" x14ac:dyDescent="0.4">
      <c r="A27" s="45"/>
      <c r="B27" s="46"/>
      <c r="C27" s="47"/>
      <c r="D27" s="48"/>
      <c r="E27" s="25"/>
      <c r="F27" s="48"/>
      <c r="G27" s="49"/>
      <c r="H27" s="50" t="s">
        <v>20</v>
      </c>
      <c r="I27" s="51" t="s">
        <v>11</v>
      </c>
      <c r="J27" s="52" t="s">
        <v>21</v>
      </c>
      <c r="K27" s="52"/>
      <c r="L27" s="53"/>
      <c r="M27" s="54" t="s">
        <v>11</v>
      </c>
      <c r="N27" s="52" t="s">
        <v>22</v>
      </c>
      <c r="O27" s="52"/>
      <c r="P27" s="53"/>
      <c r="Q27" s="54" t="s">
        <v>11</v>
      </c>
      <c r="R27" s="55" t="s">
        <v>23</v>
      </c>
      <c r="S27" s="55"/>
      <c r="T27" s="55"/>
      <c r="U27" s="55"/>
      <c r="V27" s="55"/>
      <c r="W27" s="55"/>
      <c r="X27" s="56"/>
      <c r="Y27" s="59" t="s">
        <v>11</v>
      </c>
      <c r="Z27" s="23" t="s">
        <v>24</v>
      </c>
      <c r="AA27" s="23"/>
      <c r="AB27" s="58"/>
      <c r="AC27" s="59" t="s">
        <v>11</v>
      </c>
      <c r="AD27" s="23" t="s">
        <v>24</v>
      </c>
      <c r="AE27" s="23"/>
      <c r="AF27" s="58"/>
      <c r="AG27" s="60"/>
    </row>
    <row r="28" spans="1:33" ht="19.5" customHeight="1" x14ac:dyDescent="0.4">
      <c r="A28" s="61"/>
      <c r="B28" s="62"/>
      <c r="C28" s="63"/>
      <c r="D28" s="64"/>
      <c r="E28" s="65"/>
      <c r="F28" s="66"/>
      <c r="G28" s="67"/>
      <c r="H28" s="82" t="s">
        <v>25</v>
      </c>
      <c r="I28" s="83" t="s">
        <v>11</v>
      </c>
      <c r="J28" s="84" t="s">
        <v>26</v>
      </c>
      <c r="K28" s="85"/>
      <c r="L28" s="86"/>
      <c r="M28" s="87" t="s">
        <v>11</v>
      </c>
      <c r="N28" s="84" t="s">
        <v>27</v>
      </c>
      <c r="O28" s="87"/>
      <c r="P28" s="84"/>
      <c r="Q28" s="88"/>
      <c r="R28" s="88"/>
      <c r="S28" s="88"/>
      <c r="T28" s="88"/>
      <c r="U28" s="88"/>
      <c r="V28" s="88"/>
      <c r="W28" s="88"/>
      <c r="X28" s="89"/>
      <c r="Y28" s="79" t="s">
        <v>11</v>
      </c>
      <c r="Z28" s="76" t="s">
        <v>28</v>
      </c>
      <c r="AA28" s="77"/>
      <c r="AB28" s="78"/>
      <c r="AC28" s="79" t="s">
        <v>11</v>
      </c>
      <c r="AD28" s="80" t="s">
        <v>28</v>
      </c>
      <c r="AE28" s="81"/>
      <c r="AF28" s="78"/>
    </row>
    <row r="29" spans="1:33" ht="19.5" customHeight="1" x14ac:dyDescent="0.4">
      <c r="A29" s="61"/>
      <c r="B29" s="62"/>
      <c r="C29" s="63"/>
      <c r="E29" s="65"/>
      <c r="F29" s="66"/>
      <c r="G29" s="67"/>
      <c r="H29" s="82" t="s">
        <v>29</v>
      </c>
      <c r="I29" s="83" t="s">
        <v>11</v>
      </c>
      <c r="J29" s="84" t="s">
        <v>26</v>
      </c>
      <c r="K29" s="85"/>
      <c r="L29" s="86"/>
      <c r="M29" s="87" t="s">
        <v>11</v>
      </c>
      <c r="N29" s="84" t="s">
        <v>27</v>
      </c>
      <c r="O29" s="87"/>
      <c r="P29" s="84"/>
      <c r="Q29" s="88"/>
      <c r="R29" s="88"/>
      <c r="S29" s="88"/>
      <c r="T29" s="88"/>
      <c r="U29" s="88"/>
      <c r="V29" s="88"/>
      <c r="W29" s="88"/>
      <c r="X29" s="89"/>
      <c r="Y29" s="79"/>
      <c r="Z29" s="76"/>
      <c r="AA29" s="77"/>
      <c r="AB29" s="78"/>
      <c r="AC29" s="79"/>
      <c r="AD29" s="80"/>
      <c r="AE29" s="81"/>
      <c r="AF29" s="78"/>
    </row>
    <row r="30" spans="1:33" ht="18.75" customHeight="1" x14ac:dyDescent="0.4">
      <c r="A30" s="61"/>
      <c r="B30" s="62"/>
      <c r="C30" s="91"/>
      <c r="D30" s="123"/>
      <c r="E30" s="65"/>
      <c r="F30" s="66"/>
      <c r="G30" s="92"/>
      <c r="H30" s="93" t="s">
        <v>30</v>
      </c>
      <c r="I30" s="94" t="s">
        <v>11</v>
      </c>
      <c r="J30" s="95" t="s">
        <v>21</v>
      </c>
      <c r="K30" s="95"/>
      <c r="L30" s="96" t="s">
        <v>11</v>
      </c>
      <c r="M30" s="95" t="s">
        <v>31</v>
      </c>
      <c r="N30" s="95"/>
      <c r="O30" s="97"/>
      <c r="P30" s="97"/>
      <c r="Q30" s="97"/>
      <c r="R30" s="97"/>
      <c r="S30" s="97"/>
      <c r="T30" s="97"/>
      <c r="U30" s="97"/>
      <c r="V30" s="97"/>
      <c r="W30" s="97"/>
      <c r="X30" s="98"/>
      <c r="Y30" s="90"/>
      <c r="Z30" s="77"/>
      <c r="AA30" s="77"/>
      <c r="AB30" s="78"/>
      <c r="AC30" s="90"/>
      <c r="AD30" s="81"/>
      <c r="AE30" s="81"/>
      <c r="AF30" s="78"/>
    </row>
    <row r="31" spans="1:33" ht="18.75" customHeight="1" x14ac:dyDescent="0.4">
      <c r="A31" s="61"/>
      <c r="B31" s="62"/>
      <c r="C31" s="91"/>
      <c r="D31" s="123"/>
      <c r="E31" s="65"/>
      <c r="F31" s="66"/>
      <c r="G31" s="92"/>
      <c r="H31" s="99"/>
      <c r="I31" s="100"/>
      <c r="J31" s="101"/>
      <c r="K31" s="101"/>
      <c r="L31" s="102"/>
      <c r="M31" s="101"/>
      <c r="N31" s="101"/>
      <c r="X31" s="103"/>
      <c r="Y31" s="90"/>
      <c r="Z31" s="77"/>
      <c r="AA31" s="77"/>
      <c r="AB31" s="78"/>
      <c r="AC31" s="90"/>
      <c r="AD31" s="81"/>
      <c r="AE31" s="81"/>
      <c r="AF31" s="78"/>
    </row>
    <row r="32" spans="1:33" ht="18.75" customHeight="1" x14ac:dyDescent="0.4">
      <c r="A32" s="61"/>
      <c r="B32" s="62"/>
      <c r="C32" s="91"/>
      <c r="D32" s="123"/>
      <c r="E32" s="65"/>
      <c r="F32" s="66"/>
      <c r="G32" s="92"/>
      <c r="H32" s="104"/>
      <c r="I32" s="105"/>
      <c r="J32" s="106"/>
      <c r="K32" s="106"/>
      <c r="L32" s="107"/>
      <c r="M32" s="106"/>
      <c r="N32" s="106"/>
      <c r="O32" s="108"/>
      <c r="P32" s="108"/>
      <c r="Q32" s="108"/>
      <c r="R32" s="108"/>
      <c r="S32" s="108"/>
      <c r="T32" s="108"/>
      <c r="U32" s="108"/>
      <c r="V32" s="108"/>
      <c r="W32" s="108"/>
      <c r="X32" s="109"/>
      <c r="Y32" s="90"/>
      <c r="Z32" s="77"/>
      <c r="AA32" s="77"/>
      <c r="AB32" s="78"/>
      <c r="AC32" s="90"/>
      <c r="AD32" s="81"/>
      <c r="AE32" s="81"/>
      <c r="AF32" s="78"/>
    </row>
    <row r="33" spans="1:32" ht="18.75" customHeight="1" x14ac:dyDescent="0.4">
      <c r="A33" s="79" t="s">
        <v>11</v>
      </c>
      <c r="B33" s="62">
        <v>74</v>
      </c>
      <c r="C33" s="91" t="s">
        <v>60</v>
      </c>
      <c r="D33" s="22" t="s">
        <v>11</v>
      </c>
      <c r="E33" s="65" t="s">
        <v>42</v>
      </c>
      <c r="F33" s="66"/>
      <c r="G33" s="92"/>
      <c r="H33" s="110" t="s">
        <v>32</v>
      </c>
      <c r="I33" s="83" t="s">
        <v>11</v>
      </c>
      <c r="J33" s="84" t="s">
        <v>33</v>
      </c>
      <c r="K33" s="85"/>
      <c r="L33" s="86"/>
      <c r="M33" s="87" t="s">
        <v>11</v>
      </c>
      <c r="N33" s="84" t="s">
        <v>34</v>
      </c>
      <c r="O33" s="88"/>
      <c r="P33" s="88"/>
      <c r="Q33" s="88"/>
      <c r="R33" s="88"/>
      <c r="S33" s="88"/>
      <c r="T33" s="88"/>
      <c r="U33" s="88"/>
      <c r="V33" s="88"/>
      <c r="W33" s="88"/>
      <c r="X33" s="89"/>
      <c r="Y33" s="90"/>
      <c r="Z33" s="77"/>
      <c r="AA33" s="77"/>
      <c r="AB33" s="78"/>
      <c r="AC33" s="90"/>
      <c r="AD33" s="81"/>
      <c r="AE33" s="81"/>
      <c r="AF33" s="78"/>
    </row>
    <row r="34" spans="1:32" ht="18.75" customHeight="1" x14ac:dyDescent="0.4">
      <c r="A34" s="61"/>
      <c r="B34" s="62"/>
      <c r="C34" s="91" t="s">
        <v>61</v>
      </c>
      <c r="D34" s="22" t="s">
        <v>11</v>
      </c>
      <c r="E34" s="65" t="s">
        <v>44</v>
      </c>
      <c r="F34" s="66"/>
      <c r="G34" s="92"/>
      <c r="H34" s="111" t="s">
        <v>35</v>
      </c>
      <c r="I34" s="114" t="s">
        <v>11</v>
      </c>
      <c r="J34" s="84" t="s">
        <v>21</v>
      </c>
      <c r="K34" s="84"/>
      <c r="L34" s="87" t="s">
        <v>11</v>
      </c>
      <c r="M34" s="84" t="s">
        <v>36</v>
      </c>
      <c r="N34" s="84"/>
      <c r="O34" s="115" t="s">
        <v>11</v>
      </c>
      <c r="P34" s="84" t="s">
        <v>37</v>
      </c>
      <c r="Q34" s="112"/>
      <c r="R34" s="112"/>
      <c r="S34" s="112"/>
      <c r="T34" s="112"/>
      <c r="U34" s="112"/>
      <c r="V34" s="112"/>
      <c r="W34" s="112"/>
      <c r="X34" s="113"/>
      <c r="Y34" s="90"/>
      <c r="Z34" s="77"/>
      <c r="AA34" s="77"/>
      <c r="AB34" s="78"/>
      <c r="AC34" s="90"/>
      <c r="AD34" s="81"/>
      <c r="AE34" s="81"/>
      <c r="AF34" s="78"/>
    </row>
    <row r="35" spans="1:32" ht="18.75" customHeight="1" x14ac:dyDescent="0.4">
      <c r="A35" s="61"/>
      <c r="B35" s="62"/>
      <c r="C35" s="91"/>
      <c r="D35" s="22" t="s">
        <v>11</v>
      </c>
      <c r="E35" s="65" t="s">
        <v>46</v>
      </c>
      <c r="F35" s="66"/>
      <c r="G35" s="92"/>
      <c r="H35" s="111" t="s">
        <v>38</v>
      </c>
      <c r="I35" s="83" t="s">
        <v>11</v>
      </c>
      <c r="J35" s="84" t="s">
        <v>21</v>
      </c>
      <c r="K35" s="84"/>
      <c r="L35" s="87" t="s">
        <v>11</v>
      </c>
      <c r="M35" s="84" t="s">
        <v>39</v>
      </c>
      <c r="N35" s="84"/>
      <c r="O35" s="87" t="s">
        <v>11</v>
      </c>
      <c r="P35" s="84" t="s">
        <v>40</v>
      </c>
      <c r="Q35" s="112"/>
      <c r="R35" s="112"/>
      <c r="S35" s="112"/>
      <c r="T35" s="112"/>
      <c r="U35" s="112"/>
      <c r="V35" s="112"/>
      <c r="W35" s="112"/>
      <c r="X35" s="113"/>
      <c r="Y35" s="90"/>
      <c r="Z35" s="77"/>
      <c r="AA35" s="77"/>
      <c r="AB35" s="78"/>
      <c r="AC35" s="90"/>
      <c r="AD35" s="81"/>
      <c r="AE35" s="81"/>
      <c r="AF35" s="78"/>
    </row>
    <row r="36" spans="1:32" ht="18.75" customHeight="1" x14ac:dyDescent="0.4">
      <c r="A36" s="64"/>
      <c r="B36" s="103"/>
      <c r="C36" s="124"/>
      <c r="F36" s="66"/>
      <c r="G36" s="92"/>
      <c r="H36" s="111" t="s">
        <v>43</v>
      </c>
      <c r="I36" s="83" t="s">
        <v>11</v>
      </c>
      <c r="J36" s="84" t="s">
        <v>21</v>
      </c>
      <c r="K36" s="85"/>
      <c r="L36" s="87" t="s">
        <v>11</v>
      </c>
      <c r="M36" s="84" t="s">
        <v>31</v>
      </c>
      <c r="N36" s="112"/>
      <c r="O36" s="112"/>
      <c r="P36" s="112"/>
      <c r="Q36" s="112"/>
      <c r="R36" s="112"/>
      <c r="S36" s="112"/>
      <c r="T36" s="112"/>
      <c r="U36" s="112"/>
      <c r="V36" s="112"/>
      <c r="W36" s="112"/>
      <c r="X36" s="113"/>
      <c r="Y36" s="90"/>
      <c r="Z36" s="77"/>
      <c r="AA36" s="77"/>
      <c r="AB36" s="78"/>
      <c r="AC36" s="90"/>
      <c r="AD36" s="81"/>
      <c r="AE36" s="81"/>
      <c r="AF36" s="78"/>
    </row>
    <row r="37" spans="1:32" ht="18.75" customHeight="1" x14ac:dyDescent="0.4">
      <c r="A37" s="61"/>
      <c r="B37" s="62"/>
      <c r="C37" s="124"/>
      <c r="F37" s="66"/>
      <c r="G37" s="92"/>
      <c r="H37" s="110" t="s">
        <v>47</v>
      </c>
      <c r="I37" s="83" t="s">
        <v>11</v>
      </c>
      <c r="J37" s="84" t="s">
        <v>21</v>
      </c>
      <c r="K37" s="85"/>
      <c r="L37" s="87" t="s">
        <v>11</v>
      </c>
      <c r="M37" s="84" t="s">
        <v>31</v>
      </c>
      <c r="N37" s="112"/>
      <c r="O37" s="112"/>
      <c r="P37" s="112"/>
      <c r="Q37" s="112"/>
      <c r="R37" s="112"/>
      <c r="S37" s="112"/>
      <c r="T37" s="112"/>
      <c r="U37" s="112"/>
      <c r="V37" s="112"/>
      <c r="W37" s="112"/>
      <c r="X37" s="113"/>
      <c r="Y37" s="90"/>
      <c r="Z37" s="77"/>
      <c r="AA37" s="77"/>
      <c r="AB37" s="78"/>
      <c r="AC37" s="90"/>
      <c r="AD37" s="81"/>
      <c r="AE37" s="81"/>
      <c r="AF37" s="78"/>
    </row>
    <row r="38" spans="1:32" ht="18.75" customHeight="1" x14ac:dyDescent="0.4">
      <c r="A38" s="61"/>
      <c r="B38" s="62"/>
      <c r="C38" s="91"/>
      <c r="F38" s="66"/>
      <c r="G38" s="92"/>
      <c r="H38" s="76" t="s">
        <v>48</v>
      </c>
      <c r="I38" s="83" t="s">
        <v>11</v>
      </c>
      <c r="J38" s="84" t="s">
        <v>21</v>
      </c>
      <c r="K38" s="85"/>
      <c r="L38" s="87" t="s">
        <v>11</v>
      </c>
      <c r="M38" s="84" t="s">
        <v>31</v>
      </c>
      <c r="N38" s="112"/>
      <c r="O38" s="112"/>
      <c r="P38" s="112"/>
      <c r="Q38" s="112"/>
      <c r="R38" s="112"/>
      <c r="S38" s="112"/>
      <c r="T38" s="112"/>
      <c r="U38" s="112"/>
      <c r="V38" s="112"/>
      <c r="W38" s="112"/>
      <c r="X38" s="113"/>
      <c r="Y38" s="90"/>
      <c r="Z38" s="77"/>
      <c r="AA38" s="77"/>
      <c r="AB38" s="78"/>
      <c r="AC38" s="90"/>
      <c r="AD38" s="81"/>
      <c r="AE38" s="81"/>
      <c r="AF38" s="78"/>
    </row>
    <row r="39" spans="1:32" ht="18.75" customHeight="1" x14ac:dyDescent="0.4">
      <c r="A39" s="61"/>
      <c r="B39" s="62"/>
      <c r="C39" s="91"/>
      <c r="D39" s="123"/>
      <c r="E39" s="65"/>
      <c r="F39" s="66"/>
      <c r="G39" s="92"/>
      <c r="H39" s="111" t="s">
        <v>49</v>
      </c>
      <c r="I39" s="83" t="s">
        <v>11</v>
      </c>
      <c r="J39" s="84" t="s">
        <v>21</v>
      </c>
      <c r="K39" s="85"/>
      <c r="L39" s="87" t="s">
        <v>11</v>
      </c>
      <c r="M39" s="84" t="s">
        <v>31</v>
      </c>
      <c r="N39" s="112"/>
      <c r="O39" s="112"/>
      <c r="P39" s="112"/>
      <c r="Q39" s="112"/>
      <c r="R39" s="112"/>
      <c r="S39" s="112"/>
      <c r="T39" s="112"/>
      <c r="U39" s="112"/>
      <c r="V39" s="112"/>
      <c r="W39" s="112"/>
      <c r="X39" s="113"/>
      <c r="Y39" s="90"/>
      <c r="Z39" s="77"/>
      <c r="AA39" s="77"/>
      <c r="AB39" s="78"/>
      <c r="AC39" s="90"/>
      <c r="AD39" s="81"/>
      <c r="AE39" s="81"/>
      <c r="AF39" s="78"/>
    </row>
    <row r="40" spans="1:32" ht="18.75" customHeight="1" x14ac:dyDescent="0.4">
      <c r="A40" s="61"/>
      <c r="B40" s="62"/>
      <c r="C40" s="91"/>
      <c r="D40" s="123"/>
      <c r="E40" s="65"/>
      <c r="F40" s="66"/>
      <c r="G40" s="92"/>
      <c r="H40" s="111" t="s">
        <v>50</v>
      </c>
      <c r="I40" s="83" t="s">
        <v>11</v>
      </c>
      <c r="J40" s="84" t="s">
        <v>21</v>
      </c>
      <c r="K40" s="85"/>
      <c r="L40" s="87" t="s">
        <v>11</v>
      </c>
      <c r="M40" s="84" t="s">
        <v>31</v>
      </c>
      <c r="N40" s="112"/>
      <c r="O40" s="112"/>
      <c r="P40" s="112"/>
      <c r="Q40" s="112"/>
      <c r="R40" s="112"/>
      <c r="S40" s="112"/>
      <c r="T40" s="112"/>
      <c r="U40" s="112"/>
      <c r="V40" s="112"/>
      <c r="W40" s="112"/>
      <c r="X40" s="113"/>
      <c r="Y40" s="90"/>
      <c r="Z40" s="77"/>
      <c r="AA40" s="77"/>
      <c r="AB40" s="78"/>
      <c r="AC40" s="90"/>
      <c r="AD40" s="81"/>
      <c r="AE40" s="81"/>
      <c r="AF40" s="78"/>
    </row>
    <row r="41" spans="1:32" ht="18.75" customHeight="1" x14ac:dyDescent="0.4">
      <c r="A41" s="61"/>
      <c r="B41" s="62"/>
      <c r="C41" s="91"/>
      <c r="D41" s="66"/>
      <c r="E41" s="65"/>
      <c r="F41" s="66"/>
      <c r="G41" s="92"/>
      <c r="H41" s="110" t="s">
        <v>51</v>
      </c>
      <c r="I41" s="83" t="s">
        <v>11</v>
      </c>
      <c r="J41" s="84" t="s">
        <v>21</v>
      </c>
      <c r="K41" s="84"/>
      <c r="L41" s="87" t="s">
        <v>11</v>
      </c>
      <c r="M41" s="84" t="s">
        <v>52</v>
      </c>
      <c r="N41" s="84"/>
      <c r="O41" s="87" t="s">
        <v>11</v>
      </c>
      <c r="P41" s="84" t="s">
        <v>53</v>
      </c>
      <c r="Q41" s="112"/>
      <c r="R41" s="87" t="s">
        <v>11</v>
      </c>
      <c r="S41" s="84" t="s">
        <v>54</v>
      </c>
      <c r="T41" s="112"/>
      <c r="U41" s="112"/>
      <c r="V41" s="112"/>
      <c r="W41" s="112"/>
      <c r="X41" s="113"/>
      <c r="Y41" s="90"/>
      <c r="Z41" s="77"/>
      <c r="AA41" s="77"/>
      <c r="AB41" s="78"/>
      <c r="AC41" s="90"/>
      <c r="AD41" s="81"/>
      <c r="AE41" s="81"/>
      <c r="AF41" s="78"/>
    </row>
    <row r="42" spans="1:32" ht="18.75" customHeight="1" x14ac:dyDescent="0.4">
      <c r="A42" s="125"/>
      <c r="B42" s="126"/>
      <c r="C42" s="127"/>
      <c r="D42" s="34"/>
      <c r="E42" s="41"/>
      <c r="F42" s="128"/>
      <c r="G42" s="129"/>
      <c r="H42" s="130" t="s">
        <v>55</v>
      </c>
      <c r="I42" s="131" t="s">
        <v>11</v>
      </c>
      <c r="J42" s="132" t="s">
        <v>21</v>
      </c>
      <c r="K42" s="132"/>
      <c r="L42" s="133" t="s">
        <v>11</v>
      </c>
      <c r="M42" s="132" t="s">
        <v>56</v>
      </c>
      <c r="N42" s="134"/>
      <c r="O42" s="133" t="s">
        <v>11</v>
      </c>
      <c r="P42" s="38" t="s">
        <v>57</v>
      </c>
      <c r="Q42" s="135"/>
      <c r="R42" s="133" t="s">
        <v>11</v>
      </c>
      <c r="S42" s="132" t="s">
        <v>58</v>
      </c>
      <c r="T42" s="135"/>
      <c r="U42" s="133" t="s">
        <v>11</v>
      </c>
      <c r="V42" s="132" t="s">
        <v>59</v>
      </c>
      <c r="W42" s="136"/>
      <c r="X42" s="137"/>
      <c r="Y42" s="138"/>
      <c r="Z42" s="138"/>
      <c r="AA42" s="138"/>
      <c r="AB42" s="139"/>
      <c r="AC42" s="140"/>
      <c r="AD42" s="138"/>
      <c r="AE42" s="138"/>
      <c r="AF42" s="139"/>
    </row>
  </sheetData>
  <mergeCells count="22">
    <mergeCell ref="H30:H32"/>
    <mergeCell ref="I30:I32"/>
    <mergeCell ref="J30:K32"/>
    <mergeCell ref="L30:L32"/>
    <mergeCell ref="M30:N32"/>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0 M16 O17:O18 L13 Q27 M33 O34:O35 D19:D24 A22 A33 D33:D35 A19 AC27:AC29 Y27:Y29 O28:O29 Q8:Q10 O11:O12 Y10:Y11 AC10:AC11 I16:I25 O25:O26 L17:L26 R25:R26 U26 I27:I30 I33:I41 R41:R42 L34:L42 O41:O42 U42 I8:I13 M8:M12 M27:M29">
      <formula1>"□,■"</formula1>
    </dataValidation>
  </dataValidations>
  <pageMargins left="0.7" right="0.7" top="0.75" bottom="0.75" header="0.3" footer="0.3"/>
  <pageSetup paperSize="9"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view="pageBreakPreview" zoomScaleNormal="100" zoomScaleSheetLayoutView="100" workbookViewId="0">
      <pane ySplit="5" topLeftCell="A6" activePane="bottomLeft" state="frozen"/>
      <selection activeCell="S82" sqref="S82"/>
      <selection pane="bottomLeft" activeCell="S82" sqref="S82"/>
    </sheetView>
  </sheetViews>
  <sheetFormatPr defaultColWidth="9" defaultRowHeight="13.5" x14ac:dyDescent="0.4"/>
  <cols>
    <col min="1" max="1" width="2.5" style="648" customWidth="1"/>
    <col min="2" max="4" width="4.375" style="648" customWidth="1"/>
    <col min="5" max="5" width="15" style="648" customWidth="1"/>
    <col min="6" max="7" width="6.25" style="648" customWidth="1"/>
    <col min="8" max="8" width="15" style="648" customWidth="1"/>
    <col min="9" max="9" width="11.25" style="648" customWidth="1"/>
    <col min="10" max="10" width="10" style="648" customWidth="1"/>
    <col min="11" max="13" width="11.25" style="648" customWidth="1"/>
    <col min="14" max="16384" width="9" style="648"/>
  </cols>
  <sheetData>
    <row r="1" spans="1:13" ht="15.75" customHeight="1" x14ac:dyDescent="0.4">
      <c r="A1" s="646" t="s">
        <v>423</v>
      </c>
      <c r="B1" s="647"/>
      <c r="C1" s="647"/>
      <c r="D1" s="647"/>
      <c r="E1" s="647"/>
    </row>
    <row r="2" spans="1:13" ht="19.5" customHeight="1" thickBot="1" x14ac:dyDescent="0.45">
      <c r="B2" s="649" t="s">
        <v>424</v>
      </c>
      <c r="C2" s="649"/>
      <c r="D2" s="649"/>
      <c r="E2" s="649"/>
      <c r="F2" s="650"/>
      <c r="L2" s="651" t="s">
        <v>425</v>
      </c>
      <c r="M2" s="651"/>
    </row>
    <row r="3" spans="1:13" ht="22.5" customHeight="1" x14ac:dyDescent="0.4">
      <c r="B3" s="652"/>
      <c r="C3" s="653"/>
      <c r="D3" s="653"/>
      <c r="E3" s="654"/>
      <c r="F3" s="655" t="s">
        <v>426</v>
      </c>
      <c r="G3" s="656" t="s">
        <v>427</v>
      </c>
      <c r="H3" s="656" t="s">
        <v>428</v>
      </c>
      <c r="I3" s="656" t="s">
        <v>429</v>
      </c>
      <c r="J3" s="656" t="s">
        <v>430</v>
      </c>
      <c r="K3" s="656" t="s">
        <v>431</v>
      </c>
      <c r="L3" s="656" t="s">
        <v>432</v>
      </c>
      <c r="M3" s="657" t="s">
        <v>433</v>
      </c>
    </row>
    <row r="4" spans="1:13" ht="19.5" customHeight="1" thickBot="1" x14ac:dyDescent="0.45">
      <c r="B4" s="658"/>
      <c r="C4" s="659"/>
      <c r="D4" s="659"/>
      <c r="E4" s="660"/>
      <c r="F4" s="661"/>
      <c r="G4" s="662"/>
      <c r="H4" s="662"/>
      <c r="I4" s="662"/>
      <c r="J4" s="662"/>
      <c r="K4" s="662"/>
      <c r="L4" s="662"/>
      <c r="M4" s="663"/>
    </row>
    <row r="5" spans="1:13" ht="15.95" customHeight="1" thickTop="1" thickBot="1" x14ac:dyDescent="0.45">
      <c r="B5" s="664" t="s">
        <v>434</v>
      </c>
      <c r="C5" s="665"/>
      <c r="D5" s="665"/>
      <c r="E5" s="666"/>
      <c r="F5" s="667" t="s">
        <v>435</v>
      </c>
      <c r="G5" s="668" t="s">
        <v>436</v>
      </c>
      <c r="H5" s="669"/>
      <c r="I5" s="670" t="s">
        <v>437</v>
      </c>
      <c r="J5" s="669" t="s">
        <v>435</v>
      </c>
      <c r="K5" s="670" t="s">
        <v>437</v>
      </c>
      <c r="L5" s="669" t="s">
        <v>435</v>
      </c>
      <c r="M5" s="671" t="s">
        <v>435</v>
      </c>
    </row>
    <row r="6" spans="1:13" ht="15" customHeight="1" thickTop="1" x14ac:dyDescent="0.4">
      <c r="B6" s="672" t="s">
        <v>438</v>
      </c>
      <c r="C6" s="673"/>
      <c r="D6" s="673"/>
      <c r="E6" s="674" t="s">
        <v>439</v>
      </c>
      <c r="F6" s="675"/>
      <c r="G6" s="676"/>
      <c r="H6" s="677"/>
      <c r="I6" s="678"/>
      <c r="J6" s="676"/>
      <c r="K6" s="679"/>
      <c r="L6" s="680"/>
      <c r="M6" s="681"/>
    </row>
    <row r="7" spans="1:13" ht="15" customHeight="1" x14ac:dyDescent="0.4">
      <c r="B7" s="672"/>
      <c r="C7" s="673"/>
      <c r="D7" s="673"/>
      <c r="E7" s="682"/>
      <c r="F7" s="683"/>
      <c r="G7" s="684"/>
      <c r="H7" s="685"/>
      <c r="I7" s="686"/>
      <c r="J7" s="684"/>
      <c r="K7" s="687"/>
      <c r="L7" s="688"/>
      <c r="M7" s="689"/>
    </row>
    <row r="8" spans="1:13" ht="15" customHeight="1" thickBot="1" x14ac:dyDescent="0.45">
      <c r="B8" s="690"/>
      <c r="C8" s="691"/>
      <c r="D8" s="691"/>
      <c r="E8" s="692"/>
      <c r="F8" s="693"/>
      <c r="G8" s="694"/>
      <c r="H8" s="695"/>
      <c r="I8" s="696"/>
      <c r="J8" s="694"/>
      <c r="K8" s="697"/>
      <c r="L8" s="698"/>
      <c r="M8" s="699"/>
    </row>
    <row r="9" spans="1:13" ht="15" customHeight="1" x14ac:dyDescent="0.4">
      <c r="B9" s="690"/>
      <c r="C9" s="691"/>
      <c r="D9" s="691"/>
      <c r="E9" s="700" t="s">
        <v>440</v>
      </c>
      <c r="F9" s="701"/>
      <c r="G9" s="702"/>
      <c r="H9" s="703"/>
      <c r="I9" s="704"/>
      <c r="J9" s="702"/>
      <c r="K9" s="705"/>
      <c r="L9" s="706"/>
      <c r="M9" s="707"/>
    </row>
    <row r="10" spans="1:13" ht="15" customHeight="1" x14ac:dyDescent="0.4">
      <c r="B10" s="690"/>
      <c r="C10" s="708"/>
      <c r="D10" s="691"/>
      <c r="E10" s="682"/>
      <c r="F10" s="683"/>
      <c r="G10" s="684"/>
      <c r="H10" s="685"/>
      <c r="I10" s="686"/>
      <c r="J10" s="684"/>
      <c r="K10" s="687"/>
      <c r="L10" s="688"/>
      <c r="M10" s="689"/>
    </row>
    <row r="11" spans="1:13" ht="15" customHeight="1" thickBot="1" x14ac:dyDescent="0.45">
      <c r="B11" s="690"/>
      <c r="C11" s="708"/>
      <c r="D11" s="691"/>
      <c r="E11" s="709"/>
      <c r="F11" s="710"/>
      <c r="G11" s="711"/>
      <c r="H11" s="712"/>
      <c r="I11" s="713"/>
      <c r="J11" s="711"/>
      <c r="K11" s="714"/>
      <c r="L11" s="715"/>
      <c r="M11" s="716"/>
    </row>
    <row r="12" spans="1:13" ht="15" customHeight="1" x14ac:dyDescent="0.4">
      <c r="B12" s="690"/>
      <c r="C12" s="717" t="s">
        <v>441</v>
      </c>
      <c r="D12" s="691"/>
      <c r="E12" s="700" t="s">
        <v>442</v>
      </c>
      <c r="F12" s="718"/>
      <c r="G12" s="702"/>
      <c r="H12" s="703"/>
      <c r="I12" s="704"/>
      <c r="J12" s="702"/>
      <c r="K12" s="705"/>
      <c r="L12" s="706"/>
      <c r="M12" s="707"/>
    </row>
    <row r="13" spans="1:13" ht="15" customHeight="1" x14ac:dyDescent="0.4">
      <c r="B13" s="690"/>
      <c r="C13" s="719"/>
      <c r="D13" s="691"/>
      <c r="E13" s="720"/>
      <c r="F13" s="721"/>
      <c r="G13" s="722"/>
      <c r="H13" s="723"/>
      <c r="I13" s="724"/>
      <c r="J13" s="722"/>
      <c r="K13" s="725"/>
      <c r="L13" s="726"/>
      <c r="M13" s="727"/>
    </row>
    <row r="14" spans="1:13" ht="15" customHeight="1" x14ac:dyDescent="0.4">
      <c r="B14" s="690"/>
      <c r="C14" s="719"/>
      <c r="D14" s="691"/>
      <c r="E14" s="720"/>
      <c r="F14" s="721"/>
      <c r="G14" s="722"/>
      <c r="H14" s="723"/>
      <c r="I14" s="724"/>
      <c r="J14" s="722"/>
      <c r="K14" s="725"/>
      <c r="L14" s="726"/>
      <c r="M14" s="727"/>
    </row>
    <row r="15" spans="1:13" ht="15" customHeight="1" x14ac:dyDescent="0.4">
      <c r="B15" s="690"/>
      <c r="C15" s="719"/>
      <c r="D15" s="691"/>
      <c r="E15" s="720"/>
      <c r="F15" s="721"/>
      <c r="G15" s="722"/>
      <c r="H15" s="723"/>
      <c r="I15" s="724"/>
      <c r="J15" s="722"/>
      <c r="K15" s="725"/>
      <c r="L15" s="726"/>
      <c r="M15" s="727"/>
    </row>
    <row r="16" spans="1:13" ht="15" customHeight="1" x14ac:dyDescent="0.4">
      <c r="B16" s="690"/>
      <c r="C16" s="719"/>
      <c r="D16" s="691"/>
      <c r="E16" s="720"/>
      <c r="F16" s="721"/>
      <c r="G16" s="722"/>
      <c r="H16" s="723"/>
      <c r="I16" s="724"/>
      <c r="J16" s="722"/>
      <c r="K16" s="725"/>
      <c r="L16" s="726"/>
      <c r="M16" s="727"/>
    </row>
    <row r="17" spans="2:13" ht="15" customHeight="1" x14ac:dyDescent="0.4">
      <c r="B17" s="690"/>
      <c r="C17" s="719"/>
      <c r="D17" s="691"/>
      <c r="E17" s="720" t="s">
        <v>443</v>
      </c>
      <c r="F17" s="721"/>
      <c r="G17" s="722"/>
      <c r="H17" s="723"/>
      <c r="I17" s="724"/>
      <c r="J17" s="722"/>
      <c r="K17" s="725"/>
      <c r="L17" s="726"/>
      <c r="M17" s="727"/>
    </row>
    <row r="18" spans="2:13" ht="15" customHeight="1" x14ac:dyDescent="0.4">
      <c r="B18" s="690"/>
      <c r="C18" s="719"/>
      <c r="D18" s="691"/>
      <c r="E18" s="720"/>
      <c r="F18" s="721"/>
      <c r="G18" s="722"/>
      <c r="H18" s="723"/>
      <c r="I18" s="724"/>
      <c r="J18" s="722"/>
      <c r="K18" s="725"/>
      <c r="L18" s="726"/>
      <c r="M18" s="727"/>
    </row>
    <row r="19" spans="2:13" ht="15" customHeight="1" x14ac:dyDescent="0.4">
      <c r="B19" s="690"/>
      <c r="C19" s="719"/>
      <c r="D19" s="691"/>
      <c r="E19" s="720"/>
      <c r="F19" s="721"/>
      <c r="G19" s="722"/>
      <c r="H19" s="723"/>
      <c r="I19" s="724"/>
      <c r="J19" s="722"/>
      <c r="K19" s="725"/>
      <c r="L19" s="726"/>
      <c r="M19" s="727"/>
    </row>
    <row r="20" spans="2:13" ht="15" customHeight="1" x14ac:dyDescent="0.4">
      <c r="B20" s="690"/>
      <c r="C20" s="719"/>
      <c r="D20" s="691"/>
      <c r="E20" s="720"/>
      <c r="F20" s="721"/>
      <c r="G20" s="722"/>
      <c r="H20" s="723"/>
      <c r="I20" s="724"/>
      <c r="J20" s="722"/>
      <c r="K20" s="725"/>
      <c r="L20" s="726"/>
      <c r="M20" s="727"/>
    </row>
    <row r="21" spans="2:13" ht="15" customHeight="1" x14ac:dyDescent="0.4">
      <c r="B21" s="690"/>
      <c r="C21" s="719"/>
      <c r="D21" s="691"/>
      <c r="E21" s="720"/>
      <c r="F21" s="721"/>
      <c r="G21" s="722"/>
      <c r="H21" s="723"/>
      <c r="I21" s="724"/>
      <c r="J21" s="722"/>
      <c r="K21" s="725"/>
      <c r="L21" s="726"/>
      <c r="M21" s="727"/>
    </row>
    <row r="22" spans="2:13" ht="15" customHeight="1" thickBot="1" x14ac:dyDescent="0.45">
      <c r="B22" s="690"/>
      <c r="C22" s="719"/>
      <c r="D22" s="708"/>
      <c r="E22" s="709"/>
      <c r="F22" s="728"/>
      <c r="G22" s="711"/>
      <c r="H22" s="712"/>
      <c r="I22" s="713"/>
      <c r="J22" s="711"/>
      <c r="K22" s="714"/>
      <c r="L22" s="715"/>
      <c r="M22" s="716"/>
    </row>
    <row r="23" spans="2:13" ht="15" customHeight="1" x14ac:dyDescent="0.4">
      <c r="B23" s="690"/>
      <c r="C23" s="719"/>
      <c r="D23" s="717" t="s">
        <v>444</v>
      </c>
      <c r="E23" s="674" t="s">
        <v>445</v>
      </c>
      <c r="F23" s="729"/>
      <c r="G23" s="676"/>
      <c r="H23" s="677"/>
      <c r="I23" s="678"/>
      <c r="J23" s="676"/>
      <c r="K23" s="678"/>
      <c r="L23" s="676"/>
      <c r="M23" s="730"/>
    </row>
    <row r="24" spans="2:13" ht="15" customHeight="1" x14ac:dyDescent="0.4">
      <c r="B24" s="690"/>
      <c r="C24" s="719"/>
      <c r="D24" s="719"/>
      <c r="E24" s="720"/>
      <c r="F24" s="721"/>
      <c r="G24" s="722"/>
      <c r="H24" s="723"/>
      <c r="I24" s="724"/>
      <c r="J24" s="722"/>
      <c r="K24" s="724"/>
      <c r="L24" s="722"/>
      <c r="M24" s="731"/>
    </row>
    <row r="25" spans="2:13" ht="15" customHeight="1" x14ac:dyDescent="0.4">
      <c r="B25" s="690"/>
      <c r="C25" s="719"/>
      <c r="D25" s="719"/>
      <c r="E25" s="720"/>
      <c r="F25" s="721"/>
      <c r="G25" s="722"/>
      <c r="H25" s="723"/>
      <c r="I25" s="724"/>
      <c r="J25" s="722"/>
      <c r="K25" s="724"/>
      <c r="L25" s="722"/>
      <c r="M25" s="731"/>
    </row>
    <row r="26" spans="2:13" ht="15" customHeight="1" x14ac:dyDescent="0.4">
      <c r="B26" s="690"/>
      <c r="C26" s="719"/>
      <c r="D26" s="719"/>
      <c r="E26" s="720"/>
      <c r="F26" s="721"/>
      <c r="G26" s="722"/>
      <c r="H26" s="723"/>
      <c r="I26" s="724"/>
      <c r="J26" s="722"/>
      <c r="K26" s="724"/>
      <c r="L26" s="722"/>
      <c r="M26" s="731"/>
    </row>
    <row r="27" spans="2:13" ht="15" customHeight="1" x14ac:dyDescent="0.4">
      <c r="B27" s="690"/>
      <c r="C27" s="719"/>
      <c r="D27" s="719"/>
      <c r="E27" s="720"/>
      <c r="F27" s="721"/>
      <c r="G27" s="722"/>
      <c r="H27" s="723"/>
      <c r="I27" s="724"/>
      <c r="J27" s="722"/>
      <c r="K27" s="724"/>
      <c r="L27" s="722"/>
      <c r="M27" s="731"/>
    </row>
    <row r="28" spans="2:13" ht="15" customHeight="1" x14ac:dyDescent="0.4">
      <c r="B28" s="690"/>
      <c r="C28" s="719"/>
      <c r="D28" s="719"/>
      <c r="E28" s="720"/>
      <c r="F28" s="721"/>
      <c r="G28" s="722"/>
      <c r="H28" s="723"/>
      <c r="I28" s="724"/>
      <c r="J28" s="722"/>
      <c r="K28" s="724"/>
      <c r="L28" s="722"/>
      <c r="M28" s="731"/>
    </row>
    <row r="29" spans="2:13" ht="15" customHeight="1" x14ac:dyDescent="0.4">
      <c r="B29" s="690"/>
      <c r="C29" s="719"/>
      <c r="D29" s="719"/>
      <c r="E29" s="720"/>
      <c r="F29" s="721"/>
      <c r="G29" s="722"/>
      <c r="H29" s="723"/>
      <c r="I29" s="724"/>
      <c r="J29" s="722"/>
      <c r="K29" s="724"/>
      <c r="L29" s="722"/>
      <c r="M29" s="731"/>
    </row>
    <row r="30" spans="2:13" ht="15" customHeight="1" x14ac:dyDescent="0.4">
      <c r="B30" s="690"/>
      <c r="C30" s="719"/>
      <c r="D30" s="719"/>
      <c r="E30" s="720"/>
      <c r="F30" s="721"/>
      <c r="G30" s="722"/>
      <c r="H30" s="723"/>
      <c r="I30" s="724"/>
      <c r="J30" s="722"/>
      <c r="K30" s="724"/>
      <c r="L30" s="722"/>
      <c r="M30" s="731"/>
    </row>
    <row r="31" spans="2:13" ht="15" customHeight="1" x14ac:dyDescent="0.4">
      <c r="B31" s="690"/>
      <c r="C31" s="719"/>
      <c r="D31" s="719"/>
      <c r="E31" s="720"/>
      <c r="F31" s="721"/>
      <c r="G31" s="722"/>
      <c r="H31" s="723"/>
      <c r="I31" s="724"/>
      <c r="J31" s="722"/>
      <c r="K31" s="724"/>
      <c r="L31" s="722"/>
      <c r="M31" s="731"/>
    </row>
    <row r="32" spans="2:13" ht="15" customHeight="1" x14ac:dyDescent="0.4">
      <c r="B32" s="690"/>
      <c r="C32" s="719"/>
      <c r="D32" s="719"/>
      <c r="E32" s="720"/>
      <c r="F32" s="721"/>
      <c r="G32" s="722"/>
      <c r="H32" s="723"/>
      <c r="I32" s="724"/>
      <c r="J32" s="722"/>
      <c r="K32" s="724"/>
      <c r="L32" s="722"/>
      <c r="M32" s="731"/>
    </row>
    <row r="33" spans="2:13" ht="15" customHeight="1" x14ac:dyDescent="0.4">
      <c r="B33" s="690"/>
      <c r="C33" s="719"/>
      <c r="D33" s="719"/>
      <c r="E33" s="720"/>
      <c r="F33" s="721"/>
      <c r="G33" s="722"/>
      <c r="H33" s="723"/>
      <c r="I33" s="724"/>
      <c r="J33" s="722"/>
      <c r="K33" s="724"/>
      <c r="L33" s="722"/>
      <c r="M33" s="731"/>
    </row>
    <row r="34" spans="2:13" ht="15" customHeight="1" x14ac:dyDescent="0.4">
      <c r="B34" s="690"/>
      <c r="C34" s="719"/>
      <c r="D34" s="719"/>
      <c r="E34" s="720"/>
      <c r="F34" s="721"/>
      <c r="G34" s="722"/>
      <c r="H34" s="723"/>
      <c r="I34" s="724"/>
      <c r="J34" s="722"/>
      <c r="K34" s="724"/>
      <c r="L34" s="722"/>
      <c r="M34" s="731"/>
    </row>
    <row r="35" spans="2:13" ht="15" customHeight="1" x14ac:dyDescent="0.4">
      <c r="B35" s="690"/>
      <c r="C35" s="719"/>
      <c r="D35" s="719"/>
      <c r="E35" s="720"/>
      <c r="F35" s="721"/>
      <c r="G35" s="722"/>
      <c r="H35" s="723"/>
      <c r="I35" s="724"/>
      <c r="J35" s="722"/>
      <c r="K35" s="724"/>
      <c r="L35" s="722"/>
      <c r="M35" s="731"/>
    </row>
    <row r="36" spans="2:13" ht="15" customHeight="1" x14ac:dyDescent="0.4">
      <c r="B36" s="690"/>
      <c r="C36" s="719"/>
      <c r="D36" s="719"/>
      <c r="E36" s="720"/>
      <c r="F36" s="721"/>
      <c r="G36" s="722"/>
      <c r="H36" s="723"/>
      <c r="I36" s="724"/>
      <c r="J36" s="722"/>
      <c r="K36" s="724"/>
      <c r="L36" s="722"/>
      <c r="M36" s="731"/>
    </row>
    <row r="37" spans="2:13" ht="15" customHeight="1" x14ac:dyDescent="0.4">
      <c r="B37" s="690"/>
      <c r="C37" s="719"/>
      <c r="D37" s="719"/>
      <c r="E37" s="720"/>
      <c r="F37" s="721"/>
      <c r="G37" s="722"/>
      <c r="H37" s="723"/>
      <c r="I37" s="724"/>
      <c r="J37" s="722"/>
      <c r="K37" s="724"/>
      <c r="L37" s="722"/>
      <c r="M37" s="731"/>
    </row>
    <row r="38" spans="2:13" ht="15" customHeight="1" x14ac:dyDescent="0.4">
      <c r="B38" s="690"/>
      <c r="C38" s="719"/>
      <c r="D38" s="719"/>
      <c r="E38" s="720"/>
      <c r="F38" s="721"/>
      <c r="G38" s="722"/>
      <c r="H38" s="723"/>
      <c r="I38" s="724"/>
      <c r="J38" s="722"/>
      <c r="K38" s="724"/>
      <c r="L38" s="722"/>
      <c r="M38" s="731"/>
    </row>
    <row r="39" spans="2:13" ht="15" customHeight="1" x14ac:dyDescent="0.4">
      <c r="B39" s="690"/>
      <c r="C39" s="719"/>
      <c r="D39" s="719"/>
      <c r="E39" s="720"/>
      <c r="F39" s="721"/>
      <c r="G39" s="722"/>
      <c r="H39" s="723"/>
      <c r="I39" s="724"/>
      <c r="J39" s="722"/>
      <c r="K39" s="724"/>
      <c r="L39" s="722"/>
      <c r="M39" s="731"/>
    </row>
    <row r="40" spans="2:13" ht="15" customHeight="1" x14ac:dyDescent="0.4">
      <c r="B40" s="690"/>
      <c r="C40" s="719"/>
      <c r="D40" s="719"/>
      <c r="E40" s="720"/>
      <c r="F40" s="721"/>
      <c r="G40" s="722"/>
      <c r="H40" s="723"/>
      <c r="I40" s="724"/>
      <c r="J40" s="722"/>
      <c r="K40" s="724"/>
      <c r="L40" s="722"/>
      <c r="M40" s="731"/>
    </row>
    <row r="41" spans="2:13" ht="15" customHeight="1" x14ac:dyDescent="0.4">
      <c r="B41" s="690"/>
      <c r="C41" s="719"/>
      <c r="D41" s="719"/>
      <c r="E41" s="720"/>
      <c r="F41" s="721"/>
      <c r="G41" s="722"/>
      <c r="H41" s="723"/>
      <c r="I41" s="724"/>
      <c r="J41" s="722"/>
      <c r="K41" s="724"/>
      <c r="L41" s="722"/>
      <c r="M41" s="731"/>
    </row>
    <row r="42" spans="2:13" ht="15" customHeight="1" x14ac:dyDescent="0.4">
      <c r="B42" s="690"/>
      <c r="C42" s="719"/>
      <c r="D42" s="719"/>
      <c r="E42" s="720"/>
      <c r="F42" s="721"/>
      <c r="G42" s="722"/>
      <c r="H42" s="723"/>
      <c r="I42" s="724"/>
      <c r="J42" s="722"/>
      <c r="K42" s="724"/>
      <c r="L42" s="722"/>
      <c r="M42" s="731"/>
    </row>
    <row r="43" spans="2:13" ht="15" customHeight="1" x14ac:dyDescent="0.4">
      <c r="B43" s="690"/>
      <c r="C43" s="719"/>
      <c r="D43" s="719"/>
      <c r="E43" s="720"/>
      <c r="F43" s="721"/>
      <c r="G43" s="722"/>
      <c r="H43" s="723"/>
      <c r="I43" s="724"/>
      <c r="J43" s="722"/>
      <c r="K43" s="724"/>
      <c r="L43" s="722"/>
      <c r="M43" s="731"/>
    </row>
    <row r="44" spans="2:13" ht="15" customHeight="1" x14ac:dyDescent="0.4">
      <c r="B44" s="690"/>
      <c r="C44" s="719"/>
      <c r="D44" s="719"/>
      <c r="E44" s="720"/>
      <c r="F44" s="721"/>
      <c r="G44" s="722"/>
      <c r="H44" s="723"/>
      <c r="I44" s="724"/>
      <c r="J44" s="722"/>
      <c r="K44" s="724"/>
      <c r="L44" s="722"/>
      <c r="M44" s="731"/>
    </row>
    <row r="45" spans="2:13" ht="15" customHeight="1" x14ac:dyDescent="0.4">
      <c r="B45" s="690"/>
      <c r="C45" s="719"/>
      <c r="D45" s="719"/>
      <c r="E45" s="720"/>
      <c r="F45" s="721"/>
      <c r="G45" s="722"/>
      <c r="H45" s="723"/>
      <c r="I45" s="724"/>
      <c r="J45" s="722"/>
      <c r="K45" s="724"/>
      <c r="L45" s="722"/>
      <c r="M45" s="731"/>
    </row>
    <row r="46" spans="2:13" ht="15" customHeight="1" x14ac:dyDescent="0.4">
      <c r="B46" s="690"/>
      <c r="C46" s="719"/>
      <c r="D46" s="719"/>
      <c r="E46" s="720"/>
      <c r="F46" s="721"/>
      <c r="G46" s="722"/>
      <c r="H46" s="723"/>
      <c r="I46" s="724"/>
      <c r="J46" s="722"/>
      <c r="K46" s="724"/>
      <c r="L46" s="722"/>
      <c r="M46" s="731"/>
    </row>
    <row r="47" spans="2:13" ht="15" customHeight="1" x14ac:dyDescent="0.4">
      <c r="B47" s="690"/>
      <c r="C47" s="719"/>
      <c r="D47" s="719"/>
      <c r="E47" s="720"/>
      <c r="F47" s="721"/>
      <c r="G47" s="722"/>
      <c r="H47" s="723"/>
      <c r="I47" s="724"/>
      <c r="J47" s="722"/>
      <c r="K47" s="724"/>
      <c r="L47" s="722"/>
      <c r="M47" s="731"/>
    </row>
    <row r="48" spans="2:13" ht="15" customHeight="1" x14ac:dyDescent="0.4">
      <c r="B48" s="690"/>
      <c r="C48" s="719"/>
      <c r="D48" s="719"/>
      <c r="E48" s="720"/>
      <c r="F48" s="721"/>
      <c r="G48" s="722"/>
      <c r="H48" s="723"/>
      <c r="I48" s="724"/>
      <c r="J48" s="722"/>
      <c r="K48" s="724"/>
      <c r="L48" s="722"/>
      <c r="M48" s="731"/>
    </row>
    <row r="49" spans="2:13" ht="15" customHeight="1" x14ac:dyDescent="0.4">
      <c r="B49" s="690"/>
      <c r="C49" s="719"/>
      <c r="D49" s="719"/>
      <c r="E49" s="720"/>
      <c r="F49" s="721"/>
      <c r="G49" s="722"/>
      <c r="H49" s="723"/>
      <c r="I49" s="724"/>
      <c r="J49" s="722"/>
      <c r="K49" s="724"/>
      <c r="L49" s="722"/>
      <c r="M49" s="731"/>
    </row>
    <row r="50" spans="2:13" ht="15" customHeight="1" x14ac:dyDescent="0.4">
      <c r="B50" s="690"/>
      <c r="C50" s="719"/>
      <c r="D50" s="719"/>
      <c r="E50" s="720"/>
      <c r="F50" s="721"/>
      <c r="G50" s="722"/>
      <c r="H50" s="723"/>
      <c r="I50" s="724"/>
      <c r="J50" s="722"/>
      <c r="K50" s="724"/>
      <c r="L50" s="722"/>
      <c r="M50" s="731"/>
    </row>
    <row r="51" spans="2:13" ht="15" customHeight="1" x14ac:dyDescent="0.4">
      <c r="B51" s="690"/>
      <c r="C51" s="719"/>
      <c r="D51" s="719"/>
      <c r="E51" s="720"/>
      <c r="F51" s="721"/>
      <c r="G51" s="722"/>
      <c r="H51" s="723"/>
      <c r="I51" s="724"/>
      <c r="J51" s="722"/>
      <c r="K51" s="724"/>
      <c r="L51" s="722"/>
      <c r="M51" s="731"/>
    </row>
    <row r="52" spans="2:13" ht="15" customHeight="1" x14ac:dyDescent="0.4">
      <c r="B52" s="690"/>
      <c r="C52" s="719"/>
      <c r="D52" s="719"/>
      <c r="E52" s="720"/>
      <c r="F52" s="721"/>
      <c r="G52" s="722"/>
      <c r="H52" s="723"/>
      <c r="I52" s="724"/>
      <c r="J52" s="722"/>
      <c r="K52" s="724"/>
      <c r="L52" s="722"/>
      <c r="M52" s="731"/>
    </row>
    <row r="53" spans="2:13" ht="15" customHeight="1" x14ac:dyDescent="0.4">
      <c r="B53" s="690"/>
      <c r="C53" s="719"/>
      <c r="D53" s="719"/>
      <c r="E53" s="720"/>
      <c r="F53" s="721"/>
      <c r="G53" s="722"/>
      <c r="H53" s="723"/>
      <c r="I53" s="724"/>
      <c r="J53" s="722"/>
      <c r="K53" s="724"/>
      <c r="L53" s="722"/>
      <c r="M53" s="731"/>
    </row>
    <row r="54" spans="2:13" ht="15" customHeight="1" x14ac:dyDescent="0.4">
      <c r="B54" s="690"/>
      <c r="C54" s="719"/>
      <c r="D54" s="719"/>
      <c r="E54" s="720"/>
      <c r="F54" s="721"/>
      <c r="G54" s="722"/>
      <c r="H54" s="723"/>
      <c r="I54" s="724"/>
      <c r="J54" s="722"/>
      <c r="K54" s="724"/>
      <c r="L54" s="722"/>
      <c r="M54" s="731"/>
    </row>
    <row r="55" spans="2:13" ht="15" customHeight="1" x14ac:dyDescent="0.4">
      <c r="B55" s="690"/>
      <c r="C55" s="719"/>
      <c r="D55" s="719"/>
      <c r="E55" s="720"/>
      <c r="F55" s="721"/>
      <c r="G55" s="722"/>
      <c r="H55" s="723"/>
      <c r="I55" s="724"/>
      <c r="J55" s="722"/>
      <c r="K55" s="724"/>
      <c r="L55" s="722"/>
      <c r="M55" s="731"/>
    </row>
    <row r="56" spans="2:13" ht="15" customHeight="1" x14ac:dyDescent="0.4">
      <c r="B56" s="690"/>
      <c r="C56" s="719"/>
      <c r="D56" s="719"/>
      <c r="E56" s="720"/>
      <c r="F56" s="721"/>
      <c r="G56" s="722"/>
      <c r="H56" s="723"/>
      <c r="I56" s="724"/>
      <c r="J56" s="722"/>
      <c r="K56" s="724"/>
      <c r="L56" s="722"/>
      <c r="M56" s="731"/>
    </row>
    <row r="57" spans="2:13" ht="15" customHeight="1" x14ac:dyDescent="0.4">
      <c r="B57" s="690"/>
      <c r="C57" s="719"/>
      <c r="D57" s="719"/>
      <c r="E57" s="720"/>
      <c r="F57" s="721"/>
      <c r="G57" s="722"/>
      <c r="H57" s="723"/>
      <c r="I57" s="724"/>
      <c r="J57" s="722"/>
      <c r="K57" s="724"/>
      <c r="L57" s="722"/>
      <c r="M57" s="731"/>
    </row>
    <row r="58" spans="2:13" ht="15" customHeight="1" x14ac:dyDescent="0.4">
      <c r="B58" s="690"/>
      <c r="C58" s="719"/>
      <c r="D58" s="719"/>
      <c r="E58" s="720"/>
      <c r="F58" s="721"/>
      <c r="G58" s="722"/>
      <c r="H58" s="723"/>
      <c r="I58" s="724"/>
      <c r="J58" s="722"/>
      <c r="K58" s="724"/>
      <c r="L58" s="722"/>
      <c r="M58" s="731"/>
    </row>
    <row r="59" spans="2:13" ht="15" customHeight="1" x14ac:dyDescent="0.4">
      <c r="B59" s="690"/>
      <c r="C59" s="719"/>
      <c r="D59" s="719"/>
      <c r="E59" s="720"/>
      <c r="F59" s="721"/>
      <c r="G59" s="722"/>
      <c r="H59" s="723"/>
      <c r="I59" s="724"/>
      <c r="J59" s="722"/>
      <c r="K59" s="724"/>
      <c r="L59" s="722"/>
      <c r="M59" s="731"/>
    </row>
    <row r="60" spans="2:13" ht="15" customHeight="1" x14ac:dyDescent="0.4">
      <c r="B60" s="690"/>
      <c r="C60" s="719"/>
      <c r="D60" s="719"/>
      <c r="E60" s="720"/>
      <c r="F60" s="721"/>
      <c r="G60" s="722"/>
      <c r="H60" s="723"/>
      <c r="I60" s="724"/>
      <c r="J60" s="722"/>
      <c r="K60" s="724"/>
      <c r="L60" s="722"/>
      <c r="M60" s="731"/>
    </row>
    <row r="61" spans="2:13" ht="15" customHeight="1" x14ac:dyDescent="0.4">
      <c r="B61" s="690"/>
      <c r="C61" s="719"/>
      <c r="D61" s="719"/>
      <c r="E61" s="720"/>
      <c r="F61" s="721"/>
      <c r="G61" s="722"/>
      <c r="H61" s="723"/>
      <c r="I61" s="724"/>
      <c r="J61" s="722"/>
      <c r="K61" s="724"/>
      <c r="L61" s="722"/>
      <c r="M61" s="731"/>
    </row>
    <row r="62" spans="2:13" ht="15" customHeight="1" x14ac:dyDescent="0.4">
      <c r="B62" s="690"/>
      <c r="C62" s="719"/>
      <c r="D62" s="719"/>
      <c r="E62" s="720"/>
      <c r="F62" s="721"/>
      <c r="G62" s="722"/>
      <c r="H62" s="723"/>
      <c r="I62" s="724"/>
      <c r="J62" s="722"/>
      <c r="K62" s="724"/>
      <c r="L62" s="722"/>
      <c r="M62" s="731"/>
    </row>
    <row r="63" spans="2:13" ht="15" customHeight="1" x14ac:dyDescent="0.4">
      <c r="B63" s="690"/>
      <c r="C63" s="719"/>
      <c r="D63" s="719"/>
      <c r="E63" s="720"/>
      <c r="F63" s="721"/>
      <c r="G63" s="722"/>
      <c r="H63" s="723"/>
      <c r="I63" s="724"/>
      <c r="J63" s="722"/>
      <c r="K63" s="724"/>
      <c r="L63" s="722"/>
      <c r="M63" s="731"/>
    </row>
    <row r="64" spans="2:13" ht="15" customHeight="1" x14ac:dyDescent="0.4">
      <c r="B64" s="690"/>
      <c r="C64" s="719"/>
      <c r="D64" s="719"/>
      <c r="E64" s="720"/>
      <c r="F64" s="721"/>
      <c r="G64" s="722"/>
      <c r="H64" s="723"/>
      <c r="I64" s="724"/>
      <c r="J64" s="722"/>
      <c r="K64" s="724"/>
      <c r="L64" s="722"/>
      <c r="M64" s="731"/>
    </row>
    <row r="65" spans="2:13" ht="15" customHeight="1" thickBot="1" x14ac:dyDescent="0.45">
      <c r="B65" s="732"/>
      <c r="C65" s="733"/>
      <c r="D65" s="733"/>
      <c r="E65" s="692"/>
      <c r="F65" s="734"/>
      <c r="G65" s="694"/>
      <c r="H65" s="695"/>
      <c r="I65" s="696"/>
      <c r="J65" s="694"/>
      <c r="K65" s="696"/>
      <c r="L65" s="694"/>
      <c r="M65" s="735"/>
    </row>
    <row r="66" spans="2:13" ht="15" customHeight="1" thickTop="1" thickBot="1" x14ac:dyDescent="0.45">
      <c r="B66" s="736">
        <f>COUNTA(H6:H65)</f>
        <v>0</v>
      </c>
      <c r="C66" s="736">
        <f>COUNTA(H12:H65)</f>
        <v>0</v>
      </c>
      <c r="D66" s="736">
        <f>COUNTA(H23:H65)</f>
        <v>0</v>
      </c>
      <c r="E66" s="737" t="s">
        <v>446</v>
      </c>
      <c r="F66" s="738">
        <f>COUNTA(F12:F65)</f>
        <v>0</v>
      </c>
      <c r="G66" s="739"/>
      <c r="H66" s="739"/>
      <c r="I66" s="739"/>
      <c r="J66" s="738">
        <f>COUNTA(J6:J65)</f>
        <v>0</v>
      </c>
      <c r="K66" s="739"/>
      <c r="L66" s="738">
        <f>COUNTA(L23:L65)</f>
        <v>0</v>
      </c>
      <c r="M66" s="740">
        <f>COUNTA(M23:M65)</f>
        <v>0</v>
      </c>
    </row>
  </sheetData>
  <mergeCells count="17">
    <mergeCell ref="M3:M4"/>
    <mergeCell ref="B5:E5"/>
    <mergeCell ref="B6:B65"/>
    <mergeCell ref="C6:C11"/>
    <mergeCell ref="D6:D22"/>
    <mergeCell ref="C12:C65"/>
    <mergeCell ref="D23:D65"/>
    <mergeCell ref="B2:E2"/>
    <mergeCell ref="L2:M2"/>
    <mergeCell ref="B3:E4"/>
    <mergeCell ref="F3:F4"/>
    <mergeCell ref="G3:G4"/>
    <mergeCell ref="H3:H4"/>
    <mergeCell ref="I3:I4"/>
    <mergeCell ref="J3:J4"/>
    <mergeCell ref="K3:K4"/>
    <mergeCell ref="L3:L4"/>
  </mergeCells>
  <phoneticPr fontId="2"/>
  <dataValidations count="2">
    <dataValidation type="list" allowBlank="1" showInputMessage="1" sqref="G6:G65">
      <formula1>"専,兼"</formula1>
    </dataValidation>
    <dataValidation type="list" allowBlank="1" showInputMessage="1" sqref="J6:J65 F12:F65 L23:M65">
      <formula1>"●"</formula1>
    </dataValidation>
  </dataValidations>
  <pageMargins left="0.43" right="0.46" top="0.62" bottom="0.33" header="0.32" footer="0.2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zoomScale="70" zoomScaleNormal="100" zoomScaleSheetLayoutView="70" workbookViewId="0">
      <selection activeCell="S82" sqref="S82"/>
    </sheetView>
  </sheetViews>
  <sheetFormatPr defaultColWidth="9" defaultRowHeight="20.25" customHeight="1" x14ac:dyDescent="0.4"/>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2" s="3" customFormat="1" ht="20.25" customHeight="1" x14ac:dyDescent="0.4">
      <c r="A1" s="145"/>
      <c r="B1" s="146" t="s">
        <v>62</v>
      </c>
      <c r="C1" s="147"/>
      <c r="D1" s="147"/>
      <c r="E1" s="147"/>
      <c r="F1" s="147"/>
      <c r="G1" s="147"/>
      <c r="H1" s="147"/>
      <c r="I1" s="147"/>
      <c r="J1" s="147"/>
      <c r="K1" s="147"/>
      <c r="L1" s="147"/>
    </row>
    <row r="2" spans="1:12" ht="18.75" customHeight="1" x14ac:dyDescent="0.4">
      <c r="A2" s="148"/>
      <c r="B2" s="149"/>
      <c r="C2" s="149"/>
      <c r="D2" s="150"/>
      <c r="E2" s="150"/>
      <c r="F2" s="150"/>
      <c r="G2" s="151"/>
      <c r="H2" s="151"/>
      <c r="I2" s="151"/>
      <c r="J2" s="151"/>
      <c r="K2" s="151"/>
      <c r="L2" s="150"/>
    </row>
    <row r="3" spans="1:12" ht="31.5" customHeight="1" x14ac:dyDescent="0.15">
      <c r="A3" s="152"/>
      <c r="B3" s="153" t="s">
        <v>63</v>
      </c>
      <c r="C3" s="153"/>
      <c r="D3" s="153"/>
      <c r="E3" s="153"/>
      <c r="F3" s="153"/>
      <c r="G3" s="153"/>
      <c r="H3" s="154"/>
      <c r="I3" s="154"/>
      <c r="J3" s="154"/>
      <c r="K3" s="150"/>
      <c r="L3" s="150"/>
    </row>
    <row r="4" spans="1:12" ht="20.25" customHeight="1" x14ac:dyDescent="0.15">
      <c r="A4" s="152"/>
      <c r="B4" s="155" t="s">
        <v>64</v>
      </c>
      <c r="C4" s="154"/>
      <c r="D4" s="154"/>
      <c r="E4" s="154"/>
      <c r="F4" s="154"/>
      <c r="G4" s="154"/>
      <c r="H4" s="154"/>
      <c r="I4" s="154"/>
      <c r="J4" s="154"/>
      <c r="K4" s="154"/>
      <c r="L4" s="150"/>
    </row>
    <row r="5" spans="1:12" ht="20.25" customHeight="1" x14ac:dyDescent="0.15">
      <c r="A5" s="152"/>
      <c r="B5" s="155" t="s">
        <v>65</v>
      </c>
      <c r="C5" s="154"/>
      <c r="D5" s="154"/>
      <c r="E5" s="154"/>
      <c r="F5" s="154"/>
      <c r="G5" s="154"/>
      <c r="H5" s="154"/>
      <c r="I5" s="154"/>
      <c r="J5" s="154"/>
      <c r="K5" s="154"/>
      <c r="L5" s="150"/>
    </row>
    <row r="6" spans="1:12" ht="20.25" customHeight="1" x14ac:dyDescent="0.15">
      <c r="A6" s="156"/>
      <c r="B6" s="155" t="s">
        <v>66</v>
      </c>
      <c r="C6" s="156"/>
      <c r="D6" s="156"/>
      <c r="E6" s="156"/>
      <c r="F6" s="156"/>
      <c r="G6" s="156"/>
      <c r="H6" s="156"/>
      <c r="I6" s="156"/>
      <c r="J6" s="156"/>
      <c r="K6" s="156"/>
      <c r="L6" s="150"/>
    </row>
    <row r="7" spans="1:12" ht="20.25" customHeight="1" x14ac:dyDescent="0.15">
      <c r="A7" s="156"/>
      <c r="B7" s="155" t="s">
        <v>67</v>
      </c>
      <c r="C7" s="156"/>
      <c r="D7" s="156"/>
      <c r="E7" s="156"/>
      <c r="F7" s="156"/>
      <c r="G7" s="156"/>
      <c r="H7" s="156"/>
      <c r="I7" s="156"/>
      <c r="J7" s="156"/>
      <c r="K7" s="156"/>
      <c r="L7" s="150"/>
    </row>
    <row r="8" spans="1:12" ht="20.25" customHeight="1" x14ac:dyDescent="0.15">
      <c r="A8" s="156"/>
      <c r="B8" s="155" t="s">
        <v>68</v>
      </c>
      <c r="C8" s="156"/>
      <c r="D8" s="156"/>
      <c r="E8" s="156"/>
      <c r="F8" s="156"/>
      <c r="G8" s="156"/>
      <c r="H8" s="156"/>
      <c r="I8" s="156"/>
      <c r="J8" s="156"/>
      <c r="K8" s="156"/>
      <c r="L8" s="150"/>
    </row>
    <row r="9" spans="1:12" ht="20.25" customHeight="1" x14ac:dyDescent="0.15">
      <c r="A9" s="156"/>
      <c r="B9" s="155" t="s">
        <v>69</v>
      </c>
      <c r="C9" s="156"/>
      <c r="D9" s="156"/>
      <c r="E9" s="156"/>
      <c r="F9" s="156"/>
      <c r="G9" s="156"/>
      <c r="H9" s="156"/>
      <c r="I9" s="156"/>
      <c r="J9" s="156"/>
      <c r="K9" s="156"/>
      <c r="L9" s="150"/>
    </row>
    <row r="10" spans="1:12" ht="50.25" customHeight="1" x14ac:dyDescent="0.15">
      <c r="A10" s="156"/>
      <c r="B10" s="157" t="s">
        <v>70</v>
      </c>
      <c r="C10" s="157"/>
      <c r="D10" s="157"/>
      <c r="E10" s="157"/>
      <c r="F10" s="157"/>
      <c r="G10" s="157"/>
      <c r="H10" s="157"/>
      <c r="I10" s="157"/>
      <c r="J10" s="157"/>
      <c r="K10" s="157"/>
      <c r="L10" s="150"/>
    </row>
    <row r="11" spans="1:12" ht="21" customHeight="1" x14ac:dyDescent="0.15">
      <c r="A11" s="156"/>
      <c r="B11" s="157" t="s">
        <v>71</v>
      </c>
      <c r="C11" s="157"/>
      <c r="D11" s="157"/>
      <c r="E11" s="157"/>
      <c r="F11" s="157"/>
      <c r="G11" s="157"/>
      <c r="H11" s="150"/>
      <c r="I11" s="150"/>
      <c r="J11" s="150"/>
      <c r="K11" s="150"/>
      <c r="L11" s="150"/>
    </row>
    <row r="12" spans="1:12" ht="20.25" customHeight="1" x14ac:dyDescent="0.15">
      <c r="A12" s="156"/>
      <c r="B12" s="155" t="s">
        <v>72</v>
      </c>
      <c r="C12" s="156"/>
      <c r="D12" s="156"/>
      <c r="E12" s="156"/>
      <c r="F12" s="156"/>
      <c r="G12" s="156"/>
      <c r="H12" s="156"/>
      <c r="I12" s="156"/>
      <c r="J12" s="156"/>
      <c r="K12" s="156"/>
      <c r="L12" s="150"/>
    </row>
    <row r="13" spans="1:12" ht="20.25" customHeight="1" x14ac:dyDescent="0.15">
      <c r="A13" s="156"/>
      <c r="B13" s="155" t="s">
        <v>73</v>
      </c>
      <c r="C13" s="156"/>
      <c r="D13" s="156"/>
      <c r="E13" s="156"/>
      <c r="F13" s="156"/>
      <c r="G13" s="156"/>
      <c r="H13" s="156"/>
      <c r="I13" s="156"/>
      <c r="J13" s="156"/>
      <c r="K13" s="156"/>
      <c r="L13" s="150"/>
    </row>
    <row r="14" spans="1:12" ht="20.25" customHeight="1" x14ac:dyDescent="0.15">
      <c r="A14" s="156"/>
      <c r="B14" s="155" t="s">
        <v>74</v>
      </c>
      <c r="C14" s="156"/>
      <c r="D14" s="156"/>
      <c r="E14" s="156"/>
      <c r="F14" s="156"/>
      <c r="G14" s="156"/>
      <c r="H14" s="156"/>
      <c r="I14" s="156"/>
      <c r="J14" s="156"/>
      <c r="K14" s="156"/>
      <c r="L14" s="150"/>
    </row>
    <row r="15" spans="1:12" ht="20.25" customHeight="1" x14ac:dyDescent="0.15">
      <c r="A15" s="156"/>
      <c r="B15" s="155" t="s">
        <v>75</v>
      </c>
      <c r="C15" s="156"/>
      <c r="D15" s="156"/>
      <c r="E15" s="156"/>
      <c r="F15" s="156"/>
      <c r="G15" s="156"/>
      <c r="H15" s="156"/>
      <c r="I15" s="156"/>
      <c r="J15" s="156"/>
      <c r="K15" s="156"/>
      <c r="L15" s="150"/>
    </row>
    <row r="16" spans="1:12" ht="20.25" customHeight="1" x14ac:dyDescent="0.15">
      <c r="A16" s="156"/>
      <c r="B16" s="155" t="s">
        <v>76</v>
      </c>
      <c r="C16" s="156"/>
      <c r="D16" s="156"/>
      <c r="E16" s="156"/>
      <c r="F16" s="156"/>
      <c r="G16" s="156"/>
      <c r="H16" s="156"/>
      <c r="I16" s="156"/>
      <c r="J16" s="156"/>
      <c r="K16" s="156"/>
      <c r="L16" s="150"/>
    </row>
    <row r="17" spans="1:12" ht="20.25" customHeight="1" x14ac:dyDescent="0.15">
      <c r="A17" s="156"/>
      <c r="B17" s="155" t="s">
        <v>77</v>
      </c>
      <c r="C17" s="156"/>
      <c r="D17" s="156"/>
      <c r="E17" s="156"/>
      <c r="F17" s="156"/>
      <c r="G17" s="156"/>
      <c r="H17" s="156"/>
      <c r="I17" s="156"/>
      <c r="J17" s="156"/>
      <c r="K17" s="156"/>
      <c r="L17" s="150"/>
    </row>
    <row r="18" spans="1:12" ht="20.25" customHeight="1" x14ac:dyDescent="0.15">
      <c r="A18" s="156"/>
      <c r="B18" s="155" t="s">
        <v>78</v>
      </c>
      <c r="C18" s="156"/>
      <c r="D18" s="156"/>
      <c r="E18" s="156"/>
      <c r="F18" s="156"/>
      <c r="G18" s="156"/>
      <c r="H18" s="156"/>
      <c r="I18" s="156"/>
      <c r="J18" s="156"/>
      <c r="K18" s="156"/>
      <c r="L18" s="150"/>
    </row>
    <row r="19" spans="1:12" ht="45" customHeight="1" x14ac:dyDescent="0.15">
      <c r="A19" s="156"/>
      <c r="B19" s="157" t="s">
        <v>79</v>
      </c>
      <c r="C19" s="157"/>
      <c r="D19" s="157"/>
      <c r="E19" s="157"/>
      <c r="F19" s="157"/>
      <c r="G19" s="157"/>
      <c r="H19" s="157"/>
      <c r="I19" s="157"/>
      <c r="J19" s="156"/>
      <c r="K19" s="156"/>
      <c r="L19" s="150"/>
    </row>
    <row r="20" spans="1:12" ht="20.25" customHeight="1" x14ac:dyDescent="0.15">
      <c r="A20" s="156"/>
      <c r="B20" s="155" t="s">
        <v>80</v>
      </c>
      <c r="C20" s="156"/>
      <c r="D20" s="156"/>
      <c r="E20" s="156"/>
      <c r="F20" s="155"/>
      <c r="G20" s="155"/>
      <c r="H20" s="156"/>
      <c r="I20" s="156"/>
      <c r="J20" s="156"/>
      <c r="K20" s="156"/>
      <c r="L20" s="150"/>
    </row>
    <row r="21" spans="1:12" s="160" customFormat="1" ht="19.5" customHeight="1" x14ac:dyDescent="0.4">
      <c r="A21" s="158"/>
      <c r="B21" s="155" t="s">
        <v>81</v>
      </c>
      <c r="C21" s="159"/>
      <c r="D21" s="159"/>
      <c r="E21" s="159"/>
      <c r="F21" s="159"/>
      <c r="G21" s="159"/>
      <c r="H21" s="159"/>
      <c r="I21" s="159"/>
      <c r="J21" s="159"/>
      <c r="K21" s="159"/>
      <c r="L21" s="159"/>
    </row>
    <row r="22" spans="1:12" s="160" customFormat="1" ht="19.5" customHeight="1" x14ac:dyDescent="0.4">
      <c r="A22" s="158"/>
      <c r="B22" s="155" t="s">
        <v>82</v>
      </c>
      <c r="C22" s="159"/>
      <c r="D22" s="159"/>
      <c r="E22" s="159"/>
      <c r="F22" s="159"/>
      <c r="G22" s="159"/>
      <c r="H22" s="159"/>
      <c r="I22" s="159"/>
      <c r="J22" s="159"/>
      <c r="K22" s="159"/>
      <c r="L22" s="159"/>
    </row>
    <row r="23" spans="1:12" s="160" customFormat="1" ht="19.5" customHeight="1" x14ac:dyDescent="0.4">
      <c r="A23" s="158"/>
      <c r="B23" s="155" t="s">
        <v>83</v>
      </c>
      <c r="C23" s="159"/>
      <c r="D23" s="159"/>
      <c r="E23" s="159"/>
      <c r="F23" s="159"/>
      <c r="G23" s="159"/>
      <c r="H23" s="159"/>
      <c r="I23" s="159"/>
      <c r="J23" s="159"/>
      <c r="K23" s="147"/>
      <c r="L23" s="159"/>
    </row>
    <row r="24" spans="1:12" s="160" customFormat="1" ht="19.5" customHeight="1" x14ac:dyDescent="0.4">
      <c r="A24" s="158"/>
      <c r="B24" s="155" t="s">
        <v>84</v>
      </c>
      <c r="C24" s="159"/>
      <c r="D24" s="159"/>
      <c r="E24" s="159"/>
      <c r="F24" s="159"/>
      <c r="G24" s="159"/>
      <c r="H24" s="159"/>
      <c r="I24" s="159"/>
      <c r="J24" s="159"/>
      <c r="K24" s="147"/>
      <c r="L24" s="159"/>
    </row>
    <row r="25" spans="1:12" s="160" customFormat="1" ht="19.5" customHeight="1" x14ac:dyDescent="0.4">
      <c r="A25" s="158"/>
      <c r="B25" s="155" t="s">
        <v>85</v>
      </c>
      <c r="C25" s="159"/>
      <c r="D25" s="159"/>
      <c r="E25" s="159"/>
      <c r="F25" s="159"/>
      <c r="G25" s="159"/>
      <c r="H25" s="159"/>
      <c r="I25" s="159"/>
      <c r="J25" s="159"/>
      <c r="K25" s="147"/>
      <c r="L25" s="159"/>
    </row>
    <row r="26" spans="1:12" s="160" customFormat="1" ht="19.5" customHeight="1" x14ac:dyDescent="0.4">
      <c r="A26" s="158"/>
      <c r="B26" s="155" t="s">
        <v>86</v>
      </c>
      <c r="C26" s="159"/>
      <c r="D26" s="159"/>
      <c r="E26" s="159"/>
      <c r="F26" s="159"/>
      <c r="G26" s="159"/>
      <c r="H26" s="159"/>
      <c r="I26" s="159"/>
      <c r="J26" s="159"/>
      <c r="K26" s="159"/>
      <c r="L26" s="159"/>
    </row>
    <row r="27" spans="1:12" s="160" customFormat="1" ht="19.5" customHeight="1" x14ac:dyDescent="0.4">
      <c r="A27" s="158"/>
      <c r="B27" s="155" t="s">
        <v>87</v>
      </c>
      <c r="C27" s="159"/>
      <c r="D27" s="159"/>
      <c r="E27" s="159"/>
      <c r="F27" s="159"/>
      <c r="G27" s="159"/>
      <c r="H27" s="159"/>
      <c r="I27" s="159"/>
      <c r="J27" s="159"/>
      <c r="K27" s="159"/>
      <c r="L27" s="159"/>
    </row>
    <row r="28" spans="1:12" s="160" customFormat="1" ht="20.25" customHeight="1" x14ac:dyDescent="0.4">
      <c r="A28" s="158"/>
      <c r="B28" s="155" t="s">
        <v>88</v>
      </c>
      <c r="C28" s="159"/>
      <c r="D28" s="159"/>
      <c r="E28" s="159"/>
      <c r="F28" s="159"/>
      <c r="G28" s="159"/>
      <c r="H28" s="159"/>
      <c r="I28" s="159"/>
      <c r="J28" s="159"/>
      <c r="K28" s="159"/>
      <c r="L28" s="159"/>
    </row>
    <row r="29" spans="1:12" ht="20.25" customHeight="1" x14ac:dyDescent="0.15">
      <c r="A29" s="150"/>
      <c r="B29" s="155" t="s">
        <v>89</v>
      </c>
      <c r="C29" s="156"/>
      <c r="D29" s="156"/>
      <c r="E29" s="156"/>
      <c r="F29" s="156"/>
      <c r="G29" s="156"/>
      <c r="H29" s="156"/>
      <c r="I29" s="156"/>
      <c r="J29" s="156"/>
      <c r="K29" s="156"/>
      <c r="L29" s="150"/>
    </row>
    <row r="30" spans="1:12" ht="19.5" customHeight="1" x14ac:dyDescent="0.15">
      <c r="A30" s="150"/>
      <c r="B30" s="155" t="s">
        <v>90</v>
      </c>
      <c r="C30" s="156"/>
      <c r="D30" s="156"/>
      <c r="E30" s="156"/>
      <c r="F30" s="156"/>
      <c r="G30" s="156"/>
      <c r="H30" s="156"/>
      <c r="I30" s="156"/>
      <c r="J30" s="156"/>
      <c r="K30" s="156"/>
      <c r="L30" s="150"/>
    </row>
    <row r="31" spans="1:12" s="77" customFormat="1" ht="20.25" customHeight="1" x14ac:dyDescent="0.4">
      <c r="A31" s="161"/>
      <c r="B31" s="157" t="s">
        <v>91</v>
      </c>
      <c r="C31" s="157"/>
      <c r="D31" s="157"/>
      <c r="E31" s="157"/>
      <c r="F31" s="157"/>
      <c r="G31" s="157"/>
      <c r="H31" s="161"/>
      <c r="I31" s="161"/>
      <c r="J31" s="161"/>
      <c r="K31" s="161"/>
      <c r="L31" s="161"/>
    </row>
    <row r="32" spans="1:12" s="77" customFormat="1" ht="20.25" customHeight="1" x14ac:dyDescent="0.4">
      <c r="A32" s="161"/>
      <c r="B32" s="155" t="s">
        <v>92</v>
      </c>
      <c r="C32" s="159"/>
      <c r="D32" s="159"/>
      <c r="E32" s="159"/>
      <c r="F32" s="161"/>
      <c r="G32" s="161"/>
      <c r="H32" s="161"/>
      <c r="I32" s="161"/>
      <c r="J32" s="161"/>
      <c r="K32" s="161"/>
      <c r="L32" s="161"/>
    </row>
    <row r="33" spans="1:12" s="77" customFormat="1" ht="20.25" customHeight="1" x14ac:dyDescent="0.4">
      <c r="A33" s="161"/>
      <c r="B33" s="155" t="s">
        <v>93</v>
      </c>
      <c r="C33" s="159"/>
      <c r="D33" s="159"/>
      <c r="E33" s="159"/>
      <c r="F33" s="161"/>
      <c r="G33" s="161"/>
      <c r="H33" s="161"/>
      <c r="I33" s="161"/>
      <c r="J33" s="161"/>
      <c r="K33" s="161"/>
      <c r="L33" s="161"/>
    </row>
    <row r="34" spans="1:12" s="77" customFormat="1" ht="20.25" customHeight="1" x14ac:dyDescent="0.4">
      <c r="A34" s="161"/>
      <c r="B34" s="155" t="s">
        <v>94</v>
      </c>
      <c r="C34" s="159"/>
      <c r="D34" s="159"/>
      <c r="E34" s="159"/>
      <c r="F34" s="161"/>
      <c r="G34" s="161"/>
      <c r="H34" s="161"/>
      <c r="I34" s="161"/>
      <c r="J34" s="161"/>
      <c r="K34" s="161"/>
      <c r="L34" s="161"/>
    </row>
    <row r="35" spans="1:12" s="77" customFormat="1" ht="20.25" customHeight="1" x14ac:dyDescent="0.4">
      <c r="A35" s="161"/>
      <c r="B35" s="155" t="s">
        <v>95</v>
      </c>
      <c r="C35" s="159"/>
      <c r="D35" s="159"/>
      <c r="E35" s="159"/>
      <c r="F35" s="161"/>
      <c r="G35" s="161"/>
      <c r="H35" s="161"/>
      <c r="I35" s="161"/>
      <c r="J35" s="161"/>
      <c r="K35" s="161"/>
      <c r="L35" s="161"/>
    </row>
    <row r="36" spans="1:12" s="77" customFormat="1" ht="20.25" customHeight="1" x14ac:dyDescent="0.4">
      <c r="A36" s="161"/>
      <c r="B36" s="157" t="s">
        <v>96</v>
      </c>
      <c r="C36" s="157"/>
      <c r="D36" s="157"/>
      <c r="E36" s="157"/>
      <c r="F36" s="157"/>
      <c r="G36" s="157"/>
      <c r="H36" s="161"/>
      <c r="I36" s="161"/>
      <c r="J36" s="161"/>
      <c r="K36" s="161"/>
      <c r="L36" s="161"/>
    </row>
    <row r="37" spans="1:12" ht="20.25" customHeight="1" x14ac:dyDescent="0.4">
      <c r="A37" s="148"/>
      <c r="B37" s="157" t="s">
        <v>97</v>
      </c>
      <c r="C37" s="157"/>
      <c r="D37" s="157"/>
      <c r="E37" s="157"/>
      <c r="F37" s="157"/>
      <c r="G37" s="157"/>
      <c r="H37" s="150"/>
      <c r="I37" s="150"/>
      <c r="J37" s="150"/>
      <c r="K37" s="150"/>
      <c r="L37" s="150"/>
    </row>
    <row r="38" spans="1:12" ht="20.25" customHeight="1" x14ac:dyDescent="0.4">
      <c r="A38" s="148"/>
      <c r="B38" s="157" t="s">
        <v>98</v>
      </c>
      <c r="C38" s="157"/>
      <c r="D38" s="157"/>
      <c r="E38" s="157"/>
      <c r="F38" s="157"/>
      <c r="G38" s="157"/>
      <c r="H38" s="150"/>
      <c r="I38" s="150"/>
      <c r="J38" s="150"/>
      <c r="K38" s="150"/>
      <c r="L38" s="150"/>
    </row>
    <row r="39" spans="1:12" s="77" customFormat="1" ht="20.25" customHeight="1" x14ac:dyDescent="0.4">
      <c r="A39" s="161"/>
      <c r="B39" s="157" t="s">
        <v>99</v>
      </c>
      <c r="C39" s="157"/>
      <c r="D39" s="157"/>
      <c r="E39" s="157"/>
      <c r="F39" s="157"/>
      <c r="G39" s="157"/>
      <c r="H39" s="157"/>
      <c r="I39" s="157"/>
      <c r="J39" s="157"/>
      <c r="K39" s="157"/>
      <c r="L39" s="161"/>
    </row>
    <row r="40" spans="1:12" s="3" customFormat="1" ht="20.25" customHeight="1" x14ac:dyDescent="0.15">
      <c r="A40" s="145"/>
      <c r="B40" s="155" t="s">
        <v>100</v>
      </c>
      <c r="C40" s="156"/>
      <c r="D40" s="156"/>
      <c r="E40" s="156"/>
      <c r="F40" s="147"/>
      <c r="G40" s="147"/>
      <c r="H40" s="147"/>
      <c r="I40" s="147"/>
      <c r="J40" s="147"/>
      <c r="K40" s="147"/>
      <c r="L40" s="147"/>
    </row>
    <row r="41" spans="1:12" ht="20.25" customHeight="1" x14ac:dyDescent="0.15">
      <c r="A41" s="152"/>
      <c r="B41" s="150"/>
      <c r="C41" s="150"/>
      <c r="D41" s="150"/>
      <c r="E41" s="150"/>
      <c r="F41" s="154"/>
      <c r="G41" s="154"/>
      <c r="H41" s="154"/>
      <c r="I41" s="154"/>
      <c r="J41" s="154"/>
      <c r="K41" s="154"/>
      <c r="L41" s="150"/>
    </row>
    <row r="42" spans="1:12" ht="20.25" customHeight="1" x14ac:dyDescent="0.4">
      <c r="A42" s="148"/>
      <c r="B42" s="146" t="s">
        <v>101</v>
      </c>
      <c r="C42" s="147"/>
      <c r="D42" s="147"/>
      <c r="E42" s="147"/>
      <c r="F42" s="150"/>
      <c r="G42" s="150"/>
      <c r="H42" s="150"/>
      <c r="I42" s="150"/>
      <c r="J42" s="150"/>
      <c r="K42" s="150"/>
      <c r="L42" s="150"/>
    </row>
    <row r="43" spans="1:12" ht="20.25" customHeight="1" x14ac:dyDescent="0.4">
      <c r="A43" s="148"/>
      <c r="B43" s="150"/>
      <c r="C43" s="150"/>
      <c r="D43" s="150"/>
      <c r="E43" s="150"/>
      <c r="F43" s="150"/>
      <c r="G43" s="150"/>
      <c r="H43" s="150"/>
      <c r="I43" s="150"/>
      <c r="J43" s="150"/>
      <c r="K43" s="150"/>
      <c r="L43" s="150"/>
    </row>
    <row r="44" spans="1:12" ht="20.25" customHeight="1" x14ac:dyDescent="0.15">
      <c r="A44" s="148"/>
      <c r="B44" s="155" t="s">
        <v>102</v>
      </c>
      <c r="C44" s="154"/>
      <c r="D44" s="154"/>
      <c r="E44" s="154"/>
      <c r="F44" s="150"/>
      <c r="G44" s="150"/>
      <c r="H44" s="150"/>
      <c r="I44" s="150"/>
      <c r="J44" s="150"/>
      <c r="K44" s="150"/>
      <c r="L44" s="150"/>
    </row>
    <row r="45" spans="1:12" ht="20.25" customHeight="1" x14ac:dyDescent="0.4">
      <c r="A45" s="148"/>
      <c r="B45" s="150"/>
      <c r="C45" s="150"/>
      <c r="D45" s="150"/>
      <c r="E45" s="150"/>
      <c r="F45" s="150"/>
      <c r="G45" s="150"/>
      <c r="H45" s="150"/>
      <c r="I45" s="150"/>
      <c r="J45" s="150"/>
      <c r="K45" s="150"/>
      <c r="L45" s="150"/>
    </row>
    <row r="122" spans="3:7" ht="20.25" customHeight="1" x14ac:dyDescent="0.4">
      <c r="C122" s="142"/>
      <c r="D122" s="142"/>
      <c r="E122" s="142"/>
      <c r="F122" s="142"/>
      <c r="G122" s="142"/>
    </row>
    <row r="123" spans="3:7" ht="20.25" customHeight="1" x14ac:dyDescent="0.4">
      <c r="C123" s="162"/>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election activeCell="S82" sqref="S82"/>
    </sheetView>
  </sheetViews>
  <sheetFormatPr defaultColWidth="4" defaultRowHeight="17.25" x14ac:dyDescent="0.4"/>
  <cols>
    <col min="1" max="1" width="1.5" style="163" customWidth="1"/>
    <col min="2" max="12" width="3.25" style="163" customWidth="1"/>
    <col min="13" max="13" width="13" style="163" customWidth="1"/>
    <col min="14" max="14" width="4.125" style="163" bestFit="1" customWidth="1"/>
    <col min="15" max="32" width="3.25" style="163" customWidth="1"/>
    <col min="33" max="33" width="1.5" style="163" customWidth="1"/>
    <col min="34" max="36" width="3.25" style="163" customWidth="1"/>
    <col min="37" max="16384" width="4" style="163"/>
  </cols>
  <sheetData>
    <row r="2" spans="1:32" x14ac:dyDescent="0.4">
      <c r="B2" s="163" t="s">
        <v>103</v>
      </c>
    </row>
    <row r="4" spans="1:32" x14ac:dyDescent="0.4">
      <c r="W4" s="164" t="s">
        <v>104</v>
      </c>
      <c r="X4" s="165"/>
      <c r="Y4" s="165"/>
      <c r="Z4" s="166" t="s">
        <v>105</v>
      </c>
      <c r="AA4" s="165"/>
      <c r="AB4" s="165"/>
      <c r="AC4" s="166" t="s">
        <v>106</v>
      </c>
      <c r="AD4" s="165"/>
      <c r="AE4" s="165"/>
      <c r="AF4" s="166" t="s">
        <v>107</v>
      </c>
    </row>
    <row r="5" spans="1:32" x14ac:dyDescent="0.4">
      <c r="B5" s="165"/>
      <c r="C5" s="165"/>
      <c r="D5" s="165"/>
      <c r="E5" s="165"/>
      <c r="F5" s="165"/>
      <c r="G5" s="165" t="s">
        <v>108</v>
      </c>
      <c r="H5" s="165"/>
      <c r="I5" s="165"/>
      <c r="J5" s="165"/>
      <c r="K5" s="166" t="s">
        <v>109</v>
      </c>
    </row>
    <row r="6" spans="1:32" x14ac:dyDescent="0.4">
      <c r="B6" s="166"/>
      <c r="C6" s="166"/>
      <c r="D6" s="166"/>
      <c r="E6" s="166"/>
      <c r="F6" s="166"/>
      <c r="G6" s="166"/>
      <c r="H6" s="166"/>
      <c r="I6" s="166"/>
      <c r="J6" s="166"/>
      <c r="K6" s="166"/>
    </row>
    <row r="7" spans="1:32" x14ac:dyDescent="0.4">
      <c r="S7" s="164" t="s">
        <v>110</v>
      </c>
      <c r="T7" s="167"/>
      <c r="U7" s="167"/>
      <c r="V7" s="167"/>
      <c r="W7" s="167"/>
      <c r="X7" s="167"/>
      <c r="Y7" s="167"/>
      <c r="Z7" s="167"/>
      <c r="AA7" s="167"/>
      <c r="AB7" s="167"/>
      <c r="AC7" s="167"/>
      <c r="AD7" s="167"/>
      <c r="AE7" s="167"/>
      <c r="AF7" s="167"/>
    </row>
    <row r="9" spans="1:32" ht="20.25" customHeight="1" x14ac:dyDescent="0.4">
      <c r="B9" s="168" t="s">
        <v>111</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row>
    <row r="10" spans="1:32" ht="20.25" customHeight="1" x14ac:dyDescent="0.4">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row>
    <row r="11" spans="1:32" x14ac:dyDescent="0.4">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row>
    <row r="12" spans="1:32" x14ac:dyDescent="0.4">
      <c r="A12" s="163" t="s">
        <v>112</v>
      </c>
    </row>
    <row r="14" spans="1:32" ht="36" customHeight="1" x14ac:dyDescent="0.4">
      <c r="R14" s="170" t="s">
        <v>113</v>
      </c>
      <c r="S14" s="171"/>
      <c r="T14" s="171"/>
      <c r="U14" s="171"/>
      <c r="V14" s="172"/>
      <c r="W14" s="173"/>
      <c r="X14" s="174"/>
      <c r="Y14" s="174"/>
      <c r="Z14" s="174"/>
      <c r="AA14" s="174"/>
      <c r="AB14" s="174"/>
      <c r="AC14" s="174"/>
      <c r="AD14" s="174"/>
      <c r="AE14" s="174"/>
      <c r="AF14" s="175"/>
    </row>
    <row r="15" spans="1:32" ht="13.5" customHeight="1" x14ac:dyDescent="0.4"/>
    <row r="16" spans="1:32" s="176" customFormat="1" ht="34.5" customHeight="1" x14ac:dyDescent="0.4">
      <c r="B16" s="170" t="s">
        <v>114</v>
      </c>
      <c r="C16" s="171"/>
      <c r="D16" s="171"/>
      <c r="E16" s="171"/>
      <c r="F16" s="171"/>
      <c r="G16" s="171"/>
      <c r="H16" s="171"/>
      <c r="I16" s="171"/>
      <c r="J16" s="171"/>
      <c r="K16" s="171"/>
      <c r="L16" s="172"/>
      <c r="M16" s="171" t="s">
        <v>115</v>
      </c>
      <c r="N16" s="172"/>
      <c r="O16" s="170" t="s">
        <v>116</v>
      </c>
      <c r="P16" s="171"/>
      <c r="Q16" s="171"/>
      <c r="R16" s="171"/>
      <c r="S16" s="171"/>
      <c r="T16" s="171"/>
      <c r="U16" s="171"/>
      <c r="V16" s="171"/>
      <c r="W16" s="171"/>
      <c r="X16" s="171"/>
      <c r="Y16" s="171"/>
      <c r="Z16" s="171"/>
      <c r="AA16" s="171"/>
      <c r="AB16" s="171"/>
      <c r="AC16" s="171"/>
      <c r="AD16" s="171"/>
      <c r="AE16" s="171"/>
      <c r="AF16" s="172"/>
    </row>
    <row r="17" spans="2:32" s="176" customFormat="1" ht="19.5" customHeight="1" x14ac:dyDescent="0.4">
      <c r="B17" s="177" t="s">
        <v>117</v>
      </c>
      <c r="C17" s="178"/>
      <c r="D17" s="178"/>
      <c r="E17" s="178"/>
      <c r="F17" s="178"/>
      <c r="G17" s="178"/>
      <c r="H17" s="178"/>
      <c r="I17" s="178"/>
      <c r="J17" s="178"/>
      <c r="K17" s="178"/>
      <c r="L17" s="179"/>
      <c r="M17" s="180"/>
      <c r="N17" s="181" t="s">
        <v>118</v>
      </c>
      <c r="O17" s="182"/>
      <c r="P17" s="183"/>
      <c r="Q17" s="183"/>
      <c r="R17" s="183"/>
      <c r="S17" s="183"/>
      <c r="T17" s="183"/>
      <c r="U17" s="183"/>
      <c r="V17" s="183"/>
      <c r="W17" s="183"/>
      <c r="X17" s="183"/>
      <c r="Y17" s="183"/>
      <c r="Z17" s="183"/>
      <c r="AA17" s="183"/>
      <c r="AB17" s="183"/>
      <c r="AC17" s="183"/>
      <c r="AD17" s="183"/>
      <c r="AE17" s="183"/>
      <c r="AF17" s="184"/>
    </row>
    <row r="18" spans="2:32" s="176" customFormat="1" ht="19.5" customHeight="1" x14ac:dyDescent="0.4">
      <c r="B18" s="185"/>
      <c r="C18" s="186"/>
      <c r="D18" s="186"/>
      <c r="E18" s="186"/>
      <c r="F18" s="186"/>
      <c r="G18" s="186"/>
      <c r="H18" s="186"/>
      <c r="I18" s="186"/>
      <c r="J18" s="186"/>
      <c r="K18" s="186"/>
      <c r="L18" s="187"/>
      <c r="M18" s="188"/>
      <c r="N18" s="189" t="s">
        <v>118</v>
      </c>
      <c r="O18" s="182"/>
      <c r="P18" s="183"/>
      <c r="Q18" s="183"/>
      <c r="R18" s="183"/>
      <c r="S18" s="183"/>
      <c r="T18" s="183"/>
      <c r="U18" s="183"/>
      <c r="V18" s="183"/>
      <c r="W18" s="183"/>
      <c r="X18" s="183"/>
      <c r="Y18" s="183"/>
      <c r="Z18" s="183"/>
      <c r="AA18" s="183"/>
      <c r="AB18" s="183"/>
      <c r="AC18" s="183"/>
      <c r="AD18" s="183"/>
      <c r="AE18" s="183"/>
      <c r="AF18" s="184"/>
    </row>
    <row r="19" spans="2:32" s="176" customFormat="1" ht="19.5" customHeight="1" x14ac:dyDescent="0.4">
      <c r="B19" s="190"/>
      <c r="C19" s="191"/>
      <c r="D19" s="191"/>
      <c r="E19" s="191"/>
      <c r="F19" s="191"/>
      <c r="G19" s="191"/>
      <c r="H19" s="191"/>
      <c r="I19" s="191"/>
      <c r="J19" s="191"/>
      <c r="K19" s="191"/>
      <c r="L19" s="192"/>
      <c r="M19" s="188"/>
      <c r="N19" s="189" t="s">
        <v>118</v>
      </c>
      <c r="O19" s="182"/>
      <c r="P19" s="183"/>
      <c r="Q19" s="183"/>
      <c r="R19" s="183"/>
      <c r="S19" s="183"/>
      <c r="T19" s="183"/>
      <c r="U19" s="183"/>
      <c r="V19" s="183"/>
      <c r="W19" s="183"/>
      <c r="X19" s="183"/>
      <c r="Y19" s="183"/>
      <c r="Z19" s="183"/>
      <c r="AA19" s="183"/>
      <c r="AB19" s="183"/>
      <c r="AC19" s="183"/>
      <c r="AD19" s="183"/>
      <c r="AE19" s="183"/>
      <c r="AF19" s="184"/>
    </row>
    <row r="20" spans="2:32" s="176" customFormat="1" ht="19.5" customHeight="1" x14ac:dyDescent="0.4">
      <c r="B20" s="177" t="s">
        <v>119</v>
      </c>
      <c r="C20" s="178"/>
      <c r="D20" s="178"/>
      <c r="E20" s="178"/>
      <c r="F20" s="178"/>
      <c r="G20" s="178"/>
      <c r="H20" s="178"/>
      <c r="I20" s="178"/>
      <c r="J20" s="178"/>
      <c r="K20" s="178"/>
      <c r="L20" s="179"/>
      <c r="M20" s="188"/>
      <c r="N20" s="193" t="s">
        <v>118</v>
      </c>
      <c r="O20" s="182"/>
      <c r="P20" s="183"/>
      <c r="Q20" s="183"/>
      <c r="R20" s="183"/>
      <c r="S20" s="183"/>
      <c r="T20" s="183"/>
      <c r="U20" s="183"/>
      <c r="V20" s="183"/>
      <c r="W20" s="183"/>
      <c r="X20" s="183"/>
      <c r="Y20" s="183"/>
      <c r="Z20" s="183"/>
      <c r="AA20" s="183"/>
      <c r="AB20" s="183"/>
      <c r="AC20" s="183"/>
      <c r="AD20" s="183"/>
      <c r="AE20" s="183"/>
      <c r="AF20" s="184"/>
    </row>
    <row r="21" spans="2:32" s="176" customFormat="1" ht="19.5" customHeight="1" x14ac:dyDescent="0.4">
      <c r="B21" s="185"/>
      <c r="C21" s="186"/>
      <c r="D21" s="186"/>
      <c r="E21" s="186"/>
      <c r="F21" s="186"/>
      <c r="G21" s="186"/>
      <c r="H21" s="186"/>
      <c r="I21" s="186"/>
      <c r="J21" s="186"/>
      <c r="K21" s="186"/>
      <c r="L21" s="187"/>
      <c r="M21" s="188"/>
      <c r="N21" s="193" t="s">
        <v>118</v>
      </c>
      <c r="O21" s="182"/>
      <c r="P21" s="183"/>
      <c r="Q21" s="183"/>
      <c r="R21" s="183"/>
      <c r="S21" s="183"/>
      <c r="T21" s="183"/>
      <c r="U21" s="183"/>
      <c r="V21" s="183"/>
      <c r="W21" s="183"/>
      <c r="X21" s="183"/>
      <c r="Y21" s="183"/>
      <c r="Z21" s="183"/>
      <c r="AA21" s="183"/>
      <c r="AB21" s="183"/>
      <c r="AC21" s="183"/>
      <c r="AD21" s="183"/>
      <c r="AE21" s="183"/>
      <c r="AF21" s="184"/>
    </row>
    <row r="22" spans="2:32" s="176" customFormat="1" ht="19.5" customHeight="1" x14ac:dyDescent="0.4">
      <c r="B22" s="190"/>
      <c r="C22" s="191"/>
      <c r="D22" s="191"/>
      <c r="E22" s="191"/>
      <c r="F22" s="191"/>
      <c r="G22" s="191"/>
      <c r="H22" s="191"/>
      <c r="I22" s="191"/>
      <c r="J22" s="191"/>
      <c r="K22" s="191"/>
      <c r="L22" s="192"/>
      <c r="M22" s="194"/>
      <c r="N22" s="195" t="s">
        <v>118</v>
      </c>
      <c r="O22" s="182"/>
      <c r="P22" s="183"/>
      <c r="Q22" s="183"/>
      <c r="R22" s="183"/>
      <c r="S22" s="183"/>
      <c r="T22" s="183"/>
      <c r="U22" s="183"/>
      <c r="V22" s="183"/>
      <c r="W22" s="183"/>
      <c r="X22" s="183"/>
      <c r="Y22" s="183"/>
      <c r="Z22" s="183"/>
      <c r="AA22" s="183"/>
      <c r="AB22" s="183"/>
      <c r="AC22" s="183"/>
      <c r="AD22" s="183"/>
      <c r="AE22" s="183"/>
      <c r="AF22" s="184"/>
    </row>
    <row r="23" spans="2:32" s="176" customFormat="1" ht="19.5" customHeight="1" x14ac:dyDescent="0.4">
      <c r="B23" s="177" t="s">
        <v>120</v>
      </c>
      <c r="C23" s="178"/>
      <c r="D23" s="178"/>
      <c r="E23" s="178"/>
      <c r="F23" s="178"/>
      <c r="G23" s="178"/>
      <c r="H23" s="178"/>
      <c r="I23" s="178"/>
      <c r="J23" s="178"/>
      <c r="K23" s="178"/>
      <c r="L23" s="179"/>
      <c r="M23" s="188"/>
      <c r="N23" s="193" t="s">
        <v>118</v>
      </c>
      <c r="O23" s="182"/>
      <c r="P23" s="183"/>
      <c r="Q23" s="183"/>
      <c r="R23" s="183"/>
      <c r="S23" s="183"/>
      <c r="T23" s="183"/>
      <c r="U23" s="183"/>
      <c r="V23" s="183"/>
      <c r="W23" s="183"/>
      <c r="X23" s="183"/>
      <c r="Y23" s="183"/>
      <c r="Z23" s="183"/>
      <c r="AA23" s="183"/>
      <c r="AB23" s="183"/>
      <c r="AC23" s="183"/>
      <c r="AD23" s="183"/>
      <c r="AE23" s="183"/>
      <c r="AF23" s="184"/>
    </row>
    <row r="24" spans="2:32" s="176" customFormat="1" ht="19.5" customHeight="1" x14ac:dyDescent="0.4">
      <c r="B24" s="185"/>
      <c r="C24" s="186"/>
      <c r="D24" s="186"/>
      <c r="E24" s="186"/>
      <c r="F24" s="186"/>
      <c r="G24" s="186"/>
      <c r="H24" s="186"/>
      <c r="I24" s="186"/>
      <c r="J24" s="186"/>
      <c r="K24" s="186"/>
      <c r="L24" s="187"/>
      <c r="M24" s="188"/>
      <c r="N24" s="193" t="s">
        <v>118</v>
      </c>
      <c r="O24" s="182"/>
      <c r="P24" s="183"/>
      <c r="Q24" s="183"/>
      <c r="R24" s="183"/>
      <c r="S24" s="183"/>
      <c r="T24" s="183"/>
      <c r="U24" s="183"/>
      <c r="V24" s="183"/>
      <c r="W24" s="183"/>
      <c r="X24" s="183"/>
      <c r="Y24" s="183"/>
      <c r="Z24" s="183"/>
      <c r="AA24" s="183"/>
      <c r="AB24" s="183"/>
      <c r="AC24" s="183"/>
      <c r="AD24" s="183"/>
      <c r="AE24" s="183"/>
      <c r="AF24" s="184"/>
    </row>
    <row r="25" spans="2:32" s="176" customFormat="1" ht="19.5" customHeight="1" x14ac:dyDescent="0.4">
      <c r="B25" s="190"/>
      <c r="C25" s="191"/>
      <c r="D25" s="191"/>
      <c r="E25" s="191"/>
      <c r="F25" s="191"/>
      <c r="G25" s="191"/>
      <c r="H25" s="191"/>
      <c r="I25" s="191"/>
      <c r="J25" s="191"/>
      <c r="K25" s="191"/>
      <c r="L25" s="192"/>
      <c r="M25" s="194"/>
      <c r="N25" s="195" t="s">
        <v>118</v>
      </c>
      <c r="O25" s="182"/>
      <c r="P25" s="183"/>
      <c r="Q25" s="183"/>
      <c r="R25" s="183"/>
      <c r="S25" s="183"/>
      <c r="T25" s="183"/>
      <c r="U25" s="183"/>
      <c r="V25" s="183"/>
      <c r="W25" s="183"/>
      <c r="X25" s="183"/>
      <c r="Y25" s="183"/>
      <c r="Z25" s="183"/>
      <c r="AA25" s="183"/>
      <c r="AB25" s="183"/>
      <c r="AC25" s="183"/>
      <c r="AD25" s="183"/>
      <c r="AE25" s="183"/>
      <c r="AF25" s="184"/>
    </row>
    <row r="26" spans="2:32" s="176" customFormat="1" ht="19.5" customHeight="1" x14ac:dyDescent="0.4">
      <c r="B26" s="177" t="s">
        <v>121</v>
      </c>
      <c r="C26" s="178"/>
      <c r="D26" s="178"/>
      <c r="E26" s="178"/>
      <c r="F26" s="178"/>
      <c r="G26" s="178"/>
      <c r="H26" s="178"/>
      <c r="I26" s="178"/>
      <c r="J26" s="178"/>
      <c r="K26" s="178"/>
      <c r="L26" s="179"/>
      <c r="M26" s="188"/>
      <c r="N26" s="193" t="s">
        <v>118</v>
      </c>
      <c r="O26" s="182"/>
      <c r="P26" s="183"/>
      <c r="Q26" s="183"/>
      <c r="R26" s="183"/>
      <c r="S26" s="183"/>
      <c r="T26" s="183"/>
      <c r="U26" s="183"/>
      <c r="V26" s="183"/>
      <c r="W26" s="183"/>
      <c r="X26" s="183"/>
      <c r="Y26" s="183"/>
      <c r="Z26" s="183"/>
      <c r="AA26" s="183"/>
      <c r="AB26" s="183"/>
      <c r="AC26" s="183"/>
      <c r="AD26" s="183"/>
      <c r="AE26" s="183"/>
      <c r="AF26" s="184"/>
    </row>
    <row r="27" spans="2:32" s="176" customFormat="1" ht="19.5" customHeight="1" x14ac:dyDescent="0.4">
      <c r="B27" s="196"/>
      <c r="C27" s="168"/>
      <c r="D27" s="168"/>
      <c r="E27" s="168"/>
      <c r="F27" s="168"/>
      <c r="G27" s="168"/>
      <c r="H27" s="168"/>
      <c r="I27" s="168"/>
      <c r="J27" s="168"/>
      <c r="K27" s="168"/>
      <c r="L27" s="197"/>
      <c r="M27" s="188"/>
      <c r="N27" s="193" t="s">
        <v>118</v>
      </c>
      <c r="O27" s="182"/>
      <c r="P27" s="183"/>
      <c r="Q27" s="183"/>
      <c r="R27" s="183"/>
      <c r="S27" s="183"/>
      <c r="T27" s="183"/>
      <c r="U27" s="183"/>
      <c r="V27" s="183"/>
      <c r="W27" s="183"/>
      <c r="X27" s="183"/>
      <c r="Y27" s="183"/>
      <c r="Z27" s="183"/>
      <c r="AA27" s="183"/>
      <c r="AB27" s="183"/>
      <c r="AC27" s="183"/>
      <c r="AD27" s="183"/>
      <c r="AE27" s="183"/>
      <c r="AF27" s="184"/>
    </row>
    <row r="28" spans="2:32" s="176" customFormat="1" ht="19.5" customHeight="1" x14ac:dyDescent="0.4">
      <c r="B28" s="198"/>
      <c r="C28" s="199"/>
      <c r="D28" s="199"/>
      <c r="E28" s="199"/>
      <c r="F28" s="199"/>
      <c r="G28" s="199"/>
      <c r="H28" s="199"/>
      <c r="I28" s="199"/>
      <c r="J28" s="199"/>
      <c r="K28" s="199"/>
      <c r="L28" s="200"/>
      <c r="M28" s="194"/>
      <c r="N28" s="195" t="s">
        <v>118</v>
      </c>
      <c r="O28" s="182"/>
      <c r="P28" s="183"/>
      <c r="Q28" s="183"/>
      <c r="R28" s="183"/>
      <c r="S28" s="183"/>
      <c r="T28" s="183"/>
      <c r="U28" s="183"/>
      <c r="V28" s="183"/>
      <c r="W28" s="183"/>
      <c r="X28" s="183"/>
      <c r="Y28" s="183"/>
      <c r="Z28" s="183"/>
      <c r="AA28" s="183"/>
      <c r="AB28" s="183"/>
      <c r="AC28" s="183"/>
      <c r="AD28" s="183"/>
      <c r="AE28" s="183"/>
      <c r="AF28" s="184"/>
    </row>
    <row r="29" spans="2:32" s="176" customFormat="1" ht="19.5" customHeight="1" x14ac:dyDescent="0.4">
      <c r="B29" s="177" t="s">
        <v>122</v>
      </c>
      <c r="C29" s="178"/>
      <c r="D29" s="178"/>
      <c r="E29" s="178"/>
      <c r="F29" s="178"/>
      <c r="G29" s="178"/>
      <c r="H29" s="178"/>
      <c r="I29" s="178"/>
      <c r="J29" s="178"/>
      <c r="K29" s="178"/>
      <c r="L29" s="179"/>
      <c r="M29" s="188"/>
      <c r="N29" s="193" t="s">
        <v>118</v>
      </c>
      <c r="O29" s="182"/>
      <c r="P29" s="183"/>
      <c r="Q29" s="183"/>
      <c r="R29" s="183"/>
      <c r="S29" s="183"/>
      <c r="T29" s="183"/>
      <c r="U29" s="183"/>
      <c r="V29" s="183"/>
      <c r="W29" s="183"/>
      <c r="X29" s="183"/>
      <c r="Y29" s="183"/>
      <c r="Z29" s="183"/>
      <c r="AA29" s="183"/>
      <c r="AB29" s="183"/>
      <c r="AC29" s="183"/>
      <c r="AD29" s="183"/>
      <c r="AE29" s="183"/>
      <c r="AF29" s="184"/>
    </row>
    <row r="30" spans="2:32" s="176" customFormat="1" ht="19.5" customHeight="1" x14ac:dyDescent="0.4">
      <c r="B30" s="185"/>
      <c r="C30" s="186"/>
      <c r="D30" s="186"/>
      <c r="E30" s="186"/>
      <c r="F30" s="186"/>
      <c r="G30" s="186"/>
      <c r="H30" s="186"/>
      <c r="I30" s="186"/>
      <c r="J30" s="186"/>
      <c r="K30" s="186"/>
      <c r="L30" s="187"/>
      <c r="M30" s="188"/>
      <c r="N30" s="193" t="s">
        <v>118</v>
      </c>
      <c r="O30" s="182"/>
      <c r="P30" s="183"/>
      <c r="Q30" s="183"/>
      <c r="R30" s="183"/>
      <c r="S30" s="183"/>
      <c r="T30" s="183"/>
      <c r="U30" s="183"/>
      <c r="V30" s="183"/>
      <c r="W30" s="183"/>
      <c r="X30" s="183"/>
      <c r="Y30" s="183"/>
      <c r="Z30" s="183"/>
      <c r="AA30" s="183"/>
      <c r="AB30" s="183"/>
      <c r="AC30" s="183"/>
      <c r="AD30" s="183"/>
      <c r="AE30" s="183"/>
      <c r="AF30" s="184"/>
    </row>
    <row r="31" spans="2:32" s="176" customFormat="1" ht="19.5" customHeight="1" x14ac:dyDescent="0.4">
      <c r="B31" s="190"/>
      <c r="C31" s="191"/>
      <c r="D31" s="191"/>
      <c r="E31" s="191"/>
      <c r="F31" s="191"/>
      <c r="G31" s="191"/>
      <c r="H31" s="191"/>
      <c r="I31" s="191"/>
      <c r="J31" s="191"/>
      <c r="K31" s="191"/>
      <c r="L31" s="192"/>
      <c r="M31" s="194"/>
      <c r="N31" s="195" t="s">
        <v>118</v>
      </c>
      <c r="O31" s="182"/>
      <c r="P31" s="183"/>
      <c r="Q31" s="183"/>
      <c r="R31" s="183"/>
      <c r="S31" s="183"/>
      <c r="T31" s="183"/>
      <c r="U31" s="183"/>
      <c r="V31" s="183"/>
      <c r="W31" s="183"/>
      <c r="X31" s="183"/>
      <c r="Y31" s="183"/>
      <c r="Z31" s="183"/>
      <c r="AA31" s="183"/>
      <c r="AB31" s="183"/>
      <c r="AC31" s="183"/>
      <c r="AD31" s="183"/>
      <c r="AE31" s="183"/>
      <c r="AF31" s="184"/>
    </row>
    <row r="32" spans="2:32" s="176" customFormat="1" ht="19.5" customHeight="1" x14ac:dyDescent="0.4">
      <c r="B32" s="177" t="s">
        <v>123</v>
      </c>
      <c r="C32" s="178"/>
      <c r="D32" s="178"/>
      <c r="E32" s="178"/>
      <c r="F32" s="178"/>
      <c r="G32" s="178"/>
      <c r="H32" s="178"/>
      <c r="I32" s="178"/>
      <c r="J32" s="178"/>
      <c r="K32" s="178"/>
      <c r="L32" s="179"/>
      <c r="M32" s="188"/>
      <c r="N32" s="193" t="s">
        <v>118</v>
      </c>
      <c r="O32" s="182"/>
      <c r="P32" s="183"/>
      <c r="Q32" s="183"/>
      <c r="R32" s="183"/>
      <c r="S32" s="183"/>
      <c r="T32" s="183"/>
      <c r="U32" s="183"/>
      <c r="V32" s="183"/>
      <c r="W32" s="183"/>
      <c r="X32" s="183"/>
      <c r="Y32" s="183"/>
      <c r="Z32" s="183"/>
      <c r="AA32" s="183"/>
      <c r="AB32" s="183"/>
      <c r="AC32" s="183"/>
      <c r="AD32" s="183"/>
      <c r="AE32" s="183"/>
      <c r="AF32" s="184"/>
    </row>
    <row r="33" spans="1:32" s="176" customFormat="1" ht="19.5" customHeight="1" x14ac:dyDescent="0.4">
      <c r="B33" s="196"/>
      <c r="C33" s="168"/>
      <c r="D33" s="168"/>
      <c r="E33" s="168"/>
      <c r="F33" s="168"/>
      <c r="G33" s="168"/>
      <c r="H33" s="168"/>
      <c r="I33" s="168"/>
      <c r="J33" s="168"/>
      <c r="K33" s="168"/>
      <c r="L33" s="197"/>
      <c r="M33" s="188"/>
      <c r="N33" s="193" t="s">
        <v>118</v>
      </c>
      <c r="O33" s="182"/>
      <c r="P33" s="183"/>
      <c r="Q33" s="183"/>
      <c r="R33" s="183"/>
      <c r="S33" s="183"/>
      <c r="T33" s="183"/>
      <c r="U33" s="183"/>
      <c r="V33" s="183"/>
      <c r="W33" s="183"/>
      <c r="X33" s="183"/>
      <c r="Y33" s="183"/>
      <c r="Z33" s="183"/>
      <c r="AA33" s="183"/>
      <c r="AB33" s="183"/>
      <c r="AC33" s="183"/>
      <c r="AD33" s="183"/>
      <c r="AE33" s="183"/>
      <c r="AF33" s="184"/>
    </row>
    <row r="34" spans="1:32" s="176" customFormat="1" ht="19.5" customHeight="1" x14ac:dyDescent="0.4">
      <c r="B34" s="198"/>
      <c r="C34" s="199"/>
      <c r="D34" s="199"/>
      <c r="E34" s="199"/>
      <c r="F34" s="199"/>
      <c r="G34" s="199"/>
      <c r="H34" s="199"/>
      <c r="I34" s="199"/>
      <c r="J34" s="199"/>
      <c r="K34" s="199"/>
      <c r="L34" s="200"/>
      <c r="M34" s="194"/>
      <c r="N34" s="195" t="s">
        <v>118</v>
      </c>
      <c r="O34" s="182"/>
      <c r="P34" s="183"/>
      <c r="Q34" s="183"/>
      <c r="R34" s="183"/>
      <c r="S34" s="183"/>
      <c r="T34" s="183"/>
      <c r="U34" s="183"/>
      <c r="V34" s="183"/>
      <c r="W34" s="183"/>
      <c r="X34" s="183"/>
      <c r="Y34" s="183"/>
      <c r="Z34" s="183"/>
      <c r="AA34" s="183"/>
      <c r="AB34" s="183"/>
      <c r="AC34" s="183"/>
      <c r="AD34" s="183"/>
      <c r="AE34" s="183"/>
      <c r="AF34" s="184"/>
    </row>
    <row r="35" spans="1:32" s="176" customFormat="1" ht="19.5" customHeight="1" x14ac:dyDescent="0.4">
      <c r="B35" s="177" t="s">
        <v>124</v>
      </c>
      <c r="C35" s="178"/>
      <c r="D35" s="178"/>
      <c r="E35" s="178"/>
      <c r="F35" s="178"/>
      <c r="G35" s="178"/>
      <c r="H35" s="178"/>
      <c r="I35" s="178"/>
      <c r="J35" s="178"/>
      <c r="K35" s="178"/>
      <c r="L35" s="179"/>
      <c r="M35" s="188"/>
      <c r="N35" s="193" t="s">
        <v>118</v>
      </c>
      <c r="O35" s="182"/>
      <c r="P35" s="183"/>
      <c r="Q35" s="183"/>
      <c r="R35" s="183"/>
      <c r="S35" s="183"/>
      <c r="T35" s="183"/>
      <c r="U35" s="183"/>
      <c r="V35" s="183"/>
      <c r="W35" s="183"/>
      <c r="X35" s="183"/>
      <c r="Y35" s="183"/>
      <c r="Z35" s="183"/>
      <c r="AA35" s="183"/>
      <c r="AB35" s="183"/>
      <c r="AC35" s="183"/>
      <c r="AD35" s="183"/>
      <c r="AE35" s="183"/>
      <c r="AF35" s="184"/>
    </row>
    <row r="36" spans="1:32" s="176" customFormat="1" ht="19.5" customHeight="1" x14ac:dyDescent="0.4">
      <c r="B36" s="196"/>
      <c r="C36" s="168"/>
      <c r="D36" s="168"/>
      <c r="E36" s="168"/>
      <c r="F36" s="168"/>
      <c r="G36" s="168"/>
      <c r="H36" s="168"/>
      <c r="I36" s="168"/>
      <c r="J36" s="168"/>
      <c r="K36" s="168"/>
      <c r="L36" s="197"/>
      <c r="M36" s="188"/>
      <c r="N36" s="193" t="s">
        <v>118</v>
      </c>
      <c r="O36" s="182"/>
      <c r="P36" s="183"/>
      <c r="Q36" s="183"/>
      <c r="R36" s="183"/>
      <c r="S36" s="183"/>
      <c r="T36" s="183"/>
      <c r="U36" s="183"/>
      <c r="V36" s="183"/>
      <c r="W36" s="183"/>
      <c r="X36" s="183"/>
      <c r="Y36" s="183"/>
      <c r="Z36" s="183"/>
      <c r="AA36" s="183"/>
      <c r="AB36" s="183"/>
      <c r="AC36" s="183"/>
      <c r="AD36" s="183"/>
      <c r="AE36" s="183"/>
      <c r="AF36" s="184"/>
    </row>
    <row r="37" spans="1:32" s="176" customFormat="1" ht="19.5" customHeight="1" x14ac:dyDescent="0.4">
      <c r="B37" s="198"/>
      <c r="C37" s="199"/>
      <c r="D37" s="199"/>
      <c r="E37" s="199"/>
      <c r="F37" s="199"/>
      <c r="G37" s="199"/>
      <c r="H37" s="199"/>
      <c r="I37" s="199"/>
      <c r="J37" s="199"/>
      <c r="K37" s="199"/>
      <c r="L37" s="200"/>
      <c r="M37" s="194"/>
      <c r="N37" s="195" t="s">
        <v>118</v>
      </c>
      <c r="O37" s="182"/>
      <c r="P37" s="183"/>
      <c r="Q37" s="183"/>
      <c r="R37" s="183"/>
      <c r="S37" s="183"/>
      <c r="T37" s="183"/>
      <c r="U37" s="183"/>
      <c r="V37" s="183"/>
      <c r="W37" s="183"/>
      <c r="X37" s="183"/>
      <c r="Y37" s="183"/>
      <c r="Z37" s="183"/>
      <c r="AA37" s="183"/>
      <c r="AB37" s="183"/>
      <c r="AC37" s="183"/>
      <c r="AD37" s="183"/>
      <c r="AE37" s="183"/>
      <c r="AF37" s="184"/>
    </row>
    <row r="38" spans="1:32" s="176" customFormat="1" ht="19.5" customHeight="1" x14ac:dyDescent="0.4">
      <c r="B38" s="201" t="s">
        <v>125</v>
      </c>
      <c r="C38" s="202"/>
      <c r="D38" s="202"/>
      <c r="E38" s="202"/>
      <c r="F38" s="202"/>
      <c r="G38" s="202"/>
      <c r="H38" s="202"/>
      <c r="I38" s="202"/>
      <c r="J38" s="202"/>
      <c r="K38" s="202"/>
      <c r="L38" s="203"/>
      <c r="M38" s="188"/>
      <c r="N38" s="193" t="s">
        <v>118</v>
      </c>
      <c r="O38" s="204"/>
      <c r="P38" s="205"/>
      <c r="Q38" s="205"/>
      <c r="R38" s="205"/>
      <c r="S38" s="205"/>
      <c r="T38" s="205"/>
      <c r="U38" s="205"/>
      <c r="V38" s="205"/>
      <c r="W38" s="205"/>
      <c r="X38" s="205"/>
      <c r="Y38" s="205"/>
      <c r="Z38" s="205"/>
      <c r="AA38" s="205"/>
      <c r="AB38" s="205"/>
      <c r="AC38" s="205"/>
      <c r="AD38" s="205"/>
      <c r="AE38" s="205"/>
      <c r="AF38" s="206"/>
    </row>
    <row r="39" spans="1:32" s="176" customFormat="1" ht="19.5" customHeight="1" x14ac:dyDescent="0.4">
      <c r="A39" s="207"/>
      <c r="B39" s="196"/>
      <c r="C39" s="178"/>
      <c r="D39" s="168"/>
      <c r="E39" s="168"/>
      <c r="F39" s="168"/>
      <c r="G39" s="168"/>
      <c r="H39" s="168"/>
      <c r="I39" s="168"/>
      <c r="J39" s="168"/>
      <c r="K39" s="168"/>
      <c r="L39" s="197"/>
      <c r="M39" s="208"/>
      <c r="N39" s="209" t="s">
        <v>118</v>
      </c>
      <c r="O39" s="210"/>
      <c r="P39" s="211"/>
      <c r="Q39" s="211"/>
      <c r="R39" s="211"/>
      <c r="S39" s="211"/>
      <c r="T39" s="211"/>
      <c r="U39" s="211"/>
      <c r="V39" s="211"/>
      <c r="W39" s="211"/>
      <c r="X39" s="211"/>
      <c r="Y39" s="211"/>
      <c r="Z39" s="211"/>
      <c r="AA39" s="211"/>
      <c r="AB39" s="211"/>
      <c r="AC39" s="211"/>
      <c r="AD39" s="211"/>
      <c r="AE39" s="211"/>
      <c r="AF39" s="212"/>
    </row>
    <row r="40" spans="1:32" s="176" customFormat="1" ht="19.5" customHeight="1" x14ac:dyDescent="0.4">
      <c r="B40" s="198"/>
      <c r="C40" s="199"/>
      <c r="D40" s="199"/>
      <c r="E40" s="199"/>
      <c r="F40" s="199"/>
      <c r="G40" s="199"/>
      <c r="H40" s="199"/>
      <c r="I40" s="199"/>
      <c r="J40" s="199"/>
      <c r="K40" s="199"/>
      <c r="L40" s="200"/>
      <c r="M40" s="194"/>
      <c r="N40" s="195" t="s">
        <v>118</v>
      </c>
      <c r="O40" s="182"/>
      <c r="P40" s="183"/>
      <c r="Q40" s="183"/>
      <c r="R40" s="183"/>
      <c r="S40" s="183"/>
      <c r="T40" s="183"/>
      <c r="U40" s="183"/>
      <c r="V40" s="183"/>
      <c r="W40" s="183"/>
      <c r="X40" s="183"/>
      <c r="Y40" s="183"/>
      <c r="Z40" s="183"/>
      <c r="AA40" s="183"/>
      <c r="AB40" s="183"/>
      <c r="AC40" s="183"/>
      <c r="AD40" s="183"/>
      <c r="AE40" s="183"/>
      <c r="AF40" s="184"/>
    </row>
    <row r="41" spans="1:32" s="176" customFormat="1" ht="19.5" customHeight="1" x14ac:dyDescent="0.4">
      <c r="B41" s="177" t="s">
        <v>126</v>
      </c>
      <c r="C41" s="178"/>
      <c r="D41" s="178"/>
      <c r="E41" s="178"/>
      <c r="F41" s="178"/>
      <c r="G41" s="178"/>
      <c r="H41" s="178"/>
      <c r="I41" s="178"/>
      <c r="J41" s="178"/>
      <c r="K41" s="178"/>
      <c r="L41" s="179"/>
      <c r="M41" s="188"/>
      <c r="N41" s="193" t="s">
        <v>118</v>
      </c>
      <c r="O41" s="182"/>
      <c r="P41" s="183"/>
      <c r="Q41" s="183"/>
      <c r="R41" s="183"/>
      <c r="S41" s="183"/>
      <c r="T41" s="183"/>
      <c r="U41" s="183"/>
      <c r="V41" s="183"/>
      <c r="W41" s="183"/>
      <c r="X41" s="183"/>
      <c r="Y41" s="183"/>
      <c r="Z41" s="183"/>
      <c r="AA41" s="183"/>
      <c r="AB41" s="183"/>
      <c r="AC41" s="183"/>
      <c r="AD41" s="183"/>
      <c r="AE41" s="183"/>
      <c r="AF41" s="184"/>
    </row>
    <row r="42" spans="1:32" s="176" customFormat="1" ht="19.5" customHeight="1" x14ac:dyDescent="0.4">
      <c r="B42" s="196"/>
      <c r="C42" s="168"/>
      <c r="D42" s="168"/>
      <c r="E42" s="168"/>
      <c r="F42" s="168"/>
      <c r="G42" s="168"/>
      <c r="H42" s="168"/>
      <c r="I42" s="168"/>
      <c r="J42" s="168"/>
      <c r="K42" s="168"/>
      <c r="L42" s="197"/>
      <c r="M42" s="188"/>
      <c r="N42" s="193" t="s">
        <v>118</v>
      </c>
      <c r="O42" s="182"/>
      <c r="P42" s="183"/>
      <c r="Q42" s="183"/>
      <c r="R42" s="183"/>
      <c r="S42" s="183"/>
      <c r="T42" s="183"/>
      <c r="U42" s="183"/>
      <c r="V42" s="183"/>
      <c r="W42" s="183"/>
      <c r="X42" s="183"/>
      <c r="Y42" s="183"/>
      <c r="Z42" s="183"/>
      <c r="AA42" s="183"/>
      <c r="AB42" s="183"/>
      <c r="AC42" s="183"/>
      <c r="AD42" s="183"/>
      <c r="AE42" s="183"/>
      <c r="AF42" s="184"/>
    </row>
    <row r="43" spans="1:32" s="176" customFormat="1" ht="19.5" customHeight="1" thickBot="1" x14ac:dyDescent="0.45">
      <c r="B43" s="198"/>
      <c r="C43" s="199"/>
      <c r="D43" s="199"/>
      <c r="E43" s="199"/>
      <c r="F43" s="199"/>
      <c r="G43" s="199"/>
      <c r="H43" s="199"/>
      <c r="I43" s="199"/>
      <c r="J43" s="199"/>
      <c r="K43" s="199"/>
      <c r="L43" s="200"/>
      <c r="M43" s="213"/>
      <c r="N43" s="214" t="s">
        <v>118</v>
      </c>
      <c r="O43" s="215"/>
      <c r="P43" s="216"/>
      <c r="Q43" s="216"/>
      <c r="R43" s="216"/>
      <c r="S43" s="216"/>
      <c r="T43" s="216"/>
      <c r="U43" s="216"/>
      <c r="V43" s="216"/>
      <c r="W43" s="216"/>
      <c r="X43" s="216"/>
      <c r="Y43" s="216"/>
      <c r="Z43" s="216"/>
      <c r="AA43" s="216"/>
      <c r="AB43" s="216"/>
      <c r="AC43" s="216"/>
      <c r="AD43" s="216"/>
      <c r="AE43" s="216"/>
      <c r="AF43" s="217"/>
    </row>
    <row r="44" spans="1:32" s="176" customFormat="1" ht="19.5" customHeight="1" thickTop="1" x14ac:dyDescent="0.4">
      <c r="B44" s="218" t="s">
        <v>127</v>
      </c>
      <c r="C44" s="219"/>
      <c r="D44" s="219"/>
      <c r="E44" s="219"/>
      <c r="F44" s="219"/>
      <c r="G44" s="219"/>
      <c r="H44" s="219"/>
      <c r="I44" s="219"/>
      <c r="J44" s="219"/>
      <c r="K44" s="219"/>
      <c r="L44" s="220"/>
      <c r="M44" s="221"/>
      <c r="N44" s="222" t="s">
        <v>118</v>
      </c>
      <c r="O44" s="223"/>
      <c r="P44" s="224"/>
      <c r="Q44" s="224"/>
      <c r="R44" s="224"/>
      <c r="S44" s="224"/>
      <c r="T44" s="224"/>
      <c r="U44" s="224"/>
      <c r="V44" s="224"/>
      <c r="W44" s="224"/>
      <c r="X44" s="224"/>
      <c r="Y44" s="224"/>
      <c r="Z44" s="224"/>
      <c r="AA44" s="224"/>
      <c r="AB44" s="224"/>
      <c r="AC44" s="224"/>
      <c r="AD44" s="224"/>
      <c r="AE44" s="224"/>
      <c r="AF44" s="225"/>
    </row>
    <row r="45" spans="1:32" s="176" customFormat="1" ht="19.5" customHeight="1" x14ac:dyDescent="0.4">
      <c r="B45" s="196"/>
      <c r="C45" s="168"/>
      <c r="D45" s="168"/>
      <c r="E45" s="168"/>
      <c r="F45" s="168"/>
      <c r="G45" s="168"/>
      <c r="H45" s="168"/>
      <c r="I45" s="168"/>
      <c r="J45" s="168"/>
      <c r="K45" s="168"/>
      <c r="L45" s="197"/>
      <c r="M45" s="188"/>
      <c r="N45" s="193" t="s">
        <v>118</v>
      </c>
      <c r="O45" s="182"/>
      <c r="P45" s="183"/>
      <c r="Q45" s="183"/>
      <c r="R45" s="183"/>
      <c r="S45" s="183"/>
      <c r="T45" s="183"/>
      <c r="U45" s="183"/>
      <c r="V45" s="183"/>
      <c r="W45" s="183"/>
      <c r="X45" s="183"/>
      <c r="Y45" s="183"/>
      <c r="Z45" s="183"/>
      <c r="AA45" s="183"/>
      <c r="AB45" s="183"/>
      <c r="AC45" s="183"/>
      <c r="AD45" s="183"/>
      <c r="AE45" s="183"/>
      <c r="AF45" s="184"/>
    </row>
    <row r="46" spans="1:32" s="176" customFormat="1" ht="19.5" customHeight="1" x14ac:dyDescent="0.4">
      <c r="B46" s="198"/>
      <c r="C46" s="199"/>
      <c r="D46" s="199"/>
      <c r="E46" s="199"/>
      <c r="F46" s="199"/>
      <c r="G46" s="199"/>
      <c r="H46" s="199"/>
      <c r="I46" s="199"/>
      <c r="J46" s="199"/>
      <c r="K46" s="199"/>
      <c r="L46" s="200"/>
      <c r="M46" s="194"/>
      <c r="N46" s="195" t="s">
        <v>118</v>
      </c>
      <c r="O46" s="182"/>
      <c r="P46" s="183"/>
      <c r="Q46" s="183"/>
      <c r="R46" s="183"/>
      <c r="S46" s="183"/>
      <c r="T46" s="183"/>
      <c r="U46" s="183"/>
      <c r="V46" s="183"/>
      <c r="W46" s="183"/>
      <c r="X46" s="183"/>
      <c r="Y46" s="183"/>
      <c r="Z46" s="183"/>
      <c r="AA46" s="183"/>
      <c r="AB46" s="183"/>
      <c r="AC46" s="183"/>
      <c r="AD46" s="183"/>
      <c r="AE46" s="183"/>
      <c r="AF46" s="184"/>
    </row>
    <row r="47" spans="1:32" s="176" customFormat="1" ht="19.5" customHeight="1" x14ac:dyDescent="0.4">
      <c r="B47" s="177" t="s">
        <v>128</v>
      </c>
      <c r="C47" s="178"/>
      <c r="D47" s="178"/>
      <c r="E47" s="178"/>
      <c r="F47" s="178"/>
      <c r="G47" s="178"/>
      <c r="H47" s="178"/>
      <c r="I47" s="178"/>
      <c r="J47" s="178"/>
      <c r="K47" s="178"/>
      <c r="L47" s="179"/>
      <c r="M47" s="188"/>
      <c r="N47" s="193" t="s">
        <v>118</v>
      </c>
      <c r="O47" s="182"/>
      <c r="P47" s="183"/>
      <c r="Q47" s="183"/>
      <c r="R47" s="183"/>
      <c r="S47" s="183"/>
      <c r="T47" s="183"/>
      <c r="U47" s="183"/>
      <c r="V47" s="183"/>
      <c r="W47" s="183"/>
      <c r="X47" s="183"/>
      <c r="Y47" s="183"/>
      <c r="Z47" s="183"/>
      <c r="AA47" s="183"/>
      <c r="AB47" s="183"/>
      <c r="AC47" s="183"/>
      <c r="AD47" s="183"/>
      <c r="AE47" s="183"/>
      <c r="AF47" s="184"/>
    </row>
    <row r="48" spans="1:32" s="176" customFormat="1" ht="19.5" customHeight="1" x14ac:dyDescent="0.4">
      <c r="B48" s="196"/>
      <c r="C48" s="168"/>
      <c r="D48" s="168"/>
      <c r="E48" s="168"/>
      <c r="F48" s="168"/>
      <c r="G48" s="168"/>
      <c r="H48" s="168"/>
      <c r="I48" s="168"/>
      <c r="J48" s="168"/>
      <c r="K48" s="168"/>
      <c r="L48" s="197"/>
      <c r="M48" s="188"/>
      <c r="N48" s="193" t="s">
        <v>118</v>
      </c>
      <c r="O48" s="182"/>
      <c r="P48" s="183"/>
      <c r="Q48" s="183"/>
      <c r="R48" s="183"/>
      <c r="S48" s="183"/>
      <c r="T48" s="183"/>
      <c r="U48" s="183"/>
      <c r="V48" s="183"/>
      <c r="W48" s="183"/>
      <c r="X48" s="183"/>
      <c r="Y48" s="183"/>
      <c r="Z48" s="183"/>
      <c r="AA48" s="183"/>
      <c r="AB48" s="183"/>
      <c r="AC48" s="183"/>
      <c r="AD48" s="183"/>
      <c r="AE48" s="183"/>
      <c r="AF48" s="184"/>
    </row>
    <row r="49" spans="1:32" s="176" customFormat="1" ht="19.5" customHeight="1" x14ac:dyDescent="0.4">
      <c r="B49" s="198"/>
      <c r="C49" s="199"/>
      <c r="D49" s="199"/>
      <c r="E49" s="199"/>
      <c r="F49" s="199"/>
      <c r="G49" s="199"/>
      <c r="H49" s="199"/>
      <c r="I49" s="199"/>
      <c r="J49" s="199"/>
      <c r="K49" s="199"/>
      <c r="L49" s="200"/>
      <c r="M49" s="194"/>
      <c r="N49" s="195" t="s">
        <v>118</v>
      </c>
      <c r="O49" s="182"/>
      <c r="P49" s="183"/>
      <c r="Q49" s="183"/>
      <c r="R49" s="183"/>
      <c r="S49" s="183"/>
      <c r="T49" s="183"/>
      <c r="U49" s="183"/>
      <c r="V49" s="183"/>
      <c r="W49" s="183"/>
      <c r="X49" s="183"/>
      <c r="Y49" s="183"/>
      <c r="Z49" s="183"/>
      <c r="AA49" s="183"/>
      <c r="AB49" s="183"/>
      <c r="AC49" s="183"/>
      <c r="AD49" s="183"/>
      <c r="AE49" s="183"/>
      <c r="AF49" s="184"/>
    </row>
    <row r="50" spans="1:32" s="176" customFormat="1" ht="19.5" customHeight="1" x14ac:dyDescent="0.4">
      <c r="B50" s="177" t="s">
        <v>129</v>
      </c>
      <c r="C50" s="178"/>
      <c r="D50" s="178"/>
      <c r="E50" s="178"/>
      <c r="F50" s="178"/>
      <c r="G50" s="178"/>
      <c r="H50" s="178"/>
      <c r="I50" s="178"/>
      <c r="J50" s="178"/>
      <c r="K50" s="178"/>
      <c r="L50" s="179"/>
      <c r="M50" s="188"/>
      <c r="N50" s="193" t="s">
        <v>118</v>
      </c>
      <c r="O50" s="182"/>
      <c r="P50" s="183"/>
      <c r="Q50" s="183"/>
      <c r="R50" s="183"/>
      <c r="S50" s="183"/>
      <c r="T50" s="183"/>
      <c r="U50" s="183"/>
      <c r="V50" s="183"/>
      <c r="W50" s="183"/>
      <c r="X50" s="183"/>
      <c r="Y50" s="183"/>
      <c r="Z50" s="183"/>
      <c r="AA50" s="183"/>
      <c r="AB50" s="183"/>
      <c r="AC50" s="183"/>
      <c r="AD50" s="183"/>
      <c r="AE50" s="183"/>
      <c r="AF50" s="184"/>
    </row>
    <row r="51" spans="1:32" s="176" customFormat="1" ht="19.5" customHeight="1" x14ac:dyDescent="0.4">
      <c r="B51" s="185"/>
      <c r="C51" s="186"/>
      <c r="D51" s="186"/>
      <c r="E51" s="186"/>
      <c r="F51" s="186"/>
      <c r="G51" s="186"/>
      <c r="H51" s="186"/>
      <c r="I51" s="186"/>
      <c r="J51" s="186"/>
      <c r="K51" s="186"/>
      <c r="L51" s="187"/>
      <c r="M51" s="188"/>
      <c r="N51" s="193" t="s">
        <v>118</v>
      </c>
      <c r="O51" s="182"/>
      <c r="P51" s="183"/>
      <c r="Q51" s="183"/>
      <c r="R51" s="183"/>
      <c r="S51" s="183"/>
      <c r="T51" s="183"/>
      <c r="U51" s="183"/>
      <c r="V51" s="183"/>
      <c r="W51" s="183"/>
      <c r="X51" s="183"/>
      <c r="Y51" s="183"/>
      <c r="Z51" s="183"/>
      <c r="AA51" s="183"/>
      <c r="AB51" s="183"/>
      <c r="AC51" s="183"/>
      <c r="AD51" s="183"/>
      <c r="AE51" s="183"/>
      <c r="AF51" s="184"/>
    </row>
    <row r="52" spans="1:32" s="176" customFormat="1" ht="19.5" customHeight="1" x14ac:dyDescent="0.4">
      <c r="B52" s="190"/>
      <c r="C52" s="191"/>
      <c r="D52" s="191"/>
      <c r="E52" s="191"/>
      <c r="F52" s="191"/>
      <c r="G52" s="191"/>
      <c r="H52" s="191"/>
      <c r="I52" s="191"/>
      <c r="J52" s="191"/>
      <c r="K52" s="191"/>
      <c r="L52" s="192"/>
      <c r="M52" s="188"/>
      <c r="N52" s="193" t="s">
        <v>118</v>
      </c>
      <c r="O52" s="204"/>
      <c r="P52" s="205"/>
      <c r="Q52" s="205"/>
      <c r="R52" s="205"/>
      <c r="S52" s="205"/>
      <c r="T52" s="205"/>
      <c r="U52" s="205"/>
      <c r="V52" s="205"/>
      <c r="W52" s="205"/>
      <c r="X52" s="205"/>
      <c r="Y52" s="205"/>
      <c r="Z52" s="205"/>
      <c r="AA52" s="205"/>
      <c r="AB52" s="205"/>
      <c r="AC52" s="205"/>
      <c r="AD52" s="205"/>
      <c r="AE52" s="205"/>
      <c r="AF52" s="206"/>
    </row>
    <row r="54" spans="1:32" x14ac:dyDescent="0.4">
      <c r="B54" s="163" t="s">
        <v>130</v>
      </c>
    </row>
    <row r="55" spans="1:32" x14ac:dyDescent="0.4">
      <c r="B55" s="163" t="s">
        <v>131</v>
      </c>
    </row>
    <row r="57" spans="1:32" x14ac:dyDescent="0.4">
      <c r="A57" s="163" t="s">
        <v>132</v>
      </c>
      <c r="M57" s="226"/>
      <c r="N57" s="163" t="s">
        <v>105</v>
      </c>
      <c r="O57" s="227"/>
      <c r="P57" s="227"/>
      <c r="Q57" s="163" t="s">
        <v>133</v>
      </c>
      <c r="R57" s="227"/>
      <c r="S57" s="227"/>
      <c r="T57" s="163" t="s">
        <v>134</v>
      </c>
    </row>
    <row r="82" spans="12:12" x14ac:dyDescent="0.4">
      <c r="L82" s="228"/>
    </row>
    <row r="122" spans="1:7" x14ac:dyDescent="0.4">
      <c r="A122" s="229"/>
      <c r="C122" s="229"/>
      <c r="D122" s="229"/>
      <c r="E122" s="229"/>
      <c r="F122" s="229"/>
      <c r="G122" s="229"/>
    </row>
    <row r="123" spans="1:7" x14ac:dyDescent="0.4">
      <c r="C123" s="230"/>
    </row>
    <row r="151" spans="1:1" x14ac:dyDescent="0.4">
      <c r="A151" s="229"/>
    </row>
    <row r="187" spans="1:1" x14ac:dyDescent="0.4">
      <c r="A187" s="231"/>
    </row>
    <row r="238" spans="1:1" x14ac:dyDescent="0.4">
      <c r="A238" s="231"/>
    </row>
    <row r="287" spans="1:1" x14ac:dyDescent="0.4">
      <c r="A287" s="231"/>
    </row>
    <row r="314" spans="1:1" x14ac:dyDescent="0.4">
      <c r="A314" s="229"/>
    </row>
    <row r="364" spans="1:1" x14ac:dyDescent="0.4">
      <c r="A364" s="231"/>
    </row>
    <row r="388" spans="1:1" x14ac:dyDescent="0.4">
      <c r="A388" s="229"/>
    </row>
    <row r="416" spans="1:1" x14ac:dyDescent="0.4">
      <c r="A416" s="229"/>
    </row>
    <row r="444" spans="1:1" x14ac:dyDescent="0.4">
      <c r="A444" s="229"/>
    </row>
    <row r="468" spans="1:1" x14ac:dyDescent="0.4">
      <c r="A468" s="229"/>
    </row>
    <row r="497" spans="1:1" x14ac:dyDescent="0.4">
      <c r="A497" s="229"/>
    </row>
    <row r="526" spans="1:1" x14ac:dyDescent="0.4">
      <c r="A526" s="229"/>
    </row>
    <row r="575" spans="1:1" x14ac:dyDescent="0.4">
      <c r="A575" s="231"/>
    </row>
    <row r="606" spans="1:1" x14ac:dyDescent="0.4">
      <c r="A606" s="231"/>
    </row>
    <row r="650" spans="1:1" x14ac:dyDescent="0.4">
      <c r="A650" s="231"/>
    </row>
    <row r="686" spans="1:1" x14ac:dyDescent="0.4">
      <c r="A686" s="229"/>
    </row>
    <row r="725" spans="1:1" x14ac:dyDescent="0.4">
      <c r="A725" s="231"/>
    </row>
    <row r="754" spans="1:1" x14ac:dyDescent="0.4">
      <c r="A754" s="231"/>
    </row>
    <row r="793" spans="1:1" x14ac:dyDescent="0.4">
      <c r="A793" s="231"/>
    </row>
    <row r="832" spans="1:1" x14ac:dyDescent="0.4">
      <c r="A832" s="231"/>
    </row>
    <row r="860" spans="1:1" x14ac:dyDescent="0.4">
      <c r="A860" s="231"/>
    </row>
    <row r="900" spans="1:1" x14ac:dyDescent="0.4">
      <c r="A900" s="231"/>
    </row>
    <row r="940" spans="1:1" x14ac:dyDescent="0.4">
      <c r="A940" s="231"/>
    </row>
    <row r="969" spans="1:1" x14ac:dyDescent="0.4">
      <c r="A969" s="231"/>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S82" sqref="S82"/>
    </sheetView>
  </sheetViews>
  <sheetFormatPr defaultColWidth="9" defaultRowHeight="13.5" x14ac:dyDescent="0.15"/>
  <cols>
    <col min="1" max="1" width="1.5" style="144" customWidth="1"/>
    <col min="2" max="2" width="10" style="144" customWidth="1"/>
    <col min="3" max="3" width="6.75" style="144" customWidth="1"/>
    <col min="4" max="4" width="10" style="144" customWidth="1"/>
    <col min="5" max="32" width="3.875" style="144" customWidth="1"/>
    <col min="33" max="35" width="9" style="144"/>
    <col min="36" max="36" width="2.5" style="144" customWidth="1"/>
    <col min="37" max="16384" width="9" style="144"/>
  </cols>
  <sheetData>
    <row r="2" spans="2:37" x14ac:dyDescent="0.15">
      <c r="B2" s="232" t="s">
        <v>135</v>
      </c>
    </row>
    <row r="3" spans="2:37" x14ac:dyDescent="0.15">
      <c r="B3" s="233"/>
    </row>
    <row r="4" spans="2:37" ht="13.5" customHeight="1" x14ac:dyDescent="0.15">
      <c r="B4" s="232" t="s">
        <v>136</v>
      </c>
      <c r="X4" s="234" t="s">
        <v>137</v>
      </c>
    </row>
    <row r="5" spans="2:37" ht="6.75" customHeight="1" x14ac:dyDescent="0.15">
      <c r="B5" s="232"/>
      <c r="W5" s="234"/>
      <c r="AJ5" s="235"/>
      <c r="AK5" s="235"/>
    </row>
    <row r="6" spans="2:37" ht="13.5" customHeight="1" x14ac:dyDescent="0.15">
      <c r="X6" s="232" t="s">
        <v>138</v>
      </c>
      <c r="AJ6" s="235"/>
      <c r="AK6" s="235"/>
    </row>
    <row r="7" spans="2:37" ht="6.75" customHeight="1" x14ac:dyDescent="0.15">
      <c r="W7" s="232"/>
      <c r="AJ7" s="235"/>
      <c r="AK7" s="235"/>
    </row>
    <row r="8" spans="2:37" ht="14.25" customHeight="1" x14ac:dyDescent="0.15">
      <c r="B8" s="232" t="s">
        <v>139</v>
      </c>
      <c r="AB8" s="232" t="s">
        <v>140</v>
      </c>
      <c r="AJ8" s="235"/>
      <c r="AK8" s="235"/>
    </row>
    <row r="9" spans="2:37" ht="14.25" customHeight="1" x14ac:dyDescent="0.15">
      <c r="B9" s="233"/>
      <c r="AJ9" s="235"/>
      <c r="AK9" s="235"/>
    </row>
    <row r="10" spans="2:37" ht="18" customHeight="1" x14ac:dyDescent="0.15">
      <c r="B10" s="236" t="s">
        <v>141</v>
      </c>
      <c r="C10" s="236" t="s">
        <v>142</v>
      </c>
      <c r="D10" s="236" t="s">
        <v>143</v>
      </c>
      <c r="E10" s="237" t="s">
        <v>144</v>
      </c>
      <c r="F10" s="238"/>
      <c r="G10" s="238"/>
      <c r="H10" s="238"/>
      <c r="I10" s="238"/>
      <c r="J10" s="238"/>
      <c r="K10" s="239"/>
      <c r="L10" s="237" t="s">
        <v>145</v>
      </c>
      <c r="M10" s="238"/>
      <c r="N10" s="238"/>
      <c r="O10" s="238"/>
      <c r="P10" s="238"/>
      <c r="Q10" s="238"/>
      <c r="R10" s="239"/>
      <c r="S10" s="237" t="s">
        <v>146</v>
      </c>
      <c r="T10" s="238"/>
      <c r="U10" s="238"/>
      <c r="V10" s="238"/>
      <c r="W10" s="238"/>
      <c r="X10" s="238"/>
      <c r="Y10" s="239"/>
      <c r="Z10" s="237" t="s">
        <v>147</v>
      </c>
      <c r="AA10" s="238"/>
      <c r="AB10" s="238"/>
      <c r="AC10" s="238"/>
      <c r="AD10" s="238"/>
      <c r="AE10" s="238"/>
      <c r="AF10" s="240"/>
      <c r="AG10" s="241" t="s">
        <v>148</v>
      </c>
      <c r="AH10" s="236" t="s">
        <v>149</v>
      </c>
      <c r="AI10" s="236" t="s">
        <v>150</v>
      </c>
      <c r="AJ10" s="235"/>
      <c r="AK10" s="235"/>
    </row>
    <row r="11" spans="2:37" ht="18" customHeight="1" x14ac:dyDescent="0.15">
      <c r="B11" s="242"/>
      <c r="C11" s="242"/>
      <c r="D11" s="242"/>
      <c r="E11" s="243">
        <v>1</v>
      </c>
      <c r="F11" s="243">
        <v>2</v>
      </c>
      <c r="G11" s="243">
        <v>3</v>
      </c>
      <c r="H11" s="243">
        <v>4</v>
      </c>
      <c r="I11" s="243">
        <v>5</v>
      </c>
      <c r="J11" s="243">
        <v>6</v>
      </c>
      <c r="K11" s="243">
        <v>7</v>
      </c>
      <c r="L11" s="243">
        <v>8</v>
      </c>
      <c r="M11" s="243">
        <v>9</v>
      </c>
      <c r="N11" s="243">
        <v>10</v>
      </c>
      <c r="O11" s="243">
        <v>11</v>
      </c>
      <c r="P11" s="243">
        <v>12</v>
      </c>
      <c r="Q11" s="243">
        <v>13</v>
      </c>
      <c r="R11" s="243">
        <v>14</v>
      </c>
      <c r="S11" s="243">
        <v>15</v>
      </c>
      <c r="T11" s="243">
        <v>16</v>
      </c>
      <c r="U11" s="243">
        <v>17</v>
      </c>
      <c r="V11" s="243">
        <v>18</v>
      </c>
      <c r="W11" s="243">
        <v>19</v>
      </c>
      <c r="X11" s="243">
        <v>20</v>
      </c>
      <c r="Y11" s="243">
        <v>21</v>
      </c>
      <c r="Z11" s="243">
        <v>22</v>
      </c>
      <c r="AA11" s="243">
        <v>23</v>
      </c>
      <c r="AB11" s="243">
        <v>24</v>
      </c>
      <c r="AC11" s="243">
        <v>25</v>
      </c>
      <c r="AD11" s="243">
        <v>26</v>
      </c>
      <c r="AE11" s="243">
        <v>27</v>
      </c>
      <c r="AF11" s="244">
        <v>28</v>
      </c>
      <c r="AG11" s="245"/>
      <c r="AH11" s="246"/>
      <c r="AI11" s="246"/>
      <c r="AJ11" s="235"/>
      <c r="AK11" s="235"/>
    </row>
    <row r="12" spans="2:37" ht="18" customHeight="1" x14ac:dyDescent="0.15">
      <c r="B12" s="247"/>
      <c r="C12" s="247"/>
      <c r="D12" s="247"/>
      <c r="E12" s="243" t="s">
        <v>151</v>
      </c>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9"/>
      <c r="AG12" s="250"/>
      <c r="AH12" s="251"/>
      <c r="AI12" s="251"/>
      <c r="AJ12" s="235"/>
      <c r="AK12" s="235"/>
    </row>
    <row r="13" spans="2:37" ht="18" customHeight="1" x14ac:dyDescent="0.15">
      <c r="B13" s="252" t="s">
        <v>152</v>
      </c>
      <c r="C13" s="252"/>
      <c r="D13" s="252"/>
      <c r="E13" s="253" t="s">
        <v>153</v>
      </c>
      <c r="F13" s="253" t="s">
        <v>153</v>
      </c>
      <c r="G13" s="253" t="s">
        <v>154</v>
      </c>
      <c r="H13" s="253" t="s">
        <v>155</v>
      </c>
      <c r="I13" s="253" t="s">
        <v>156</v>
      </c>
      <c r="J13" s="253" t="s">
        <v>153</v>
      </c>
      <c r="K13" s="253" t="s">
        <v>156</v>
      </c>
      <c r="L13" s="254"/>
      <c r="M13" s="254"/>
      <c r="N13" s="254"/>
      <c r="O13" s="254"/>
      <c r="P13" s="254"/>
      <c r="Q13" s="254"/>
      <c r="R13" s="254"/>
      <c r="S13" s="254"/>
      <c r="T13" s="254"/>
      <c r="U13" s="254"/>
      <c r="V13" s="254"/>
      <c r="W13" s="254"/>
      <c r="X13" s="254"/>
      <c r="Y13" s="254"/>
      <c r="Z13" s="254"/>
      <c r="AA13" s="254"/>
      <c r="AB13" s="254"/>
      <c r="AC13" s="254"/>
      <c r="AD13" s="254"/>
      <c r="AE13" s="254"/>
      <c r="AF13" s="255"/>
      <c r="AG13" s="256"/>
      <c r="AH13" s="257"/>
      <c r="AI13" s="257"/>
    </row>
    <row r="14" spans="2:37" ht="18" customHeight="1" x14ac:dyDescent="0.15">
      <c r="B14" s="252" t="s">
        <v>157</v>
      </c>
      <c r="C14" s="252"/>
      <c r="D14" s="252"/>
      <c r="E14" s="253" t="s">
        <v>158</v>
      </c>
      <c r="F14" s="253" t="s">
        <v>158</v>
      </c>
      <c r="G14" s="253" t="s">
        <v>158</v>
      </c>
      <c r="H14" s="253" t="s">
        <v>159</v>
      </c>
      <c r="I14" s="253" t="s">
        <v>159</v>
      </c>
      <c r="J14" s="253" t="s">
        <v>160</v>
      </c>
      <c r="K14" s="253" t="s">
        <v>160</v>
      </c>
      <c r="L14" s="254"/>
      <c r="M14" s="254"/>
      <c r="N14" s="254"/>
      <c r="O14" s="254"/>
      <c r="P14" s="254"/>
      <c r="Q14" s="254"/>
      <c r="R14" s="254"/>
      <c r="S14" s="254"/>
      <c r="T14" s="254"/>
      <c r="U14" s="254"/>
      <c r="V14" s="254"/>
      <c r="W14" s="254"/>
      <c r="X14" s="254"/>
      <c r="Y14" s="254"/>
      <c r="Z14" s="254"/>
      <c r="AA14" s="254"/>
      <c r="AB14" s="254"/>
      <c r="AC14" s="254"/>
      <c r="AD14" s="254"/>
      <c r="AE14" s="254"/>
      <c r="AF14" s="255"/>
      <c r="AG14" s="256"/>
      <c r="AH14" s="257"/>
      <c r="AI14" s="257"/>
    </row>
    <row r="15" spans="2:37" ht="18" customHeight="1" x14ac:dyDescent="0.15">
      <c r="B15" s="257"/>
      <c r="C15" s="257"/>
      <c r="D15" s="257"/>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8"/>
      <c r="AG15" s="256"/>
      <c r="AH15" s="257"/>
      <c r="AI15" s="257"/>
    </row>
    <row r="16" spans="2:37" ht="18" customHeight="1" x14ac:dyDescent="0.15">
      <c r="B16" s="257"/>
      <c r="C16" s="257"/>
      <c r="D16" s="257"/>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8"/>
      <c r="AG16" s="256"/>
      <c r="AH16" s="257"/>
      <c r="AI16" s="257"/>
    </row>
    <row r="17" spans="2:37" ht="18" customHeight="1" x14ac:dyDescent="0.15">
      <c r="B17" s="257"/>
      <c r="C17" s="257"/>
      <c r="D17" s="257"/>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8"/>
      <c r="AG17" s="256"/>
      <c r="AH17" s="257"/>
      <c r="AI17" s="257"/>
    </row>
    <row r="18" spans="2:37" ht="18" customHeight="1" x14ac:dyDescent="0.15">
      <c r="B18" s="257"/>
      <c r="C18" s="257"/>
      <c r="D18" s="257"/>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8"/>
      <c r="AG18" s="256"/>
      <c r="AH18" s="257"/>
      <c r="AI18" s="257"/>
    </row>
    <row r="19" spans="2:37" ht="18" customHeight="1" x14ac:dyDescent="0.15">
      <c r="B19" s="257"/>
      <c r="C19" s="257"/>
      <c r="D19" s="257"/>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8"/>
      <c r="AG19" s="256"/>
      <c r="AH19" s="257"/>
      <c r="AI19" s="257"/>
    </row>
    <row r="20" spans="2:37" ht="18" customHeight="1" x14ac:dyDescent="0.15">
      <c r="B20" s="257"/>
      <c r="C20" s="257"/>
      <c r="D20" s="257"/>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8"/>
      <c r="AG20" s="256"/>
      <c r="AH20" s="257"/>
      <c r="AI20" s="257"/>
    </row>
    <row r="21" spans="2:37" ht="18" customHeight="1" x14ac:dyDescent="0.15">
      <c r="B21" s="257"/>
      <c r="C21" s="257"/>
      <c r="D21" s="257"/>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8"/>
      <c r="AG21" s="256"/>
      <c r="AH21" s="257"/>
      <c r="AI21" s="257"/>
    </row>
    <row r="22" spans="2:37" ht="18" customHeight="1" x14ac:dyDescent="0.15">
      <c r="B22" s="257"/>
      <c r="C22" s="257"/>
      <c r="D22" s="257"/>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6"/>
      <c r="AH22" s="257"/>
      <c r="AI22" s="257"/>
    </row>
    <row r="23" spans="2:37" ht="18" customHeight="1" x14ac:dyDescent="0.15">
      <c r="B23" s="257"/>
      <c r="C23" s="257"/>
      <c r="D23" s="257"/>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6"/>
      <c r="AH23" s="257"/>
      <c r="AI23" s="257"/>
    </row>
    <row r="24" spans="2:37" ht="18" customHeight="1" thickBot="1" x14ac:dyDescent="0.2">
      <c r="B24" s="259"/>
      <c r="D24" s="259"/>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56"/>
      <c r="AH24" s="257"/>
      <c r="AI24" s="257"/>
    </row>
    <row r="25" spans="2:37" ht="18" customHeight="1" thickTop="1" x14ac:dyDescent="0.15">
      <c r="B25" s="261" t="s">
        <v>161</v>
      </c>
      <c r="C25" s="262" t="s">
        <v>162</v>
      </c>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I25" s="264"/>
    </row>
    <row r="26" spans="2:37" ht="30" customHeight="1" x14ac:dyDescent="0.15">
      <c r="B26" s="252"/>
      <c r="C26" s="252" t="s">
        <v>163</v>
      </c>
      <c r="D26" s="252"/>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I26" s="266"/>
    </row>
    <row r="27" spans="2:37" ht="8.25" customHeight="1" x14ac:dyDescent="0.15">
      <c r="B27" s="267"/>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I27" s="266"/>
    </row>
    <row r="28" spans="2:37" x14ac:dyDescent="0.15">
      <c r="B28" s="269" t="s">
        <v>164</v>
      </c>
      <c r="E28" s="270"/>
      <c r="AI28" s="271"/>
      <c r="AJ28" s="272"/>
      <c r="AK28" s="272"/>
    </row>
    <row r="29" spans="2:37" ht="6" customHeight="1" x14ac:dyDescent="0.15">
      <c r="B29" s="269"/>
      <c r="AI29" s="266"/>
    </row>
    <row r="30" spans="2:37" x14ac:dyDescent="0.15">
      <c r="B30" s="269" t="s">
        <v>165</v>
      </c>
      <c r="AI30" s="266"/>
    </row>
    <row r="31" spans="2:37" x14ac:dyDescent="0.15">
      <c r="B31" s="269" t="s">
        <v>166</v>
      </c>
      <c r="AI31" s="266"/>
    </row>
    <row r="32" spans="2:37" ht="6.75" customHeight="1" x14ac:dyDescent="0.15">
      <c r="B32" s="269"/>
      <c r="AI32" s="266"/>
    </row>
    <row r="33" spans="2:35" x14ac:dyDescent="0.15">
      <c r="B33" s="269" t="s">
        <v>167</v>
      </c>
      <c r="AI33" s="266"/>
    </row>
    <row r="34" spans="2:35" x14ac:dyDescent="0.15">
      <c r="B34" s="269" t="s">
        <v>166</v>
      </c>
      <c r="AI34" s="266"/>
    </row>
    <row r="35" spans="2:35" ht="6.75" customHeight="1" x14ac:dyDescent="0.15">
      <c r="B35" s="269"/>
      <c r="AI35" s="266"/>
    </row>
    <row r="36" spans="2:35" x14ac:dyDescent="0.15">
      <c r="B36" s="269" t="s">
        <v>168</v>
      </c>
      <c r="AI36" s="266"/>
    </row>
    <row r="37" spans="2:35" x14ac:dyDescent="0.15">
      <c r="B37" s="269" t="s">
        <v>166</v>
      </c>
      <c r="AI37" s="266"/>
    </row>
    <row r="38" spans="2:35" ht="6" customHeight="1" x14ac:dyDescent="0.15">
      <c r="B38" s="273"/>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5"/>
    </row>
    <row r="39" spans="2:35" ht="6" customHeight="1" x14ac:dyDescent="0.15">
      <c r="B39" s="232"/>
      <c r="C39" s="276"/>
    </row>
    <row r="40" spans="2:35" ht="6.75" customHeight="1" x14ac:dyDescent="0.15">
      <c r="B40" s="232"/>
    </row>
    <row r="41" spans="2:35" x14ac:dyDescent="0.15">
      <c r="B41" s="2" t="s">
        <v>169</v>
      </c>
    </row>
    <row r="42" spans="2:35" x14ac:dyDescent="0.15">
      <c r="B42" s="2" t="s">
        <v>170</v>
      </c>
    </row>
    <row r="43" spans="2:35" x14ac:dyDescent="0.15">
      <c r="B43" s="2" t="s">
        <v>171</v>
      </c>
    </row>
    <row r="44" spans="2:35" x14ac:dyDescent="0.15">
      <c r="B44" s="2" t="s">
        <v>172</v>
      </c>
    </row>
    <row r="45" spans="2:35" x14ac:dyDescent="0.15">
      <c r="B45" s="2" t="s">
        <v>173</v>
      </c>
    </row>
    <row r="46" spans="2:35" x14ac:dyDescent="0.15">
      <c r="B46" s="2" t="s">
        <v>174</v>
      </c>
    </row>
    <row r="47" spans="2:35" x14ac:dyDescent="0.15">
      <c r="B47" s="2" t="s">
        <v>175</v>
      </c>
    </row>
    <row r="48" spans="2:35" x14ac:dyDescent="0.15">
      <c r="B48" s="2" t="s">
        <v>176</v>
      </c>
    </row>
    <row r="49" spans="2:2" x14ac:dyDescent="0.15">
      <c r="B49" s="2" t="s">
        <v>177</v>
      </c>
    </row>
    <row r="50" spans="2:2" x14ac:dyDescent="0.15">
      <c r="B50" s="2" t="s">
        <v>178</v>
      </c>
    </row>
    <row r="51" spans="2:2" ht="14.25" x14ac:dyDescent="0.15">
      <c r="B51" s="277" t="s">
        <v>179</v>
      </c>
    </row>
    <row r="52" spans="2:2" x14ac:dyDescent="0.15">
      <c r="B52" s="2" t="s">
        <v>180</v>
      </c>
    </row>
    <row r="53" spans="2:2" x14ac:dyDescent="0.15">
      <c r="B53" s="2" t="s">
        <v>181</v>
      </c>
    </row>
    <row r="54" spans="2:2" x14ac:dyDescent="0.15">
      <c r="B54" s="2" t="s">
        <v>182</v>
      </c>
    </row>
    <row r="55" spans="2:2" x14ac:dyDescent="0.15">
      <c r="B55" s="2" t="s">
        <v>183</v>
      </c>
    </row>
    <row r="56" spans="2:2" x14ac:dyDescent="0.15">
      <c r="B56" s="2" t="s">
        <v>184</v>
      </c>
    </row>
    <row r="57" spans="2:2" x14ac:dyDescent="0.15">
      <c r="B57" s="2" t="s">
        <v>185</v>
      </c>
    </row>
    <row r="58" spans="2:2" x14ac:dyDescent="0.15">
      <c r="B58" s="2" t="s">
        <v>186</v>
      </c>
    </row>
    <row r="59" spans="2:2" x14ac:dyDescent="0.15">
      <c r="B59" s="2" t="s">
        <v>187</v>
      </c>
    </row>
    <row r="60" spans="2:2" x14ac:dyDescent="0.15">
      <c r="B60" s="2" t="s">
        <v>188</v>
      </c>
    </row>
    <row r="61" spans="2:2" x14ac:dyDescent="0.15">
      <c r="B61" s="2" t="s">
        <v>189</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278"/>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zoomScale="70" zoomScaleNormal="100" zoomScaleSheetLayoutView="70" workbookViewId="0">
      <selection activeCell="S82" sqref="S82"/>
    </sheetView>
  </sheetViews>
  <sheetFormatPr defaultColWidth="9" defaultRowHeight="19.5" x14ac:dyDescent="0.4"/>
  <cols>
    <col min="1" max="34" width="3.75" style="280" customWidth="1"/>
    <col min="35" max="35" width="41.75" style="280" bestFit="1" customWidth="1"/>
    <col min="36" max="36" width="13.25" style="280" customWidth="1"/>
    <col min="37" max="37" width="14.75" style="280" customWidth="1"/>
    <col min="38" max="16384" width="9" style="280"/>
  </cols>
  <sheetData>
    <row r="1" spans="1:37" ht="21" x14ac:dyDescent="0.4">
      <c r="A1" s="279" t="s">
        <v>190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row>
    <row r="2" spans="1:37" ht="21.95" customHeight="1" x14ac:dyDescent="0.4">
      <c r="AI2" s="280" t="s">
        <v>191</v>
      </c>
      <c r="AJ2" s="281" t="str">
        <f>IF(G11="","",VLOOKUP(G11,AI3:AJ7,2,FALSE))</f>
        <v/>
      </c>
    </row>
    <row r="3" spans="1:37" ht="26.25" customHeight="1" x14ac:dyDescent="0.4">
      <c r="B3" s="282" t="s">
        <v>192</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4"/>
      <c r="AI3" s="280" t="s">
        <v>193</v>
      </c>
      <c r="AJ3" s="285">
        <v>1</v>
      </c>
    </row>
    <row r="4" spans="1:37" ht="26.25" customHeight="1" x14ac:dyDescent="0.4">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8"/>
      <c r="AI4" s="280" t="s">
        <v>194</v>
      </c>
      <c r="AJ4" s="285">
        <v>2</v>
      </c>
    </row>
    <row r="5" spans="1:37" ht="26.25" customHeight="1" x14ac:dyDescent="0.4">
      <c r="B5" s="289"/>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8"/>
      <c r="AI5" s="280" t="s">
        <v>195</v>
      </c>
      <c r="AJ5" s="285">
        <v>3</v>
      </c>
    </row>
    <row r="6" spans="1:37" ht="26.25" customHeight="1" x14ac:dyDescent="0.4">
      <c r="B6" s="290"/>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2"/>
      <c r="AI6" s="280" t="s">
        <v>196</v>
      </c>
      <c r="AJ6" s="285">
        <v>4</v>
      </c>
    </row>
    <row r="7" spans="1:37" ht="21.95" customHeight="1" x14ac:dyDescent="0.4">
      <c r="AI7" s="280" t="s">
        <v>197</v>
      </c>
      <c r="AJ7" s="285">
        <v>5</v>
      </c>
    </row>
    <row r="8" spans="1:37" ht="21.95" customHeight="1" x14ac:dyDescent="0.4">
      <c r="B8" s="293" t="s">
        <v>198</v>
      </c>
      <c r="AI8" s="294" t="s">
        <v>199</v>
      </c>
      <c r="AJ8" s="295" t="str">
        <f>IF(AND(COUNTIF(V11,"*")=1,OR(AJ2=1,AJ2=2,)),VLOOKUP(V11,AI9:AJ11,2,FALSE),"")</f>
        <v/>
      </c>
    </row>
    <row r="9" spans="1:37" ht="21.95" customHeight="1" x14ac:dyDescent="0.4">
      <c r="B9" s="296" t="s">
        <v>200</v>
      </c>
      <c r="C9" s="296"/>
      <c r="D9" s="296"/>
      <c r="E9" s="296"/>
      <c r="F9" s="296"/>
      <c r="G9" s="297"/>
      <c r="H9" s="297"/>
      <c r="I9" s="297"/>
      <c r="J9" s="297"/>
      <c r="K9" s="296" t="s">
        <v>201</v>
      </c>
      <c r="L9" s="296"/>
      <c r="M9" s="296"/>
      <c r="N9" s="296"/>
      <c r="O9" s="298"/>
      <c r="P9" s="298"/>
      <c r="Q9" s="298"/>
      <c r="R9" s="298"/>
      <c r="S9" s="298"/>
      <c r="T9" s="298"/>
      <c r="U9" s="298"/>
      <c r="V9" s="298"/>
      <c r="W9" s="298"/>
      <c r="X9" s="298"/>
      <c r="Y9" s="299"/>
      <c r="Z9" s="299"/>
      <c r="AA9" s="299"/>
      <c r="AB9" s="299"/>
      <c r="AI9" s="294" t="s">
        <v>202</v>
      </c>
      <c r="AJ9" s="285">
        <v>6</v>
      </c>
    </row>
    <row r="10" spans="1:37" ht="21.95" customHeight="1" x14ac:dyDescent="0.4">
      <c r="B10" s="300" t="s">
        <v>203</v>
      </c>
      <c r="C10" s="301"/>
      <c r="D10" s="301"/>
      <c r="E10" s="301"/>
      <c r="F10" s="302"/>
      <c r="G10" s="303"/>
      <c r="H10" s="304"/>
      <c r="I10" s="304"/>
      <c r="J10" s="305"/>
      <c r="K10" s="300" t="s">
        <v>204</v>
      </c>
      <c r="L10" s="301"/>
      <c r="M10" s="301"/>
      <c r="N10" s="302"/>
      <c r="O10" s="303"/>
      <c r="P10" s="304"/>
      <c r="Q10" s="304"/>
      <c r="R10" s="304"/>
      <c r="S10" s="304"/>
      <c r="T10" s="305"/>
      <c r="U10" s="300" t="s">
        <v>205</v>
      </c>
      <c r="V10" s="301"/>
      <c r="W10" s="301"/>
      <c r="X10" s="302"/>
      <c r="Y10" s="303"/>
      <c r="Z10" s="304"/>
      <c r="AA10" s="304"/>
      <c r="AB10" s="304"/>
      <c r="AC10" s="304"/>
      <c r="AD10" s="304"/>
      <c r="AE10" s="304"/>
      <c r="AF10" s="305"/>
      <c r="AI10" s="294" t="s">
        <v>206</v>
      </c>
      <c r="AJ10" s="285">
        <v>7</v>
      </c>
    </row>
    <row r="11" spans="1:37" ht="21.95" customHeight="1" x14ac:dyDescent="0.4">
      <c r="B11" s="296" t="s">
        <v>207</v>
      </c>
      <c r="C11" s="296"/>
      <c r="D11" s="296"/>
      <c r="E11" s="296"/>
      <c r="F11" s="296"/>
      <c r="G11" s="306"/>
      <c r="H11" s="307"/>
      <c r="I11" s="307"/>
      <c r="J11" s="307"/>
      <c r="K11" s="307"/>
      <c r="L11" s="307"/>
      <c r="M11" s="307"/>
      <c r="N11" s="307"/>
      <c r="O11" s="307"/>
      <c r="P11" s="307"/>
      <c r="Q11" s="308"/>
      <c r="R11" s="300" t="s">
        <v>208</v>
      </c>
      <c r="S11" s="301"/>
      <c r="T11" s="301"/>
      <c r="U11" s="302"/>
      <c r="V11" s="306"/>
      <c r="W11" s="307"/>
      <c r="X11" s="307"/>
      <c r="Y11" s="307"/>
      <c r="Z11" s="307"/>
      <c r="AA11" s="307"/>
      <c r="AB11" s="308"/>
      <c r="AI11" s="294" t="s">
        <v>209</v>
      </c>
      <c r="AJ11" s="285">
        <v>8</v>
      </c>
    </row>
    <row r="12" spans="1:37" ht="17.25" customHeight="1" x14ac:dyDescent="0.4">
      <c r="B12" s="309" t="s">
        <v>210</v>
      </c>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J12" s="285"/>
    </row>
    <row r="13" spans="1:37" ht="17.25" customHeight="1" x14ac:dyDescent="0.4">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I13" s="294"/>
    </row>
    <row r="14" spans="1:37" ht="18" customHeight="1" x14ac:dyDescent="0.4">
      <c r="AI14" s="294"/>
    </row>
    <row r="15" spans="1:37" ht="21.95" customHeight="1" x14ac:dyDescent="0.4">
      <c r="B15" s="293" t="s">
        <v>211</v>
      </c>
      <c r="AI15" s="294" t="s">
        <v>212</v>
      </c>
    </row>
    <row r="16" spans="1:37" ht="21.95" customHeight="1" x14ac:dyDescent="0.4">
      <c r="B16" s="310" t="s">
        <v>213</v>
      </c>
      <c r="C16" s="311"/>
      <c r="D16" s="311"/>
      <c r="E16" s="311"/>
      <c r="F16" s="311"/>
      <c r="G16" s="311"/>
      <c r="H16" s="311"/>
      <c r="I16" s="311"/>
      <c r="J16" s="311"/>
      <c r="K16" s="312"/>
      <c r="L16" s="300" t="s">
        <v>214</v>
      </c>
      <c r="M16" s="301"/>
      <c r="N16" s="304"/>
      <c r="O16" s="304"/>
      <c r="P16" s="313" t="s">
        <v>215</v>
      </c>
      <c r="Q16" s="304"/>
      <c r="R16" s="304"/>
      <c r="S16" s="314" t="s">
        <v>216</v>
      </c>
      <c r="T16" s="315"/>
      <c r="U16" s="315"/>
      <c r="AD16" s="315"/>
      <c r="AE16" s="315"/>
      <c r="AI16" s="316" t="str">
        <f>L16&amp;N16&amp;P16&amp;Q16&amp;S16&amp;"１日"</f>
        <v>令和年月１日</v>
      </c>
      <c r="AJ16" s="317"/>
      <c r="AK16" s="317"/>
    </row>
    <row r="17" spans="2:37" ht="21.95" customHeight="1" x14ac:dyDescent="0.4">
      <c r="B17" s="310" t="s">
        <v>217</v>
      </c>
      <c r="C17" s="311"/>
      <c r="D17" s="311"/>
      <c r="E17" s="311"/>
      <c r="F17" s="311"/>
      <c r="G17" s="311"/>
      <c r="H17" s="311"/>
      <c r="I17" s="311"/>
      <c r="J17" s="311"/>
      <c r="K17" s="311"/>
      <c r="L17" s="311"/>
      <c r="M17" s="311"/>
      <c r="N17" s="311"/>
      <c r="O17" s="312"/>
      <c r="P17" s="318"/>
      <c r="Q17" s="319"/>
      <c r="R17" s="319"/>
      <c r="S17" s="320" t="s">
        <v>218</v>
      </c>
      <c r="AI17" s="294" t="s">
        <v>219</v>
      </c>
      <c r="AJ17" s="321" t="s">
        <v>220</v>
      </c>
    </row>
    <row r="18" spans="2:37" ht="21.95" customHeight="1" x14ac:dyDescent="0.4">
      <c r="B18" s="322" t="s">
        <v>221</v>
      </c>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3"/>
      <c r="AA18" s="324"/>
      <c r="AB18" s="324"/>
      <c r="AC18" s="325" t="s">
        <v>218</v>
      </c>
      <c r="AI18" s="326" t="e">
        <f>(Z18-P17)/Z18</f>
        <v>#DIV/0!</v>
      </c>
      <c r="AJ18" s="327" t="e">
        <f>AI18</f>
        <v>#DIV/0!</v>
      </c>
    </row>
    <row r="19" spans="2:37" ht="21.95" customHeight="1" x14ac:dyDescent="0.2">
      <c r="B19" s="328" t="s">
        <v>222</v>
      </c>
      <c r="C19" s="329"/>
      <c r="D19" s="329"/>
      <c r="E19" s="329"/>
      <c r="F19" s="329"/>
      <c r="G19" s="329"/>
      <c r="H19" s="330" t="str">
        <f>IF(P17="","",IF(AND(H20="否",ROUND(AI18,4)&gt;=0.05),"可","否"))</f>
        <v/>
      </c>
      <c r="I19" s="331"/>
      <c r="J19" s="332"/>
      <c r="N19" s="333"/>
      <c r="O19" s="333"/>
      <c r="P19" s="333"/>
      <c r="Q19" s="333"/>
      <c r="R19" s="333"/>
      <c r="S19" s="333"/>
      <c r="T19" s="333"/>
      <c r="U19" s="333"/>
      <c r="V19" s="333"/>
      <c r="W19" s="333"/>
      <c r="X19" s="333"/>
      <c r="Y19" s="333"/>
      <c r="Z19" s="333"/>
      <c r="AA19" s="333"/>
      <c r="AB19" s="333"/>
      <c r="AC19" s="333"/>
      <c r="AD19" s="333"/>
      <c r="AE19" s="333"/>
      <c r="AF19" s="333"/>
      <c r="AI19" s="334" t="s">
        <v>223</v>
      </c>
      <c r="AJ19" s="335" t="s">
        <v>224</v>
      </c>
    </row>
    <row r="20" spans="2:37" ht="21.95" customHeight="1" x14ac:dyDescent="0.4">
      <c r="B20" s="310" t="s">
        <v>225</v>
      </c>
      <c r="C20" s="311"/>
      <c r="D20" s="311"/>
      <c r="E20" s="311"/>
      <c r="F20" s="311"/>
      <c r="G20" s="311"/>
      <c r="H20" s="336" t="str">
        <f>IF(N16="","",IF(AND(AI20="可",AJ20="可"),"可","否"))</f>
        <v/>
      </c>
      <c r="I20" s="337"/>
      <c r="J20" s="338"/>
      <c r="N20" s="333"/>
      <c r="O20" s="333"/>
      <c r="P20" s="333"/>
      <c r="Q20" s="333"/>
      <c r="R20" s="333"/>
      <c r="S20" s="333"/>
      <c r="T20" s="333"/>
      <c r="U20" s="333"/>
      <c r="V20" s="333"/>
      <c r="W20" s="333"/>
      <c r="X20" s="333"/>
      <c r="Y20" s="333"/>
      <c r="Z20" s="333"/>
      <c r="AE20" s="333"/>
      <c r="AF20" s="333"/>
      <c r="AI20" s="334" t="str">
        <f>IF(P17="","",IF(OR(AND(AJ8=7,P17&lt;=750),(AND(AJ8=8,P17&lt;=900))),"可","否"))</f>
        <v/>
      </c>
      <c r="AJ20" s="339" t="str">
        <f>IF(AND(N16=3,OR(Q16=2,Q16=3)),"否","可")</f>
        <v>可</v>
      </c>
      <c r="AK20" s="315"/>
    </row>
    <row r="21" spans="2:37" ht="20.25" customHeight="1" x14ac:dyDescent="0.4">
      <c r="B21" s="340" t="s">
        <v>226</v>
      </c>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row>
    <row r="22" spans="2:37" ht="20.25" customHeight="1" x14ac:dyDescent="0.4">
      <c r="B22" s="340"/>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row>
    <row r="23" spans="2:37" ht="20.25" customHeight="1" x14ac:dyDescent="0.4">
      <c r="B23" s="340"/>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row>
    <row r="24" spans="2:37" ht="20.25" customHeight="1" x14ac:dyDescent="0.4">
      <c r="B24" s="340"/>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row>
    <row r="25" spans="2:37" ht="20.25" customHeight="1" x14ac:dyDescent="0.4">
      <c r="B25" s="340"/>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row>
    <row r="26" spans="2:37" ht="20.25" customHeight="1" x14ac:dyDescent="0.4">
      <c r="B26" s="340"/>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row>
    <row r="27" spans="2:37" ht="20.25" customHeight="1" x14ac:dyDescent="0.4">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row>
    <row r="28" spans="2:37" ht="20.25" customHeight="1" x14ac:dyDescent="0.4">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row>
    <row r="29" spans="2:37" ht="18" customHeight="1" x14ac:dyDescent="0.4"/>
    <row r="30" spans="2:37" ht="21.95" customHeight="1" x14ac:dyDescent="0.4">
      <c r="B30" s="342" t="s">
        <v>227</v>
      </c>
      <c r="C30" s="343"/>
      <c r="D30" s="343"/>
      <c r="E30" s="343"/>
      <c r="F30" s="343"/>
      <c r="G30" s="343"/>
      <c r="H30" s="343"/>
      <c r="I30" s="344"/>
      <c r="K30" s="345" t="s">
        <v>228</v>
      </c>
    </row>
    <row r="31" spans="2:37" ht="21.95" customHeight="1" x14ac:dyDescent="0.4">
      <c r="B31" s="293" t="s">
        <v>229</v>
      </c>
    </row>
    <row r="32" spans="2:37" ht="21.95" customHeight="1" x14ac:dyDescent="0.4">
      <c r="B32" s="296"/>
      <c r="C32" s="296"/>
      <c r="D32" s="296"/>
      <c r="E32" s="296"/>
      <c r="F32" s="296"/>
      <c r="G32" s="296"/>
      <c r="H32" s="296"/>
      <c r="I32" s="296"/>
      <c r="J32" s="296"/>
      <c r="K32" s="296"/>
      <c r="L32" s="296" t="s">
        <v>230</v>
      </c>
      <c r="M32" s="296"/>
      <c r="N32" s="296"/>
      <c r="O32" s="296"/>
      <c r="P32" s="296"/>
      <c r="Q32" s="346" t="s">
        <v>231</v>
      </c>
      <c r="R32" s="346"/>
      <c r="S32" s="346"/>
      <c r="T32" s="346"/>
      <c r="U32" s="296" t="s">
        <v>232</v>
      </c>
      <c r="V32" s="296"/>
      <c r="W32" s="296"/>
      <c r="X32" s="296"/>
      <c r="Y32" s="347"/>
      <c r="Z32" s="348"/>
      <c r="AA32" s="349" t="s">
        <v>233</v>
      </c>
      <c r="AB32" s="296"/>
      <c r="AC32" s="296"/>
      <c r="AD32" s="296"/>
      <c r="AH32" s="315"/>
      <c r="AI32" s="315"/>
      <c r="AJ32" s="315"/>
      <c r="AK32" s="315"/>
    </row>
    <row r="33" spans="2:37" ht="21.95" customHeight="1" x14ac:dyDescent="0.4">
      <c r="B33" s="296"/>
      <c r="C33" s="296"/>
      <c r="D33" s="296"/>
      <c r="E33" s="296"/>
      <c r="F33" s="296"/>
      <c r="G33" s="296"/>
      <c r="H33" s="296"/>
      <c r="I33" s="296"/>
      <c r="J33" s="296"/>
      <c r="K33" s="296"/>
      <c r="L33" s="296"/>
      <c r="M33" s="296"/>
      <c r="N33" s="296"/>
      <c r="O33" s="296"/>
      <c r="P33" s="296"/>
      <c r="Q33" s="346"/>
      <c r="R33" s="346"/>
      <c r="S33" s="346"/>
      <c r="T33" s="346"/>
      <c r="U33" s="296"/>
      <c r="V33" s="296"/>
      <c r="W33" s="296"/>
      <c r="X33" s="296"/>
      <c r="Y33" s="347"/>
      <c r="Z33" s="348"/>
      <c r="AA33" s="296"/>
      <c r="AB33" s="296"/>
      <c r="AC33" s="296"/>
      <c r="AD33" s="296"/>
      <c r="AH33" s="315"/>
      <c r="AI33" s="315"/>
      <c r="AJ33" s="315"/>
      <c r="AK33" s="315"/>
    </row>
    <row r="34" spans="2:37" ht="21.95" customHeight="1" x14ac:dyDescent="0.4">
      <c r="B34" s="310" t="s">
        <v>213</v>
      </c>
      <c r="C34" s="311"/>
      <c r="D34" s="311"/>
      <c r="E34" s="311"/>
      <c r="F34" s="311"/>
      <c r="G34" s="311"/>
      <c r="H34" s="311"/>
      <c r="I34" s="311"/>
      <c r="J34" s="311"/>
      <c r="K34" s="312"/>
      <c r="L34" s="350" t="str">
        <f>IF(N16="","",EOMONTH(AI16,0))</f>
        <v/>
      </c>
      <c r="M34" s="350"/>
      <c r="N34" s="350"/>
      <c r="O34" s="350"/>
      <c r="P34" s="350"/>
      <c r="Q34" s="351" t="str">
        <f>IF($P$17=0,"",$P$17)</f>
        <v/>
      </c>
      <c r="R34" s="352"/>
      <c r="S34" s="352"/>
      <c r="T34" s="352"/>
      <c r="U34" s="353" t="str">
        <f>IF(Q34="","",ROUND(($Z$18-Q34)/$Z$18,4))</f>
        <v/>
      </c>
      <c r="V34" s="354"/>
      <c r="W34" s="354"/>
      <c r="X34" s="354"/>
      <c r="Y34" s="347"/>
      <c r="Z34" s="348"/>
      <c r="AA34" s="355"/>
      <c r="AB34" s="356"/>
      <c r="AC34" s="356"/>
      <c r="AD34" s="357"/>
      <c r="AH34" s="315"/>
      <c r="AI34" s="315"/>
      <c r="AJ34" s="315"/>
      <c r="AK34" s="315"/>
    </row>
    <row r="35" spans="2:37" ht="21.95" customHeight="1" x14ac:dyDescent="0.4">
      <c r="B35" s="310" t="s">
        <v>234</v>
      </c>
      <c r="C35" s="311"/>
      <c r="D35" s="311"/>
      <c r="E35" s="311"/>
      <c r="F35" s="311"/>
      <c r="G35" s="311"/>
      <c r="H35" s="311"/>
      <c r="I35" s="311"/>
      <c r="J35" s="311"/>
      <c r="K35" s="312"/>
      <c r="L35" s="350" t="str">
        <f t="shared" ref="L35:L41" si="0">IF($N$16="","",EOMONTH(L34,1))</f>
        <v/>
      </c>
      <c r="M35" s="350"/>
      <c r="N35" s="350"/>
      <c r="O35" s="350"/>
      <c r="P35" s="350"/>
      <c r="Q35" s="358"/>
      <c r="R35" s="359"/>
      <c r="S35" s="359"/>
      <c r="T35" s="359"/>
      <c r="U35" s="353" t="str">
        <f t="shared" ref="U35:U39" si="1">IF(Q35="","",ROUND(($Z$18-Q35)/$Z$18,4))</f>
        <v/>
      </c>
      <c r="V35" s="354"/>
      <c r="W35" s="354"/>
      <c r="X35" s="354"/>
      <c r="Y35" s="347"/>
      <c r="Z35" s="348"/>
      <c r="AA35" s="355"/>
      <c r="AB35" s="356"/>
      <c r="AC35" s="356"/>
      <c r="AD35" s="357"/>
      <c r="AH35" s="315"/>
      <c r="AI35" s="315"/>
      <c r="AJ35" s="315"/>
      <c r="AK35" s="315"/>
    </row>
    <row r="36" spans="2:37" ht="21.95" customHeight="1" x14ac:dyDescent="0.4">
      <c r="B36" s="310" t="s">
        <v>235</v>
      </c>
      <c r="C36" s="311"/>
      <c r="D36" s="311"/>
      <c r="E36" s="311"/>
      <c r="F36" s="311"/>
      <c r="G36" s="311"/>
      <c r="H36" s="311"/>
      <c r="I36" s="311"/>
      <c r="J36" s="311"/>
      <c r="K36" s="312"/>
      <c r="L36" s="350" t="str">
        <f t="shared" si="0"/>
        <v/>
      </c>
      <c r="M36" s="350"/>
      <c r="N36" s="350"/>
      <c r="O36" s="350"/>
      <c r="P36" s="350"/>
      <c r="Q36" s="358"/>
      <c r="R36" s="359"/>
      <c r="S36" s="359"/>
      <c r="T36" s="359"/>
      <c r="U36" s="353" t="str">
        <f t="shared" si="1"/>
        <v/>
      </c>
      <c r="V36" s="354"/>
      <c r="W36" s="354"/>
      <c r="X36" s="354"/>
      <c r="Y36" s="347"/>
      <c r="Z36" s="348"/>
      <c r="AA36" s="360" t="str">
        <f>IF(U34="","",IF(AND($H$19="可",U34&gt;=0.05),"可","否"))</f>
        <v/>
      </c>
      <c r="AB36" s="360"/>
      <c r="AC36" s="360"/>
      <c r="AD36" s="360"/>
      <c r="AH36" s="315"/>
      <c r="AI36" s="315"/>
      <c r="AJ36" s="315"/>
      <c r="AK36" s="315"/>
    </row>
    <row r="37" spans="2:37" ht="21.95" customHeight="1" x14ac:dyDescent="0.4">
      <c r="B37" s="310" t="s">
        <v>236</v>
      </c>
      <c r="C37" s="311"/>
      <c r="D37" s="311"/>
      <c r="E37" s="311"/>
      <c r="F37" s="311"/>
      <c r="G37" s="311"/>
      <c r="H37" s="311"/>
      <c r="I37" s="311"/>
      <c r="J37" s="311"/>
      <c r="K37" s="312"/>
      <c r="L37" s="350" t="str">
        <f t="shared" si="0"/>
        <v/>
      </c>
      <c r="M37" s="350"/>
      <c r="N37" s="350"/>
      <c r="O37" s="350"/>
      <c r="P37" s="350"/>
      <c r="Q37" s="358"/>
      <c r="R37" s="359"/>
      <c r="S37" s="359"/>
      <c r="T37" s="359"/>
      <c r="U37" s="353" t="str">
        <f t="shared" si="1"/>
        <v/>
      </c>
      <c r="V37" s="354"/>
      <c r="W37" s="354"/>
      <c r="X37" s="354"/>
      <c r="Y37" s="347"/>
      <c r="Z37" s="348"/>
      <c r="AA37" s="360" t="str">
        <f t="shared" ref="AA37:AA41" si="2">IF(U35="","",IF(AND($H$19="可",U35&gt;=0.05),"可","否"))</f>
        <v/>
      </c>
      <c r="AB37" s="360"/>
      <c r="AC37" s="360"/>
      <c r="AD37" s="360"/>
      <c r="AH37" s="315"/>
      <c r="AI37" s="315"/>
      <c r="AJ37" s="315"/>
      <c r="AK37" s="315"/>
    </row>
    <row r="38" spans="2:37" ht="21.95" customHeight="1" x14ac:dyDescent="0.4">
      <c r="B38" s="310" t="s">
        <v>237</v>
      </c>
      <c r="C38" s="311"/>
      <c r="D38" s="311"/>
      <c r="E38" s="311"/>
      <c r="F38" s="311"/>
      <c r="G38" s="311"/>
      <c r="H38" s="311"/>
      <c r="I38" s="311"/>
      <c r="J38" s="311"/>
      <c r="K38" s="312"/>
      <c r="L38" s="350" t="str">
        <f t="shared" si="0"/>
        <v/>
      </c>
      <c r="M38" s="350"/>
      <c r="N38" s="350"/>
      <c r="O38" s="350"/>
      <c r="P38" s="350"/>
      <c r="Q38" s="358"/>
      <c r="R38" s="359"/>
      <c r="S38" s="359"/>
      <c r="T38" s="359"/>
      <c r="U38" s="353" t="str">
        <f t="shared" si="1"/>
        <v/>
      </c>
      <c r="V38" s="354"/>
      <c r="W38" s="354"/>
      <c r="X38" s="354"/>
      <c r="Y38" s="361" t="s">
        <v>238</v>
      </c>
      <c r="Z38" s="348"/>
      <c r="AA38" s="360" t="str">
        <f t="shared" si="2"/>
        <v/>
      </c>
      <c r="AB38" s="360"/>
      <c r="AC38" s="360"/>
      <c r="AD38" s="360"/>
      <c r="AH38" s="315"/>
      <c r="AI38" s="315"/>
      <c r="AJ38" s="315"/>
      <c r="AK38" s="315"/>
    </row>
    <row r="39" spans="2:37" ht="21.95" customHeight="1" x14ac:dyDescent="0.4">
      <c r="B39" s="310" t="s">
        <v>239</v>
      </c>
      <c r="C39" s="311"/>
      <c r="D39" s="311"/>
      <c r="E39" s="311"/>
      <c r="F39" s="311"/>
      <c r="G39" s="311"/>
      <c r="H39" s="311"/>
      <c r="I39" s="311"/>
      <c r="J39" s="311"/>
      <c r="K39" s="312"/>
      <c r="L39" s="350" t="str">
        <f t="shared" si="0"/>
        <v/>
      </c>
      <c r="M39" s="350"/>
      <c r="N39" s="350"/>
      <c r="O39" s="350"/>
      <c r="P39" s="350"/>
      <c r="Q39" s="358"/>
      <c r="R39" s="359"/>
      <c r="S39" s="359"/>
      <c r="T39" s="359"/>
      <c r="U39" s="353" t="str">
        <f t="shared" si="1"/>
        <v/>
      </c>
      <c r="V39" s="354"/>
      <c r="W39" s="354"/>
      <c r="X39" s="354"/>
      <c r="Y39" s="347"/>
      <c r="Z39" s="348"/>
      <c r="AA39" s="362" t="str">
        <f>IF(U37="","",IF(AND($H$19="可",U37&gt;=0.05),"可","否"))</f>
        <v/>
      </c>
      <c r="AB39" s="362"/>
      <c r="AC39" s="362"/>
      <c r="AD39" s="362"/>
      <c r="AH39" s="315"/>
      <c r="AI39" s="315"/>
      <c r="AJ39" s="315"/>
      <c r="AK39" s="315"/>
    </row>
    <row r="40" spans="2:37" ht="21.95" customHeight="1" x14ac:dyDescent="0.4">
      <c r="B40" s="310"/>
      <c r="C40" s="311"/>
      <c r="D40" s="311"/>
      <c r="E40" s="311"/>
      <c r="F40" s="311"/>
      <c r="G40" s="311"/>
      <c r="H40" s="311"/>
      <c r="I40" s="311"/>
      <c r="J40" s="311"/>
      <c r="K40" s="312"/>
      <c r="L40" s="350" t="str">
        <f t="shared" si="0"/>
        <v/>
      </c>
      <c r="M40" s="350"/>
      <c r="N40" s="350"/>
      <c r="O40" s="350"/>
      <c r="P40" s="350"/>
      <c r="Q40" s="355"/>
      <c r="R40" s="356"/>
      <c r="S40" s="356"/>
      <c r="T40" s="357"/>
      <c r="U40" s="355"/>
      <c r="V40" s="356"/>
      <c r="W40" s="356"/>
      <c r="X40" s="357"/>
      <c r="Y40" s="347"/>
      <c r="Z40" s="348"/>
      <c r="AA40" s="360" t="str">
        <f t="shared" si="2"/>
        <v/>
      </c>
      <c r="AB40" s="360"/>
      <c r="AC40" s="360"/>
      <c r="AD40" s="360"/>
      <c r="AH40" s="315"/>
      <c r="AI40" s="315"/>
      <c r="AJ40" s="315"/>
      <c r="AK40" s="315"/>
    </row>
    <row r="41" spans="2:37" ht="21.95" customHeight="1" x14ac:dyDescent="0.4">
      <c r="B41" s="310" t="s">
        <v>240</v>
      </c>
      <c r="C41" s="311"/>
      <c r="D41" s="311"/>
      <c r="E41" s="311"/>
      <c r="F41" s="311"/>
      <c r="G41" s="311"/>
      <c r="H41" s="311"/>
      <c r="I41" s="311"/>
      <c r="J41" s="311"/>
      <c r="K41" s="312"/>
      <c r="L41" s="350" t="str">
        <f t="shared" si="0"/>
        <v/>
      </c>
      <c r="M41" s="350"/>
      <c r="N41" s="350"/>
      <c r="O41" s="350"/>
      <c r="P41" s="350"/>
      <c r="Q41" s="363"/>
      <c r="R41" s="363"/>
      <c r="S41" s="363"/>
      <c r="T41" s="363"/>
      <c r="U41" s="363"/>
      <c r="V41" s="363"/>
      <c r="W41" s="363"/>
      <c r="X41" s="363"/>
      <c r="Y41" s="347"/>
      <c r="Z41" s="348"/>
      <c r="AA41" s="360" t="str">
        <f t="shared" si="2"/>
        <v/>
      </c>
      <c r="AB41" s="360"/>
      <c r="AC41" s="360"/>
      <c r="AD41" s="360"/>
      <c r="AH41" s="315"/>
      <c r="AI41" s="315"/>
      <c r="AJ41" s="315"/>
      <c r="AK41" s="315"/>
    </row>
    <row r="42" spans="2:37" ht="19.5" customHeight="1" x14ac:dyDescent="0.4">
      <c r="B42" s="364" t="s">
        <v>241</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row>
    <row r="43" spans="2:37" ht="19.5" customHeight="1" x14ac:dyDescent="0.4">
      <c r="B43" s="364"/>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row>
    <row r="44" spans="2:37" ht="19.5" customHeight="1" x14ac:dyDescent="0.4">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row>
    <row r="45" spans="2:37" ht="20.25" customHeight="1" x14ac:dyDescent="0.4"/>
    <row r="46" spans="2:37" ht="21.95" customHeight="1" x14ac:dyDescent="0.4">
      <c r="B46" s="342" t="s">
        <v>242</v>
      </c>
      <c r="C46" s="343"/>
      <c r="D46" s="343"/>
      <c r="E46" s="343"/>
      <c r="F46" s="343"/>
      <c r="G46" s="343"/>
      <c r="H46" s="343"/>
      <c r="I46" s="343"/>
      <c r="J46" s="343"/>
      <c r="K46" s="343"/>
      <c r="L46" s="343"/>
      <c r="M46" s="343"/>
      <c r="N46" s="343"/>
      <c r="O46" s="343"/>
      <c r="P46" s="343"/>
      <c r="Q46" s="343"/>
      <c r="R46" s="343"/>
      <c r="S46" s="343"/>
      <c r="T46" s="343"/>
      <c r="U46" s="343"/>
      <c r="V46" s="343"/>
      <c r="W46" s="344"/>
      <c r="Y46" s="345" t="s">
        <v>243</v>
      </c>
    </row>
    <row r="47" spans="2:37" ht="21.95" customHeight="1" x14ac:dyDescent="0.4">
      <c r="B47" s="293" t="s">
        <v>244</v>
      </c>
    </row>
    <row r="48" spans="2:37" ht="21.95" customHeight="1" x14ac:dyDescent="0.4">
      <c r="B48" s="366" t="s">
        <v>245</v>
      </c>
      <c r="C48" s="366"/>
      <c r="D48" s="366"/>
      <c r="E48" s="366"/>
      <c r="F48" s="366"/>
      <c r="G48" s="366"/>
      <c r="H48" s="366"/>
      <c r="I48" s="366"/>
      <c r="J48" s="366"/>
      <c r="K48" s="367" t="s">
        <v>246</v>
      </c>
      <c r="L48" s="368"/>
      <c r="M48" s="368"/>
      <c r="N48" s="368"/>
      <c r="O48" s="368"/>
      <c r="P48" s="368"/>
      <c r="Q48" s="368"/>
      <c r="R48" s="368"/>
      <c r="S48" s="368"/>
      <c r="T48" s="368"/>
      <c r="U48" s="368"/>
      <c r="V48" s="368"/>
      <c r="W48" s="368"/>
      <c r="X48" s="368"/>
      <c r="Y48" s="368"/>
      <c r="Z48" s="368"/>
      <c r="AA48" s="368"/>
      <c r="AB48" s="368"/>
      <c r="AC48" s="368"/>
      <c r="AD48" s="368"/>
      <c r="AE48" s="368"/>
      <c r="AF48" s="369"/>
    </row>
    <row r="49" spans="2:32" ht="21.95" customHeight="1" x14ac:dyDescent="0.4">
      <c r="B49" s="370"/>
      <c r="C49" s="370"/>
      <c r="D49" s="370"/>
      <c r="E49" s="370"/>
      <c r="F49" s="370"/>
      <c r="G49" s="370"/>
      <c r="H49" s="370"/>
      <c r="I49" s="370"/>
      <c r="J49" s="370"/>
      <c r="K49" s="371"/>
      <c r="L49" s="372"/>
      <c r="M49" s="372"/>
      <c r="N49" s="372"/>
      <c r="O49" s="372"/>
      <c r="P49" s="372"/>
      <c r="Q49" s="372"/>
      <c r="R49" s="372"/>
      <c r="S49" s="372"/>
      <c r="T49" s="372"/>
      <c r="U49" s="372"/>
      <c r="V49" s="372"/>
      <c r="W49" s="372"/>
      <c r="X49" s="372"/>
      <c r="Y49" s="372"/>
      <c r="Z49" s="372"/>
      <c r="AA49" s="372"/>
      <c r="AB49" s="372"/>
      <c r="AC49" s="372"/>
      <c r="AD49" s="372"/>
      <c r="AE49" s="372"/>
      <c r="AF49" s="373"/>
    </row>
    <row r="50" spans="2:32" ht="36" customHeight="1" x14ac:dyDescent="0.4">
      <c r="B50" s="374" t="s">
        <v>247</v>
      </c>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row>
    <row r="51" spans="2:32" ht="21.95" customHeight="1" x14ac:dyDescent="0.4"/>
    <row r="52" spans="2:32" ht="21.95" customHeight="1" x14ac:dyDescent="0.4">
      <c r="B52" s="342" t="s">
        <v>248</v>
      </c>
      <c r="C52" s="343"/>
      <c r="D52" s="343"/>
      <c r="E52" s="343"/>
      <c r="F52" s="343"/>
      <c r="G52" s="343"/>
      <c r="H52" s="343"/>
      <c r="I52" s="344"/>
      <c r="K52" s="345" t="s">
        <v>249</v>
      </c>
    </row>
    <row r="53" spans="2:32" ht="21.95" customHeight="1" x14ac:dyDescent="0.4">
      <c r="B53" s="293" t="s">
        <v>250</v>
      </c>
    </row>
    <row r="54" spans="2:32" ht="21.95" customHeight="1" x14ac:dyDescent="0.4">
      <c r="B54" s="296"/>
      <c r="C54" s="296"/>
      <c r="D54" s="296"/>
      <c r="E54" s="296"/>
      <c r="F54" s="296"/>
      <c r="G54" s="296"/>
      <c r="H54" s="296"/>
      <c r="I54" s="296"/>
      <c r="J54" s="296"/>
      <c r="K54" s="296"/>
      <c r="L54" s="296" t="s">
        <v>230</v>
      </c>
      <c r="M54" s="296"/>
      <c r="N54" s="296"/>
      <c r="O54" s="296"/>
      <c r="P54" s="296"/>
      <c r="Q54" s="346" t="s">
        <v>231</v>
      </c>
      <c r="R54" s="346"/>
      <c r="S54" s="346"/>
      <c r="T54" s="346"/>
      <c r="U54" s="347"/>
      <c r="V54" s="348"/>
      <c r="W54" s="349" t="s">
        <v>251</v>
      </c>
      <c r="X54" s="296"/>
      <c r="Y54" s="296"/>
      <c r="Z54" s="296"/>
    </row>
    <row r="55" spans="2:32" ht="21.95" customHeight="1" x14ac:dyDescent="0.4">
      <c r="B55" s="296"/>
      <c r="C55" s="296"/>
      <c r="D55" s="296"/>
      <c r="E55" s="296"/>
      <c r="F55" s="296"/>
      <c r="G55" s="296"/>
      <c r="H55" s="296"/>
      <c r="I55" s="296"/>
      <c r="J55" s="296"/>
      <c r="K55" s="296"/>
      <c r="L55" s="296"/>
      <c r="M55" s="296"/>
      <c r="N55" s="296"/>
      <c r="O55" s="296"/>
      <c r="P55" s="296"/>
      <c r="Q55" s="346"/>
      <c r="R55" s="346"/>
      <c r="S55" s="346"/>
      <c r="T55" s="346"/>
      <c r="U55" s="347"/>
      <c r="V55" s="348"/>
      <c r="W55" s="296"/>
      <c r="X55" s="296"/>
      <c r="Y55" s="296"/>
      <c r="Z55" s="296"/>
    </row>
    <row r="56" spans="2:32" ht="21.95" customHeight="1" x14ac:dyDescent="0.4">
      <c r="B56" s="310" t="s">
        <v>213</v>
      </c>
      <c r="C56" s="311"/>
      <c r="D56" s="311"/>
      <c r="E56" s="311"/>
      <c r="F56" s="311"/>
      <c r="G56" s="311"/>
      <c r="H56" s="311"/>
      <c r="I56" s="311"/>
      <c r="J56" s="311"/>
      <c r="K56" s="312"/>
      <c r="L56" s="350" t="str">
        <f>IF(N16="","",EOMONTH(AI16,0))</f>
        <v/>
      </c>
      <c r="M56" s="350"/>
      <c r="N56" s="350"/>
      <c r="O56" s="350"/>
      <c r="P56" s="350"/>
      <c r="Q56" s="351" t="str">
        <f>IF($P$17=0,"",$P$17)</f>
        <v/>
      </c>
      <c r="R56" s="352"/>
      <c r="S56" s="352"/>
      <c r="T56" s="352"/>
      <c r="U56" s="347"/>
      <c r="V56" s="348"/>
      <c r="W56" s="355"/>
      <c r="X56" s="356"/>
      <c r="Y56" s="356"/>
      <c r="Z56" s="357"/>
    </row>
    <row r="57" spans="2:32" ht="21.95" customHeight="1" x14ac:dyDescent="0.4">
      <c r="B57" s="310" t="s">
        <v>252</v>
      </c>
      <c r="C57" s="311"/>
      <c r="D57" s="311"/>
      <c r="E57" s="311"/>
      <c r="F57" s="311"/>
      <c r="G57" s="311"/>
      <c r="H57" s="311"/>
      <c r="I57" s="311"/>
      <c r="J57" s="311"/>
      <c r="K57" s="312"/>
      <c r="L57" s="350" t="str">
        <f t="shared" ref="L57:L74" si="3">IF($N$16="","",EOMONTH(L56,1))</f>
        <v/>
      </c>
      <c r="M57" s="350"/>
      <c r="N57" s="350"/>
      <c r="O57" s="350"/>
      <c r="P57" s="350"/>
      <c r="Q57" s="358"/>
      <c r="R57" s="359"/>
      <c r="S57" s="359"/>
      <c r="T57" s="359"/>
      <c r="U57" s="347"/>
      <c r="V57" s="348"/>
      <c r="W57" s="355"/>
      <c r="X57" s="356"/>
      <c r="Y57" s="356"/>
      <c r="Z57" s="357"/>
    </row>
    <row r="58" spans="2:32" ht="21.95" customHeight="1" x14ac:dyDescent="0.4">
      <c r="B58" s="310" t="s">
        <v>253</v>
      </c>
      <c r="C58" s="311"/>
      <c r="D58" s="311"/>
      <c r="E58" s="311"/>
      <c r="F58" s="311"/>
      <c r="G58" s="311"/>
      <c r="H58" s="311"/>
      <c r="I58" s="311"/>
      <c r="J58" s="311"/>
      <c r="K58" s="312"/>
      <c r="L58" s="350" t="str">
        <f t="shared" si="3"/>
        <v/>
      </c>
      <c r="M58" s="350"/>
      <c r="N58" s="350"/>
      <c r="O58" s="350"/>
      <c r="P58" s="350"/>
      <c r="Q58" s="358"/>
      <c r="R58" s="359"/>
      <c r="S58" s="359"/>
      <c r="T58" s="359"/>
      <c r="U58" s="347"/>
      <c r="V58" s="348"/>
      <c r="W58" s="360" t="str">
        <f>IF(Q56="","",IF(OR(AND($AJ$8=7,Q56&lt;=750,$H$20="可"),(AND($AJ$8=8,Q56&lt;=900,$H$20="可"))),"可","否"))</f>
        <v/>
      </c>
      <c r="X58" s="360"/>
      <c r="Y58" s="360"/>
      <c r="Z58" s="360"/>
    </row>
    <row r="59" spans="2:32" ht="21.95" customHeight="1" x14ac:dyDescent="0.4">
      <c r="B59" s="310"/>
      <c r="C59" s="311"/>
      <c r="D59" s="311"/>
      <c r="E59" s="311"/>
      <c r="F59" s="311"/>
      <c r="G59" s="311"/>
      <c r="H59" s="311"/>
      <c r="I59" s="311"/>
      <c r="J59" s="311"/>
      <c r="K59" s="312"/>
      <c r="L59" s="350" t="str">
        <f t="shared" si="3"/>
        <v/>
      </c>
      <c r="M59" s="350"/>
      <c r="N59" s="350"/>
      <c r="O59" s="350"/>
      <c r="P59" s="350"/>
      <c r="Q59" s="358"/>
      <c r="R59" s="359"/>
      <c r="S59" s="359"/>
      <c r="T59" s="359"/>
      <c r="U59" s="347"/>
      <c r="V59" s="348"/>
      <c r="W59" s="360" t="str">
        <f t="shared" ref="W59:W74" si="4">IF(Q57="","",IF(OR(AND($AJ$8=7,Q57&lt;=750,$H$20="可"),(AND($AJ$8=8,Q57&lt;=900,$H$20="可"))),"可","否"))</f>
        <v/>
      </c>
      <c r="X59" s="360"/>
      <c r="Y59" s="360"/>
      <c r="Z59" s="360"/>
    </row>
    <row r="60" spans="2:32" ht="21.95" customHeight="1" x14ac:dyDescent="0.4">
      <c r="B60" s="310"/>
      <c r="C60" s="311"/>
      <c r="D60" s="311"/>
      <c r="E60" s="311"/>
      <c r="F60" s="311"/>
      <c r="G60" s="311"/>
      <c r="H60" s="311"/>
      <c r="I60" s="311"/>
      <c r="J60" s="311"/>
      <c r="K60" s="312"/>
      <c r="L60" s="350" t="str">
        <f t="shared" si="3"/>
        <v/>
      </c>
      <c r="M60" s="350"/>
      <c r="N60" s="350"/>
      <c r="O60" s="350"/>
      <c r="P60" s="350"/>
      <c r="Q60" s="358"/>
      <c r="R60" s="359"/>
      <c r="S60" s="359"/>
      <c r="T60" s="359"/>
      <c r="U60" s="347"/>
      <c r="V60" s="348"/>
      <c r="W60" s="360" t="str">
        <f t="shared" si="4"/>
        <v/>
      </c>
      <c r="X60" s="360"/>
      <c r="Y60" s="360"/>
      <c r="Z60" s="360"/>
    </row>
    <row r="61" spans="2:32" ht="21.95" customHeight="1" x14ac:dyDescent="0.4">
      <c r="B61" s="310"/>
      <c r="C61" s="311"/>
      <c r="D61" s="311"/>
      <c r="E61" s="311"/>
      <c r="F61" s="311"/>
      <c r="G61" s="311"/>
      <c r="H61" s="311"/>
      <c r="I61" s="311"/>
      <c r="J61" s="311"/>
      <c r="K61" s="312"/>
      <c r="L61" s="350" t="str">
        <f t="shared" si="3"/>
        <v/>
      </c>
      <c r="M61" s="350"/>
      <c r="N61" s="350"/>
      <c r="O61" s="350"/>
      <c r="P61" s="350"/>
      <c r="Q61" s="358"/>
      <c r="R61" s="359"/>
      <c r="S61" s="359"/>
      <c r="T61" s="359"/>
      <c r="U61" s="347"/>
      <c r="V61" s="348"/>
      <c r="W61" s="360" t="str">
        <f t="shared" si="4"/>
        <v/>
      </c>
      <c r="X61" s="360"/>
      <c r="Y61" s="360"/>
      <c r="Z61" s="360"/>
    </row>
    <row r="62" spans="2:32" ht="21.95" customHeight="1" x14ac:dyDescent="0.4">
      <c r="B62" s="310"/>
      <c r="C62" s="311"/>
      <c r="D62" s="311"/>
      <c r="E62" s="311"/>
      <c r="F62" s="311"/>
      <c r="G62" s="311"/>
      <c r="H62" s="311"/>
      <c r="I62" s="311"/>
      <c r="J62" s="311"/>
      <c r="K62" s="312"/>
      <c r="L62" s="350" t="str">
        <f t="shared" si="3"/>
        <v/>
      </c>
      <c r="M62" s="350"/>
      <c r="N62" s="350"/>
      <c r="O62" s="350"/>
      <c r="P62" s="350"/>
      <c r="Q62" s="358"/>
      <c r="R62" s="359"/>
      <c r="S62" s="359"/>
      <c r="T62" s="359"/>
      <c r="U62" s="347"/>
      <c r="V62" s="348"/>
      <c r="W62" s="360" t="str">
        <f t="shared" si="4"/>
        <v/>
      </c>
      <c r="X62" s="360"/>
      <c r="Y62" s="360"/>
      <c r="Z62" s="360"/>
    </row>
    <row r="63" spans="2:32" ht="21.95" customHeight="1" x14ac:dyDescent="0.4">
      <c r="B63" s="310"/>
      <c r="C63" s="311"/>
      <c r="D63" s="311"/>
      <c r="E63" s="311"/>
      <c r="F63" s="311"/>
      <c r="G63" s="311"/>
      <c r="H63" s="311"/>
      <c r="I63" s="311"/>
      <c r="J63" s="311"/>
      <c r="K63" s="312"/>
      <c r="L63" s="350" t="str">
        <f t="shared" si="3"/>
        <v/>
      </c>
      <c r="M63" s="350"/>
      <c r="N63" s="350"/>
      <c r="O63" s="350"/>
      <c r="P63" s="350"/>
      <c r="Q63" s="358"/>
      <c r="R63" s="359"/>
      <c r="S63" s="359"/>
      <c r="T63" s="359"/>
      <c r="U63" s="361" t="s">
        <v>238</v>
      </c>
      <c r="V63" s="375"/>
      <c r="W63" s="360" t="str">
        <f t="shared" si="4"/>
        <v/>
      </c>
      <c r="X63" s="360"/>
      <c r="Y63" s="360"/>
      <c r="Z63" s="360"/>
    </row>
    <row r="64" spans="2:32" ht="21.95" customHeight="1" x14ac:dyDescent="0.4">
      <c r="B64" s="310"/>
      <c r="C64" s="311"/>
      <c r="D64" s="311"/>
      <c r="E64" s="311"/>
      <c r="F64" s="311"/>
      <c r="G64" s="311"/>
      <c r="H64" s="311"/>
      <c r="I64" s="311"/>
      <c r="J64" s="311"/>
      <c r="K64" s="312"/>
      <c r="L64" s="350" t="str">
        <f t="shared" si="3"/>
        <v/>
      </c>
      <c r="M64" s="350"/>
      <c r="N64" s="350"/>
      <c r="O64" s="350"/>
      <c r="P64" s="350"/>
      <c r="Q64" s="358"/>
      <c r="R64" s="359"/>
      <c r="S64" s="359"/>
      <c r="T64" s="359"/>
      <c r="U64" s="361"/>
      <c r="V64" s="375"/>
      <c r="W64" s="360" t="str">
        <f t="shared" si="4"/>
        <v/>
      </c>
      <c r="X64" s="360"/>
      <c r="Y64" s="360"/>
      <c r="Z64" s="360"/>
    </row>
    <row r="65" spans="2:32" ht="21.95" customHeight="1" x14ac:dyDescent="0.4">
      <c r="B65" s="310"/>
      <c r="C65" s="311"/>
      <c r="D65" s="311"/>
      <c r="E65" s="311"/>
      <c r="F65" s="311"/>
      <c r="G65" s="311"/>
      <c r="H65" s="311"/>
      <c r="I65" s="311"/>
      <c r="J65" s="311"/>
      <c r="K65" s="312"/>
      <c r="L65" s="350" t="str">
        <f t="shared" si="3"/>
        <v/>
      </c>
      <c r="M65" s="350"/>
      <c r="N65" s="350"/>
      <c r="O65" s="350"/>
      <c r="P65" s="350"/>
      <c r="Q65" s="358"/>
      <c r="R65" s="359"/>
      <c r="S65" s="359"/>
      <c r="T65" s="359"/>
      <c r="U65" s="361"/>
      <c r="V65" s="375"/>
      <c r="W65" s="360" t="str">
        <f t="shared" si="4"/>
        <v/>
      </c>
      <c r="X65" s="360"/>
      <c r="Y65" s="360"/>
      <c r="Z65" s="360"/>
    </row>
    <row r="66" spans="2:32" ht="21.95" customHeight="1" x14ac:dyDescent="0.4">
      <c r="B66" s="310"/>
      <c r="C66" s="311"/>
      <c r="D66" s="311"/>
      <c r="E66" s="311"/>
      <c r="F66" s="311"/>
      <c r="G66" s="311"/>
      <c r="H66" s="311"/>
      <c r="I66" s="311"/>
      <c r="J66" s="311"/>
      <c r="K66" s="312"/>
      <c r="L66" s="350" t="str">
        <f t="shared" si="3"/>
        <v/>
      </c>
      <c r="M66" s="350"/>
      <c r="N66" s="350"/>
      <c r="O66" s="350"/>
      <c r="P66" s="350"/>
      <c r="Q66" s="358"/>
      <c r="R66" s="359"/>
      <c r="S66" s="359"/>
      <c r="T66" s="359"/>
      <c r="U66" s="361"/>
      <c r="V66" s="375"/>
      <c r="W66" s="360" t="str">
        <f t="shared" si="4"/>
        <v/>
      </c>
      <c r="X66" s="360"/>
      <c r="Y66" s="360"/>
      <c r="Z66" s="360"/>
    </row>
    <row r="67" spans="2:32" ht="21.95" customHeight="1" x14ac:dyDescent="0.4">
      <c r="B67" s="310"/>
      <c r="C67" s="311"/>
      <c r="D67" s="311"/>
      <c r="E67" s="311"/>
      <c r="F67" s="311"/>
      <c r="G67" s="311"/>
      <c r="H67" s="311"/>
      <c r="I67" s="311"/>
      <c r="J67" s="311"/>
      <c r="K67" s="312"/>
      <c r="L67" s="350" t="str">
        <f t="shared" si="3"/>
        <v/>
      </c>
      <c r="M67" s="350"/>
      <c r="N67" s="350"/>
      <c r="O67" s="350"/>
      <c r="P67" s="350"/>
      <c r="Q67" s="358"/>
      <c r="R67" s="359"/>
      <c r="S67" s="359"/>
      <c r="T67" s="359"/>
      <c r="U67" s="347"/>
      <c r="V67" s="348"/>
      <c r="W67" s="360" t="str">
        <f t="shared" si="4"/>
        <v/>
      </c>
      <c r="X67" s="360"/>
      <c r="Y67" s="360"/>
      <c r="Z67" s="360"/>
    </row>
    <row r="68" spans="2:32" ht="21.95" customHeight="1" x14ac:dyDescent="0.4">
      <c r="B68" s="310"/>
      <c r="C68" s="311"/>
      <c r="D68" s="311"/>
      <c r="E68" s="311"/>
      <c r="F68" s="311"/>
      <c r="G68" s="311"/>
      <c r="H68" s="311"/>
      <c r="I68" s="311"/>
      <c r="J68" s="311"/>
      <c r="K68" s="312"/>
      <c r="L68" s="350" t="str">
        <f t="shared" si="3"/>
        <v/>
      </c>
      <c r="M68" s="350"/>
      <c r="N68" s="350"/>
      <c r="O68" s="350"/>
      <c r="P68" s="350"/>
      <c r="Q68" s="358"/>
      <c r="R68" s="359"/>
      <c r="S68" s="359"/>
      <c r="T68" s="359"/>
      <c r="U68" s="347"/>
      <c r="V68" s="348"/>
      <c r="W68" s="360" t="str">
        <f t="shared" si="4"/>
        <v/>
      </c>
      <c r="X68" s="360"/>
      <c r="Y68" s="360"/>
      <c r="Z68" s="360"/>
    </row>
    <row r="69" spans="2:32" ht="21.95" customHeight="1" x14ac:dyDescent="0.4">
      <c r="B69" s="310"/>
      <c r="C69" s="311"/>
      <c r="D69" s="311"/>
      <c r="E69" s="311"/>
      <c r="F69" s="311"/>
      <c r="G69" s="311"/>
      <c r="H69" s="311"/>
      <c r="I69" s="311"/>
      <c r="J69" s="311"/>
      <c r="K69" s="312"/>
      <c r="L69" s="350" t="str">
        <f t="shared" si="3"/>
        <v/>
      </c>
      <c r="M69" s="350"/>
      <c r="N69" s="350"/>
      <c r="O69" s="350"/>
      <c r="P69" s="350"/>
      <c r="Q69" s="358"/>
      <c r="R69" s="359"/>
      <c r="S69" s="359"/>
      <c r="T69" s="359"/>
      <c r="U69" s="347"/>
      <c r="V69" s="348"/>
      <c r="W69" s="360" t="str">
        <f t="shared" si="4"/>
        <v/>
      </c>
      <c r="X69" s="360"/>
      <c r="Y69" s="360"/>
      <c r="Z69" s="360"/>
    </row>
    <row r="70" spans="2:32" ht="21.95" customHeight="1" x14ac:dyDescent="0.4">
      <c r="B70" s="310"/>
      <c r="C70" s="311"/>
      <c r="D70" s="311"/>
      <c r="E70" s="311"/>
      <c r="F70" s="311"/>
      <c r="G70" s="311"/>
      <c r="H70" s="311"/>
      <c r="I70" s="311"/>
      <c r="J70" s="311"/>
      <c r="K70" s="312"/>
      <c r="L70" s="350" t="str">
        <f t="shared" si="3"/>
        <v/>
      </c>
      <c r="M70" s="350"/>
      <c r="N70" s="350"/>
      <c r="O70" s="350"/>
      <c r="P70" s="350"/>
      <c r="Q70" s="297"/>
      <c r="R70" s="297"/>
      <c r="S70" s="297"/>
      <c r="T70" s="297"/>
      <c r="W70" s="360" t="str">
        <f t="shared" si="4"/>
        <v/>
      </c>
      <c r="X70" s="360"/>
      <c r="Y70" s="360"/>
      <c r="Z70" s="360"/>
    </row>
    <row r="71" spans="2:32" ht="21.95" customHeight="1" x14ac:dyDescent="0.4">
      <c r="B71" s="310"/>
      <c r="C71" s="311"/>
      <c r="D71" s="311"/>
      <c r="E71" s="311"/>
      <c r="F71" s="311"/>
      <c r="G71" s="311"/>
      <c r="H71" s="311"/>
      <c r="I71" s="311"/>
      <c r="J71" s="311"/>
      <c r="K71" s="312"/>
      <c r="L71" s="350" t="str">
        <f t="shared" si="3"/>
        <v/>
      </c>
      <c r="M71" s="350"/>
      <c r="N71" s="350"/>
      <c r="O71" s="350"/>
      <c r="P71" s="350"/>
      <c r="Q71" s="297"/>
      <c r="R71" s="297"/>
      <c r="S71" s="297"/>
      <c r="T71" s="297"/>
      <c r="W71" s="360" t="str">
        <f t="shared" si="4"/>
        <v/>
      </c>
      <c r="X71" s="360"/>
      <c r="Y71" s="360"/>
      <c r="Z71" s="360"/>
    </row>
    <row r="72" spans="2:32" ht="21.95" customHeight="1" x14ac:dyDescent="0.4">
      <c r="B72" s="310"/>
      <c r="C72" s="311"/>
      <c r="D72" s="311"/>
      <c r="E72" s="311"/>
      <c r="F72" s="311"/>
      <c r="G72" s="311"/>
      <c r="H72" s="311"/>
      <c r="I72" s="311"/>
      <c r="J72" s="311"/>
      <c r="K72" s="312"/>
      <c r="L72" s="350" t="str">
        <f t="shared" si="3"/>
        <v/>
      </c>
      <c r="M72" s="350"/>
      <c r="N72" s="350"/>
      <c r="O72" s="350"/>
      <c r="P72" s="350"/>
      <c r="Q72" s="297"/>
      <c r="R72" s="297"/>
      <c r="S72" s="297"/>
      <c r="T72" s="297"/>
      <c r="W72" s="360" t="str">
        <f t="shared" si="4"/>
        <v/>
      </c>
      <c r="X72" s="360"/>
      <c r="Y72" s="360"/>
      <c r="Z72" s="360"/>
    </row>
    <row r="73" spans="2:32" ht="21.95" customHeight="1" x14ac:dyDescent="0.4">
      <c r="B73" s="310"/>
      <c r="C73" s="311"/>
      <c r="D73" s="311"/>
      <c r="E73" s="311"/>
      <c r="F73" s="311"/>
      <c r="G73" s="311"/>
      <c r="H73" s="311"/>
      <c r="I73" s="311"/>
      <c r="J73" s="311"/>
      <c r="K73" s="312"/>
      <c r="L73" s="350" t="str">
        <f t="shared" si="3"/>
        <v/>
      </c>
      <c r="M73" s="350"/>
      <c r="N73" s="350"/>
      <c r="O73" s="350"/>
      <c r="P73" s="350"/>
      <c r="Q73" s="297"/>
      <c r="R73" s="297"/>
      <c r="S73" s="297"/>
      <c r="T73" s="297"/>
      <c r="W73" s="360" t="str">
        <f t="shared" si="4"/>
        <v/>
      </c>
      <c r="X73" s="360"/>
      <c r="Y73" s="360"/>
      <c r="Z73" s="360"/>
    </row>
    <row r="74" spans="2:32" ht="21.95" customHeight="1" x14ac:dyDescent="0.4">
      <c r="B74" s="310"/>
      <c r="C74" s="311"/>
      <c r="D74" s="311"/>
      <c r="E74" s="311"/>
      <c r="F74" s="311"/>
      <c r="G74" s="311"/>
      <c r="H74" s="311"/>
      <c r="I74" s="311"/>
      <c r="J74" s="311"/>
      <c r="K74" s="312"/>
      <c r="L74" s="350" t="str">
        <f t="shared" si="3"/>
        <v/>
      </c>
      <c r="M74" s="350"/>
      <c r="N74" s="350"/>
      <c r="O74" s="350"/>
      <c r="P74" s="350"/>
      <c r="Q74" s="297"/>
      <c r="R74" s="297"/>
      <c r="S74" s="297"/>
      <c r="T74" s="297"/>
      <c r="W74" s="360" t="str">
        <f t="shared" si="4"/>
        <v/>
      </c>
      <c r="X74" s="360"/>
      <c r="Y74" s="360"/>
      <c r="Z74" s="360"/>
    </row>
    <row r="75" spans="2:32" ht="21.95" customHeight="1" x14ac:dyDescent="0.4">
      <c r="B75" s="340" t="s">
        <v>254</v>
      </c>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row>
    <row r="76" spans="2:32" ht="21.95" customHeight="1" x14ac:dyDescent="0.4">
      <c r="B76" s="340"/>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row>
    <row r="77" spans="2:32" ht="21.95" customHeight="1" x14ac:dyDescent="0.4">
      <c r="B77" s="340"/>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formula1>$AI$9:$AI$11</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49"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election activeCell="S82" sqref="S82"/>
    </sheetView>
  </sheetViews>
  <sheetFormatPr defaultColWidth="9" defaultRowHeight="13.5" x14ac:dyDescent="0.4"/>
  <cols>
    <col min="1" max="1" width="3.75" style="376" customWidth="1"/>
    <col min="2" max="18" width="9" style="376"/>
    <col min="19" max="19" width="10.75" style="376" customWidth="1"/>
    <col min="20" max="20" width="3.75" style="376" customWidth="1"/>
    <col min="21" max="21" width="5" style="376" customWidth="1"/>
    <col min="22" max="16384" width="9" style="376"/>
  </cols>
  <sheetData>
    <row r="1" spans="1:21" ht="14.25" x14ac:dyDescent="0.4">
      <c r="A1" s="376" t="s">
        <v>255</v>
      </c>
      <c r="B1" s="377"/>
      <c r="C1" s="377"/>
      <c r="D1" s="378"/>
      <c r="E1" s="377"/>
      <c r="F1" s="377"/>
      <c r="G1" s="377"/>
      <c r="H1" s="379"/>
      <c r="I1" s="379"/>
      <c r="J1" s="379"/>
      <c r="K1" s="379"/>
      <c r="L1" s="379"/>
      <c r="M1" s="379"/>
      <c r="N1" s="379"/>
      <c r="O1" s="379"/>
      <c r="P1" s="379"/>
      <c r="Q1" s="379"/>
      <c r="R1" s="379"/>
      <c r="S1" s="379"/>
      <c r="T1" s="379"/>
      <c r="U1" s="379"/>
    </row>
    <row r="2" spans="1:21" ht="27.75" customHeight="1" x14ac:dyDescent="0.2">
      <c r="A2" s="380" t="s">
        <v>256</v>
      </c>
      <c r="B2" s="380"/>
      <c r="C2" s="380"/>
      <c r="D2" s="380"/>
      <c r="E2" s="380"/>
      <c r="F2" s="380"/>
      <c r="G2" s="380"/>
      <c r="H2" s="380"/>
      <c r="I2" s="380"/>
      <c r="J2" s="380"/>
      <c r="K2" s="380"/>
      <c r="L2" s="380"/>
      <c r="M2" s="380"/>
      <c r="N2" s="380"/>
      <c r="O2" s="380"/>
      <c r="P2" s="380"/>
      <c r="Q2" s="380"/>
      <c r="R2" s="380"/>
      <c r="S2" s="380"/>
      <c r="T2" s="380"/>
      <c r="U2" s="381"/>
    </row>
    <row r="3" spans="1:21" ht="5.25" customHeight="1" x14ac:dyDescent="0.4">
      <c r="B3" s="382"/>
      <c r="C3" s="382"/>
      <c r="D3" s="382"/>
      <c r="E3" s="382"/>
      <c r="F3" s="382"/>
      <c r="G3" s="382"/>
      <c r="H3" s="382"/>
      <c r="I3" s="382"/>
      <c r="J3" s="382"/>
      <c r="K3" s="382"/>
      <c r="L3" s="382"/>
      <c r="M3" s="382"/>
      <c r="N3" s="382"/>
      <c r="O3" s="382"/>
      <c r="P3" s="382"/>
      <c r="Q3" s="382"/>
      <c r="R3" s="382"/>
      <c r="S3" s="379"/>
      <c r="T3" s="382"/>
      <c r="U3" s="382"/>
    </row>
    <row r="4" spans="1:21" ht="99.75" customHeight="1" x14ac:dyDescent="0.4">
      <c r="B4" s="383" t="s">
        <v>257</v>
      </c>
      <c r="C4" s="383"/>
      <c r="D4" s="383"/>
      <c r="E4" s="383"/>
      <c r="F4" s="383"/>
      <c r="G4" s="383"/>
      <c r="H4" s="383"/>
      <c r="I4" s="383"/>
      <c r="J4" s="383"/>
      <c r="K4" s="383"/>
      <c r="L4" s="383"/>
      <c r="M4" s="383"/>
      <c r="N4" s="383"/>
      <c r="O4" s="383"/>
      <c r="P4" s="383"/>
      <c r="Q4" s="383"/>
      <c r="R4" s="383"/>
      <c r="S4" s="383"/>
      <c r="T4" s="384"/>
      <c r="U4" s="384"/>
    </row>
    <row r="5" spans="1:21" ht="14.25" x14ac:dyDescent="0.15">
      <c r="K5" s="379"/>
      <c r="L5" s="379"/>
      <c r="M5" s="379"/>
      <c r="N5" s="379"/>
      <c r="Q5" s="385"/>
      <c r="R5" s="385"/>
      <c r="S5" s="385"/>
    </row>
    <row r="6" spans="1:21" ht="18.75" customHeight="1" x14ac:dyDescent="0.4">
      <c r="B6" s="386" t="s">
        <v>258</v>
      </c>
      <c r="C6" s="387"/>
      <c r="D6" s="387"/>
      <c r="E6" s="387"/>
      <c r="F6" s="387"/>
      <c r="G6" s="387"/>
      <c r="H6" s="387"/>
      <c r="I6" s="387"/>
      <c r="J6" s="387"/>
      <c r="K6" s="387"/>
      <c r="L6" s="387"/>
      <c r="M6" s="315"/>
      <c r="N6" s="315"/>
      <c r="O6" s="315"/>
      <c r="P6" s="315"/>
      <c r="Q6" s="315"/>
      <c r="R6" s="315"/>
      <c r="T6" s="388"/>
      <c r="U6" s="388"/>
    </row>
    <row r="7" spans="1:21" x14ac:dyDescent="0.15">
      <c r="B7" s="389"/>
      <c r="C7" s="390"/>
      <c r="D7" s="391"/>
      <c r="E7" s="392"/>
      <c r="F7" s="393" t="s">
        <v>259</v>
      </c>
      <c r="G7" s="394"/>
      <c r="H7" s="395"/>
      <c r="I7" s="395"/>
      <c r="J7" s="396" t="s">
        <v>214</v>
      </c>
      <c r="K7" s="397"/>
      <c r="L7" s="395" t="s">
        <v>215</v>
      </c>
      <c r="M7" s="395"/>
      <c r="N7" s="395"/>
      <c r="O7" s="398"/>
      <c r="P7" s="399">
        <f>K7+1</f>
        <v>1</v>
      </c>
      <c r="Q7" s="400"/>
      <c r="R7" s="401"/>
      <c r="S7" s="402" t="s">
        <v>260</v>
      </c>
      <c r="T7" s="388"/>
      <c r="U7" s="388"/>
    </row>
    <row r="8" spans="1:21" x14ac:dyDescent="0.15">
      <c r="B8" s="403"/>
      <c r="C8" s="404"/>
      <c r="D8" s="405"/>
      <c r="E8" s="406"/>
      <c r="F8" s="407"/>
      <c r="G8" s="408" t="s">
        <v>261</v>
      </c>
      <c r="H8" s="409" t="s">
        <v>262</v>
      </c>
      <c r="I8" s="408" t="s">
        <v>263</v>
      </c>
      <c r="J8" s="409" t="s">
        <v>264</v>
      </c>
      <c r="K8" s="409" t="s">
        <v>265</v>
      </c>
      <c r="L8" s="410" t="s">
        <v>266</v>
      </c>
      <c r="M8" s="408" t="s">
        <v>267</v>
      </c>
      <c r="N8" s="409" t="s">
        <v>268</v>
      </c>
      <c r="O8" s="409" t="s">
        <v>269</v>
      </c>
      <c r="P8" s="408" t="s">
        <v>270</v>
      </c>
      <c r="Q8" s="409" t="s">
        <v>271</v>
      </c>
      <c r="R8" s="409" t="s">
        <v>272</v>
      </c>
      <c r="S8" s="411"/>
      <c r="T8" s="388"/>
      <c r="U8" s="388"/>
    </row>
    <row r="9" spans="1:21" ht="38.25" customHeight="1" x14ac:dyDescent="0.15">
      <c r="B9" s="412" t="s">
        <v>273</v>
      </c>
      <c r="C9" s="413" t="s">
        <v>274</v>
      </c>
      <c r="D9" s="414"/>
      <c r="E9" s="415"/>
      <c r="F9" s="416">
        <v>0.5</v>
      </c>
      <c r="G9" s="417"/>
      <c r="H9" s="418"/>
      <c r="I9" s="418"/>
      <c r="J9" s="418"/>
      <c r="K9" s="418"/>
      <c r="L9" s="418"/>
      <c r="M9" s="418"/>
      <c r="N9" s="418"/>
      <c r="O9" s="418"/>
      <c r="P9" s="418"/>
      <c r="Q9" s="418"/>
      <c r="R9" s="418"/>
      <c r="S9" s="419"/>
      <c r="T9" s="379"/>
      <c r="U9" s="379"/>
    </row>
    <row r="10" spans="1:21" ht="31.5" customHeight="1" x14ac:dyDescent="0.15">
      <c r="B10" s="420"/>
      <c r="C10" s="421" t="s">
        <v>275</v>
      </c>
      <c r="D10" s="422"/>
      <c r="E10" s="423"/>
      <c r="F10" s="424">
        <v>0.75</v>
      </c>
      <c r="G10" s="425"/>
      <c r="H10" s="426"/>
      <c r="I10" s="426"/>
      <c r="J10" s="426"/>
      <c r="K10" s="426"/>
      <c r="L10" s="426"/>
      <c r="M10" s="426"/>
      <c r="N10" s="426"/>
      <c r="O10" s="426"/>
      <c r="P10" s="426"/>
      <c r="Q10" s="426"/>
      <c r="R10" s="426"/>
      <c r="S10" s="419"/>
      <c r="T10" s="379"/>
      <c r="U10" s="379"/>
    </row>
    <row r="11" spans="1:21" ht="31.5" customHeight="1" x14ac:dyDescent="0.15">
      <c r="B11" s="427"/>
      <c r="C11" s="428" t="s">
        <v>276</v>
      </c>
      <c r="D11" s="429"/>
      <c r="E11" s="430"/>
      <c r="F11" s="431">
        <v>1</v>
      </c>
      <c r="G11" s="432"/>
      <c r="H11" s="433"/>
      <c r="I11" s="433"/>
      <c r="J11" s="433"/>
      <c r="K11" s="433"/>
      <c r="L11" s="433"/>
      <c r="M11" s="433"/>
      <c r="N11" s="433"/>
      <c r="O11" s="433"/>
      <c r="P11" s="433"/>
      <c r="Q11" s="433"/>
      <c r="R11" s="433"/>
      <c r="S11" s="419"/>
      <c r="T11" s="379"/>
      <c r="U11" s="379"/>
    </row>
    <row r="12" spans="1:21" ht="31.5" customHeight="1" x14ac:dyDescent="0.15">
      <c r="B12" s="412" t="s">
        <v>277</v>
      </c>
      <c r="C12" s="434" t="s">
        <v>153</v>
      </c>
      <c r="D12" s="435" t="s">
        <v>278</v>
      </c>
      <c r="E12" s="436"/>
      <c r="F12" s="437">
        <v>0.5</v>
      </c>
      <c r="G12" s="438"/>
      <c r="H12" s="439"/>
      <c r="I12" s="438"/>
      <c r="J12" s="439"/>
      <c r="K12" s="439"/>
      <c r="L12" s="440"/>
      <c r="M12" s="438"/>
      <c r="N12" s="439"/>
      <c r="O12" s="441"/>
      <c r="P12" s="438"/>
      <c r="Q12" s="439"/>
      <c r="R12" s="439"/>
      <c r="S12" s="419"/>
      <c r="T12" s="379"/>
      <c r="U12" s="379"/>
    </row>
    <row r="13" spans="1:21" ht="31.5" customHeight="1" x14ac:dyDescent="0.15">
      <c r="B13" s="420"/>
      <c r="C13" s="442"/>
      <c r="D13" s="443" t="s">
        <v>275</v>
      </c>
      <c r="E13" s="444"/>
      <c r="F13" s="445">
        <v>0.75</v>
      </c>
      <c r="G13" s="446"/>
      <c r="H13" s="426"/>
      <c r="I13" s="446"/>
      <c r="J13" s="426"/>
      <c r="K13" s="426"/>
      <c r="L13" s="425"/>
      <c r="M13" s="446"/>
      <c r="N13" s="426"/>
      <c r="O13" s="426"/>
      <c r="P13" s="446"/>
      <c r="Q13" s="426"/>
      <c r="R13" s="426"/>
      <c r="S13" s="419"/>
      <c r="T13" s="379"/>
      <c r="U13" s="379"/>
    </row>
    <row r="14" spans="1:21" ht="31.5" customHeight="1" x14ac:dyDescent="0.15">
      <c r="B14" s="420"/>
      <c r="C14" s="447"/>
      <c r="D14" s="448" t="s">
        <v>276</v>
      </c>
      <c r="E14" s="449"/>
      <c r="F14" s="450">
        <v>1</v>
      </c>
      <c r="G14" s="451"/>
      <c r="H14" s="433"/>
      <c r="I14" s="451"/>
      <c r="J14" s="433"/>
      <c r="K14" s="433"/>
      <c r="L14" s="432"/>
      <c r="M14" s="451"/>
      <c r="N14" s="433"/>
      <c r="O14" s="433"/>
      <c r="P14" s="451"/>
      <c r="Q14" s="433"/>
      <c r="R14" s="433"/>
      <c r="S14" s="419"/>
      <c r="T14" s="379"/>
      <c r="U14" s="379"/>
    </row>
    <row r="15" spans="1:21" ht="33" customHeight="1" x14ac:dyDescent="0.15">
      <c r="B15" s="427"/>
      <c r="C15" s="452" t="s">
        <v>155</v>
      </c>
      <c r="D15" s="453" t="s">
        <v>279</v>
      </c>
      <c r="E15" s="454"/>
      <c r="F15" s="455">
        <v>1</v>
      </c>
      <c r="G15" s="438"/>
      <c r="H15" s="439"/>
      <c r="I15" s="438"/>
      <c r="J15" s="439"/>
      <c r="K15" s="439"/>
      <c r="L15" s="440"/>
      <c r="M15" s="438"/>
      <c r="N15" s="439"/>
      <c r="O15" s="439"/>
      <c r="P15" s="438"/>
      <c r="Q15" s="439"/>
      <c r="R15" s="439"/>
      <c r="S15" s="419"/>
      <c r="T15" s="379"/>
      <c r="U15" s="379"/>
    </row>
    <row r="16" spans="1:21" ht="3.75" customHeight="1" x14ac:dyDescent="0.4">
      <c r="B16" s="456"/>
      <c r="C16" s="457"/>
      <c r="D16" s="458"/>
      <c r="E16" s="458"/>
      <c r="F16" s="459"/>
      <c r="G16" s="460"/>
      <c r="H16" s="461"/>
      <c r="I16" s="461"/>
      <c r="J16" s="461"/>
      <c r="K16" s="461"/>
      <c r="L16" s="461"/>
      <c r="M16" s="461"/>
      <c r="N16" s="461"/>
      <c r="O16" s="461"/>
      <c r="P16" s="461"/>
      <c r="Q16" s="461"/>
      <c r="R16" s="461"/>
      <c r="S16" s="462"/>
      <c r="T16" s="379"/>
      <c r="U16" s="379"/>
    </row>
    <row r="17" spans="2:21" ht="18" customHeight="1" x14ac:dyDescent="0.15">
      <c r="B17" s="463"/>
      <c r="C17" s="464" t="s">
        <v>280</v>
      </c>
      <c r="D17" s="464"/>
      <c r="E17" s="464"/>
      <c r="F17" s="465"/>
      <c r="G17" s="466">
        <f>$F$9*G9+$F$10*G10+$F$11*G11+$F$12*G12+$F$13*G13+$F$14*G14+$F$15*G15</f>
        <v>0</v>
      </c>
      <c r="H17" s="466">
        <f t="shared" ref="H17:P17" si="0">$F$9*H9+$F$10*H10+$F$11*H11+$F$12*H12+$F$13*H13+$F$14*H14+$F$15*H15</f>
        <v>0</v>
      </c>
      <c r="I17" s="466">
        <f t="shared" si="0"/>
        <v>0</v>
      </c>
      <c r="J17" s="466">
        <f t="shared" si="0"/>
        <v>0</v>
      </c>
      <c r="K17" s="466">
        <f t="shared" si="0"/>
        <v>0</v>
      </c>
      <c r="L17" s="466">
        <f t="shared" si="0"/>
        <v>0</v>
      </c>
      <c r="M17" s="466">
        <f t="shared" si="0"/>
        <v>0</v>
      </c>
      <c r="N17" s="466">
        <f t="shared" si="0"/>
        <v>0</v>
      </c>
      <c r="O17" s="466">
        <f t="shared" si="0"/>
        <v>0</v>
      </c>
      <c r="P17" s="466">
        <f t="shared" si="0"/>
        <v>0</v>
      </c>
      <c r="Q17" s="466">
        <f>$F$9*Q9+$F$10*Q10+$F$11*Q11+$F$12*Q12+$F$13*Q13+$F$14*Q14+$F$15*Q15</f>
        <v>0</v>
      </c>
      <c r="R17" s="466">
        <f>$F$9*R9+$F$10*R10+$F$11*R11+$F$12*R12+$F$13*R13+$F$14*R14+$F$15*R15</f>
        <v>0</v>
      </c>
      <c r="S17" s="419"/>
      <c r="T17" s="379"/>
      <c r="U17" s="379"/>
    </row>
    <row r="18" spans="2:21" ht="18" customHeight="1" x14ac:dyDescent="0.15">
      <c r="B18" s="467" t="s">
        <v>281</v>
      </c>
      <c r="C18" s="468"/>
      <c r="D18" s="468"/>
      <c r="E18" s="469"/>
      <c r="F18" s="437">
        <v>0.8571428571428571</v>
      </c>
      <c r="G18" s="470"/>
      <c r="H18" s="470"/>
      <c r="I18" s="470"/>
      <c r="J18" s="470"/>
      <c r="K18" s="470"/>
      <c r="L18" s="470"/>
      <c r="M18" s="470"/>
      <c r="N18" s="470"/>
      <c r="O18" s="470"/>
      <c r="P18" s="470"/>
      <c r="Q18" s="470"/>
      <c r="R18" s="470"/>
      <c r="S18" s="471"/>
      <c r="T18" s="379"/>
      <c r="U18" s="379"/>
    </row>
    <row r="19" spans="2:21" ht="18" customHeight="1" x14ac:dyDescent="0.15">
      <c r="B19" s="463"/>
      <c r="C19" s="464" t="s">
        <v>282</v>
      </c>
      <c r="D19" s="464"/>
      <c r="E19" s="464"/>
      <c r="F19" s="465"/>
      <c r="G19" s="466">
        <f>IF(G18="",G17,ROUND(G17*6/7,2))</f>
        <v>0</v>
      </c>
      <c r="H19" s="466">
        <f t="shared" ref="H19:Q19" si="1">IF(H18="",H17,ROUND(H17*6/7,2))</f>
        <v>0</v>
      </c>
      <c r="I19" s="466">
        <f t="shared" si="1"/>
        <v>0</v>
      </c>
      <c r="J19" s="466">
        <f t="shared" si="1"/>
        <v>0</v>
      </c>
      <c r="K19" s="466">
        <f t="shared" si="1"/>
        <v>0</v>
      </c>
      <c r="L19" s="466">
        <f>IF(L18="",L17,ROUND(L17*6/7,2))</f>
        <v>0</v>
      </c>
      <c r="M19" s="466">
        <f t="shared" si="1"/>
        <v>0</v>
      </c>
      <c r="N19" s="466">
        <f t="shared" si="1"/>
        <v>0</v>
      </c>
      <c r="O19" s="466">
        <f t="shared" si="1"/>
        <v>0</v>
      </c>
      <c r="P19" s="466">
        <f t="shared" si="1"/>
        <v>0</v>
      </c>
      <c r="Q19" s="466">
        <f t="shared" si="1"/>
        <v>0</v>
      </c>
      <c r="R19" s="466">
        <f>IF(R18="",R17,ROUND(R17*6/7,2))</f>
        <v>0</v>
      </c>
      <c r="S19" s="472">
        <f>SUM(G19:Q19)</f>
        <v>0</v>
      </c>
      <c r="T19" s="473" t="s">
        <v>283</v>
      </c>
      <c r="U19" s="474"/>
    </row>
    <row r="20" spans="2:21" ht="45" customHeight="1" thickBot="1" x14ac:dyDescent="0.2">
      <c r="B20" s="475" t="s">
        <v>284</v>
      </c>
      <c r="C20" s="476"/>
      <c r="D20" s="476"/>
      <c r="E20" s="476"/>
      <c r="F20" s="476"/>
      <c r="G20" s="476"/>
      <c r="H20" s="476"/>
      <c r="I20" s="476"/>
      <c r="J20" s="476"/>
      <c r="K20" s="476"/>
      <c r="L20" s="476"/>
      <c r="M20" s="476"/>
      <c r="N20" s="476"/>
      <c r="O20" s="477"/>
      <c r="P20" s="478" t="s">
        <v>285</v>
      </c>
      <c r="Q20" s="478"/>
      <c r="R20" s="479"/>
      <c r="S20" s="480">
        <f>COUNTIF(G19:Q19,"&gt;0")</f>
        <v>0</v>
      </c>
      <c r="T20" s="474" t="s">
        <v>286</v>
      </c>
      <c r="U20" s="474"/>
    </row>
    <row r="21" spans="2:21" ht="45" customHeight="1" thickBot="1" x14ac:dyDescent="0.2">
      <c r="B21" s="481"/>
      <c r="C21" s="482"/>
      <c r="D21" s="482"/>
      <c r="E21" s="482"/>
      <c r="F21" s="482"/>
      <c r="G21" s="482"/>
      <c r="H21" s="482"/>
      <c r="I21" s="482"/>
      <c r="J21" s="482"/>
      <c r="K21" s="482"/>
      <c r="L21" s="482"/>
      <c r="M21" s="482"/>
      <c r="N21" s="482"/>
      <c r="O21" s="483"/>
      <c r="P21" s="484" t="s">
        <v>287</v>
      </c>
      <c r="Q21" s="484"/>
      <c r="R21" s="485"/>
      <c r="S21" s="486" t="str">
        <f>IF(S20&lt;1,"",S19/S20)</f>
        <v/>
      </c>
      <c r="T21" s="487" t="s">
        <v>288</v>
      </c>
      <c r="U21" s="487"/>
    </row>
    <row r="22" spans="2:21" ht="125.25" customHeight="1" x14ac:dyDescent="0.4">
      <c r="B22" s="488"/>
      <c r="C22" s="489"/>
      <c r="D22" s="489"/>
      <c r="E22" s="489"/>
      <c r="F22" s="489"/>
      <c r="G22" s="489"/>
      <c r="H22" s="489"/>
      <c r="I22" s="489"/>
      <c r="J22" s="489"/>
      <c r="K22" s="489"/>
      <c r="L22" s="489"/>
      <c r="M22" s="489"/>
      <c r="N22" s="489"/>
      <c r="O22" s="490"/>
      <c r="P22" s="491" t="s">
        <v>289</v>
      </c>
      <c r="Q22" s="492"/>
      <c r="R22" s="492"/>
      <c r="S22" s="492"/>
      <c r="T22" s="379"/>
      <c r="U22" s="379"/>
    </row>
    <row r="23" spans="2:21" x14ac:dyDescent="0.4">
      <c r="B23" s="493"/>
      <c r="C23" s="493"/>
      <c r="D23" s="493"/>
      <c r="E23" s="493"/>
      <c r="F23" s="493"/>
      <c r="G23" s="493"/>
      <c r="H23" s="493"/>
      <c r="I23" s="493"/>
      <c r="J23" s="493"/>
      <c r="K23" s="493"/>
      <c r="L23" s="493"/>
      <c r="M23" s="493"/>
      <c r="N23" s="493"/>
      <c r="O23" s="494"/>
    </row>
    <row r="24" spans="2:21" ht="18.75" customHeight="1" x14ac:dyDescent="0.4">
      <c r="B24" s="386" t="s">
        <v>290</v>
      </c>
      <c r="C24" s="495"/>
      <c r="D24" s="495"/>
      <c r="E24" s="495"/>
      <c r="F24" s="495"/>
      <c r="G24" s="495"/>
      <c r="H24" s="495"/>
      <c r="I24" s="495"/>
      <c r="J24" s="495"/>
      <c r="K24" s="495"/>
      <c r="L24" s="495"/>
      <c r="M24" s="495"/>
      <c r="N24" s="495"/>
    </row>
    <row r="25" spans="2:21" ht="6" customHeight="1" thickBot="1" x14ac:dyDescent="0.45">
      <c r="B25" s="495"/>
      <c r="C25" s="495"/>
      <c r="D25" s="495"/>
      <c r="E25" s="495"/>
      <c r="F25" s="495"/>
      <c r="G25" s="495"/>
      <c r="H25" s="495"/>
      <c r="I25" s="495"/>
      <c r="J25" s="495"/>
      <c r="K25" s="495"/>
      <c r="L25" s="495"/>
      <c r="M25" s="495"/>
      <c r="N25" s="495"/>
    </row>
    <row r="26" spans="2:21" ht="13.5" customHeight="1" x14ac:dyDescent="0.4">
      <c r="B26" s="496" t="s">
        <v>291</v>
      </c>
      <c r="C26" s="497"/>
      <c r="D26" s="495"/>
      <c r="E26" s="495"/>
      <c r="F26" s="495"/>
      <c r="G26" s="498" t="s">
        <v>292</v>
      </c>
      <c r="H26" s="499"/>
      <c r="I26" s="495"/>
      <c r="J26" s="500" t="s">
        <v>293</v>
      </c>
      <c r="K26" s="501"/>
      <c r="M26" s="495"/>
      <c r="N26" s="495"/>
    </row>
    <row r="27" spans="2:21" ht="29.25" customHeight="1" thickBot="1" x14ac:dyDescent="0.2">
      <c r="B27" s="502"/>
      <c r="C27" s="503"/>
      <c r="D27" s="504" t="s">
        <v>294</v>
      </c>
      <c r="E27" s="505">
        <v>0.9</v>
      </c>
      <c r="F27" s="504" t="s">
        <v>294</v>
      </c>
      <c r="G27" s="502"/>
      <c r="H27" s="503"/>
      <c r="I27" s="504" t="s">
        <v>295</v>
      </c>
      <c r="J27" s="506">
        <f>B27*E27*G27</f>
        <v>0</v>
      </c>
      <c r="K27" s="507"/>
      <c r="L27" s="508" t="s">
        <v>296</v>
      </c>
      <c r="M27" s="495"/>
      <c r="N27" s="495"/>
    </row>
    <row r="28" spans="2:21" ht="70.5" customHeight="1" x14ac:dyDescent="0.4">
      <c r="B28" s="509" t="s">
        <v>297</v>
      </c>
      <c r="C28" s="509"/>
      <c r="D28" s="509"/>
      <c r="E28" s="509"/>
      <c r="F28" s="509"/>
      <c r="G28" s="509"/>
      <c r="H28" s="509"/>
      <c r="I28" s="509"/>
      <c r="J28" s="509"/>
      <c r="K28" s="509"/>
      <c r="L28" s="509"/>
      <c r="M28" s="509"/>
      <c r="N28" s="509"/>
      <c r="O28" s="509"/>
      <c r="P28" s="509"/>
      <c r="Q28" s="509"/>
      <c r="R28" s="509"/>
      <c r="S28" s="509"/>
    </row>
    <row r="29" spans="2:21" x14ac:dyDescent="0.4">
      <c r="B29" s="495"/>
      <c r="C29" s="495"/>
      <c r="D29" s="495"/>
      <c r="E29" s="495"/>
      <c r="F29" s="495"/>
      <c r="G29" s="495"/>
      <c r="H29" s="495"/>
      <c r="I29" s="495"/>
      <c r="J29" s="495"/>
      <c r="K29" s="495"/>
      <c r="L29" s="495"/>
      <c r="M29" s="495"/>
      <c r="N29" s="495"/>
    </row>
    <row r="30" spans="2:21" x14ac:dyDescent="0.4">
      <c r="B30" s="495"/>
      <c r="C30" s="495"/>
      <c r="D30" s="495"/>
      <c r="E30" s="495"/>
      <c r="F30" s="495"/>
      <c r="G30" s="495"/>
      <c r="H30" s="495"/>
      <c r="I30" s="495"/>
      <c r="J30" s="495"/>
      <c r="K30" s="495"/>
      <c r="L30" s="495"/>
      <c r="M30" s="495"/>
      <c r="N30" s="495"/>
    </row>
    <row r="31" spans="2:21" x14ac:dyDescent="0.4">
      <c r="B31" s="510"/>
      <c r="C31" s="510"/>
      <c r="D31" s="510"/>
      <c r="E31" s="510"/>
      <c r="F31" s="510"/>
      <c r="G31" s="510"/>
      <c r="H31" s="510"/>
      <c r="I31" s="510"/>
      <c r="J31" s="510"/>
      <c r="K31" s="510"/>
      <c r="L31" s="510"/>
      <c r="M31" s="510"/>
      <c r="N31" s="510"/>
      <c r="O31" s="510"/>
      <c r="P31" s="510"/>
      <c r="Q31" s="510"/>
      <c r="R31" s="510"/>
      <c r="S31" s="51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A2:T2"/>
    <mergeCell ref="B4:S4"/>
    <mergeCell ref="F7:F8"/>
    <mergeCell ref="P7:R7"/>
    <mergeCell ref="S7:S8"/>
    <mergeCell ref="B9:B11"/>
    <mergeCell ref="C9:E9"/>
    <mergeCell ref="C10:E10"/>
    <mergeCell ref="C11:E11"/>
  </mergeCells>
  <phoneticPr fontId="2"/>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115" workbookViewId="0">
      <selection activeCell="S82" sqref="S82"/>
    </sheetView>
  </sheetViews>
  <sheetFormatPr defaultColWidth="3.5" defaultRowHeight="13.5" x14ac:dyDescent="0.15"/>
  <cols>
    <col min="1" max="1" width="1.25" style="144" customWidth="1"/>
    <col min="2" max="2" width="3.125" style="143" customWidth="1"/>
    <col min="3" max="30" width="3.125" style="144" customWidth="1"/>
    <col min="31" max="31" width="1.25" style="144" customWidth="1"/>
    <col min="32" max="16384" width="3.5" style="144"/>
  </cols>
  <sheetData>
    <row r="1" spans="2:30" s="2" customFormat="1" x14ac:dyDescent="0.4"/>
    <row r="2" spans="2:30" s="2" customFormat="1" x14ac:dyDescent="0.4">
      <c r="B2" s="2" t="s">
        <v>298</v>
      </c>
    </row>
    <row r="3" spans="2:30" s="2" customFormat="1" x14ac:dyDescent="0.4">
      <c r="U3" s="511" t="s">
        <v>104</v>
      </c>
      <c r="V3" s="512"/>
      <c r="W3" s="512"/>
      <c r="X3" s="511" t="s">
        <v>105</v>
      </c>
      <c r="Y3" s="512"/>
      <c r="Z3" s="512"/>
      <c r="AA3" s="511" t="s">
        <v>106</v>
      </c>
      <c r="AB3" s="512"/>
      <c r="AC3" s="512"/>
      <c r="AD3" s="511" t="s">
        <v>134</v>
      </c>
    </row>
    <row r="4" spans="2:30" s="2" customFormat="1" x14ac:dyDescent="0.4">
      <c r="AD4" s="511"/>
    </row>
    <row r="5" spans="2:30" s="2" customFormat="1" x14ac:dyDescent="0.4">
      <c r="B5" s="512" t="s">
        <v>299</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row>
    <row r="6" spans="2:30" s="2" customFormat="1" ht="28.5" customHeight="1" x14ac:dyDescent="0.4">
      <c r="B6" s="513" t="s">
        <v>300</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row>
    <row r="7" spans="2:30" s="2" customFormat="1" x14ac:dyDescent="0.4"/>
    <row r="8" spans="2:30" s="2" customFormat="1" ht="23.25" customHeight="1" x14ac:dyDescent="0.4">
      <c r="B8" s="514" t="s">
        <v>301</v>
      </c>
      <c r="C8" s="514"/>
      <c r="D8" s="514"/>
      <c r="E8" s="514"/>
      <c r="F8" s="515"/>
      <c r="G8" s="516"/>
      <c r="H8" s="517"/>
      <c r="I8" s="517"/>
      <c r="J8" s="517"/>
      <c r="K8" s="517"/>
      <c r="L8" s="517"/>
      <c r="M8" s="517"/>
      <c r="N8" s="517"/>
      <c r="O8" s="517"/>
      <c r="P8" s="517"/>
      <c r="Q8" s="517"/>
      <c r="R8" s="517"/>
      <c r="S8" s="517"/>
      <c r="T8" s="517"/>
      <c r="U8" s="517"/>
      <c r="V8" s="517"/>
      <c r="W8" s="517"/>
      <c r="X8" s="517"/>
      <c r="Y8" s="517"/>
      <c r="Z8" s="517"/>
      <c r="AA8" s="517"/>
      <c r="AB8" s="517"/>
      <c r="AC8" s="517"/>
      <c r="AD8" s="518"/>
    </row>
    <row r="9" spans="2:30" ht="23.25" customHeight="1" x14ac:dyDescent="0.15">
      <c r="B9" s="515" t="s">
        <v>302</v>
      </c>
      <c r="C9" s="519"/>
      <c r="D9" s="519"/>
      <c r="E9" s="519"/>
      <c r="F9" s="519"/>
      <c r="G9" s="520" t="s">
        <v>11</v>
      </c>
      <c r="H9" s="521" t="s">
        <v>303</v>
      </c>
      <c r="I9" s="521"/>
      <c r="J9" s="521"/>
      <c r="K9" s="521"/>
      <c r="L9" s="5" t="s">
        <v>11</v>
      </c>
      <c r="M9" s="521" t="s">
        <v>304</v>
      </c>
      <c r="N9" s="521"/>
      <c r="O9" s="521"/>
      <c r="P9" s="521"/>
      <c r="Q9" s="5" t="s">
        <v>11</v>
      </c>
      <c r="R9" s="521" t="s">
        <v>305</v>
      </c>
      <c r="S9" s="522"/>
      <c r="T9" s="522"/>
      <c r="U9" s="522"/>
      <c r="V9" s="522"/>
      <c r="W9" s="522"/>
      <c r="X9" s="522"/>
      <c r="Y9" s="522"/>
      <c r="Z9" s="522"/>
      <c r="AA9" s="522"/>
      <c r="AB9" s="522"/>
      <c r="AC9" s="522"/>
      <c r="AD9" s="523"/>
    </row>
    <row r="10" spans="2:30" ht="23.25" customHeight="1" x14ac:dyDescent="0.15">
      <c r="B10" s="524" t="s">
        <v>306</v>
      </c>
      <c r="C10" s="525"/>
      <c r="D10" s="525"/>
      <c r="E10" s="525"/>
      <c r="F10" s="526"/>
      <c r="G10" s="5" t="s">
        <v>11</v>
      </c>
      <c r="H10" s="162" t="s">
        <v>307</v>
      </c>
      <c r="I10" s="23"/>
      <c r="J10" s="23"/>
      <c r="K10" s="23"/>
      <c r="L10" s="23"/>
      <c r="M10" s="23"/>
      <c r="N10" s="162"/>
      <c r="O10" s="23"/>
      <c r="P10" s="5" t="s">
        <v>11</v>
      </c>
      <c r="Q10" s="162" t="s">
        <v>308</v>
      </c>
      <c r="R10" s="23"/>
      <c r="S10" s="162"/>
      <c r="T10" s="527"/>
      <c r="U10" s="527"/>
      <c r="V10" s="527"/>
      <c r="W10" s="527"/>
      <c r="X10" s="527"/>
      <c r="Y10" s="527"/>
      <c r="Z10" s="527"/>
      <c r="AA10" s="527"/>
      <c r="AB10" s="527"/>
      <c r="AC10" s="527"/>
      <c r="AD10" s="528"/>
    </row>
    <row r="11" spans="2:30" ht="23.25" customHeight="1" x14ac:dyDescent="0.15">
      <c r="B11" s="529"/>
      <c r="C11" s="530"/>
      <c r="D11" s="530"/>
      <c r="E11" s="530"/>
      <c r="F11" s="531"/>
      <c r="G11" s="32" t="s">
        <v>11</v>
      </c>
      <c r="H11" s="142" t="s">
        <v>309</v>
      </c>
      <c r="I11" s="38"/>
      <c r="J11" s="38"/>
      <c r="K11" s="38"/>
      <c r="L11" s="38"/>
      <c r="M11" s="38"/>
      <c r="N11" s="38"/>
      <c r="O11" s="38"/>
      <c r="P11" s="5" t="s">
        <v>11</v>
      </c>
      <c r="Q11" s="142" t="s">
        <v>310</v>
      </c>
      <c r="R11" s="38"/>
      <c r="S11" s="532"/>
      <c r="T11" s="532"/>
      <c r="U11" s="532"/>
      <c r="V11" s="532"/>
      <c r="W11" s="532"/>
      <c r="X11" s="532"/>
      <c r="Y11" s="532"/>
      <c r="Z11" s="532"/>
      <c r="AA11" s="532"/>
      <c r="AB11" s="532"/>
      <c r="AC11" s="532"/>
      <c r="AD11" s="533"/>
    </row>
    <row r="12" spans="2:30" ht="23.25" customHeight="1" x14ac:dyDescent="0.15">
      <c r="B12" s="524" t="s">
        <v>311</v>
      </c>
      <c r="C12" s="525"/>
      <c r="D12" s="525"/>
      <c r="E12" s="525"/>
      <c r="F12" s="526"/>
      <c r="G12" s="5" t="s">
        <v>11</v>
      </c>
      <c r="H12" s="162" t="s">
        <v>312</v>
      </c>
      <c r="I12" s="23"/>
      <c r="J12" s="23"/>
      <c r="K12" s="23"/>
      <c r="L12" s="23"/>
      <c r="M12" s="23"/>
      <c r="N12" s="23"/>
      <c r="O12" s="23"/>
      <c r="P12" s="23"/>
      <c r="Q12" s="23"/>
      <c r="R12" s="23"/>
      <c r="S12" s="5" t="s">
        <v>11</v>
      </c>
      <c r="T12" s="162" t="s">
        <v>313</v>
      </c>
      <c r="U12" s="527"/>
      <c r="V12" s="527"/>
      <c r="W12" s="527"/>
      <c r="X12" s="527"/>
      <c r="Y12" s="527"/>
      <c r="Z12" s="527"/>
      <c r="AA12" s="527"/>
      <c r="AB12" s="527"/>
      <c r="AC12" s="527"/>
      <c r="AD12" s="528"/>
    </row>
    <row r="13" spans="2:30" ht="23.25" customHeight="1" x14ac:dyDescent="0.15">
      <c r="B13" s="529"/>
      <c r="C13" s="530"/>
      <c r="D13" s="530"/>
      <c r="E13" s="530"/>
      <c r="F13" s="531"/>
      <c r="G13" s="32" t="s">
        <v>11</v>
      </c>
      <c r="H13" s="142" t="s">
        <v>314</v>
      </c>
      <c r="I13" s="38"/>
      <c r="J13" s="38"/>
      <c r="K13" s="38"/>
      <c r="L13" s="38"/>
      <c r="M13" s="38"/>
      <c r="N13" s="38"/>
      <c r="O13" s="38"/>
      <c r="P13" s="38"/>
      <c r="Q13" s="38"/>
      <c r="R13" s="38"/>
      <c r="S13" s="532"/>
      <c r="T13" s="532"/>
      <c r="U13" s="532"/>
      <c r="V13" s="532"/>
      <c r="W13" s="532"/>
      <c r="X13" s="532"/>
      <c r="Y13" s="532"/>
      <c r="Z13" s="532"/>
      <c r="AA13" s="532"/>
      <c r="AB13" s="532"/>
      <c r="AC13" s="532"/>
      <c r="AD13" s="533"/>
    </row>
    <row r="14" spans="2:30" s="2" customFormat="1" x14ac:dyDescent="0.4"/>
    <row r="15" spans="2:30" s="2" customFormat="1" x14ac:dyDescent="0.4">
      <c r="B15" s="2" t="s">
        <v>315</v>
      </c>
    </row>
    <row r="16" spans="2:30" s="2" customFormat="1" x14ac:dyDescent="0.4">
      <c r="B16" s="2" t="s">
        <v>316</v>
      </c>
      <c r="AC16" s="76"/>
      <c r="AD16" s="76"/>
    </row>
    <row r="17" spans="2:30" s="2" customFormat="1" ht="6" customHeight="1" x14ac:dyDescent="0.4"/>
    <row r="18" spans="2:30" s="2" customFormat="1" ht="4.5" customHeight="1" x14ac:dyDescent="0.4">
      <c r="B18" s="534" t="s">
        <v>317</v>
      </c>
      <c r="C18" s="535"/>
      <c r="D18" s="535"/>
      <c r="E18" s="535"/>
      <c r="F18" s="536"/>
      <c r="G18" s="19"/>
      <c r="H18" s="162"/>
      <c r="I18" s="162"/>
      <c r="J18" s="162"/>
      <c r="K18" s="162"/>
      <c r="L18" s="162"/>
      <c r="M18" s="162"/>
      <c r="N18" s="162"/>
      <c r="O18" s="162"/>
      <c r="P18" s="162"/>
      <c r="Q18" s="162"/>
      <c r="R18" s="162"/>
      <c r="S18" s="162"/>
      <c r="T18" s="162"/>
      <c r="U18" s="162"/>
      <c r="V18" s="162"/>
      <c r="W18" s="162"/>
      <c r="X18" s="162"/>
      <c r="Y18" s="162"/>
      <c r="Z18" s="19"/>
      <c r="AA18" s="162"/>
      <c r="AB18" s="162"/>
      <c r="AC18" s="537"/>
      <c r="AD18" s="538"/>
    </row>
    <row r="19" spans="2:30" s="2" customFormat="1" ht="15.75" customHeight="1" x14ac:dyDescent="0.4">
      <c r="B19" s="539"/>
      <c r="C19" s="513"/>
      <c r="D19" s="513"/>
      <c r="E19" s="513"/>
      <c r="F19" s="540"/>
      <c r="G19" s="64"/>
      <c r="H19" s="2" t="s">
        <v>318</v>
      </c>
      <c r="Z19" s="541"/>
      <c r="AA19" s="542" t="s">
        <v>319</v>
      </c>
      <c r="AB19" s="542" t="s">
        <v>320</v>
      </c>
      <c r="AC19" s="542" t="s">
        <v>321</v>
      </c>
      <c r="AD19" s="67"/>
    </row>
    <row r="20" spans="2:30" s="2" customFormat="1" ht="18.75" customHeight="1" x14ac:dyDescent="0.4">
      <c r="B20" s="539"/>
      <c r="C20" s="513"/>
      <c r="D20" s="513"/>
      <c r="E20" s="513"/>
      <c r="F20" s="540"/>
      <c r="G20" s="64"/>
      <c r="I20" s="543" t="s">
        <v>322</v>
      </c>
      <c r="J20" s="544" t="s">
        <v>323</v>
      </c>
      <c r="K20" s="545"/>
      <c r="L20" s="545"/>
      <c r="M20" s="545"/>
      <c r="N20" s="545"/>
      <c r="O20" s="545"/>
      <c r="P20" s="545"/>
      <c r="Q20" s="545"/>
      <c r="R20" s="545"/>
      <c r="S20" s="545"/>
      <c r="T20" s="545"/>
      <c r="U20" s="546"/>
      <c r="V20" s="547"/>
      <c r="W20" s="548"/>
      <c r="X20" s="549" t="s">
        <v>324</v>
      </c>
      <c r="Z20" s="61"/>
      <c r="AA20" s="550"/>
      <c r="AB20" s="5"/>
      <c r="AC20" s="550"/>
      <c r="AD20" s="67"/>
    </row>
    <row r="21" spans="2:30" s="2" customFormat="1" ht="18.75" customHeight="1" x14ac:dyDescent="0.4">
      <c r="B21" s="539"/>
      <c r="C21" s="513"/>
      <c r="D21" s="513"/>
      <c r="E21" s="513"/>
      <c r="F21" s="540"/>
      <c r="G21" s="64"/>
      <c r="I21" s="543" t="s">
        <v>325</v>
      </c>
      <c r="J21" s="551" t="s">
        <v>326</v>
      </c>
      <c r="K21" s="546"/>
      <c r="L21" s="546"/>
      <c r="M21" s="546"/>
      <c r="N21" s="546"/>
      <c r="O21" s="546"/>
      <c r="P21" s="546"/>
      <c r="Q21" s="546"/>
      <c r="R21" s="546"/>
      <c r="S21" s="546"/>
      <c r="T21" s="546"/>
      <c r="U21" s="549"/>
      <c r="V21" s="552"/>
      <c r="W21" s="553"/>
      <c r="X21" s="33" t="s">
        <v>324</v>
      </c>
      <c r="Y21" s="554"/>
      <c r="Z21" s="61"/>
      <c r="AA21" s="5" t="s">
        <v>11</v>
      </c>
      <c r="AB21" s="5" t="s">
        <v>320</v>
      </c>
      <c r="AC21" s="5" t="s">
        <v>11</v>
      </c>
      <c r="AD21" s="67"/>
    </row>
    <row r="22" spans="2:30" s="2" customFormat="1" x14ac:dyDescent="0.4">
      <c r="B22" s="539"/>
      <c r="C22" s="513"/>
      <c r="D22" s="513"/>
      <c r="E22" s="513"/>
      <c r="F22" s="540"/>
      <c r="G22" s="64"/>
      <c r="H22" s="2" t="s">
        <v>327</v>
      </c>
      <c r="Z22" s="64"/>
      <c r="AC22" s="76"/>
      <c r="AD22" s="67"/>
    </row>
    <row r="23" spans="2:30" s="2" customFormat="1" ht="15.75" customHeight="1" x14ac:dyDescent="0.4">
      <c r="B23" s="539"/>
      <c r="C23" s="513"/>
      <c r="D23" s="513"/>
      <c r="E23" s="513"/>
      <c r="F23" s="540"/>
      <c r="G23" s="64"/>
      <c r="H23" s="2" t="s">
        <v>328</v>
      </c>
      <c r="T23" s="554"/>
      <c r="V23" s="554"/>
      <c r="Z23" s="61"/>
      <c r="AA23" s="76"/>
      <c r="AB23" s="76"/>
      <c r="AC23" s="76"/>
      <c r="AD23" s="67"/>
    </row>
    <row r="24" spans="2:30" s="2" customFormat="1" ht="30" customHeight="1" x14ac:dyDescent="0.4">
      <c r="B24" s="539"/>
      <c r="C24" s="513"/>
      <c r="D24" s="513"/>
      <c r="E24" s="513"/>
      <c r="F24" s="540"/>
      <c r="G24" s="64"/>
      <c r="I24" s="543" t="s">
        <v>329</v>
      </c>
      <c r="J24" s="544" t="s">
        <v>330</v>
      </c>
      <c r="K24" s="545"/>
      <c r="L24" s="545"/>
      <c r="M24" s="545"/>
      <c r="N24" s="545"/>
      <c r="O24" s="545"/>
      <c r="P24" s="545"/>
      <c r="Q24" s="545"/>
      <c r="R24" s="545"/>
      <c r="S24" s="545"/>
      <c r="T24" s="545"/>
      <c r="U24" s="555"/>
      <c r="V24" s="547"/>
      <c r="W24" s="548"/>
      <c r="X24" s="549" t="s">
        <v>324</v>
      </c>
      <c r="Y24" s="554"/>
      <c r="Z24" s="61"/>
      <c r="AA24" s="5" t="s">
        <v>11</v>
      </c>
      <c r="AB24" s="5" t="s">
        <v>320</v>
      </c>
      <c r="AC24" s="5" t="s">
        <v>11</v>
      </c>
      <c r="AD24" s="67"/>
    </row>
    <row r="25" spans="2:30" s="2" customFormat="1" ht="6" customHeight="1" x14ac:dyDescent="0.4">
      <c r="B25" s="556"/>
      <c r="C25" s="557"/>
      <c r="D25" s="557"/>
      <c r="E25" s="557"/>
      <c r="F25" s="558"/>
      <c r="G25" s="34"/>
      <c r="H25" s="142"/>
      <c r="I25" s="142"/>
      <c r="J25" s="142"/>
      <c r="K25" s="142"/>
      <c r="L25" s="142"/>
      <c r="M25" s="142"/>
      <c r="N25" s="142"/>
      <c r="O25" s="142"/>
      <c r="P25" s="142"/>
      <c r="Q25" s="142"/>
      <c r="R25" s="142"/>
      <c r="S25" s="142"/>
      <c r="T25" s="559"/>
      <c r="U25" s="559"/>
      <c r="V25" s="142"/>
      <c r="W25" s="142"/>
      <c r="X25" s="142"/>
      <c r="Y25" s="142"/>
      <c r="Z25" s="34"/>
      <c r="AA25" s="142"/>
      <c r="AB25" s="142"/>
      <c r="AC25" s="38"/>
      <c r="AD25" s="129"/>
    </row>
    <row r="26" spans="2:30" s="2" customFormat="1" ht="9.75" customHeight="1" x14ac:dyDescent="0.4">
      <c r="B26" s="560"/>
      <c r="C26" s="560"/>
      <c r="D26" s="560"/>
      <c r="E26" s="560"/>
      <c r="F26" s="560"/>
      <c r="T26" s="554"/>
      <c r="U26" s="554"/>
    </row>
    <row r="27" spans="2:30" s="2" customFormat="1" x14ac:dyDescent="0.4">
      <c r="B27" s="2" t="s">
        <v>331</v>
      </c>
      <c r="C27" s="560"/>
      <c r="D27" s="560"/>
      <c r="E27" s="560"/>
      <c r="F27" s="560"/>
      <c r="T27" s="554"/>
      <c r="U27" s="554"/>
    </row>
    <row r="28" spans="2:30" s="2" customFormat="1" ht="6.75" customHeight="1" x14ac:dyDescent="0.4">
      <c r="B28" s="560"/>
      <c r="C28" s="560"/>
      <c r="D28" s="560"/>
      <c r="E28" s="560"/>
      <c r="F28" s="560"/>
      <c r="T28" s="554"/>
      <c r="U28" s="554"/>
    </row>
    <row r="29" spans="2:30" s="2" customFormat="1" ht="4.5" customHeight="1" x14ac:dyDescent="0.4">
      <c r="B29" s="534" t="s">
        <v>317</v>
      </c>
      <c r="C29" s="535"/>
      <c r="D29" s="535"/>
      <c r="E29" s="535"/>
      <c r="F29" s="536"/>
      <c r="G29" s="19"/>
      <c r="H29" s="162"/>
      <c r="I29" s="162"/>
      <c r="J29" s="162"/>
      <c r="K29" s="162"/>
      <c r="L29" s="162"/>
      <c r="M29" s="162"/>
      <c r="N29" s="162"/>
      <c r="O29" s="162"/>
      <c r="P29" s="162"/>
      <c r="Q29" s="162"/>
      <c r="R29" s="162"/>
      <c r="S29" s="162"/>
      <c r="T29" s="162"/>
      <c r="U29" s="162"/>
      <c r="V29" s="162"/>
      <c r="W29" s="162"/>
      <c r="X29" s="162"/>
      <c r="Y29" s="162"/>
      <c r="Z29" s="19"/>
      <c r="AA29" s="162"/>
      <c r="AB29" s="162"/>
      <c r="AC29" s="23"/>
      <c r="AD29" s="141"/>
    </row>
    <row r="30" spans="2:30" s="2" customFormat="1" ht="15.75" customHeight="1" x14ac:dyDescent="0.4">
      <c r="B30" s="539"/>
      <c r="C30" s="513"/>
      <c r="D30" s="513"/>
      <c r="E30" s="513"/>
      <c r="F30" s="540"/>
      <c r="G30" s="64"/>
      <c r="H30" s="2" t="s">
        <v>332</v>
      </c>
      <c r="Z30" s="64"/>
      <c r="AA30" s="542" t="s">
        <v>319</v>
      </c>
      <c r="AB30" s="542" t="s">
        <v>320</v>
      </c>
      <c r="AC30" s="542" t="s">
        <v>321</v>
      </c>
      <c r="AD30" s="561"/>
    </row>
    <row r="31" spans="2:30" s="2" customFormat="1" ht="18.75" customHeight="1" x14ac:dyDescent="0.4">
      <c r="B31" s="539"/>
      <c r="C31" s="513"/>
      <c r="D31" s="513"/>
      <c r="E31" s="513"/>
      <c r="F31" s="540"/>
      <c r="G31" s="64"/>
      <c r="I31" s="543" t="s">
        <v>322</v>
      </c>
      <c r="J31" s="544" t="s">
        <v>323</v>
      </c>
      <c r="K31" s="545"/>
      <c r="L31" s="545"/>
      <c r="M31" s="545"/>
      <c r="N31" s="545"/>
      <c r="O31" s="545"/>
      <c r="P31" s="545"/>
      <c r="Q31" s="545"/>
      <c r="R31" s="545"/>
      <c r="S31" s="545"/>
      <c r="T31" s="545"/>
      <c r="U31" s="549"/>
      <c r="V31" s="547"/>
      <c r="W31" s="548"/>
      <c r="X31" s="549" t="s">
        <v>324</v>
      </c>
      <c r="Z31" s="64"/>
      <c r="AA31" s="550"/>
      <c r="AB31" s="5"/>
      <c r="AC31" s="550"/>
      <c r="AD31" s="67"/>
    </row>
    <row r="32" spans="2:30" s="2" customFormat="1" ht="18.75" customHeight="1" x14ac:dyDescent="0.4">
      <c r="B32" s="539"/>
      <c r="C32" s="513"/>
      <c r="D32" s="513"/>
      <c r="E32" s="513"/>
      <c r="F32" s="540"/>
      <c r="G32" s="64"/>
      <c r="I32" s="562" t="s">
        <v>325</v>
      </c>
      <c r="J32" s="563" t="s">
        <v>326</v>
      </c>
      <c r="K32" s="142"/>
      <c r="L32" s="142"/>
      <c r="M32" s="142"/>
      <c r="N32" s="142"/>
      <c r="O32" s="142"/>
      <c r="P32" s="142"/>
      <c r="Q32" s="142"/>
      <c r="R32" s="142"/>
      <c r="S32" s="142"/>
      <c r="T32" s="142"/>
      <c r="U32" s="33"/>
      <c r="V32" s="552"/>
      <c r="W32" s="553"/>
      <c r="X32" s="33" t="s">
        <v>324</v>
      </c>
      <c r="Y32" s="554"/>
      <c r="Z32" s="61"/>
      <c r="AA32" s="5" t="s">
        <v>11</v>
      </c>
      <c r="AB32" s="5" t="s">
        <v>320</v>
      </c>
      <c r="AC32" s="5" t="s">
        <v>11</v>
      </c>
      <c r="AD32" s="67"/>
    </row>
    <row r="33" spans="2:30" s="2" customFormat="1" ht="6" customHeight="1" x14ac:dyDescent="0.4">
      <c r="B33" s="556"/>
      <c r="C33" s="557"/>
      <c r="D33" s="557"/>
      <c r="E33" s="557"/>
      <c r="F33" s="558"/>
      <c r="G33" s="34"/>
      <c r="H33" s="142"/>
      <c r="I33" s="142"/>
      <c r="J33" s="142"/>
      <c r="K33" s="142"/>
      <c r="L33" s="142"/>
      <c r="M33" s="142"/>
      <c r="N33" s="142"/>
      <c r="O33" s="142"/>
      <c r="P33" s="142"/>
      <c r="Q33" s="142"/>
      <c r="R33" s="142"/>
      <c r="S33" s="142"/>
      <c r="T33" s="559"/>
      <c r="U33" s="559"/>
      <c r="V33" s="142"/>
      <c r="W33" s="142"/>
      <c r="X33" s="142"/>
      <c r="Y33" s="142"/>
      <c r="Z33" s="34"/>
      <c r="AA33" s="142"/>
      <c r="AB33" s="142"/>
      <c r="AC33" s="38"/>
      <c r="AD33" s="129"/>
    </row>
    <row r="34" spans="2:30" s="2" customFormat="1" ht="9.75" customHeight="1" x14ac:dyDescent="0.4">
      <c r="B34" s="560"/>
      <c r="C34" s="560"/>
      <c r="D34" s="560"/>
      <c r="E34" s="560"/>
      <c r="F34" s="560"/>
      <c r="T34" s="554"/>
      <c r="U34" s="554"/>
    </row>
    <row r="35" spans="2:30" s="2" customFormat="1" ht="13.5" customHeight="1" x14ac:dyDescent="0.4">
      <c r="B35" s="2" t="s">
        <v>333</v>
      </c>
      <c r="C35" s="560"/>
      <c r="D35" s="560"/>
      <c r="E35" s="560"/>
      <c r="F35" s="560"/>
      <c r="T35" s="554"/>
      <c r="U35" s="554"/>
    </row>
    <row r="36" spans="2:30" s="2" customFormat="1" ht="6.75" customHeight="1" x14ac:dyDescent="0.4">
      <c r="B36" s="560"/>
      <c r="C36" s="560"/>
      <c r="D36" s="560"/>
      <c r="E36" s="560"/>
      <c r="F36" s="560"/>
      <c r="T36" s="554"/>
      <c r="U36" s="554"/>
    </row>
    <row r="37" spans="2:30" s="2" customFormat="1" ht="4.5" customHeight="1" x14ac:dyDescent="0.4">
      <c r="B37" s="534" t="s">
        <v>317</v>
      </c>
      <c r="C37" s="535"/>
      <c r="D37" s="535"/>
      <c r="E37" s="535"/>
      <c r="F37" s="536"/>
      <c r="G37" s="19"/>
      <c r="H37" s="162"/>
      <c r="I37" s="162"/>
      <c r="J37" s="162"/>
      <c r="K37" s="162"/>
      <c r="L37" s="162"/>
      <c r="M37" s="162"/>
      <c r="N37" s="162"/>
      <c r="O37" s="162"/>
      <c r="P37" s="162"/>
      <c r="Q37" s="162"/>
      <c r="R37" s="162"/>
      <c r="S37" s="162"/>
      <c r="T37" s="162"/>
      <c r="U37" s="162"/>
      <c r="V37" s="162"/>
      <c r="W37" s="162"/>
      <c r="X37" s="162"/>
      <c r="Y37" s="162"/>
      <c r="Z37" s="19"/>
      <c r="AA37" s="162"/>
      <c r="AB37" s="162"/>
      <c r="AC37" s="23"/>
      <c r="AD37" s="141"/>
    </row>
    <row r="38" spans="2:30" s="2" customFormat="1" ht="15.75" customHeight="1" x14ac:dyDescent="0.4">
      <c r="B38" s="556"/>
      <c r="C38" s="557"/>
      <c r="D38" s="557"/>
      <c r="E38" s="557"/>
      <c r="F38" s="558"/>
      <c r="G38" s="64"/>
      <c r="H38" s="2" t="s">
        <v>334</v>
      </c>
      <c r="I38" s="142"/>
      <c r="J38" s="142"/>
      <c r="K38" s="142"/>
      <c r="L38" s="142"/>
      <c r="M38" s="142"/>
      <c r="N38" s="142"/>
      <c r="O38" s="142"/>
      <c r="P38" s="142"/>
      <c r="Q38" s="142"/>
      <c r="R38" s="142"/>
      <c r="S38" s="142"/>
      <c r="T38" s="142"/>
      <c r="U38" s="142"/>
      <c r="V38" s="142"/>
      <c r="W38" s="142"/>
      <c r="X38" s="142"/>
      <c r="Z38" s="64"/>
      <c r="AA38" s="542" t="s">
        <v>319</v>
      </c>
      <c r="AB38" s="542" t="s">
        <v>320</v>
      </c>
      <c r="AC38" s="542" t="s">
        <v>321</v>
      </c>
      <c r="AD38" s="561"/>
    </row>
    <row r="39" spans="2:30" s="2" customFormat="1" ht="18.75" customHeight="1" x14ac:dyDescent="0.4">
      <c r="B39" s="539"/>
      <c r="C39" s="535"/>
      <c r="D39" s="513"/>
      <c r="E39" s="513"/>
      <c r="F39" s="540"/>
      <c r="G39" s="64"/>
      <c r="I39" s="562" t="s">
        <v>322</v>
      </c>
      <c r="J39" s="564" t="s">
        <v>323</v>
      </c>
      <c r="K39" s="565"/>
      <c r="L39" s="565"/>
      <c r="M39" s="565"/>
      <c r="N39" s="565"/>
      <c r="O39" s="565"/>
      <c r="P39" s="565"/>
      <c r="Q39" s="565"/>
      <c r="R39" s="565"/>
      <c r="S39" s="565"/>
      <c r="T39" s="565"/>
      <c r="U39" s="33"/>
      <c r="V39" s="566"/>
      <c r="W39" s="552"/>
      <c r="X39" s="33" t="s">
        <v>324</v>
      </c>
      <c r="Z39" s="64"/>
      <c r="AA39" s="550"/>
      <c r="AB39" s="5"/>
      <c r="AC39" s="550"/>
      <c r="AD39" s="67"/>
    </row>
    <row r="40" spans="2:30" s="2" customFormat="1" ht="18.75" customHeight="1" x14ac:dyDescent="0.4">
      <c r="B40" s="539"/>
      <c r="C40" s="513"/>
      <c r="D40" s="513"/>
      <c r="E40" s="513"/>
      <c r="F40" s="540"/>
      <c r="G40" s="64"/>
      <c r="I40" s="562" t="s">
        <v>325</v>
      </c>
      <c r="J40" s="563" t="s">
        <v>326</v>
      </c>
      <c r="K40" s="142"/>
      <c r="L40" s="142"/>
      <c r="M40" s="142"/>
      <c r="N40" s="142"/>
      <c r="O40" s="142"/>
      <c r="P40" s="142"/>
      <c r="Q40" s="142"/>
      <c r="R40" s="142"/>
      <c r="S40" s="142"/>
      <c r="T40" s="142"/>
      <c r="U40" s="33"/>
      <c r="V40" s="567"/>
      <c r="W40" s="547"/>
      <c r="X40" s="33" t="s">
        <v>324</v>
      </c>
      <c r="Y40" s="554"/>
      <c r="Z40" s="61"/>
      <c r="AA40" s="5" t="s">
        <v>11</v>
      </c>
      <c r="AB40" s="5" t="s">
        <v>320</v>
      </c>
      <c r="AC40" s="5" t="s">
        <v>11</v>
      </c>
      <c r="AD40" s="67"/>
    </row>
    <row r="41" spans="2:30" s="2" customFormat="1" ht="6" customHeight="1" x14ac:dyDescent="0.4">
      <c r="B41" s="556"/>
      <c r="C41" s="557"/>
      <c r="D41" s="557"/>
      <c r="E41" s="557"/>
      <c r="F41" s="558"/>
      <c r="G41" s="34"/>
      <c r="H41" s="142"/>
      <c r="I41" s="142"/>
      <c r="J41" s="142"/>
      <c r="K41" s="142"/>
      <c r="L41" s="142"/>
      <c r="M41" s="142"/>
      <c r="N41" s="142"/>
      <c r="O41" s="142"/>
      <c r="P41" s="142"/>
      <c r="Q41" s="142"/>
      <c r="R41" s="142"/>
      <c r="S41" s="142"/>
      <c r="T41" s="559"/>
      <c r="U41" s="559"/>
      <c r="V41" s="142"/>
      <c r="W41" s="142"/>
      <c r="X41" s="142"/>
      <c r="Y41" s="142"/>
      <c r="Z41" s="34"/>
      <c r="AA41" s="142"/>
      <c r="AB41" s="142"/>
      <c r="AC41" s="38"/>
      <c r="AD41" s="129"/>
    </row>
    <row r="42" spans="2:30" s="2" customFormat="1" ht="4.5" customHeight="1" x14ac:dyDescent="0.4">
      <c r="B42" s="534" t="s">
        <v>335</v>
      </c>
      <c r="C42" s="535"/>
      <c r="D42" s="535"/>
      <c r="E42" s="535"/>
      <c r="F42" s="536"/>
      <c r="G42" s="19"/>
      <c r="H42" s="162"/>
      <c r="I42" s="162"/>
      <c r="J42" s="162"/>
      <c r="K42" s="162"/>
      <c r="L42" s="162"/>
      <c r="M42" s="162"/>
      <c r="N42" s="162"/>
      <c r="O42" s="162"/>
      <c r="P42" s="162"/>
      <c r="Q42" s="162"/>
      <c r="R42" s="162"/>
      <c r="S42" s="162"/>
      <c r="T42" s="162"/>
      <c r="U42" s="162"/>
      <c r="V42" s="162"/>
      <c r="W42" s="162"/>
      <c r="X42" s="162"/>
      <c r="Y42" s="162"/>
      <c r="Z42" s="19"/>
      <c r="AA42" s="162"/>
      <c r="AB42" s="162"/>
      <c r="AC42" s="23"/>
      <c r="AD42" s="141"/>
    </row>
    <row r="43" spans="2:30" s="2" customFormat="1" ht="15.75" customHeight="1" x14ac:dyDescent="0.4">
      <c r="B43" s="539"/>
      <c r="C43" s="513"/>
      <c r="D43" s="513"/>
      <c r="E43" s="513"/>
      <c r="F43" s="540"/>
      <c r="G43" s="64"/>
      <c r="H43" s="2" t="s">
        <v>336</v>
      </c>
      <c r="Z43" s="64"/>
      <c r="AA43" s="542" t="s">
        <v>319</v>
      </c>
      <c r="AB43" s="542" t="s">
        <v>320</v>
      </c>
      <c r="AC43" s="542" t="s">
        <v>321</v>
      </c>
      <c r="AD43" s="561"/>
    </row>
    <row r="44" spans="2:30" s="2" customFormat="1" ht="30" customHeight="1" x14ac:dyDescent="0.4">
      <c r="B44" s="539"/>
      <c r="C44" s="513"/>
      <c r="D44" s="513"/>
      <c r="E44" s="513"/>
      <c r="F44" s="540"/>
      <c r="G44" s="64"/>
      <c r="I44" s="543" t="s">
        <v>322</v>
      </c>
      <c r="J44" s="568" t="s">
        <v>337</v>
      </c>
      <c r="K44" s="569"/>
      <c r="L44" s="569"/>
      <c r="M44" s="569"/>
      <c r="N44" s="569"/>
      <c r="O44" s="569"/>
      <c r="P44" s="569"/>
      <c r="Q44" s="569"/>
      <c r="R44" s="569"/>
      <c r="S44" s="569"/>
      <c r="T44" s="569"/>
      <c r="U44" s="570"/>
      <c r="V44" s="567"/>
      <c r="W44" s="547"/>
      <c r="X44" s="549" t="s">
        <v>324</v>
      </c>
      <c r="Z44" s="64"/>
      <c r="AA44" s="550"/>
      <c r="AB44" s="5"/>
      <c r="AC44" s="550"/>
      <c r="AD44" s="67"/>
    </row>
    <row r="45" spans="2:30" s="2" customFormat="1" ht="33" customHeight="1" x14ac:dyDescent="0.4">
      <c r="B45" s="539"/>
      <c r="C45" s="513"/>
      <c r="D45" s="513"/>
      <c r="E45" s="513"/>
      <c r="F45" s="540"/>
      <c r="G45" s="64"/>
      <c r="I45" s="543" t="s">
        <v>325</v>
      </c>
      <c r="J45" s="568" t="s">
        <v>338</v>
      </c>
      <c r="K45" s="569"/>
      <c r="L45" s="569"/>
      <c r="M45" s="569"/>
      <c r="N45" s="569"/>
      <c r="O45" s="569"/>
      <c r="P45" s="569"/>
      <c r="Q45" s="569"/>
      <c r="R45" s="569"/>
      <c r="S45" s="569"/>
      <c r="T45" s="569"/>
      <c r="U45" s="570"/>
      <c r="V45" s="567"/>
      <c r="W45" s="547"/>
      <c r="X45" s="33" t="s">
        <v>324</v>
      </c>
      <c r="Y45" s="554"/>
      <c r="Z45" s="61"/>
      <c r="AA45" s="5" t="s">
        <v>11</v>
      </c>
      <c r="AB45" s="5" t="s">
        <v>320</v>
      </c>
      <c r="AC45" s="5" t="s">
        <v>11</v>
      </c>
      <c r="AD45" s="67"/>
    </row>
    <row r="46" spans="2:30" s="2" customFormat="1" ht="6" customHeight="1" x14ac:dyDescent="0.4">
      <c r="B46" s="556"/>
      <c r="C46" s="557"/>
      <c r="D46" s="557"/>
      <c r="E46" s="557"/>
      <c r="F46" s="558"/>
      <c r="G46" s="34"/>
      <c r="H46" s="142"/>
      <c r="I46" s="142"/>
      <c r="J46" s="142"/>
      <c r="K46" s="142"/>
      <c r="L46" s="142"/>
      <c r="M46" s="142"/>
      <c r="N46" s="142"/>
      <c r="O46" s="142"/>
      <c r="P46" s="142"/>
      <c r="Q46" s="142"/>
      <c r="R46" s="142"/>
      <c r="S46" s="142"/>
      <c r="T46" s="559"/>
      <c r="U46" s="559"/>
      <c r="V46" s="142"/>
      <c r="W46" s="142"/>
      <c r="X46" s="142"/>
      <c r="Y46" s="142"/>
      <c r="Z46" s="34"/>
      <c r="AA46" s="142"/>
      <c r="AB46" s="142"/>
      <c r="AC46" s="38"/>
      <c r="AD46" s="129"/>
    </row>
    <row r="47" spans="2:30" s="2" customFormat="1" ht="6" customHeight="1" x14ac:dyDescent="0.4">
      <c r="B47" s="560"/>
      <c r="C47" s="560"/>
      <c r="D47" s="560"/>
      <c r="E47" s="560"/>
      <c r="F47" s="560"/>
      <c r="T47" s="554"/>
      <c r="U47" s="554"/>
    </row>
    <row r="48" spans="2:30" s="2" customFormat="1" ht="13.5" customHeight="1" x14ac:dyDescent="0.4">
      <c r="B48" s="571" t="s">
        <v>339</v>
      </c>
      <c r="C48" s="572"/>
      <c r="D48" s="573" t="s">
        <v>340</v>
      </c>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row>
    <row r="49" spans="2:30" s="2" customFormat="1" ht="29.25" customHeight="1" x14ac:dyDescent="0.4">
      <c r="B49" s="571"/>
      <c r="C49" s="572"/>
      <c r="D49" s="574"/>
      <c r="E49" s="57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row>
    <row r="122" spans="3:7" x14ac:dyDescent="0.15">
      <c r="C122" s="274"/>
      <c r="D122" s="274"/>
      <c r="E122" s="274"/>
      <c r="F122" s="274"/>
      <c r="G122" s="274"/>
    </row>
    <row r="123" spans="3:7" x14ac:dyDescent="0.15">
      <c r="C123" s="276"/>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2"/>
  <sheetViews>
    <sheetView view="pageBreakPreview" zoomScale="85" zoomScaleNormal="100" zoomScaleSheetLayoutView="85" workbookViewId="0">
      <selection activeCell="S82" sqref="S82"/>
    </sheetView>
  </sheetViews>
  <sheetFormatPr defaultColWidth="3.5" defaultRowHeight="13.5" x14ac:dyDescent="0.15"/>
  <cols>
    <col min="1" max="1" width="2.5" style="144" customWidth="1"/>
    <col min="2" max="2" width="3" style="143" customWidth="1"/>
    <col min="3" max="6" width="4.875" style="144" customWidth="1"/>
    <col min="7" max="7" width="3.875" style="144" customWidth="1"/>
    <col min="8" max="19" width="4.875" style="144" customWidth="1"/>
    <col min="20" max="20" width="8" style="144" customWidth="1"/>
    <col min="21" max="26" width="4.875" style="144" customWidth="1"/>
    <col min="27" max="27" width="2.75" style="144" customWidth="1"/>
    <col min="28" max="29" width="4.875" style="144" customWidth="1"/>
    <col min="30" max="30" width="2.25" style="144" customWidth="1"/>
    <col min="31" max="256" width="3.5" style="144"/>
    <col min="257" max="257" width="2.5" style="144" customWidth="1"/>
    <col min="258" max="258" width="3" style="144" customWidth="1"/>
    <col min="259" max="262" width="4.875" style="144" customWidth="1"/>
    <col min="263" max="263" width="3.875" style="144" customWidth="1"/>
    <col min="264" max="275" width="4.875" style="144" customWidth="1"/>
    <col min="276" max="276" width="8" style="144" customWidth="1"/>
    <col min="277" max="282" width="4.875" style="144" customWidth="1"/>
    <col min="283" max="283" width="2.75" style="144" customWidth="1"/>
    <col min="284" max="285" width="4.875" style="144" customWidth="1"/>
    <col min="286" max="286" width="2.25" style="144" customWidth="1"/>
    <col min="287" max="512" width="3.5" style="144"/>
    <col min="513" max="513" width="2.5" style="144" customWidth="1"/>
    <col min="514" max="514" width="3" style="144" customWidth="1"/>
    <col min="515" max="518" width="4.875" style="144" customWidth="1"/>
    <col min="519" max="519" width="3.875" style="144" customWidth="1"/>
    <col min="520" max="531" width="4.875" style="144" customWidth="1"/>
    <col min="532" max="532" width="8" style="144" customWidth="1"/>
    <col min="533" max="538" width="4.875" style="144" customWidth="1"/>
    <col min="539" max="539" width="2.75" style="144" customWidth="1"/>
    <col min="540" max="541" width="4.875" style="144" customWidth="1"/>
    <col min="542" max="542" width="2.25" style="144" customWidth="1"/>
    <col min="543" max="768" width="3.5" style="144"/>
    <col min="769" max="769" width="2.5" style="144" customWidth="1"/>
    <col min="770" max="770" width="3" style="144" customWidth="1"/>
    <col min="771" max="774" width="4.875" style="144" customWidth="1"/>
    <col min="775" max="775" width="3.875" style="144" customWidth="1"/>
    <col min="776" max="787" width="4.875" style="144" customWidth="1"/>
    <col min="788" max="788" width="8" style="144" customWidth="1"/>
    <col min="789" max="794" width="4.875" style="144" customWidth="1"/>
    <col min="795" max="795" width="2.75" style="144" customWidth="1"/>
    <col min="796" max="797" width="4.875" style="144" customWidth="1"/>
    <col min="798" max="798" width="2.25" style="144" customWidth="1"/>
    <col min="799" max="1024" width="3.5" style="144"/>
    <col min="1025" max="1025" width="2.5" style="144" customWidth="1"/>
    <col min="1026" max="1026" width="3" style="144" customWidth="1"/>
    <col min="1027" max="1030" width="4.875" style="144" customWidth="1"/>
    <col min="1031" max="1031" width="3.875" style="144" customWidth="1"/>
    <col min="1032" max="1043" width="4.875" style="144" customWidth="1"/>
    <col min="1044" max="1044" width="8" style="144" customWidth="1"/>
    <col min="1045" max="1050" width="4.875" style="144" customWidth="1"/>
    <col min="1051" max="1051" width="2.75" style="144" customWidth="1"/>
    <col min="1052" max="1053" width="4.875" style="144" customWidth="1"/>
    <col min="1054" max="1054" width="2.25" style="144" customWidth="1"/>
    <col min="1055" max="1280" width="3.5" style="144"/>
    <col min="1281" max="1281" width="2.5" style="144" customWidth="1"/>
    <col min="1282" max="1282" width="3" style="144" customWidth="1"/>
    <col min="1283" max="1286" width="4.875" style="144" customWidth="1"/>
    <col min="1287" max="1287" width="3.875" style="144" customWidth="1"/>
    <col min="1288" max="1299" width="4.875" style="144" customWidth="1"/>
    <col min="1300" max="1300" width="8" style="144" customWidth="1"/>
    <col min="1301" max="1306" width="4.875" style="144" customWidth="1"/>
    <col min="1307" max="1307" width="2.75" style="144" customWidth="1"/>
    <col min="1308" max="1309" width="4.875" style="144" customWidth="1"/>
    <col min="1310" max="1310" width="2.25" style="144" customWidth="1"/>
    <col min="1311" max="1536" width="3.5" style="144"/>
    <col min="1537" max="1537" width="2.5" style="144" customWidth="1"/>
    <col min="1538" max="1538" width="3" style="144" customWidth="1"/>
    <col min="1539" max="1542" width="4.875" style="144" customWidth="1"/>
    <col min="1543" max="1543" width="3.875" style="144" customWidth="1"/>
    <col min="1544" max="1555" width="4.875" style="144" customWidth="1"/>
    <col min="1556" max="1556" width="8" style="144" customWidth="1"/>
    <col min="1557" max="1562" width="4.875" style="144" customWidth="1"/>
    <col min="1563" max="1563" width="2.75" style="144" customWidth="1"/>
    <col min="1564" max="1565" width="4.875" style="144" customWidth="1"/>
    <col min="1566" max="1566" width="2.25" style="144" customWidth="1"/>
    <col min="1567" max="1792" width="3.5" style="144"/>
    <col min="1793" max="1793" width="2.5" style="144" customWidth="1"/>
    <col min="1794" max="1794" width="3" style="144" customWidth="1"/>
    <col min="1795" max="1798" width="4.875" style="144" customWidth="1"/>
    <col min="1799" max="1799" width="3.875" style="144" customWidth="1"/>
    <col min="1800" max="1811" width="4.875" style="144" customWidth="1"/>
    <col min="1812" max="1812" width="8" style="144" customWidth="1"/>
    <col min="1813" max="1818" width="4.875" style="144" customWidth="1"/>
    <col min="1819" max="1819" width="2.75" style="144" customWidth="1"/>
    <col min="1820" max="1821" width="4.875" style="144" customWidth="1"/>
    <col min="1822" max="1822" width="2.25" style="144" customWidth="1"/>
    <col min="1823" max="2048" width="3.5" style="144"/>
    <col min="2049" max="2049" width="2.5" style="144" customWidth="1"/>
    <col min="2050" max="2050" width="3" style="144" customWidth="1"/>
    <col min="2051" max="2054" width="4.875" style="144" customWidth="1"/>
    <col min="2055" max="2055" width="3.875" style="144" customWidth="1"/>
    <col min="2056" max="2067" width="4.875" style="144" customWidth="1"/>
    <col min="2068" max="2068" width="8" style="144" customWidth="1"/>
    <col min="2069" max="2074" width="4.875" style="144" customWidth="1"/>
    <col min="2075" max="2075" width="2.75" style="144" customWidth="1"/>
    <col min="2076" max="2077" width="4.875" style="144" customWidth="1"/>
    <col min="2078" max="2078" width="2.25" style="144" customWidth="1"/>
    <col min="2079" max="2304" width="3.5" style="144"/>
    <col min="2305" max="2305" width="2.5" style="144" customWidth="1"/>
    <col min="2306" max="2306" width="3" style="144" customWidth="1"/>
    <col min="2307" max="2310" width="4.875" style="144" customWidth="1"/>
    <col min="2311" max="2311" width="3.875" style="144" customWidth="1"/>
    <col min="2312" max="2323" width="4.875" style="144" customWidth="1"/>
    <col min="2324" max="2324" width="8" style="144" customWidth="1"/>
    <col min="2325" max="2330" width="4.875" style="144" customWidth="1"/>
    <col min="2331" max="2331" width="2.75" style="144" customWidth="1"/>
    <col min="2332" max="2333" width="4.875" style="144" customWidth="1"/>
    <col min="2334" max="2334" width="2.25" style="144" customWidth="1"/>
    <col min="2335" max="2560" width="3.5" style="144"/>
    <col min="2561" max="2561" width="2.5" style="144" customWidth="1"/>
    <col min="2562" max="2562" width="3" style="144" customWidth="1"/>
    <col min="2563" max="2566" width="4.875" style="144" customWidth="1"/>
    <col min="2567" max="2567" width="3.875" style="144" customWidth="1"/>
    <col min="2568" max="2579" width="4.875" style="144" customWidth="1"/>
    <col min="2580" max="2580" width="8" style="144" customWidth="1"/>
    <col min="2581" max="2586" width="4.875" style="144" customWidth="1"/>
    <col min="2587" max="2587" width="2.75" style="144" customWidth="1"/>
    <col min="2588" max="2589" width="4.875" style="144" customWidth="1"/>
    <col min="2590" max="2590" width="2.25" style="144" customWidth="1"/>
    <col min="2591" max="2816" width="3.5" style="144"/>
    <col min="2817" max="2817" width="2.5" style="144" customWidth="1"/>
    <col min="2818" max="2818" width="3" style="144" customWidth="1"/>
    <col min="2819" max="2822" width="4.875" style="144" customWidth="1"/>
    <col min="2823" max="2823" width="3.875" style="144" customWidth="1"/>
    <col min="2824" max="2835" width="4.875" style="144" customWidth="1"/>
    <col min="2836" max="2836" width="8" style="144" customWidth="1"/>
    <col min="2837" max="2842" width="4.875" style="144" customWidth="1"/>
    <col min="2843" max="2843" width="2.75" style="144" customWidth="1"/>
    <col min="2844" max="2845" width="4.875" style="144" customWidth="1"/>
    <col min="2846" max="2846" width="2.25" style="144" customWidth="1"/>
    <col min="2847" max="3072" width="3.5" style="144"/>
    <col min="3073" max="3073" width="2.5" style="144" customWidth="1"/>
    <col min="3074" max="3074" width="3" style="144" customWidth="1"/>
    <col min="3075" max="3078" width="4.875" style="144" customWidth="1"/>
    <col min="3079" max="3079" width="3.875" style="144" customWidth="1"/>
    <col min="3080" max="3091" width="4.875" style="144" customWidth="1"/>
    <col min="3092" max="3092" width="8" style="144" customWidth="1"/>
    <col min="3093" max="3098" width="4.875" style="144" customWidth="1"/>
    <col min="3099" max="3099" width="2.75" style="144" customWidth="1"/>
    <col min="3100" max="3101" width="4.875" style="144" customWidth="1"/>
    <col min="3102" max="3102" width="2.25" style="144" customWidth="1"/>
    <col min="3103" max="3328" width="3.5" style="144"/>
    <col min="3329" max="3329" width="2.5" style="144" customWidth="1"/>
    <col min="3330" max="3330" width="3" style="144" customWidth="1"/>
    <col min="3331" max="3334" width="4.875" style="144" customWidth="1"/>
    <col min="3335" max="3335" width="3.875" style="144" customWidth="1"/>
    <col min="3336" max="3347" width="4.875" style="144" customWidth="1"/>
    <col min="3348" max="3348" width="8" style="144" customWidth="1"/>
    <col min="3349" max="3354" width="4.875" style="144" customWidth="1"/>
    <col min="3355" max="3355" width="2.75" style="144" customWidth="1"/>
    <col min="3356" max="3357" width="4.875" style="144" customWidth="1"/>
    <col min="3358" max="3358" width="2.25" style="144" customWidth="1"/>
    <col min="3359" max="3584" width="3.5" style="144"/>
    <col min="3585" max="3585" width="2.5" style="144" customWidth="1"/>
    <col min="3586" max="3586" width="3" style="144" customWidth="1"/>
    <col min="3587" max="3590" width="4.875" style="144" customWidth="1"/>
    <col min="3591" max="3591" width="3.875" style="144" customWidth="1"/>
    <col min="3592" max="3603" width="4.875" style="144" customWidth="1"/>
    <col min="3604" max="3604" width="8" style="144" customWidth="1"/>
    <col min="3605" max="3610" width="4.875" style="144" customWidth="1"/>
    <col min="3611" max="3611" width="2.75" style="144" customWidth="1"/>
    <col min="3612" max="3613" width="4.875" style="144" customWidth="1"/>
    <col min="3614" max="3614" width="2.25" style="144" customWidth="1"/>
    <col min="3615" max="3840" width="3.5" style="144"/>
    <col min="3841" max="3841" width="2.5" style="144" customWidth="1"/>
    <col min="3842" max="3842" width="3" style="144" customWidth="1"/>
    <col min="3843" max="3846" width="4.875" style="144" customWidth="1"/>
    <col min="3847" max="3847" width="3.875" style="144" customWidth="1"/>
    <col min="3848" max="3859" width="4.875" style="144" customWidth="1"/>
    <col min="3860" max="3860" width="8" style="144" customWidth="1"/>
    <col min="3861" max="3866" width="4.875" style="144" customWidth="1"/>
    <col min="3867" max="3867" width="2.75" style="144" customWidth="1"/>
    <col min="3868" max="3869" width="4.875" style="144" customWidth="1"/>
    <col min="3870" max="3870" width="2.25" style="144" customWidth="1"/>
    <col min="3871" max="4096" width="3.5" style="144"/>
    <col min="4097" max="4097" width="2.5" style="144" customWidth="1"/>
    <col min="4098" max="4098" width="3" style="144" customWidth="1"/>
    <col min="4099" max="4102" width="4.875" style="144" customWidth="1"/>
    <col min="4103" max="4103" width="3.875" style="144" customWidth="1"/>
    <col min="4104" max="4115" width="4.875" style="144" customWidth="1"/>
    <col min="4116" max="4116" width="8" style="144" customWidth="1"/>
    <col min="4117" max="4122" width="4.875" style="144" customWidth="1"/>
    <col min="4123" max="4123" width="2.75" style="144" customWidth="1"/>
    <col min="4124" max="4125" width="4.875" style="144" customWidth="1"/>
    <col min="4126" max="4126" width="2.25" style="144" customWidth="1"/>
    <col min="4127" max="4352" width="3.5" style="144"/>
    <col min="4353" max="4353" width="2.5" style="144" customWidth="1"/>
    <col min="4354" max="4354" width="3" style="144" customWidth="1"/>
    <col min="4355" max="4358" width="4.875" style="144" customWidth="1"/>
    <col min="4359" max="4359" width="3.875" style="144" customWidth="1"/>
    <col min="4360" max="4371" width="4.875" style="144" customWidth="1"/>
    <col min="4372" max="4372" width="8" style="144" customWidth="1"/>
    <col min="4373" max="4378" width="4.875" style="144" customWidth="1"/>
    <col min="4379" max="4379" width="2.75" style="144" customWidth="1"/>
    <col min="4380" max="4381" width="4.875" style="144" customWidth="1"/>
    <col min="4382" max="4382" width="2.25" style="144" customWidth="1"/>
    <col min="4383" max="4608" width="3.5" style="144"/>
    <col min="4609" max="4609" width="2.5" style="144" customWidth="1"/>
    <col min="4610" max="4610" width="3" style="144" customWidth="1"/>
    <col min="4611" max="4614" width="4.875" style="144" customWidth="1"/>
    <col min="4615" max="4615" width="3.875" style="144" customWidth="1"/>
    <col min="4616" max="4627" width="4.875" style="144" customWidth="1"/>
    <col min="4628" max="4628" width="8" style="144" customWidth="1"/>
    <col min="4629" max="4634" width="4.875" style="144" customWidth="1"/>
    <col min="4635" max="4635" width="2.75" style="144" customWidth="1"/>
    <col min="4636" max="4637" width="4.875" style="144" customWidth="1"/>
    <col min="4638" max="4638" width="2.25" style="144" customWidth="1"/>
    <col min="4639" max="4864" width="3.5" style="144"/>
    <col min="4865" max="4865" width="2.5" style="144" customWidth="1"/>
    <col min="4866" max="4866" width="3" style="144" customWidth="1"/>
    <col min="4867" max="4870" width="4.875" style="144" customWidth="1"/>
    <col min="4871" max="4871" width="3.875" style="144" customWidth="1"/>
    <col min="4872" max="4883" width="4.875" style="144" customWidth="1"/>
    <col min="4884" max="4884" width="8" style="144" customWidth="1"/>
    <col min="4885" max="4890" width="4.875" style="144" customWidth="1"/>
    <col min="4891" max="4891" width="2.75" style="144" customWidth="1"/>
    <col min="4892" max="4893" width="4.875" style="144" customWidth="1"/>
    <col min="4894" max="4894" width="2.25" style="144" customWidth="1"/>
    <col min="4895" max="5120" width="3.5" style="144"/>
    <col min="5121" max="5121" width="2.5" style="144" customWidth="1"/>
    <col min="5122" max="5122" width="3" style="144" customWidth="1"/>
    <col min="5123" max="5126" width="4.875" style="144" customWidth="1"/>
    <col min="5127" max="5127" width="3.875" style="144" customWidth="1"/>
    <col min="5128" max="5139" width="4.875" style="144" customWidth="1"/>
    <col min="5140" max="5140" width="8" style="144" customWidth="1"/>
    <col min="5141" max="5146" width="4.875" style="144" customWidth="1"/>
    <col min="5147" max="5147" width="2.75" style="144" customWidth="1"/>
    <col min="5148" max="5149" width="4.875" style="144" customWidth="1"/>
    <col min="5150" max="5150" width="2.25" style="144" customWidth="1"/>
    <col min="5151" max="5376" width="3.5" style="144"/>
    <col min="5377" max="5377" width="2.5" style="144" customWidth="1"/>
    <col min="5378" max="5378" width="3" style="144" customWidth="1"/>
    <col min="5379" max="5382" width="4.875" style="144" customWidth="1"/>
    <col min="5383" max="5383" width="3.875" style="144" customWidth="1"/>
    <col min="5384" max="5395" width="4.875" style="144" customWidth="1"/>
    <col min="5396" max="5396" width="8" style="144" customWidth="1"/>
    <col min="5397" max="5402" width="4.875" style="144" customWidth="1"/>
    <col min="5403" max="5403" width="2.75" style="144" customWidth="1"/>
    <col min="5404" max="5405" width="4.875" style="144" customWidth="1"/>
    <col min="5406" max="5406" width="2.25" style="144" customWidth="1"/>
    <col min="5407" max="5632" width="3.5" style="144"/>
    <col min="5633" max="5633" width="2.5" style="144" customWidth="1"/>
    <col min="5634" max="5634" width="3" style="144" customWidth="1"/>
    <col min="5635" max="5638" width="4.875" style="144" customWidth="1"/>
    <col min="5639" max="5639" width="3.875" style="144" customWidth="1"/>
    <col min="5640" max="5651" width="4.875" style="144" customWidth="1"/>
    <col min="5652" max="5652" width="8" style="144" customWidth="1"/>
    <col min="5653" max="5658" width="4.875" style="144" customWidth="1"/>
    <col min="5659" max="5659" width="2.75" style="144" customWidth="1"/>
    <col min="5660" max="5661" width="4.875" style="144" customWidth="1"/>
    <col min="5662" max="5662" width="2.25" style="144" customWidth="1"/>
    <col min="5663" max="5888" width="3.5" style="144"/>
    <col min="5889" max="5889" width="2.5" style="144" customWidth="1"/>
    <col min="5890" max="5890" width="3" style="144" customWidth="1"/>
    <col min="5891" max="5894" width="4.875" style="144" customWidth="1"/>
    <col min="5895" max="5895" width="3.875" style="144" customWidth="1"/>
    <col min="5896" max="5907" width="4.875" style="144" customWidth="1"/>
    <col min="5908" max="5908" width="8" style="144" customWidth="1"/>
    <col min="5909" max="5914" width="4.875" style="144" customWidth="1"/>
    <col min="5915" max="5915" width="2.75" style="144" customWidth="1"/>
    <col min="5916" max="5917" width="4.875" style="144" customWidth="1"/>
    <col min="5918" max="5918" width="2.25" style="144" customWidth="1"/>
    <col min="5919" max="6144" width="3.5" style="144"/>
    <col min="6145" max="6145" width="2.5" style="144" customWidth="1"/>
    <col min="6146" max="6146" width="3" style="144" customWidth="1"/>
    <col min="6147" max="6150" width="4.875" style="144" customWidth="1"/>
    <col min="6151" max="6151" width="3.875" style="144" customWidth="1"/>
    <col min="6152" max="6163" width="4.875" style="144" customWidth="1"/>
    <col min="6164" max="6164" width="8" style="144" customWidth="1"/>
    <col min="6165" max="6170" width="4.875" style="144" customWidth="1"/>
    <col min="6171" max="6171" width="2.75" style="144" customWidth="1"/>
    <col min="6172" max="6173" width="4.875" style="144" customWidth="1"/>
    <col min="6174" max="6174" width="2.25" style="144" customWidth="1"/>
    <col min="6175" max="6400" width="3.5" style="144"/>
    <col min="6401" max="6401" width="2.5" style="144" customWidth="1"/>
    <col min="6402" max="6402" width="3" style="144" customWidth="1"/>
    <col min="6403" max="6406" width="4.875" style="144" customWidth="1"/>
    <col min="6407" max="6407" width="3.875" style="144" customWidth="1"/>
    <col min="6408" max="6419" width="4.875" style="144" customWidth="1"/>
    <col min="6420" max="6420" width="8" style="144" customWidth="1"/>
    <col min="6421" max="6426" width="4.875" style="144" customWidth="1"/>
    <col min="6427" max="6427" width="2.75" style="144" customWidth="1"/>
    <col min="6428" max="6429" width="4.875" style="144" customWidth="1"/>
    <col min="6430" max="6430" width="2.25" style="144" customWidth="1"/>
    <col min="6431" max="6656" width="3.5" style="144"/>
    <col min="6657" max="6657" width="2.5" style="144" customWidth="1"/>
    <col min="6658" max="6658" width="3" style="144" customWidth="1"/>
    <col min="6659" max="6662" width="4.875" style="144" customWidth="1"/>
    <col min="6663" max="6663" width="3.875" style="144" customWidth="1"/>
    <col min="6664" max="6675" width="4.875" style="144" customWidth="1"/>
    <col min="6676" max="6676" width="8" style="144" customWidth="1"/>
    <col min="6677" max="6682" width="4.875" style="144" customWidth="1"/>
    <col min="6683" max="6683" width="2.75" style="144" customWidth="1"/>
    <col min="6684" max="6685" width="4.875" style="144" customWidth="1"/>
    <col min="6686" max="6686" width="2.25" style="144" customWidth="1"/>
    <col min="6687" max="6912" width="3.5" style="144"/>
    <col min="6913" max="6913" width="2.5" style="144" customWidth="1"/>
    <col min="6914" max="6914" width="3" style="144" customWidth="1"/>
    <col min="6915" max="6918" width="4.875" style="144" customWidth="1"/>
    <col min="6919" max="6919" width="3.875" style="144" customWidth="1"/>
    <col min="6920" max="6931" width="4.875" style="144" customWidth="1"/>
    <col min="6932" max="6932" width="8" style="144" customWidth="1"/>
    <col min="6933" max="6938" width="4.875" style="144" customWidth="1"/>
    <col min="6939" max="6939" width="2.75" style="144" customWidth="1"/>
    <col min="6940" max="6941" width="4.875" style="144" customWidth="1"/>
    <col min="6942" max="6942" width="2.25" style="144" customWidth="1"/>
    <col min="6943" max="7168" width="3.5" style="144"/>
    <col min="7169" max="7169" width="2.5" style="144" customWidth="1"/>
    <col min="7170" max="7170" width="3" style="144" customWidth="1"/>
    <col min="7171" max="7174" width="4.875" style="144" customWidth="1"/>
    <col min="7175" max="7175" width="3.875" style="144" customWidth="1"/>
    <col min="7176" max="7187" width="4.875" style="144" customWidth="1"/>
    <col min="7188" max="7188" width="8" style="144" customWidth="1"/>
    <col min="7189" max="7194" width="4.875" style="144" customWidth="1"/>
    <col min="7195" max="7195" width="2.75" style="144" customWidth="1"/>
    <col min="7196" max="7197" width="4.875" style="144" customWidth="1"/>
    <col min="7198" max="7198" width="2.25" style="144" customWidth="1"/>
    <col min="7199" max="7424" width="3.5" style="144"/>
    <col min="7425" max="7425" width="2.5" style="144" customWidth="1"/>
    <col min="7426" max="7426" width="3" style="144" customWidth="1"/>
    <col min="7427" max="7430" width="4.875" style="144" customWidth="1"/>
    <col min="7431" max="7431" width="3.875" style="144" customWidth="1"/>
    <col min="7432" max="7443" width="4.875" style="144" customWidth="1"/>
    <col min="7444" max="7444" width="8" style="144" customWidth="1"/>
    <col min="7445" max="7450" width="4.875" style="144" customWidth="1"/>
    <col min="7451" max="7451" width="2.75" style="144" customWidth="1"/>
    <col min="7452" max="7453" width="4.875" style="144" customWidth="1"/>
    <col min="7454" max="7454" width="2.25" style="144" customWidth="1"/>
    <col min="7455" max="7680" width="3.5" style="144"/>
    <col min="7681" max="7681" width="2.5" style="144" customWidth="1"/>
    <col min="7682" max="7682" width="3" style="144" customWidth="1"/>
    <col min="7683" max="7686" width="4.875" style="144" customWidth="1"/>
    <col min="7687" max="7687" width="3.875" style="144" customWidth="1"/>
    <col min="7688" max="7699" width="4.875" style="144" customWidth="1"/>
    <col min="7700" max="7700" width="8" style="144" customWidth="1"/>
    <col min="7701" max="7706" width="4.875" style="144" customWidth="1"/>
    <col min="7707" max="7707" width="2.75" style="144" customWidth="1"/>
    <col min="7708" max="7709" width="4.875" style="144" customWidth="1"/>
    <col min="7710" max="7710" width="2.25" style="144" customWidth="1"/>
    <col min="7711" max="7936" width="3.5" style="144"/>
    <col min="7937" max="7937" width="2.5" style="144" customWidth="1"/>
    <col min="7938" max="7938" width="3" style="144" customWidth="1"/>
    <col min="7939" max="7942" width="4.875" style="144" customWidth="1"/>
    <col min="7943" max="7943" width="3.875" style="144" customWidth="1"/>
    <col min="7944" max="7955" width="4.875" style="144" customWidth="1"/>
    <col min="7956" max="7956" width="8" style="144" customWidth="1"/>
    <col min="7957" max="7962" width="4.875" style="144" customWidth="1"/>
    <col min="7963" max="7963" width="2.75" style="144" customWidth="1"/>
    <col min="7964" max="7965" width="4.875" style="144" customWidth="1"/>
    <col min="7966" max="7966" width="2.25" style="144" customWidth="1"/>
    <col min="7967" max="8192" width="3.5" style="144"/>
    <col min="8193" max="8193" width="2.5" style="144" customWidth="1"/>
    <col min="8194" max="8194" width="3" style="144" customWidth="1"/>
    <col min="8195" max="8198" width="4.875" style="144" customWidth="1"/>
    <col min="8199" max="8199" width="3.875" style="144" customWidth="1"/>
    <col min="8200" max="8211" width="4.875" style="144" customWidth="1"/>
    <col min="8212" max="8212" width="8" style="144" customWidth="1"/>
    <col min="8213" max="8218" width="4.875" style="144" customWidth="1"/>
    <col min="8219" max="8219" width="2.75" style="144" customWidth="1"/>
    <col min="8220" max="8221" width="4.875" style="144" customWidth="1"/>
    <col min="8222" max="8222" width="2.25" style="144" customWidth="1"/>
    <col min="8223" max="8448" width="3.5" style="144"/>
    <col min="8449" max="8449" width="2.5" style="144" customWidth="1"/>
    <col min="8450" max="8450" width="3" style="144" customWidth="1"/>
    <col min="8451" max="8454" width="4.875" style="144" customWidth="1"/>
    <col min="8455" max="8455" width="3.875" style="144" customWidth="1"/>
    <col min="8456" max="8467" width="4.875" style="144" customWidth="1"/>
    <col min="8468" max="8468" width="8" style="144" customWidth="1"/>
    <col min="8469" max="8474" width="4.875" style="144" customWidth="1"/>
    <col min="8475" max="8475" width="2.75" style="144" customWidth="1"/>
    <col min="8476" max="8477" width="4.875" style="144" customWidth="1"/>
    <col min="8478" max="8478" width="2.25" style="144" customWidth="1"/>
    <col min="8479" max="8704" width="3.5" style="144"/>
    <col min="8705" max="8705" width="2.5" style="144" customWidth="1"/>
    <col min="8706" max="8706" width="3" style="144" customWidth="1"/>
    <col min="8707" max="8710" width="4.875" style="144" customWidth="1"/>
    <col min="8711" max="8711" width="3.875" style="144" customWidth="1"/>
    <col min="8712" max="8723" width="4.875" style="144" customWidth="1"/>
    <col min="8724" max="8724" width="8" style="144" customWidth="1"/>
    <col min="8725" max="8730" width="4.875" style="144" customWidth="1"/>
    <col min="8731" max="8731" width="2.75" style="144" customWidth="1"/>
    <col min="8732" max="8733" width="4.875" style="144" customWidth="1"/>
    <col min="8734" max="8734" width="2.25" style="144" customWidth="1"/>
    <col min="8735" max="8960" width="3.5" style="144"/>
    <col min="8961" max="8961" width="2.5" style="144" customWidth="1"/>
    <col min="8962" max="8962" width="3" style="144" customWidth="1"/>
    <col min="8963" max="8966" width="4.875" style="144" customWidth="1"/>
    <col min="8967" max="8967" width="3.875" style="144" customWidth="1"/>
    <col min="8968" max="8979" width="4.875" style="144" customWidth="1"/>
    <col min="8980" max="8980" width="8" style="144" customWidth="1"/>
    <col min="8981" max="8986" width="4.875" style="144" customWidth="1"/>
    <col min="8987" max="8987" width="2.75" style="144" customWidth="1"/>
    <col min="8988" max="8989" width="4.875" style="144" customWidth="1"/>
    <col min="8990" max="8990" width="2.25" style="144" customWidth="1"/>
    <col min="8991" max="9216" width="3.5" style="144"/>
    <col min="9217" max="9217" width="2.5" style="144" customWidth="1"/>
    <col min="9218" max="9218" width="3" style="144" customWidth="1"/>
    <col min="9219" max="9222" width="4.875" style="144" customWidth="1"/>
    <col min="9223" max="9223" width="3.875" style="144" customWidth="1"/>
    <col min="9224" max="9235" width="4.875" style="144" customWidth="1"/>
    <col min="9236" max="9236" width="8" style="144" customWidth="1"/>
    <col min="9237" max="9242" width="4.875" style="144" customWidth="1"/>
    <col min="9243" max="9243" width="2.75" style="144" customWidth="1"/>
    <col min="9244" max="9245" width="4.875" style="144" customWidth="1"/>
    <col min="9246" max="9246" width="2.25" style="144" customWidth="1"/>
    <col min="9247" max="9472" width="3.5" style="144"/>
    <col min="9473" max="9473" width="2.5" style="144" customWidth="1"/>
    <col min="9474" max="9474" width="3" style="144" customWidth="1"/>
    <col min="9475" max="9478" width="4.875" style="144" customWidth="1"/>
    <col min="9479" max="9479" width="3.875" style="144" customWidth="1"/>
    <col min="9480" max="9491" width="4.875" style="144" customWidth="1"/>
    <col min="9492" max="9492" width="8" style="144" customWidth="1"/>
    <col min="9493" max="9498" width="4.875" style="144" customWidth="1"/>
    <col min="9499" max="9499" width="2.75" style="144" customWidth="1"/>
    <col min="9500" max="9501" width="4.875" style="144" customWidth="1"/>
    <col min="9502" max="9502" width="2.25" style="144" customWidth="1"/>
    <col min="9503" max="9728" width="3.5" style="144"/>
    <col min="9729" max="9729" width="2.5" style="144" customWidth="1"/>
    <col min="9730" max="9730" width="3" style="144" customWidth="1"/>
    <col min="9731" max="9734" width="4.875" style="144" customWidth="1"/>
    <col min="9735" max="9735" width="3.875" style="144" customWidth="1"/>
    <col min="9736" max="9747" width="4.875" style="144" customWidth="1"/>
    <col min="9748" max="9748" width="8" style="144" customWidth="1"/>
    <col min="9749" max="9754" width="4.875" style="144" customWidth="1"/>
    <col min="9755" max="9755" width="2.75" style="144" customWidth="1"/>
    <col min="9756" max="9757" width="4.875" style="144" customWidth="1"/>
    <col min="9758" max="9758" width="2.25" style="144" customWidth="1"/>
    <col min="9759" max="9984" width="3.5" style="144"/>
    <col min="9985" max="9985" width="2.5" style="144" customWidth="1"/>
    <col min="9986" max="9986" width="3" style="144" customWidth="1"/>
    <col min="9987" max="9990" width="4.875" style="144" customWidth="1"/>
    <col min="9991" max="9991" width="3.875" style="144" customWidth="1"/>
    <col min="9992" max="10003" width="4.875" style="144" customWidth="1"/>
    <col min="10004" max="10004" width="8" style="144" customWidth="1"/>
    <col min="10005" max="10010" width="4.875" style="144" customWidth="1"/>
    <col min="10011" max="10011" width="2.75" style="144" customWidth="1"/>
    <col min="10012" max="10013" width="4.875" style="144" customWidth="1"/>
    <col min="10014" max="10014" width="2.25" style="144" customWidth="1"/>
    <col min="10015" max="10240" width="3.5" style="144"/>
    <col min="10241" max="10241" width="2.5" style="144" customWidth="1"/>
    <col min="10242" max="10242" width="3" style="144" customWidth="1"/>
    <col min="10243" max="10246" width="4.875" style="144" customWidth="1"/>
    <col min="10247" max="10247" width="3.875" style="144" customWidth="1"/>
    <col min="10248" max="10259" width="4.875" style="144" customWidth="1"/>
    <col min="10260" max="10260" width="8" style="144" customWidth="1"/>
    <col min="10261" max="10266" width="4.875" style="144" customWidth="1"/>
    <col min="10267" max="10267" width="2.75" style="144" customWidth="1"/>
    <col min="10268" max="10269" width="4.875" style="144" customWidth="1"/>
    <col min="10270" max="10270" width="2.25" style="144" customWidth="1"/>
    <col min="10271" max="10496" width="3.5" style="144"/>
    <col min="10497" max="10497" width="2.5" style="144" customWidth="1"/>
    <col min="10498" max="10498" width="3" style="144" customWidth="1"/>
    <col min="10499" max="10502" width="4.875" style="144" customWidth="1"/>
    <col min="10503" max="10503" width="3.875" style="144" customWidth="1"/>
    <col min="10504" max="10515" width="4.875" style="144" customWidth="1"/>
    <col min="10516" max="10516" width="8" style="144" customWidth="1"/>
    <col min="10517" max="10522" width="4.875" style="144" customWidth="1"/>
    <col min="10523" max="10523" width="2.75" style="144" customWidth="1"/>
    <col min="10524" max="10525" width="4.875" style="144" customWidth="1"/>
    <col min="10526" max="10526" width="2.25" style="144" customWidth="1"/>
    <col min="10527" max="10752" width="3.5" style="144"/>
    <col min="10753" max="10753" width="2.5" style="144" customWidth="1"/>
    <col min="10754" max="10754" width="3" style="144" customWidth="1"/>
    <col min="10755" max="10758" width="4.875" style="144" customWidth="1"/>
    <col min="10759" max="10759" width="3.875" style="144" customWidth="1"/>
    <col min="10760" max="10771" width="4.875" style="144" customWidth="1"/>
    <col min="10772" max="10772" width="8" style="144" customWidth="1"/>
    <col min="10773" max="10778" width="4.875" style="144" customWidth="1"/>
    <col min="10779" max="10779" width="2.75" style="144" customWidth="1"/>
    <col min="10780" max="10781" width="4.875" style="144" customWidth="1"/>
    <col min="10782" max="10782" width="2.25" style="144" customWidth="1"/>
    <col min="10783" max="11008" width="3.5" style="144"/>
    <col min="11009" max="11009" width="2.5" style="144" customWidth="1"/>
    <col min="11010" max="11010" width="3" style="144" customWidth="1"/>
    <col min="11011" max="11014" width="4.875" style="144" customWidth="1"/>
    <col min="11015" max="11015" width="3.875" style="144" customWidth="1"/>
    <col min="11016" max="11027" width="4.875" style="144" customWidth="1"/>
    <col min="11028" max="11028" width="8" style="144" customWidth="1"/>
    <col min="11029" max="11034" width="4.875" style="144" customWidth="1"/>
    <col min="11035" max="11035" width="2.75" style="144" customWidth="1"/>
    <col min="11036" max="11037" width="4.875" style="144" customWidth="1"/>
    <col min="11038" max="11038" width="2.25" style="144" customWidth="1"/>
    <col min="11039" max="11264" width="3.5" style="144"/>
    <col min="11265" max="11265" width="2.5" style="144" customWidth="1"/>
    <col min="11266" max="11266" width="3" style="144" customWidth="1"/>
    <col min="11267" max="11270" width="4.875" style="144" customWidth="1"/>
    <col min="11271" max="11271" width="3.875" style="144" customWidth="1"/>
    <col min="11272" max="11283" width="4.875" style="144" customWidth="1"/>
    <col min="11284" max="11284" width="8" style="144" customWidth="1"/>
    <col min="11285" max="11290" width="4.875" style="144" customWidth="1"/>
    <col min="11291" max="11291" width="2.75" style="144" customWidth="1"/>
    <col min="11292" max="11293" width="4.875" style="144" customWidth="1"/>
    <col min="11294" max="11294" width="2.25" style="144" customWidth="1"/>
    <col min="11295" max="11520" width="3.5" style="144"/>
    <col min="11521" max="11521" width="2.5" style="144" customWidth="1"/>
    <col min="11522" max="11522" width="3" style="144" customWidth="1"/>
    <col min="11523" max="11526" width="4.875" style="144" customWidth="1"/>
    <col min="11527" max="11527" width="3.875" style="144" customWidth="1"/>
    <col min="11528" max="11539" width="4.875" style="144" customWidth="1"/>
    <col min="11540" max="11540" width="8" style="144" customWidth="1"/>
    <col min="11541" max="11546" width="4.875" style="144" customWidth="1"/>
    <col min="11547" max="11547" width="2.75" style="144" customWidth="1"/>
    <col min="11548" max="11549" width="4.875" style="144" customWidth="1"/>
    <col min="11550" max="11550" width="2.25" style="144" customWidth="1"/>
    <col min="11551" max="11776" width="3.5" style="144"/>
    <col min="11777" max="11777" width="2.5" style="144" customWidth="1"/>
    <col min="11778" max="11778" width="3" style="144" customWidth="1"/>
    <col min="11779" max="11782" width="4.875" style="144" customWidth="1"/>
    <col min="11783" max="11783" width="3.875" style="144" customWidth="1"/>
    <col min="11784" max="11795" width="4.875" style="144" customWidth="1"/>
    <col min="11796" max="11796" width="8" style="144" customWidth="1"/>
    <col min="11797" max="11802" width="4.875" style="144" customWidth="1"/>
    <col min="11803" max="11803" width="2.75" style="144" customWidth="1"/>
    <col min="11804" max="11805" width="4.875" style="144" customWidth="1"/>
    <col min="11806" max="11806" width="2.25" style="144" customWidth="1"/>
    <col min="11807" max="12032" width="3.5" style="144"/>
    <col min="12033" max="12033" width="2.5" style="144" customWidth="1"/>
    <col min="12034" max="12034" width="3" style="144" customWidth="1"/>
    <col min="12035" max="12038" width="4.875" style="144" customWidth="1"/>
    <col min="12039" max="12039" width="3.875" style="144" customWidth="1"/>
    <col min="12040" max="12051" width="4.875" style="144" customWidth="1"/>
    <col min="12052" max="12052" width="8" style="144" customWidth="1"/>
    <col min="12053" max="12058" width="4.875" style="144" customWidth="1"/>
    <col min="12059" max="12059" width="2.75" style="144" customWidth="1"/>
    <col min="12060" max="12061" width="4.875" style="144" customWidth="1"/>
    <col min="12062" max="12062" width="2.25" style="144" customWidth="1"/>
    <col min="12063" max="12288" width="3.5" style="144"/>
    <col min="12289" max="12289" width="2.5" style="144" customWidth="1"/>
    <col min="12290" max="12290" width="3" style="144" customWidth="1"/>
    <col min="12291" max="12294" width="4.875" style="144" customWidth="1"/>
    <col min="12295" max="12295" width="3.875" style="144" customWidth="1"/>
    <col min="12296" max="12307" width="4.875" style="144" customWidth="1"/>
    <col min="12308" max="12308" width="8" style="144" customWidth="1"/>
    <col min="12309" max="12314" width="4.875" style="144" customWidth="1"/>
    <col min="12315" max="12315" width="2.75" style="144" customWidth="1"/>
    <col min="12316" max="12317" width="4.875" style="144" customWidth="1"/>
    <col min="12318" max="12318" width="2.25" style="144" customWidth="1"/>
    <col min="12319" max="12544" width="3.5" style="144"/>
    <col min="12545" max="12545" width="2.5" style="144" customWidth="1"/>
    <col min="12546" max="12546" width="3" style="144" customWidth="1"/>
    <col min="12547" max="12550" width="4.875" style="144" customWidth="1"/>
    <col min="12551" max="12551" width="3.875" style="144" customWidth="1"/>
    <col min="12552" max="12563" width="4.875" style="144" customWidth="1"/>
    <col min="12564" max="12564" width="8" style="144" customWidth="1"/>
    <col min="12565" max="12570" width="4.875" style="144" customWidth="1"/>
    <col min="12571" max="12571" width="2.75" style="144" customWidth="1"/>
    <col min="12572" max="12573" width="4.875" style="144" customWidth="1"/>
    <col min="12574" max="12574" width="2.25" style="144" customWidth="1"/>
    <col min="12575" max="12800" width="3.5" style="144"/>
    <col min="12801" max="12801" width="2.5" style="144" customWidth="1"/>
    <col min="12802" max="12802" width="3" style="144" customWidth="1"/>
    <col min="12803" max="12806" width="4.875" style="144" customWidth="1"/>
    <col min="12807" max="12807" width="3.875" style="144" customWidth="1"/>
    <col min="12808" max="12819" width="4.875" style="144" customWidth="1"/>
    <col min="12820" max="12820" width="8" style="144" customWidth="1"/>
    <col min="12821" max="12826" width="4.875" style="144" customWidth="1"/>
    <col min="12827" max="12827" width="2.75" style="144" customWidth="1"/>
    <col min="12828" max="12829" width="4.875" style="144" customWidth="1"/>
    <col min="12830" max="12830" width="2.25" style="144" customWidth="1"/>
    <col min="12831" max="13056" width="3.5" style="144"/>
    <col min="13057" max="13057" width="2.5" style="144" customWidth="1"/>
    <col min="13058" max="13058" width="3" style="144" customWidth="1"/>
    <col min="13059" max="13062" width="4.875" style="144" customWidth="1"/>
    <col min="13063" max="13063" width="3.875" style="144" customWidth="1"/>
    <col min="13064" max="13075" width="4.875" style="144" customWidth="1"/>
    <col min="13076" max="13076" width="8" style="144" customWidth="1"/>
    <col min="13077" max="13082" width="4.875" style="144" customWidth="1"/>
    <col min="13083" max="13083" width="2.75" style="144" customWidth="1"/>
    <col min="13084" max="13085" width="4.875" style="144" customWidth="1"/>
    <col min="13086" max="13086" width="2.25" style="144" customWidth="1"/>
    <col min="13087" max="13312" width="3.5" style="144"/>
    <col min="13313" max="13313" width="2.5" style="144" customWidth="1"/>
    <col min="13314" max="13314" width="3" style="144" customWidth="1"/>
    <col min="13315" max="13318" width="4.875" style="144" customWidth="1"/>
    <col min="13319" max="13319" width="3.875" style="144" customWidth="1"/>
    <col min="13320" max="13331" width="4.875" style="144" customWidth="1"/>
    <col min="13332" max="13332" width="8" style="144" customWidth="1"/>
    <col min="13333" max="13338" width="4.875" style="144" customWidth="1"/>
    <col min="13339" max="13339" width="2.75" style="144" customWidth="1"/>
    <col min="13340" max="13341" width="4.875" style="144" customWidth="1"/>
    <col min="13342" max="13342" width="2.25" style="144" customWidth="1"/>
    <col min="13343" max="13568" width="3.5" style="144"/>
    <col min="13569" max="13569" width="2.5" style="144" customWidth="1"/>
    <col min="13570" max="13570" width="3" style="144" customWidth="1"/>
    <col min="13571" max="13574" width="4.875" style="144" customWidth="1"/>
    <col min="13575" max="13575" width="3.875" style="144" customWidth="1"/>
    <col min="13576" max="13587" width="4.875" style="144" customWidth="1"/>
    <col min="13588" max="13588" width="8" style="144" customWidth="1"/>
    <col min="13589" max="13594" width="4.875" style="144" customWidth="1"/>
    <col min="13595" max="13595" width="2.75" style="144" customWidth="1"/>
    <col min="13596" max="13597" width="4.875" style="144" customWidth="1"/>
    <col min="13598" max="13598" width="2.25" style="144" customWidth="1"/>
    <col min="13599" max="13824" width="3.5" style="144"/>
    <col min="13825" max="13825" width="2.5" style="144" customWidth="1"/>
    <col min="13826" max="13826" width="3" style="144" customWidth="1"/>
    <col min="13827" max="13830" width="4.875" style="144" customWidth="1"/>
    <col min="13831" max="13831" width="3.875" style="144" customWidth="1"/>
    <col min="13832" max="13843" width="4.875" style="144" customWidth="1"/>
    <col min="13844" max="13844" width="8" style="144" customWidth="1"/>
    <col min="13845" max="13850" width="4.875" style="144" customWidth="1"/>
    <col min="13851" max="13851" width="2.75" style="144" customWidth="1"/>
    <col min="13852" max="13853" width="4.875" style="144" customWidth="1"/>
    <col min="13854" max="13854" width="2.25" style="144" customWidth="1"/>
    <col min="13855" max="14080" width="3.5" style="144"/>
    <col min="14081" max="14081" width="2.5" style="144" customWidth="1"/>
    <col min="14082" max="14082" width="3" style="144" customWidth="1"/>
    <col min="14083" max="14086" width="4.875" style="144" customWidth="1"/>
    <col min="14087" max="14087" width="3.875" style="144" customWidth="1"/>
    <col min="14088" max="14099" width="4.875" style="144" customWidth="1"/>
    <col min="14100" max="14100" width="8" style="144" customWidth="1"/>
    <col min="14101" max="14106" width="4.875" style="144" customWidth="1"/>
    <col min="14107" max="14107" width="2.75" style="144" customWidth="1"/>
    <col min="14108" max="14109" width="4.875" style="144" customWidth="1"/>
    <col min="14110" max="14110" width="2.25" style="144" customWidth="1"/>
    <col min="14111" max="14336" width="3.5" style="144"/>
    <col min="14337" max="14337" width="2.5" style="144" customWidth="1"/>
    <col min="14338" max="14338" width="3" style="144" customWidth="1"/>
    <col min="14339" max="14342" width="4.875" style="144" customWidth="1"/>
    <col min="14343" max="14343" width="3.875" style="144" customWidth="1"/>
    <col min="14344" max="14355" width="4.875" style="144" customWidth="1"/>
    <col min="14356" max="14356" width="8" style="144" customWidth="1"/>
    <col min="14357" max="14362" width="4.875" style="144" customWidth="1"/>
    <col min="14363" max="14363" width="2.75" style="144" customWidth="1"/>
    <col min="14364" max="14365" width="4.875" style="144" customWidth="1"/>
    <col min="14366" max="14366" width="2.25" style="144" customWidth="1"/>
    <col min="14367" max="14592" width="3.5" style="144"/>
    <col min="14593" max="14593" width="2.5" style="144" customWidth="1"/>
    <col min="14594" max="14594" width="3" style="144" customWidth="1"/>
    <col min="14595" max="14598" width="4.875" style="144" customWidth="1"/>
    <col min="14599" max="14599" width="3.875" style="144" customWidth="1"/>
    <col min="14600" max="14611" width="4.875" style="144" customWidth="1"/>
    <col min="14612" max="14612" width="8" style="144" customWidth="1"/>
    <col min="14613" max="14618" width="4.875" style="144" customWidth="1"/>
    <col min="14619" max="14619" width="2.75" style="144" customWidth="1"/>
    <col min="14620" max="14621" width="4.875" style="144" customWidth="1"/>
    <col min="14622" max="14622" width="2.25" style="144" customWidth="1"/>
    <col min="14623" max="14848" width="3.5" style="144"/>
    <col min="14849" max="14849" width="2.5" style="144" customWidth="1"/>
    <col min="14850" max="14850" width="3" style="144" customWidth="1"/>
    <col min="14851" max="14854" width="4.875" style="144" customWidth="1"/>
    <col min="14855" max="14855" width="3.875" style="144" customWidth="1"/>
    <col min="14856" max="14867" width="4.875" style="144" customWidth="1"/>
    <col min="14868" max="14868" width="8" style="144" customWidth="1"/>
    <col min="14869" max="14874" width="4.875" style="144" customWidth="1"/>
    <col min="14875" max="14875" width="2.75" style="144" customWidth="1"/>
    <col min="14876" max="14877" width="4.875" style="144" customWidth="1"/>
    <col min="14878" max="14878" width="2.25" style="144" customWidth="1"/>
    <col min="14879" max="15104" width="3.5" style="144"/>
    <col min="15105" max="15105" width="2.5" style="144" customWidth="1"/>
    <col min="15106" max="15106" width="3" style="144" customWidth="1"/>
    <col min="15107" max="15110" width="4.875" style="144" customWidth="1"/>
    <col min="15111" max="15111" width="3.875" style="144" customWidth="1"/>
    <col min="15112" max="15123" width="4.875" style="144" customWidth="1"/>
    <col min="15124" max="15124" width="8" style="144" customWidth="1"/>
    <col min="15125" max="15130" width="4.875" style="144" customWidth="1"/>
    <col min="15131" max="15131" width="2.75" style="144" customWidth="1"/>
    <col min="15132" max="15133" width="4.875" style="144" customWidth="1"/>
    <col min="15134" max="15134" width="2.25" style="144" customWidth="1"/>
    <col min="15135" max="15360" width="3.5" style="144"/>
    <col min="15361" max="15361" width="2.5" style="144" customWidth="1"/>
    <col min="15362" max="15362" width="3" style="144" customWidth="1"/>
    <col min="15363" max="15366" width="4.875" style="144" customWidth="1"/>
    <col min="15367" max="15367" width="3.875" style="144" customWidth="1"/>
    <col min="15368" max="15379" width="4.875" style="144" customWidth="1"/>
    <col min="15380" max="15380" width="8" style="144" customWidth="1"/>
    <col min="15381" max="15386" width="4.875" style="144" customWidth="1"/>
    <col min="15387" max="15387" width="2.75" style="144" customWidth="1"/>
    <col min="15388" max="15389" width="4.875" style="144" customWidth="1"/>
    <col min="15390" max="15390" width="2.25" style="144" customWidth="1"/>
    <col min="15391" max="15616" width="3.5" style="144"/>
    <col min="15617" max="15617" width="2.5" style="144" customWidth="1"/>
    <col min="15618" max="15618" width="3" style="144" customWidth="1"/>
    <col min="15619" max="15622" width="4.875" style="144" customWidth="1"/>
    <col min="15623" max="15623" width="3.875" style="144" customWidth="1"/>
    <col min="15624" max="15635" width="4.875" style="144" customWidth="1"/>
    <col min="15636" max="15636" width="8" style="144" customWidth="1"/>
    <col min="15637" max="15642" width="4.875" style="144" customWidth="1"/>
    <col min="15643" max="15643" width="2.75" style="144" customWidth="1"/>
    <col min="15644" max="15645" width="4.875" style="144" customWidth="1"/>
    <col min="15646" max="15646" width="2.25" style="144" customWidth="1"/>
    <col min="15647" max="15872" width="3.5" style="144"/>
    <col min="15873" max="15873" width="2.5" style="144" customWidth="1"/>
    <col min="15874" max="15874" width="3" style="144" customWidth="1"/>
    <col min="15875" max="15878" width="4.875" style="144" customWidth="1"/>
    <col min="15879" max="15879" width="3.875" style="144" customWidth="1"/>
    <col min="15880" max="15891" width="4.875" style="144" customWidth="1"/>
    <col min="15892" max="15892" width="8" style="144" customWidth="1"/>
    <col min="15893" max="15898" width="4.875" style="144" customWidth="1"/>
    <col min="15899" max="15899" width="2.75" style="144" customWidth="1"/>
    <col min="15900" max="15901" width="4.875" style="144" customWidth="1"/>
    <col min="15902" max="15902" width="2.25" style="144" customWidth="1"/>
    <col min="15903" max="16128" width="3.5" style="144"/>
    <col min="16129" max="16129" width="2.5" style="144" customWidth="1"/>
    <col min="16130" max="16130" width="3" style="144" customWidth="1"/>
    <col min="16131" max="16134" width="4.875" style="144" customWidth="1"/>
    <col min="16135" max="16135" width="3.875" style="144" customWidth="1"/>
    <col min="16136" max="16147" width="4.875" style="144" customWidth="1"/>
    <col min="16148" max="16148" width="8" style="144" customWidth="1"/>
    <col min="16149" max="16154" width="4.875" style="144" customWidth="1"/>
    <col min="16155" max="16155" width="2.75" style="144" customWidth="1"/>
    <col min="16156" max="16157" width="4.875" style="144" customWidth="1"/>
    <col min="16158" max="16158" width="2.25" style="144" customWidth="1"/>
    <col min="16159" max="16384" width="3.5" style="144"/>
  </cols>
  <sheetData>
    <row r="1" spans="1:30" s="2" customFormat="1" x14ac:dyDescent="0.4"/>
    <row r="2" spans="1:30" s="2" customFormat="1" x14ac:dyDescent="0.4">
      <c r="B2" s="2" t="s">
        <v>341</v>
      </c>
    </row>
    <row r="3" spans="1:30" s="2" customFormat="1" x14ac:dyDescent="0.4">
      <c r="AC3" s="511" t="s">
        <v>342</v>
      </c>
    </row>
    <row r="4" spans="1:30" s="2" customFormat="1" x14ac:dyDescent="0.4">
      <c r="AC4" s="511"/>
    </row>
    <row r="5" spans="1:30" s="2" customFormat="1" ht="47.25" customHeight="1" x14ac:dyDescent="0.4">
      <c r="B5" s="513" t="s">
        <v>343</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row>
    <row r="6" spans="1:30" s="2" customFormat="1" x14ac:dyDescent="0.4"/>
    <row r="7" spans="1:30" s="2" customFormat="1" ht="39.75" customHeight="1" x14ac:dyDescent="0.4">
      <c r="A7" s="575"/>
      <c r="B7" s="576" t="s">
        <v>344</v>
      </c>
      <c r="C7" s="514"/>
      <c r="D7" s="514"/>
      <c r="E7" s="514"/>
      <c r="F7" s="514"/>
      <c r="G7" s="514"/>
      <c r="H7" s="575"/>
      <c r="I7" s="546"/>
      <c r="J7" s="546"/>
      <c r="K7" s="546"/>
      <c r="L7" s="546"/>
      <c r="M7" s="546"/>
      <c r="N7" s="546"/>
      <c r="O7" s="521"/>
      <c r="P7" s="521"/>
      <c r="Q7" s="521"/>
      <c r="R7" s="521"/>
      <c r="S7" s="521"/>
      <c r="T7" s="521"/>
      <c r="U7" s="521"/>
      <c r="V7" s="521"/>
      <c r="W7" s="521"/>
      <c r="X7" s="521"/>
      <c r="Y7" s="521"/>
      <c r="Z7" s="521"/>
      <c r="AA7" s="521"/>
      <c r="AB7" s="521"/>
      <c r="AC7" s="521"/>
      <c r="AD7" s="549"/>
    </row>
    <row r="8" spans="1:30" ht="39.75" customHeight="1" x14ac:dyDescent="0.15">
      <c r="A8" s="577"/>
      <c r="B8" s="519" t="s">
        <v>345</v>
      </c>
      <c r="C8" s="519"/>
      <c r="D8" s="519"/>
      <c r="E8" s="519"/>
      <c r="F8" s="519"/>
      <c r="G8" s="576"/>
      <c r="H8" s="515" t="s">
        <v>346</v>
      </c>
      <c r="I8" s="519"/>
      <c r="J8" s="519"/>
      <c r="K8" s="519"/>
      <c r="L8" s="519"/>
      <c r="M8" s="519"/>
      <c r="N8" s="519"/>
      <c r="O8" s="519"/>
      <c r="P8" s="519"/>
      <c r="Q8" s="519"/>
      <c r="R8" s="519"/>
      <c r="S8" s="519"/>
      <c r="T8" s="519"/>
      <c r="U8" s="519"/>
      <c r="V8" s="519"/>
      <c r="W8" s="519"/>
      <c r="X8" s="519"/>
      <c r="Y8" s="519"/>
      <c r="Z8" s="519"/>
      <c r="AA8" s="519"/>
      <c r="AB8" s="519"/>
      <c r="AC8" s="519"/>
      <c r="AD8" s="578"/>
    </row>
    <row r="9" spans="1:30" ht="39.75" customHeight="1" x14ac:dyDescent="0.15">
      <c r="A9" s="577"/>
      <c r="B9" s="519" t="s">
        <v>347</v>
      </c>
      <c r="C9" s="519"/>
      <c r="D9" s="519"/>
      <c r="E9" s="519"/>
      <c r="F9" s="519"/>
      <c r="G9" s="519"/>
      <c r="H9" s="579" t="s">
        <v>348</v>
      </c>
      <c r="I9" s="580"/>
      <c r="J9" s="580"/>
      <c r="K9" s="580"/>
      <c r="L9" s="580"/>
      <c r="M9" s="580"/>
      <c r="N9" s="580"/>
      <c r="O9" s="580"/>
      <c r="P9" s="580"/>
      <c r="Q9" s="580"/>
      <c r="R9" s="580"/>
      <c r="S9" s="580"/>
      <c r="T9" s="580" t="s">
        <v>349</v>
      </c>
      <c r="U9" s="580"/>
      <c r="V9" s="580"/>
      <c r="W9" s="580"/>
      <c r="X9" s="580"/>
      <c r="Y9" s="580"/>
      <c r="Z9" s="580"/>
      <c r="AA9" s="580"/>
      <c r="AB9" s="580"/>
      <c r="AC9" s="580"/>
      <c r="AD9" s="578"/>
    </row>
    <row r="10" spans="1:30" ht="43.5" customHeight="1" x14ac:dyDescent="0.15">
      <c r="A10" s="577"/>
      <c r="B10" s="519" t="s">
        <v>350</v>
      </c>
      <c r="C10" s="519"/>
      <c r="D10" s="519"/>
      <c r="E10" s="519"/>
      <c r="F10" s="519"/>
      <c r="G10" s="519"/>
      <c r="H10" s="579" t="s">
        <v>351</v>
      </c>
      <c r="I10" s="580"/>
      <c r="J10" s="580"/>
      <c r="K10" s="580"/>
      <c r="L10" s="580"/>
      <c r="M10" s="580"/>
      <c r="N10" s="580"/>
      <c r="O10" s="580"/>
      <c r="P10" s="580"/>
      <c r="Q10" s="580"/>
      <c r="R10" s="580"/>
      <c r="S10" s="580"/>
      <c r="T10" s="580"/>
      <c r="U10" s="580"/>
      <c r="V10" s="580"/>
      <c r="W10" s="580"/>
      <c r="X10" s="580"/>
      <c r="Y10" s="580"/>
      <c r="Z10" s="580"/>
      <c r="AA10" s="580"/>
      <c r="AB10" s="580"/>
      <c r="AC10" s="580"/>
      <c r="AD10" s="578"/>
    </row>
    <row r="11" spans="1:30" s="2" customFormat="1" ht="21" customHeight="1" x14ac:dyDescent="0.4"/>
    <row r="12" spans="1:30" s="2" customFormat="1" ht="26.25" customHeight="1" x14ac:dyDescent="0.4">
      <c r="A12" s="19" t="s">
        <v>352</v>
      </c>
      <c r="B12" s="162" t="s">
        <v>353</v>
      </c>
      <c r="C12" s="162"/>
      <c r="D12" s="162"/>
      <c r="E12" s="162"/>
      <c r="F12" s="162"/>
      <c r="G12" s="162"/>
      <c r="H12" s="162"/>
      <c r="I12" s="162"/>
      <c r="J12" s="162"/>
      <c r="K12" s="162"/>
      <c r="L12" s="162"/>
      <c r="M12" s="162"/>
      <c r="N12" s="162"/>
      <c r="O12" s="546"/>
      <c r="P12" s="581"/>
      <c r="Q12" s="162"/>
      <c r="R12" s="162"/>
      <c r="S12" s="162"/>
      <c r="T12" s="162"/>
      <c r="U12" s="162"/>
      <c r="V12" s="162"/>
      <c r="W12" s="162"/>
      <c r="X12" s="546"/>
      <c r="Y12" s="546"/>
      <c r="Z12" s="546"/>
      <c r="AA12" s="162"/>
      <c r="AB12" s="162"/>
      <c r="AC12" s="162"/>
      <c r="AD12" s="18"/>
    </row>
    <row r="13" spans="1:30" s="2" customFormat="1" ht="11.25" customHeight="1" x14ac:dyDescent="0.4">
      <c r="A13" s="64"/>
      <c r="B13" s="19"/>
      <c r="C13" s="162"/>
      <c r="D13" s="162"/>
      <c r="E13" s="162"/>
      <c r="F13" s="162"/>
      <c r="G13" s="18"/>
      <c r="H13" s="162"/>
      <c r="I13" s="162"/>
      <c r="J13" s="162"/>
      <c r="K13" s="162"/>
      <c r="L13" s="162"/>
      <c r="M13" s="162"/>
      <c r="N13" s="162"/>
      <c r="O13" s="162"/>
      <c r="P13" s="162"/>
      <c r="Q13" s="162"/>
      <c r="R13" s="162"/>
      <c r="S13" s="162"/>
      <c r="T13" s="162"/>
      <c r="U13" s="162"/>
      <c r="V13" s="162"/>
      <c r="W13" s="162"/>
      <c r="X13" s="162"/>
      <c r="Y13" s="162"/>
      <c r="Z13" s="162"/>
      <c r="AA13" s="162"/>
      <c r="AB13" s="19"/>
      <c r="AC13" s="18"/>
      <c r="AD13" s="103"/>
    </row>
    <row r="14" spans="1:30" s="2" customFormat="1" ht="33.75" customHeight="1" x14ac:dyDescent="0.4">
      <c r="A14" s="64"/>
      <c r="B14" s="582" t="s">
        <v>354</v>
      </c>
      <c r="C14" s="583"/>
      <c r="D14" s="583"/>
      <c r="E14" s="583"/>
      <c r="F14" s="583"/>
      <c r="G14" s="584"/>
      <c r="I14" s="585" t="s">
        <v>322</v>
      </c>
      <c r="J14" s="586" t="s">
        <v>355</v>
      </c>
      <c r="K14" s="587"/>
      <c r="L14" s="587"/>
      <c r="M14" s="587"/>
      <c r="N14" s="587"/>
      <c r="O14" s="587"/>
      <c r="P14" s="587"/>
      <c r="Q14" s="587"/>
      <c r="R14" s="587"/>
      <c r="S14" s="587"/>
      <c r="T14" s="588"/>
      <c r="U14" s="575"/>
      <c r="V14" s="546"/>
      <c r="W14" s="11" t="s">
        <v>324</v>
      </c>
      <c r="X14" s="2" t="s">
        <v>356</v>
      </c>
      <c r="Y14" s="589" t="s">
        <v>357</v>
      </c>
      <c r="Z14" s="589"/>
      <c r="AA14" s="590"/>
      <c r="AB14" s="539" t="s">
        <v>358</v>
      </c>
      <c r="AC14" s="591"/>
      <c r="AD14" s="103"/>
    </row>
    <row r="15" spans="1:30" s="2" customFormat="1" ht="11.25" customHeight="1" x14ac:dyDescent="0.4">
      <c r="A15" s="64"/>
      <c r="B15" s="34"/>
      <c r="C15" s="142"/>
      <c r="D15" s="142"/>
      <c r="E15" s="142"/>
      <c r="F15" s="142"/>
      <c r="G15" s="33"/>
      <c r="H15" s="142"/>
      <c r="I15" s="142"/>
      <c r="J15" s="142"/>
      <c r="K15" s="142"/>
      <c r="L15" s="142"/>
      <c r="M15" s="142"/>
      <c r="N15" s="142"/>
      <c r="O15" s="142"/>
      <c r="P15" s="142"/>
      <c r="Q15" s="142"/>
      <c r="R15" s="142"/>
      <c r="S15" s="142"/>
      <c r="T15" s="142"/>
      <c r="U15" s="142"/>
      <c r="V15" s="142"/>
      <c r="W15" s="142"/>
      <c r="X15" s="142"/>
      <c r="Y15" s="142"/>
      <c r="Z15" s="142"/>
      <c r="AA15" s="142"/>
      <c r="AB15" s="34"/>
      <c r="AC15" s="33"/>
      <c r="AD15" s="103"/>
    </row>
    <row r="16" spans="1:30" s="2" customFormat="1" ht="11.25" customHeight="1" x14ac:dyDescent="0.4">
      <c r="A16" s="64"/>
      <c r="B16" s="19"/>
      <c r="C16" s="162"/>
      <c r="D16" s="162"/>
      <c r="E16" s="162"/>
      <c r="F16" s="162"/>
      <c r="G16" s="18"/>
      <c r="H16" s="162"/>
      <c r="I16" s="162"/>
      <c r="J16" s="162"/>
      <c r="K16" s="162"/>
      <c r="L16" s="162"/>
      <c r="M16" s="162"/>
      <c r="N16" s="162"/>
      <c r="O16" s="162"/>
      <c r="P16" s="162"/>
      <c r="Q16" s="162"/>
      <c r="R16" s="162"/>
      <c r="S16" s="162"/>
      <c r="T16" s="162"/>
      <c r="U16" s="162"/>
      <c r="V16" s="162"/>
      <c r="W16" s="162"/>
      <c r="X16" s="162"/>
      <c r="Y16" s="162"/>
      <c r="Z16" s="162"/>
      <c r="AA16" s="162"/>
      <c r="AB16" s="19"/>
      <c r="AC16" s="18"/>
      <c r="AD16" s="103"/>
    </row>
    <row r="17" spans="1:30" s="2" customFormat="1" ht="31.5" customHeight="1" x14ac:dyDescent="0.4">
      <c r="A17" s="64"/>
      <c r="B17" s="582" t="s">
        <v>359</v>
      </c>
      <c r="C17" s="583"/>
      <c r="D17" s="583"/>
      <c r="E17" s="583"/>
      <c r="F17" s="583"/>
      <c r="G17" s="584"/>
      <c r="I17" s="585" t="s">
        <v>325</v>
      </c>
      <c r="J17" s="586" t="s">
        <v>360</v>
      </c>
      <c r="K17" s="587"/>
      <c r="L17" s="587"/>
      <c r="M17" s="587"/>
      <c r="N17" s="587"/>
      <c r="O17" s="587"/>
      <c r="P17" s="587"/>
      <c r="Q17" s="587"/>
      <c r="R17" s="587"/>
      <c r="S17" s="587"/>
      <c r="T17" s="588"/>
      <c r="U17" s="575"/>
      <c r="V17" s="546"/>
      <c r="W17" s="11" t="s">
        <v>324</v>
      </c>
      <c r="Y17" s="589"/>
      <c r="Z17" s="589"/>
      <c r="AB17" s="592"/>
      <c r="AC17" s="591"/>
      <c r="AD17" s="103"/>
    </row>
    <row r="18" spans="1:30" s="2" customFormat="1" ht="26.25" customHeight="1" x14ac:dyDescent="0.4">
      <c r="A18" s="64"/>
      <c r="B18" s="582"/>
      <c r="C18" s="583"/>
      <c r="D18" s="583"/>
      <c r="E18" s="583"/>
      <c r="F18" s="583"/>
      <c r="G18" s="584"/>
      <c r="I18" s="585" t="s">
        <v>329</v>
      </c>
      <c r="J18" s="593" t="s">
        <v>361</v>
      </c>
      <c r="K18" s="587"/>
      <c r="L18" s="587"/>
      <c r="M18" s="587"/>
      <c r="N18" s="587"/>
      <c r="O18" s="587"/>
      <c r="P18" s="587"/>
      <c r="Q18" s="587"/>
      <c r="R18" s="587"/>
      <c r="S18" s="587"/>
      <c r="T18" s="588"/>
      <c r="U18" s="575"/>
      <c r="V18" s="546"/>
      <c r="W18" s="11" t="s">
        <v>362</v>
      </c>
      <c r="X18" s="2" t="s">
        <v>356</v>
      </c>
      <c r="Y18" s="589" t="s">
        <v>363</v>
      </c>
      <c r="Z18" s="589"/>
      <c r="AA18" s="590"/>
      <c r="AB18" s="539" t="s">
        <v>358</v>
      </c>
      <c r="AC18" s="591"/>
      <c r="AD18" s="103"/>
    </row>
    <row r="19" spans="1:30" s="2" customFormat="1" ht="12" customHeight="1" x14ac:dyDescent="0.4">
      <c r="A19" s="64"/>
      <c r="B19" s="34"/>
      <c r="C19" s="142"/>
      <c r="D19" s="142"/>
      <c r="E19" s="142"/>
      <c r="F19" s="142"/>
      <c r="G19" s="33"/>
      <c r="H19" s="142"/>
      <c r="I19" s="142"/>
      <c r="J19" s="142"/>
      <c r="K19" s="142"/>
      <c r="L19" s="142"/>
      <c r="M19" s="142"/>
      <c r="N19" s="142"/>
      <c r="O19" s="142"/>
      <c r="P19" s="142"/>
      <c r="Q19" s="142"/>
      <c r="R19" s="142"/>
      <c r="S19" s="142"/>
      <c r="T19" s="142"/>
      <c r="U19" s="142"/>
      <c r="V19" s="142"/>
      <c r="W19" s="142"/>
      <c r="X19" s="142"/>
      <c r="Y19" s="142"/>
      <c r="Z19" s="142"/>
      <c r="AA19" s="142"/>
      <c r="AB19" s="34"/>
      <c r="AC19" s="33"/>
      <c r="AD19" s="103"/>
    </row>
    <row r="20" spans="1:30" s="2" customFormat="1" ht="10.5" customHeight="1" x14ac:dyDescent="0.4">
      <c r="A20" s="64"/>
      <c r="B20" s="19"/>
      <c r="C20" s="162"/>
      <c r="D20" s="162"/>
      <c r="E20" s="162"/>
      <c r="F20" s="162"/>
      <c r="G20" s="18"/>
      <c r="H20" s="162"/>
      <c r="I20" s="162"/>
      <c r="J20" s="162"/>
      <c r="K20" s="162"/>
      <c r="L20" s="162"/>
      <c r="M20" s="162"/>
      <c r="N20" s="162"/>
      <c r="O20" s="162"/>
      <c r="P20" s="162"/>
      <c r="Q20" s="162"/>
      <c r="R20" s="162"/>
      <c r="S20" s="162"/>
      <c r="T20" s="162"/>
      <c r="U20" s="162"/>
      <c r="V20" s="162"/>
      <c r="W20" s="162"/>
      <c r="X20" s="162"/>
      <c r="Y20" s="162"/>
      <c r="Z20" s="162"/>
      <c r="AA20" s="162"/>
      <c r="AB20" s="19"/>
      <c r="AC20" s="18"/>
      <c r="AD20" s="103"/>
    </row>
    <row r="21" spans="1:30" s="2" customFormat="1" ht="41.25" customHeight="1" x14ac:dyDescent="0.4">
      <c r="A21" s="64"/>
      <c r="B21" s="582" t="s">
        <v>364</v>
      </c>
      <c r="C21" s="583"/>
      <c r="D21" s="583"/>
      <c r="E21" s="583"/>
      <c r="F21" s="583"/>
      <c r="G21" s="584"/>
      <c r="I21" s="585" t="s">
        <v>365</v>
      </c>
      <c r="J21" s="586" t="s">
        <v>366</v>
      </c>
      <c r="K21" s="587"/>
      <c r="L21" s="587"/>
      <c r="M21" s="587"/>
      <c r="N21" s="587"/>
      <c r="O21" s="587"/>
      <c r="P21" s="587"/>
      <c r="Q21" s="587"/>
      <c r="R21" s="587"/>
      <c r="S21" s="587"/>
      <c r="T21" s="588"/>
      <c r="U21" s="575"/>
      <c r="V21" s="546"/>
      <c r="W21" s="11" t="s">
        <v>324</v>
      </c>
      <c r="AB21" s="592"/>
      <c r="AC21" s="591"/>
      <c r="AD21" s="103"/>
    </row>
    <row r="22" spans="1:30" s="2" customFormat="1" ht="27.75" customHeight="1" x14ac:dyDescent="0.4">
      <c r="A22" s="64"/>
      <c r="B22" s="582"/>
      <c r="C22" s="583"/>
      <c r="D22" s="583"/>
      <c r="E22" s="583"/>
      <c r="F22" s="583"/>
      <c r="G22" s="584"/>
      <c r="I22" s="585" t="s">
        <v>367</v>
      </c>
      <c r="J22" s="593" t="s">
        <v>368</v>
      </c>
      <c r="K22" s="587"/>
      <c r="L22" s="587"/>
      <c r="M22" s="587"/>
      <c r="N22" s="587"/>
      <c r="O22" s="587"/>
      <c r="P22" s="587"/>
      <c r="Q22" s="587"/>
      <c r="R22" s="587"/>
      <c r="S22" s="587"/>
      <c r="T22" s="588"/>
      <c r="U22" s="575"/>
      <c r="V22" s="546"/>
      <c r="W22" s="11" t="s">
        <v>362</v>
      </c>
      <c r="X22" s="2" t="s">
        <v>356</v>
      </c>
      <c r="Y22" s="589" t="s">
        <v>369</v>
      </c>
      <c r="Z22" s="589"/>
      <c r="AA22" s="590"/>
      <c r="AB22" s="539" t="s">
        <v>358</v>
      </c>
      <c r="AC22" s="591"/>
      <c r="AD22" s="103"/>
    </row>
    <row r="23" spans="1:30" s="2" customFormat="1" ht="12" customHeight="1" x14ac:dyDescent="0.4">
      <c r="A23" s="64"/>
      <c r="B23" s="34"/>
      <c r="C23" s="142"/>
      <c r="D23" s="142"/>
      <c r="E23" s="142"/>
      <c r="F23" s="142"/>
      <c r="G23" s="33"/>
      <c r="H23" s="142"/>
      <c r="I23" s="142"/>
      <c r="J23" s="142"/>
      <c r="K23" s="142"/>
      <c r="L23" s="142"/>
      <c r="M23" s="142"/>
      <c r="N23" s="142"/>
      <c r="O23" s="142"/>
      <c r="P23" s="142"/>
      <c r="Q23" s="142"/>
      <c r="R23" s="142"/>
      <c r="S23" s="142"/>
      <c r="T23" s="142"/>
      <c r="U23" s="142"/>
      <c r="V23" s="142"/>
      <c r="W23" s="142"/>
      <c r="X23" s="142"/>
      <c r="Y23" s="142"/>
      <c r="Z23" s="142"/>
      <c r="AA23" s="142"/>
      <c r="AB23" s="34"/>
      <c r="AC23" s="33"/>
      <c r="AD23" s="103"/>
    </row>
    <row r="24" spans="1:30" s="2" customFormat="1" ht="11.25" customHeight="1" x14ac:dyDescent="0.4">
      <c r="A24" s="64"/>
      <c r="B24" s="19"/>
      <c r="C24" s="162"/>
      <c r="D24" s="162"/>
      <c r="E24" s="162"/>
      <c r="F24" s="162"/>
      <c r="G24" s="18"/>
      <c r="H24" s="162"/>
      <c r="I24" s="162"/>
      <c r="J24" s="162"/>
      <c r="K24" s="162"/>
      <c r="L24" s="162"/>
      <c r="M24" s="162"/>
      <c r="N24" s="162"/>
      <c r="O24" s="162"/>
      <c r="P24" s="162"/>
      <c r="Q24" s="162"/>
      <c r="R24" s="162"/>
      <c r="S24" s="162"/>
      <c r="T24" s="162"/>
      <c r="U24" s="162"/>
      <c r="V24" s="162"/>
      <c r="W24" s="162"/>
      <c r="X24" s="162"/>
      <c r="Y24" s="162"/>
      <c r="Z24" s="162"/>
      <c r="AA24" s="162"/>
      <c r="AB24" s="19"/>
      <c r="AC24" s="18"/>
      <c r="AD24" s="103"/>
    </row>
    <row r="25" spans="1:30" s="2" customFormat="1" ht="47.25" customHeight="1" x14ac:dyDescent="0.4">
      <c r="A25" s="64"/>
      <c r="B25" s="582" t="s">
        <v>370</v>
      </c>
      <c r="C25" s="583"/>
      <c r="D25" s="583"/>
      <c r="E25" s="583"/>
      <c r="F25" s="583"/>
      <c r="G25" s="584"/>
      <c r="I25" s="585" t="s">
        <v>371</v>
      </c>
      <c r="J25" s="586" t="s">
        <v>372</v>
      </c>
      <c r="K25" s="594"/>
      <c r="L25" s="594"/>
      <c r="M25" s="594"/>
      <c r="N25" s="594"/>
      <c r="O25" s="594"/>
      <c r="P25" s="594"/>
      <c r="Q25" s="594"/>
      <c r="R25" s="594"/>
      <c r="S25" s="594"/>
      <c r="T25" s="595"/>
      <c r="U25" s="575"/>
      <c r="V25" s="546"/>
      <c r="W25" s="11" t="s">
        <v>324</v>
      </c>
      <c r="Y25" s="596"/>
      <c r="Z25" s="596"/>
      <c r="AB25" s="597"/>
      <c r="AC25" s="62"/>
      <c r="AD25" s="103"/>
    </row>
    <row r="26" spans="1:30" s="2" customFormat="1" ht="26.25" customHeight="1" x14ac:dyDescent="0.4">
      <c r="A26" s="64"/>
      <c r="B26" s="582"/>
      <c r="C26" s="583"/>
      <c r="D26" s="583"/>
      <c r="E26" s="583"/>
      <c r="F26" s="583"/>
      <c r="G26" s="584"/>
      <c r="I26" s="585" t="s">
        <v>373</v>
      </c>
      <c r="J26" s="593" t="s">
        <v>374</v>
      </c>
      <c r="K26" s="587"/>
      <c r="L26" s="587"/>
      <c r="M26" s="587"/>
      <c r="N26" s="587"/>
      <c r="O26" s="587"/>
      <c r="P26" s="587"/>
      <c r="Q26" s="587"/>
      <c r="R26" s="587"/>
      <c r="S26" s="587"/>
      <c r="T26" s="588"/>
      <c r="U26" s="575"/>
      <c r="V26" s="546"/>
      <c r="W26" s="11" t="s">
        <v>362</v>
      </c>
      <c r="X26" s="2" t="s">
        <v>356</v>
      </c>
      <c r="Y26" s="589" t="s">
        <v>375</v>
      </c>
      <c r="Z26" s="589"/>
      <c r="AA26" s="590"/>
      <c r="AB26" s="539" t="s">
        <v>358</v>
      </c>
      <c r="AC26" s="591"/>
      <c r="AD26" s="103"/>
    </row>
    <row r="27" spans="1:30" s="2" customFormat="1" ht="11.25" customHeight="1" x14ac:dyDescent="0.4">
      <c r="A27" s="64"/>
      <c r="B27" s="34"/>
      <c r="C27" s="142"/>
      <c r="D27" s="142"/>
      <c r="E27" s="142"/>
      <c r="F27" s="142"/>
      <c r="G27" s="33"/>
      <c r="H27" s="142"/>
      <c r="I27" s="142"/>
      <c r="J27" s="142"/>
      <c r="K27" s="142"/>
      <c r="L27" s="142"/>
      <c r="M27" s="142"/>
      <c r="N27" s="142"/>
      <c r="O27" s="142"/>
      <c r="P27" s="142"/>
      <c r="Q27" s="142"/>
      <c r="R27" s="142"/>
      <c r="S27" s="142"/>
      <c r="T27" s="142"/>
      <c r="U27" s="142"/>
      <c r="V27" s="142"/>
      <c r="W27" s="142"/>
      <c r="X27" s="142"/>
      <c r="Y27" s="142"/>
      <c r="Z27" s="142"/>
      <c r="AA27" s="142"/>
      <c r="AB27" s="34"/>
      <c r="AC27" s="33"/>
      <c r="AD27" s="103"/>
    </row>
    <row r="28" spans="1:30" s="2" customFormat="1" ht="11.25" customHeight="1" x14ac:dyDescent="0.4">
      <c r="A28" s="64"/>
      <c r="B28" s="19"/>
      <c r="C28" s="162"/>
      <c r="D28" s="162"/>
      <c r="E28" s="162"/>
      <c r="F28" s="162"/>
      <c r="G28" s="18"/>
      <c r="H28" s="162"/>
      <c r="I28" s="162"/>
      <c r="J28" s="162"/>
      <c r="K28" s="162"/>
      <c r="L28" s="162"/>
      <c r="M28" s="162"/>
      <c r="N28" s="162"/>
      <c r="O28" s="162"/>
      <c r="P28" s="162"/>
      <c r="Q28" s="162"/>
      <c r="R28" s="162"/>
      <c r="S28" s="162"/>
      <c r="T28" s="162"/>
      <c r="U28" s="162"/>
      <c r="V28" s="162"/>
      <c r="W28" s="162"/>
      <c r="X28" s="162"/>
      <c r="Y28" s="162"/>
      <c r="Z28" s="162"/>
      <c r="AA28" s="162"/>
      <c r="AB28" s="19"/>
      <c r="AC28" s="18"/>
      <c r="AD28" s="103"/>
    </row>
    <row r="29" spans="1:30" s="2" customFormat="1" ht="51" customHeight="1" x14ac:dyDescent="0.4">
      <c r="A29" s="64"/>
      <c r="B29" s="582" t="s">
        <v>376</v>
      </c>
      <c r="C29" s="583"/>
      <c r="D29" s="583"/>
      <c r="E29" s="583"/>
      <c r="F29" s="583"/>
      <c r="G29" s="584"/>
      <c r="I29" s="585" t="s">
        <v>377</v>
      </c>
      <c r="J29" s="586" t="s">
        <v>378</v>
      </c>
      <c r="K29" s="594"/>
      <c r="L29" s="594"/>
      <c r="M29" s="594"/>
      <c r="N29" s="594"/>
      <c r="O29" s="594"/>
      <c r="P29" s="594"/>
      <c r="Q29" s="594"/>
      <c r="R29" s="594"/>
      <c r="S29" s="594"/>
      <c r="T29" s="595"/>
      <c r="U29" s="575"/>
      <c r="V29" s="546"/>
      <c r="W29" s="11"/>
      <c r="X29" s="2" t="s">
        <v>356</v>
      </c>
      <c r="Y29" s="589" t="s">
        <v>379</v>
      </c>
      <c r="Z29" s="589"/>
      <c r="AA29" s="590"/>
      <c r="AB29" s="539" t="s">
        <v>358</v>
      </c>
      <c r="AC29" s="591"/>
      <c r="AD29" s="103"/>
    </row>
    <row r="30" spans="1:30" s="2" customFormat="1" ht="11.25" customHeight="1" x14ac:dyDescent="0.4">
      <c r="A30" s="64"/>
      <c r="B30" s="34"/>
      <c r="C30" s="142"/>
      <c r="D30" s="142"/>
      <c r="E30" s="142"/>
      <c r="F30" s="142"/>
      <c r="G30" s="33"/>
      <c r="H30" s="142"/>
      <c r="I30" s="142"/>
      <c r="J30" s="142"/>
      <c r="K30" s="142"/>
      <c r="L30" s="142"/>
      <c r="M30" s="142"/>
      <c r="N30" s="142"/>
      <c r="O30" s="142"/>
      <c r="P30" s="142"/>
      <c r="Q30" s="142"/>
      <c r="R30" s="142"/>
      <c r="S30" s="142"/>
      <c r="T30" s="142"/>
      <c r="U30" s="142"/>
      <c r="V30" s="142"/>
      <c r="W30" s="142"/>
      <c r="X30" s="142"/>
      <c r="Y30" s="142"/>
      <c r="Z30" s="142"/>
      <c r="AA30" s="142"/>
      <c r="AB30" s="34"/>
      <c r="AC30" s="33"/>
      <c r="AD30" s="103"/>
    </row>
    <row r="31" spans="1:30" s="2" customFormat="1" ht="10.5" customHeight="1" x14ac:dyDescent="0.4">
      <c r="A31" s="34"/>
      <c r="B31" s="142"/>
      <c r="C31" s="546"/>
      <c r="D31" s="546"/>
      <c r="E31" s="546"/>
      <c r="F31" s="546"/>
      <c r="G31" s="546"/>
      <c r="H31" s="546"/>
      <c r="I31" s="546"/>
      <c r="J31" s="546"/>
      <c r="K31" s="546"/>
      <c r="L31" s="546"/>
      <c r="M31" s="546"/>
      <c r="N31" s="546"/>
      <c r="O31" s="546"/>
      <c r="P31" s="546"/>
      <c r="Q31" s="546"/>
      <c r="R31" s="546"/>
      <c r="S31" s="546"/>
      <c r="T31" s="546"/>
      <c r="U31" s="546"/>
      <c r="V31" s="546"/>
      <c r="W31" s="546"/>
      <c r="X31" s="546"/>
      <c r="Y31" s="546"/>
      <c r="Z31" s="546"/>
      <c r="AA31" s="546"/>
      <c r="AB31" s="546"/>
      <c r="AC31" s="546"/>
      <c r="AD31" s="33"/>
    </row>
    <row r="32" spans="1:30" s="2" customFormat="1" ht="19.5" customHeight="1" x14ac:dyDescent="0.4">
      <c r="B32" s="598" t="s">
        <v>380</v>
      </c>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row>
    <row r="33" spans="2:29" s="600" customFormat="1" ht="18" customHeight="1" x14ac:dyDescent="0.4">
      <c r="B33" s="599" t="s">
        <v>381</v>
      </c>
      <c r="C33" s="599"/>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row>
    <row r="34" spans="2:29" s="602" customFormat="1" ht="19.5" customHeight="1" x14ac:dyDescent="0.15">
      <c r="B34" s="589" t="s">
        <v>382</v>
      </c>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row>
    <row r="35" spans="2:29" s="602" customFormat="1" ht="18.75" customHeight="1" x14ac:dyDescent="0.15">
      <c r="B35" s="601" t="s">
        <v>383</v>
      </c>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3"/>
      <c r="AC35" s="603"/>
    </row>
    <row r="36" spans="2:29" s="602" customFormat="1" ht="18.75" customHeight="1" x14ac:dyDescent="0.15">
      <c r="B36" s="601" t="s">
        <v>384</v>
      </c>
      <c r="C36" s="601"/>
      <c r="D36" s="601"/>
      <c r="E36" s="601"/>
      <c r="F36" s="601"/>
      <c r="G36" s="601"/>
      <c r="H36" s="601"/>
      <c r="I36" s="601"/>
      <c r="J36" s="601"/>
      <c r="K36" s="601"/>
      <c r="L36" s="601"/>
      <c r="M36" s="601"/>
      <c r="N36" s="601"/>
      <c r="O36" s="601"/>
      <c r="P36" s="601"/>
      <c r="Q36" s="601"/>
      <c r="R36" s="601"/>
      <c r="S36" s="601"/>
      <c r="T36" s="601"/>
      <c r="U36" s="603"/>
      <c r="V36" s="603"/>
      <c r="W36" s="603"/>
      <c r="X36" s="603"/>
      <c r="Y36" s="603"/>
      <c r="Z36" s="603"/>
      <c r="AA36" s="603"/>
      <c r="AB36" s="603"/>
      <c r="AC36" s="603"/>
    </row>
    <row r="37" spans="2:29" s="602" customFormat="1" ht="29.25" customHeight="1" x14ac:dyDescent="0.15">
      <c r="B37" s="583"/>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row>
    <row r="38" spans="2:29" s="604" customFormat="1" ht="15.75" customHeight="1" x14ac:dyDescent="0.15">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row>
    <row r="39" spans="2:29" s="605" customFormat="1" x14ac:dyDescent="0.15">
      <c r="B39" s="143"/>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row>
    <row r="40" spans="2:29" s="605" customFormat="1" x14ac:dyDescent="0.15"/>
    <row r="41" spans="2:29" s="605" customFormat="1" x14ac:dyDescent="0.15">
      <c r="B41" s="143"/>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row>
    <row r="42" spans="2:29" s="605" customFormat="1" x14ac:dyDescent="0.15">
      <c r="B42" s="143"/>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sheetData>
  <mergeCells count="42">
    <mergeCell ref="B32:AA32"/>
    <mergeCell ref="B33:AC33"/>
    <mergeCell ref="B34:AC34"/>
    <mergeCell ref="B35:AA35"/>
    <mergeCell ref="B36:T36"/>
    <mergeCell ref="B37:AC37"/>
    <mergeCell ref="B25:G26"/>
    <mergeCell ref="J25:T25"/>
    <mergeCell ref="J26:T26"/>
    <mergeCell ref="Y26:AA26"/>
    <mergeCell ref="AB26:AC26"/>
    <mergeCell ref="B29:G29"/>
    <mergeCell ref="J29:T29"/>
    <mergeCell ref="Y29:AA29"/>
    <mergeCell ref="AB29:AC29"/>
    <mergeCell ref="B21:G22"/>
    <mergeCell ref="J21:T21"/>
    <mergeCell ref="AB21:AC21"/>
    <mergeCell ref="J22:T22"/>
    <mergeCell ref="Y22:AA22"/>
    <mergeCell ref="AB22:AC22"/>
    <mergeCell ref="B17:G18"/>
    <mergeCell ref="J17:T17"/>
    <mergeCell ref="Y17:Z17"/>
    <mergeCell ref="AB17:AC17"/>
    <mergeCell ref="J18:T18"/>
    <mergeCell ref="Y18:AA18"/>
    <mergeCell ref="AB18:AC18"/>
    <mergeCell ref="B10:G10"/>
    <mergeCell ref="H10:S10"/>
    <mergeCell ref="T10:AC10"/>
    <mergeCell ref="B14:G14"/>
    <mergeCell ref="J14:T14"/>
    <mergeCell ref="Y14:AA14"/>
    <mergeCell ref="AB14:AC14"/>
    <mergeCell ref="B5:AC5"/>
    <mergeCell ref="B7:G7"/>
    <mergeCell ref="B8:G8"/>
    <mergeCell ref="H8:AC8"/>
    <mergeCell ref="B9:G9"/>
    <mergeCell ref="H9:S9"/>
    <mergeCell ref="T9:AC9"/>
  </mergeCells>
  <phoneticPr fontId="2"/>
  <pageMargins left="0.23622047244094491" right="0.23622047244094491" top="0.74803149606299213" bottom="0.74803149606299213" header="0.31496062992125984" footer="0.31496062992125984"/>
  <pageSetup paperSize="9" scale="65" orientation="portrait" r:id="rId1"/>
  <headerFooter alignWithMargins="0">
    <firstFooter>&amp;C 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view="pageBreakPreview" zoomScale="75" zoomScaleNormal="75" zoomScaleSheetLayoutView="75" workbookViewId="0">
      <selection activeCell="S82" sqref="S82"/>
    </sheetView>
  </sheetViews>
  <sheetFormatPr defaultColWidth="9" defaultRowHeight="13.5" x14ac:dyDescent="0.4"/>
  <cols>
    <col min="1" max="1" width="3.25" style="606" customWidth="1"/>
    <col min="2" max="2" width="15.375" style="606" customWidth="1"/>
    <col min="3" max="5" width="7.75" style="606" customWidth="1"/>
    <col min="6" max="6" width="5.125" style="606" customWidth="1"/>
    <col min="7" max="7" width="2.625" style="606" customWidth="1"/>
    <col min="8" max="14" width="7.75" style="606" customWidth="1"/>
    <col min="15" max="15" width="5.125" style="606" customWidth="1"/>
    <col min="16" max="16" width="2.625" style="606" bestFit="1" customWidth="1"/>
    <col min="17" max="17" width="7.75" style="606" customWidth="1"/>
    <col min="18" max="20" width="7.625" style="606" customWidth="1"/>
    <col min="21" max="16384" width="9" style="606"/>
  </cols>
  <sheetData>
    <row r="1" spans="1:21" x14ac:dyDescent="0.4">
      <c r="A1" s="606" t="s">
        <v>385</v>
      </c>
    </row>
    <row r="2" spans="1:21" s="613" customFormat="1" ht="17.25" x14ac:dyDescent="0.4">
      <c r="A2" s="607" t="s">
        <v>386</v>
      </c>
      <c r="B2" s="607"/>
      <c r="C2" s="607"/>
      <c r="D2" s="607"/>
      <c r="E2" s="607"/>
      <c r="F2" s="607"/>
      <c r="G2" s="607"/>
      <c r="H2" s="607"/>
      <c r="I2" s="607"/>
      <c r="J2" s="607"/>
      <c r="K2" s="607"/>
      <c r="L2" s="607"/>
      <c r="M2" s="607"/>
      <c r="N2" s="607"/>
      <c r="O2" s="608"/>
      <c r="P2" s="608"/>
      <c r="Q2" s="609" t="s">
        <v>387</v>
      </c>
      <c r="R2" s="610"/>
      <c r="S2" s="611"/>
      <c r="T2" s="612"/>
    </row>
    <row r="3" spans="1:21" s="613" customFormat="1" ht="17.25" x14ac:dyDescent="0.4">
      <c r="A3" s="607"/>
      <c r="B3" s="607"/>
      <c r="C3" s="607"/>
      <c r="D3" s="607"/>
      <c r="E3" s="607"/>
      <c r="F3" s="607"/>
      <c r="G3" s="607"/>
      <c r="H3" s="607"/>
      <c r="I3" s="607"/>
      <c r="J3" s="607"/>
      <c r="K3" s="607"/>
      <c r="L3" s="607"/>
      <c r="M3" s="607"/>
      <c r="N3" s="607"/>
      <c r="O3" s="608"/>
      <c r="P3" s="608"/>
      <c r="Q3" s="614" t="s">
        <v>113</v>
      </c>
      <c r="R3" s="615"/>
      <c r="S3" s="616"/>
      <c r="T3" s="617"/>
    </row>
    <row r="4" spans="1:21" ht="17.25" customHeight="1" x14ac:dyDescent="0.4">
      <c r="A4" s="618" t="s">
        <v>388</v>
      </c>
      <c r="B4" s="619"/>
      <c r="C4" s="619"/>
      <c r="D4" s="619"/>
      <c r="E4" s="619"/>
      <c r="F4" s="619"/>
      <c r="G4" s="619"/>
      <c r="H4" s="619"/>
      <c r="I4" s="619"/>
      <c r="J4" s="619"/>
      <c r="K4" s="619"/>
      <c r="L4" s="619"/>
    </row>
    <row r="5" spans="1:21" ht="12" customHeight="1" thickBot="1" x14ac:dyDescent="0.45">
      <c r="A5" s="620"/>
      <c r="B5" s="621"/>
      <c r="C5" s="621" t="s">
        <v>261</v>
      </c>
      <c r="D5" s="621" t="s">
        <v>262</v>
      </c>
      <c r="E5" s="621" t="s">
        <v>263</v>
      </c>
      <c r="F5" s="622" t="s">
        <v>264</v>
      </c>
      <c r="G5" s="623"/>
      <c r="H5" s="621" t="s">
        <v>265</v>
      </c>
      <c r="I5" s="621" t="s">
        <v>266</v>
      </c>
      <c r="J5" s="621" t="s">
        <v>389</v>
      </c>
      <c r="K5" s="621" t="s">
        <v>390</v>
      </c>
      <c r="L5" s="621" t="s">
        <v>391</v>
      </c>
      <c r="M5" s="621" t="s">
        <v>270</v>
      </c>
      <c r="N5" s="621" t="s">
        <v>271</v>
      </c>
      <c r="O5" s="624" t="s">
        <v>392</v>
      </c>
      <c r="P5" s="625"/>
    </row>
    <row r="6" spans="1:21" ht="30" customHeight="1" thickBot="1" x14ac:dyDescent="0.45">
      <c r="A6" s="626" t="s">
        <v>393</v>
      </c>
      <c r="B6" s="627" t="s">
        <v>394</v>
      </c>
      <c r="C6" s="614"/>
      <c r="D6" s="614"/>
      <c r="E6" s="614"/>
      <c r="F6" s="628"/>
      <c r="G6" s="629"/>
      <c r="H6" s="614"/>
      <c r="I6" s="614"/>
      <c r="J6" s="614"/>
      <c r="K6" s="614"/>
      <c r="L6" s="614"/>
      <c r="M6" s="614"/>
      <c r="N6" s="614"/>
      <c r="O6" s="630">
        <f>SUM(C6:N6)</f>
        <v>0</v>
      </c>
      <c r="P6" s="631" t="s">
        <v>395</v>
      </c>
      <c r="Q6" s="632" t="s">
        <v>396</v>
      </c>
      <c r="R6" s="633" t="str">
        <f>IF(O6=0,"",ROUNDDOWN(O7/O6,2))</f>
        <v/>
      </c>
      <c r="S6" s="634" t="s">
        <v>397</v>
      </c>
      <c r="T6" s="635"/>
      <c r="U6" s="636"/>
    </row>
    <row r="7" spans="1:21" ht="30" customHeight="1" thickBot="1" x14ac:dyDescent="0.45">
      <c r="A7" s="626" t="s">
        <v>398</v>
      </c>
      <c r="B7" s="627" t="s">
        <v>399</v>
      </c>
      <c r="C7" s="614"/>
      <c r="D7" s="614"/>
      <c r="E7" s="614"/>
      <c r="F7" s="628"/>
      <c r="G7" s="629"/>
      <c r="H7" s="614"/>
      <c r="I7" s="614"/>
      <c r="J7" s="614"/>
      <c r="K7" s="614"/>
      <c r="L7" s="614"/>
      <c r="M7" s="614"/>
      <c r="N7" s="614"/>
      <c r="O7" s="630">
        <f t="shared" ref="O7:O12" si="0">SUM(C7:N7)</f>
        <v>0</v>
      </c>
      <c r="P7" s="637" t="s">
        <v>400</v>
      </c>
      <c r="Q7" s="632" t="s">
        <v>401</v>
      </c>
      <c r="R7" s="633" t="str">
        <f>IF(O6=0,"",ROUNDDOWN(O8/O6,2))</f>
        <v/>
      </c>
      <c r="S7" s="634" t="s">
        <v>402</v>
      </c>
      <c r="T7" s="635"/>
      <c r="U7" s="636"/>
    </row>
    <row r="8" spans="1:21" ht="30" customHeight="1" thickBot="1" x14ac:dyDescent="0.2">
      <c r="A8" s="626" t="s">
        <v>403</v>
      </c>
      <c r="B8" s="638" t="s">
        <v>404</v>
      </c>
      <c r="C8" s="614"/>
      <c r="D8" s="614"/>
      <c r="E8" s="614"/>
      <c r="F8" s="628"/>
      <c r="G8" s="629"/>
      <c r="H8" s="614"/>
      <c r="I8" s="614"/>
      <c r="J8" s="614"/>
      <c r="K8" s="614"/>
      <c r="L8" s="614"/>
      <c r="M8" s="614"/>
      <c r="N8" s="614"/>
      <c r="O8" s="630">
        <f t="shared" si="0"/>
        <v>0</v>
      </c>
      <c r="P8" s="639" t="s">
        <v>405</v>
      </c>
      <c r="Q8" s="640" t="s">
        <v>396</v>
      </c>
      <c r="R8" s="633" t="str">
        <f>IF(O6=0,"",ROUNDDOWN(O7/O6,2))</f>
        <v/>
      </c>
      <c r="S8" s="634" t="s">
        <v>406</v>
      </c>
      <c r="T8" s="635"/>
      <c r="U8" s="636"/>
    </row>
    <row r="9" spans="1:21" ht="30" customHeight="1" thickBot="1" x14ac:dyDescent="0.45">
      <c r="A9" s="626" t="s">
        <v>407</v>
      </c>
      <c r="B9" s="627" t="s">
        <v>408</v>
      </c>
      <c r="C9" s="614"/>
      <c r="D9" s="614"/>
      <c r="E9" s="614"/>
      <c r="F9" s="628"/>
      <c r="G9" s="629"/>
      <c r="H9" s="614"/>
      <c r="I9" s="614"/>
      <c r="J9" s="614"/>
      <c r="K9" s="614"/>
      <c r="L9" s="614"/>
      <c r="M9" s="614"/>
      <c r="N9" s="614"/>
      <c r="O9" s="630">
        <f t="shared" si="0"/>
        <v>0</v>
      </c>
      <c r="P9" s="641" t="s">
        <v>409</v>
      </c>
      <c r="Q9" s="632"/>
    </row>
    <row r="10" spans="1:21" ht="30" customHeight="1" thickBot="1" x14ac:dyDescent="0.45">
      <c r="A10" s="626" t="s">
        <v>410</v>
      </c>
      <c r="B10" s="627" t="s">
        <v>411</v>
      </c>
      <c r="C10" s="614"/>
      <c r="D10" s="614"/>
      <c r="E10" s="614"/>
      <c r="F10" s="628"/>
      <c r="G10" s="629"/>
      <c r="H10" s="614"/>
      <c r="I10" s="614"/>
      <c r="J10" s="614"/>
      <c r="K10" s="614"/>
      <c r="L10" s="614"/>
      <c r="M10" s="614"/>
      <c r="N10" s="614"/>
      <c r="O10" s="630">
        <f t="shared" si="0"/>
        <v>0</v>
      </c>
      <c r="P10" s="639" t="s">
        <v>412</v>
      </c>
      <c r="Q10" s="642" t="s">
        <v>396</v>
      </c>
      <c r="R10" s="633" t="str">
        <f>IF(O6=0,"",ROUNDDOWN(O7/O6,2))</f>
        <v/>
      </c>
      <c r="S10" s="634" t="s">
        <v>413</v>
      </c>
      <c r="T10" s="635"/>
    </row>
    <row r="11" spans="1:21" ht="30" customHeight="1" thickBot="1" x14ac:dyDescent="0.45">
      <c r="A11" s="626" t="s">
        <v>414</v>
      </c>
      <c r="B11" s="638" t="s">
        <v>415</v>
      </c>
      <c r="C11" s="614"/>
      <c r="D11" s="614"/>
      <c r="E11" s="614"/>
      <c r="F11" s="628"/>
      <c r="G11" s="629"/>
      <c r="H11" s="614"/>
      <c r="I11" s="614"/>
      <c r="J11" s="614"/>
      <c r="K11" s="614"/>
      <c r="L11" s="614"/>
      <c r="M11" s="614"/>
      <c r="N11" s="614"/>
      <c r="O11" s="630">
        <f t="shared" si="0"/>
        <v>0</v>
      </c>
      <c r="P11" s="641" t="s">
        <v>416</v>
      </c>
      <c r="Q11" s="643"/>
      <c r="R11" s="633" t="str">
        <f>IF(O9=0,"",ROUNDDOWN(O10/O9,2))</f>
        <v/>
      </c>
      <c r="S11" s="634"/>
      <c r="T11" s="635"/>
    </row>
    <row r="12" spans="1:21" ht="30" customHeight="1" thickBot="1" x14ac:dyDescent="0.45">
      <c r="A12" s="626" t="s">
        <v>417</v>
      </c>
      <c r="B12" s="644" t="s">
        <v>418</v>
      </c>
      <c r="C12" s="614"/>
      <c r="D12" s="614"/>
      <c r="E12" s="614"/>
      <c r="F12" s="628"/>
      <c r="G12" s="629"/>
      <c r="H12" s="614"/>
      <c r="I12" s="614"/>
      <c r="J12" s="614"/>
      <c r="K12" s="614"/>
      <c r="L12" s="614"/>
      <c r="M12" s="614"/>
      <c r="N12" s="614"/>
      <c r="O12" s="630">
        <f t="shared" si="0"/>
        <v>0</v>
      </c>
      <c r="P12" s="641" t="s">
        <v>419</v>
      </c>
      <c r="Q12" s="642" t="s">
        <v>420</v>
      </c>
      <c r="R12" s="633" t="str">
        <f>IF(O11=0,"",ROUNDDOWN(O12/O11,2))</f>
        <v/>
      </c>
      <c r="S12" s="634" t="s">
        <v>421</v>
      </c>
      <c r="T12" s="635"/>
    </row>
    <row r="14" spans="1:21" ht="17.25" customHeight="1" x14ac:dyDescent="0.4">
      <c r="A14" s="618" t="s">
        <v>422</v>
      </c>
      <c r="B14" s="619"/>
      <c r="C14" s="619"/>
      <c r="D14" s="619"/>
      <c r="E14" s="619"/>
      <c r="F14" s="619"/>
      <c r="G14" s="619"/>
      <c r="H14" s="619"/>
      <c r="I14" s="619"/>
      <c r="J14" s="619"/>
      <c r="K14" s="619"/>
      <c r="L14" s="619"/>
    </row>
    <row r="15" spans="1:21" ht="12" customHeight="1" thickBot="1" x14ac:dyDescent="0.45">
      <c r="A15" s="620"/>
      <c r="B15" s="621"/>
      <c r="C15" s="645" t="s">
        <v>133</v>
      </c>
      <c r="D15" s="645" t="s">
        <v>133</v>
      </c>
      <c r="E15" s="645" t="s">
        <v>133</v>
      </c>
      <c r="F15" s="624" t="s">
        <v>392</v>
      </c>
      <c r="G15" s="625"/>
    </row>
    <row r="16" spans="1:21" ht="30" customHeight="1" thickBot="1" x14ac:dyDescent="0.45">
      <c r="A16" s="626" t="s">
        <v>393</v>
      </c>
      <c r="B16" s="627" t="s">
        <v>394</v>
      </c>
      <c r="C16" s="614"/>
      <c r="D16" s="614"/>
      <c r="E16" s="614"/>
      <c r="F16" s="630">
        <f>SUM(C16:E16)</f>
        <v>0</v>
      </c>
      <c r="G16" s="631" t="s">
        <v>395</v>
      </c>
      <c r="H16" s="632" t="s">
        <v>396</v>
      </c>
      <c r="I16" s="633" t="str">
        <f>IF(F16=0,"",ROUNDDOWN(F17/F16,2))</f>
        <v/>
      </c>
      <c r="J16" s="634" t="s">
        <v>397</v>
      </c>
      <c r="K16" s="635"/>
    </row>
    <row r="17" spans="1:11" ht="30" customHeight="1" thickBot="1" x14ac:dyDescent="0.45">
      <c r="A17" s="626" t="s">
        <v>398</v>
      </c>
      <c r="B17" s="627" t="s">
        <v>399</v>
      </c>
      <c r="C17" s="614"/>
      <c r="D17" s="614"/>
      <c r="E17" s="614"/>
      <c r="F17" s="630">
        <f t="shared" ref="F17:F22" si="1">SUM(C17:E17)</f>
        <v>0</v>
      </c>
      <c r="G17" s="637" t="s">
        <v>400</v>
      </c>
      <c r="H17" s="632" t="s">
        <v>401</v>
      </c>
      <c r="I17" s="633" t="str">
        <f>IF(F16=0,"",ROUNDDOWN(F18/F16,2))</f>
        <v/>
      </c>
      <c r="J17" s="634" t="s">
        <v>402</v>
      </c>
      <c r="K17" s="635"/>
    </row>
    <row r="18" spans="1:11" ht="30" customHeight="1" thickBot="1" x14ac:dyDescent="0.2">
      <c r="A18" s="626" t="s">
        <v>403</v>
      </c>
      <c r="B18" s="638" t="s">
        <v>404</v>
      </c>
      <c r="C18" s="614"/>
      <c r="D18" s="614"/>
      <c r="E18" s="614"/>
      <c r="F18" s="630">
        <f t="shared" si="1"/>
        <v>0</v>
      </c>
      <c r="G18" s="639" t="s">
        <v>405</v>
      </c>
      <c r="H18" s="640" t="s">
        <v>396</v>
      </c>
      <c r="I18" s="633" t="str">
        <f>IF(F16=0,"",ROUNDDOWN(F17/F16,2))</f>
        <v/>
      </c>
      <c r="J18" s="634" t="s">
        <v>406</v>
      </c>
      <c r="K18" s="635"/>
    </row>
    <row r="19" spans="1:11" ht="30" customHeight="1" thickBot="1" x14ac:dyDescent="0.45">
      <c r="A19" s="626" t="s">
        <v>407</v>
      </c>
      <c r="B19" s="627" t="s">
        <v>408</v>
      </c>
      <c r="C19" s="614"/>
      <c r="D19" s="614"/>
      <c r="E19" s="614"/>
      <c r="F19" s="630">
        <f t="shared" si="1"/>
        <v>0</v>
      </c>
      <c r="G19" s="641" t="s">
        <v>409</v>
      </c>
      <c r="H19" s="632"/>
    </row>
    <row r="20" spans="1:11" ht="30" customHeight="1" thickBot="1" x14ac:dyDescent="0.45">
      <c r="A20" s="626" t="s">
        <v>410</v>
      </c>
      <c r="B20" s="627" t="s">
        <v>411</v>
      </c>
      <c r="C20" s="614"/>
      <c r="D20" s="614"/>
      <c r="E20" s="614"/>
      <c r="F20" s="630">
        <f t="shared" si="1"/>
        <v>0</v>
      </c>
      <c r="G20" s="639" t="s">
        <v>412</v>
      </c>
      <c r="H20" s="642" t="s">
        <v>396</v>
      </c>
      <c r="I20" s="633" t="str">
        <f>IF(F16=0,"",ROUNDDOWN(F17/F16,2))</f>
        <v/>
      </c>
      <c r="J20" s="634" t="s">
        <v>413</v>
      </c>
      <c r="K20" s="635"/>
    </row>
    <row r="21" spans="1:11" ht="30" customHeight="1" thickBot="1" x14ac:dyDescent="0.45">
      <c r="A21" s="626" t="s">
        <v>414</v>
      </c>
      <c r="B21" s="638" t="s">
        <v>415</v>
      </c>
      <c r="C21" s="614"/>
      <c r="D21" s="614"/>
      <c r="E21" s="614"/>
      <c r="F21" s="630">
        <f t="shared" si="1"/>
        <v>0</v>
      </c>
      <c r="G21" s="641" t="s">
        <v>416</v>
      </c>
      <c r="H21" s="643"/>
      <c r="I21" s="633" t="str">
        <f>IF(F19=0,"",ROUNDDOWN(F20/F19,2))</f>
        <v/>
      </c>
      <c r="J21" s="634"/>
      <c r="K21" s="635"/>
    </row>
    <row r="22" spans="1:11" ht="30" customHeight="1" thickBot="1" x14ac:dyDescent="0.45">
      <c r="A22" s="626" t="s">
        <v>417</v>
      </c>
      <c r="B22" s="644" t="s">
        <v>418</v>
      </c>
      <c r="C22" s="614"/>
      <c r="D22" s="614"/>
      <c r="E22" s="614"/>
      <c r="F22" s="630">
        <f t="shared" si="1"/>
        <v>0</v>
      </c>
      <c r="G22" s="641" t="s">
        <v>419</v>
      </c>
      <c r="H22" s="642" t="s">
        <v>420</v>
      </c>
      <c r="I22" s="633" t="str">
        <f>IF(F21=0,"",ROUNDDOWN(F22/F21,2))</f>
        <v/>
      </c>
      <c r="J22" s="634" t="s">
        <v>421</v>
      </c>
      <c r="K22" s="635"/>
    </row>
    <row r="24" spans="1:11" ht="39.950000000000003" customHeight="1" x14ac:dyDescent="0.4"/>
    <row r="25" spans="1:11" ht="39.950000000000003" customHeight="1" x14ac:dyDescent="0.4"/>
  </sheetData>
  <mergeCells count="25">
    <mergeCell ref="J17:K17"/>
    <mergeCell ref="J18:K18"/>
    <mergeCell ref="J20:K20"/>
    <mergeCell ref="J21:K21"/>
    <mergeCell ref="J22:K22"/>
    <mergeCell ref="F11:G11"/>
    <mergeCell ref="S11:T11"/>
    <mergeCell ref="F12:G12"/>
    <mergeCell ref="S12:T12"/>
    <mergeCell ref="F15:G15"/>
    <mergeCell ref="J16:K16"/>
    <mergeCell ref="F7:G7"/>
    <mergeCell ref="S7:T7"/>
    <mergeCell ref="F8:G8"/>
    <mergeCell ref="S8:T8"/>
    <mergeCell ref="F9:G9"/>
    <mergeCell ref="F10:G10"/>
    <mergeCell ref="S10:T10"/>
    <mergeCell ref="A2:N3"/>
    <mergeCell ref="R2:T2"/>
    <mergeCell ref="R3:T3"/>
    <mergeCell ref="F5:G5"/>
    <mergeCell ref="O5:P5"/>
    <mergeCell ref="F6:G6"/>
    <mergeCell ref="S6:T6"/>
  </mergeCells>
  <phoneticPr fontId="2"/>
  <printOptions horizontalCentered="1" verticalCentered="1"/>
  <pageMargins left="0.19685039370078741" right="0.19685039370078741" top="0.55118110236220474" bottom="0.43307086614173229" header="0.47244094488188981" footer="0.27559055118110237"/>
  <pageSetup paperSize="9"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別紙１－３(体制等状況一覧表)</vt:lpstr>
      <vt:lpstr>備考（1－3）</vt:lpstr>
      <vt:lpstr>別紙5－2</vt:lpstr>
      <vt:lpstr>別紙７</vt:lpstr>
      <vt:lpstr>届出様式</vt:lpstr>
      <vt:lpstr>利用延人員数計算シート（通所介護等）</vt:lpstr>
      <vt:lpstr>別紙14－3</vt:lpstr>
      <vt:lpstr>(別紙19)ＡＤＬ</vt:lpstr>
      <vt:lpstr>算定要件確認表</vt:lpstr>
      <vt:lpstr>職員の配置状況</vt:lpstr>
      <vt:lpstr>'(別紙19)ＡＤＬ'!Print_Area</vt:lpstr>
      <vt:lpstr>算定要件確認表!Print_Area</vt:lpstr>
      <vt:lpstr>届出様式!Print_Area</vt:lpstr>
      <vt:lpstr>'備考（1－3）'!Print_Area</vt:lpstr>
      <vt:lpstr>'別紙１－３(体制等状況一覧表)'!Print_Area</vt:lpstr>
      <vt:lpstr>'別紙14－3'!Print_Area</vt:lpstr>
      <vt:lpstr>'別紙5－2'!Print_Area</vt:lpstr>
      <vt:lpstr>別紙７!Print_Area</vt:lpstr>
      <vt:lpstr>'利用延人員数計算シート（通所介護等）'!Print_Area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2025-03-25T07:03:03Z</dcterms:created>
  <dcterms:modified xsi:type="dcterms:W3CDTF">2025-03-25T07:03:09Z</dcterms:modified>
</cp:coreProperties>
</file>