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AA0E08AB-41FF-42A4-BE8B-DA0EC4F8978C}" xr6:coauthVersionLast="47" xr6:coauthVersionMax="47" xr10:uidLastSave="{00000000-0000-0000-0000-000000000000}"/>
  <bookViews>
    <workbookView xWindow="28680" yWindow="-120" windowWidth="29040" windowHeight="15840" tabRatio="880" xr2:uid="{A9467D9C-4AFF-49B4-8B5E-28ADF164341E}"/>
  </bookViews>
  <sheets>
    <sheet name="はじめに（手入力）" sheetId="29" r:id="rId1"/>
    <sheet name="はじめに（PC）" sheetId="27" r:id="rId2"/>
    <sheet name="共通様式第1号" sheetId="5" r:id="rId3"/>
    <sheet name="共通様式第2号" sheetId="6" r:id="rId4"/>
    <sheet name="共通様式第３号（表紙）" sheetId="7" r:id="rId5"/>
    <sheet name="共通様式第３号（Ⅰ．地区の概要）" sheetId="8" r:id="rId6"/>
    <sheet name="共通様式第３号（別添１_位置図）" sheetId="9" r:id="rId7"/>
    <sheet name="共通様式第３号（別添２_構成員一覧）" sheetId="10" r:id="rId8"/>
    <sheet name="共通様式第３号（３号事業（表紙））" sheetId="11" r:id="rId9"/>
    <sheet name="共通様式第３号（3号事業）" sheetId="12" r:id="rId10"/>
    <sheet name="様式第１号" sheetId="1" r:id="rId11"/>
    <sheet name="様式第１号（農場管理シート）" sheetId="2" r:id="rId12"/>
    <sheet name="農場管理シート (別添）" sheetId="3" r:id="rId13"/>
    <sheet name="様式第１号（現地確認チェックシート）" sheetId="4" r:id="rId14"/>
    <sheet name="様式第6号 " sheetId="18" r:id="rId15"/>
    <sheet name="様式第6号（別紙）" sheetId="19" r:id="rId16"/>
    <sheet name="様式第6号（添付様式6）" sheetId="20" r:id="rId17"/>
    <sheet name="様式第14号" sheetId="30" r:id="rId18"/>
    <sheet name="様式第10号" sheetId="21" r:id="rId19"/>
    <sheet name="様式第１０号（別紙）" sheetId="22" r:id="rId20"/>
    <sheet name="様式第10号（添付様式10）" sheetId="23" r:id="rId21"/>
  </sheets>
  <externalReferences>
    <externalReference r:id="rId22"/>
  </externalReferences>
  <definedNames>
    <definedName name="A.■か□">[1]【選択肢】!$A$3:$A$4</definedName>
    <definedName name="B.○か空白">[1]【選択肢】!$B$3:$B$4</definedName>
    <definedName name="Ｃ1.計画欄">[1]【選択肢】!$C$3:$C$4</definedName>
    <definedName name="Ｃ2.実施欄">[1]【選択肢】!$C$3:$C$5</definedName>
    <definedName name="D.農村環境保全活動のテーマ">[1]【選択肢】!$D$3:$D$7</definedName>
    <definedName name="E.高度な保全活動">[1]【選択肢】!$E$3:$E$11</definedName>
    <definedName name="F.施設">[1]【選択肢】!$F$3:$F$5</definedName>
    <definedName name="G.単位">[1]【選択肢】!$G$3:$G$4</definedName>
    <definedName name="H1.構成員一覧の分類_農業者">[1]【選択肢】!$H$3:$H$6</definedName>
    <definedName name="H2.構成員一覧の分類_農業者以外個人">[1]【選択肢】!$H$7</definedName>
    <definedName name="H3.構成員一覧の分類_農業者以外団体">[1]【選択肢】!$H$8:$H$15</definedName>
    <definedName name="Ｉ.金銭出納簿の区分">[1]【選択肢】!$I$3:$I$4</definedName>
    <definedName name="Ｊ.金銭出納簿の収支の分類">[1]【選択肢】!$J$3:$J$10</definedName>
    <definedName name="K.農村環境保全活動">[1]【選択肢】!$Q$44:$Q$56</definedName>
    <definedName name="L.増進活動">[1]【選択肢】!$R$57:$R$64</definedName>
    <definedName name="M.長寿命化">[1]【選択肢】!$S$66:$S$71</definedName>
    <definedName name="_xlnm.Print_Area" localSheetId="1">'はじめに（PC）'!$A$1:$F$55</definedName>
    <definedName name="_xlnm.Print_Area" localSheetId="0">'はじめに（手入力）'!$A$1:$F$42</definedName>
    <definedName name="_xlnm.Print_Area" localSheetId="2">共通様式第1号!$B$2:$W$31</definedName>
    <definedName name="_xlnm.Print_Area" localSheetId="3">共通様式第2号!$B$2:$I$64</definedName>
    <definedName name="_xlnm.Print_Area" localSheetId="8">'共通様式第３号（３号事業（表紙））'!$B$2:$J$42</definedName>
    <definedName name="_xlnm.Print_Area" localSheetId="9">'共通様式第３号（3号事業）'!$B$2:$L$117</definedName>
    <definedName name="_xlnm.Print_Area" localSheetId="5">'共通様式第３号（Ⅰ．地区の概要）'!$B$2:$AW$50</definedName>
    <definedName name="_xlnm.Print_Area" localSheetId="4">'共通様式第３号（表紙）'!$B$2:$O$28</definedName>
    <definedName name="_xlnm.Print_Area" localSheetId="6">'共通様式第３号（別添１_位置図）'!$B$2:$S$47</definedName>
    <definedName name="_xlnm.Print_Area" localSheetId="7">'共通様式第３号（別添２_構成員一覧）'!$B$2:$P$38</definedName>
    <definedName name="_xlnm.Print_Area" localSheetId="12">'農場管理シート (別添）'!$B$2:$CY$132</definedName>
    <definedName name="_xlnm.Print_Area" localSheetId="18">様式第10号!$B$2:$AZ$31</definedName>
    <definedName name="_xlnm.Print_Area" localSheetId="20">'様式第10号（添付様式10）'!$B$2:$I$34</definedName>
    <definedName name="_xlnm.Print_Area" localSheetId="19">'様式第１０号（別紙）'!$B$2:$J$83</definedName>
    <definedName name="_xlnm.Print_Area" localSheetId="17">様式第14号!$B$2:$T$31</definedName>
    <definedName name="_xlnm.Print_Area" localSheetId="10">様式第１号!$B$2:$AJ$24</definedName>
    <definedName name="_xlnm.Print_Area" localSheetId="13">'様式第１号（現地確認チェックシート）'!$B$2:$V$57</definedName>
    <definedName name="_xlnm.Print_Area" localSheetId="11">'様式第１号（農場管理シート）'!$B$2:$Z$98</definedName>
    <definedName name="_xlnm.Print_Area" localSheetId="14">'様式第6号 '!$B$2:$M$26</definedName>
    <definedName name="_xlnm.Print_Area" localSheetId="16">'様式第6号（添付様式6）'!$B$2:$H$32</definedName>
    <definedName name="_xlnm.Print_Area" localSheetId="15">'様式第6号（別紙）'!$B$2:$J$89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23" l="1"/>
  <c r="F101" i="12"/>
  <c r="P5" i="30"/>
  <c r="D4" i="30"/>
  <c r="Q4" i="5" l="1"/>
  <c r="G6" i="6"/>
  <c r="AL5" i="21" l="1"/>
  <c r="J5" i="18"/>
  <c r="X4" i="1"/>
  <c r="K4" i="10"/>
  <c r="J4" i="7"/>
  <c r="F53" i="19" l="1"/>
  <c r="J100" i="12"/>
  <c r="J80" i="12"/>
  <c r="G8" i="23" l="1"/>
  <c r="F7" i="20"/>
  <c r="L26" i="8"/>
  <c r="J104" i="12" l="1"/>
  <c r="G8" i="6"/>
  <c r="W12" i="1" l="1"/>
  <c r="AL10" i="21"/>
  <c r="AL9" i="21"/>
  <c r="G6" i="21"/>
  <c r="J10" i="18"/>
  <c r="J9" i="18"/>
  <c r="D6" i="18"/>
  <c r="E8" i="10"/>
  <c r="D8" i="10"/>
  <c r="I5" i="9"/>
  <c r="I14" i="7"/>
  <c r="I12" i="7"/>
  <c r="I10" i="7"/>
  <c r="G7" i="6"/>
  <c r="Q9" i="5"/>
  <c r="Q8" i="5"/>
  <c r="C6" i="5"/>
  <c r="J15" i="1"/>
  <c r="C6" i="1"/>
  <c r="W9" i="1"/>
  <c r="D14" i="21" l="1"/>
  <c r="F50" i="22"/>
  <c r="D24" i="21" l="1"/>
  <c r="D16" i="21"/>
  <c r="C16" i="18"/>
  <c r="E14" i="18"/>
  <c r="F24" i="20"/>
  <c r="J99" i="12"/>
  <c r="J98" i="12"/>
  <c r="J97" i="12"/>
  <c r="J96" i="12"/>
  <c r="J95" i="12"/>
  <c r="J94" i="12"/>
  <c r="J93" i="12"/>
  <c r="J92" i="12"/>
  <c r="J91" i="12"/>
  <c r="J90" i="12"/>
  <c r="J89" i="12"/>
  <c r="J88" i="12"/>
  <c r="J87" i="12"/>
  <c r="J86" i="12"/>
  <c r="J85" i="12"/>
  <c r="J84" i="12"/>
  <c r="J83" i="12"/>
  <c r="J82" i="12"/>
  <c r="J81" i="12"/>
  <c r="J101" i="12" l="1"/>
  <c r="C3" i="10"/>
  <c r="AP26" i="8" l="1"/>
  <c r="N104" i="12"/>
  <c r="D12" i="2"/>
</calcChain>
</file>

<file path=xl/sharedStrings.xml><?xml version="1.0" encoding="utf-8"?>
<sst xmlns="http://schemas.openxmlformats.org/spreadsheetml/2006/main" count="1544" uniqueCount="792">
  <si>
    <t>（様式第１号）</t>
    <rPh sb="3" eb="4">
      <t>ダイ</t>
    </rPh>
    <rPh sb="5" eb="6">
      <t>ゴウ</t>
    </rPh>
    <phoneticPr fontId="7"/>
  </si>
  <si>
    <t>　</t>
    <phoneticPr fontId="7"/>
  </si>
  <si>
    <t>組織名又は氏名</t>
    <rPh sb="0" eb="3">
      <t>ソシキメイ</t>
    </rPh>
    <rPh sb="3" eb="4">
      <t>マタ</t>
    </rPh>
    <rPh sb="5" eb="7">
      <t>シメイ</t>
    </rPh>
    <phoneticPr fontId="7"/>
  </si>
  <si>
    <t>代表者氏名</t>
    <rPh sb="0" eb="3">
      <t>ダイヒョウシャ</t>
    </rPh>
    <rPh sb="3" eb="5">
      <t>シメイ</t>
    </rPh>
    <phoneticPr fontId="7"/>
  </si>
  <si>
    <t>（法人又は組織のみ）</t>
    <phoneticPr fontId="7"/>
  </si>
  <si>
    <t>　環境保全型農業直接支払交付金実施要領（平成23年４月１日付け22生産第10954号生産局長通知）の第８の１の（２）に基づき、下記関係書類を添えて提出する。</t>
    <rPh sb="1" eb="3">
      <t>カンキョウ</t>
    </rPh>
    <rPh sb="3" eb="5">
      <t>ホゼン</t>
    </rPh>
    <rPh sb="5" eb="6">
      <t>カタ</t>
    </rPh>
    <rPh sb="6" eb="8">
      <t>ノウギョウ</t>
    </rPh>
    <rPh sb="8" eb="10">
      <t>チョクセツ</t>
    </rPh>
    <rPh sb="10" eb="12">
      <t>シハライ</t>
    </rPh>
    <rPh sb="12" eb="15">
      <t>コウフキン</t>
    </rPh>
    <rPh sb="73" eb="75">
      <t>テイシュツ</t>
    </rPh>
    <phoneticPr fontId="7"/>
  </si>
  <si>
    <t>記</t>
    <phoneticPr fontId="7"/>
  </si>
  <si>
    <t xml:space="preserve"> １．農場管理シート・現地確認チェックリスト　（添付様式１）</t>
    <rPh sb="3" eb="5">
      <t>ノウジョウ</t>
    </rPh>
    <rPh sb="5" eb="7">
      <t>カンリ</t>
    </rPh>
    <rPh sb="11" eb="13">
      <t>ゲンチ</t>
    </rPh>
    <rPh sb="13" eb="15">
      <t>カクニン</t>
    </rPh>
    <rPh sb="24" eb="26">
      <t>テンプ</t>
    </rPh>
    <rPh sb="26" eb="28">
      <t>ヨウシキ</t>
    </rPh>
    <phoneticPr fontId="7"/>
  </si>
  <si>
    <t>（添付様式１）</t>
    <rPh sb="1" eb="3">
      <t>テンプ</t>
    </rPh>
    <rPh sb="3" eb="5">
      <t>ヨウシキ</t>
    </rPh>
    <phoneticPr fontId="7"/>
  </si>
  <si>
    <t>農場管理シート</t>
    <rPh sb="0" eb="2">
      <t>ノウジョウ</t>
    </rPh>
    <rPh sb="2" eb="4">
      <t>カンリ</t>
    </rPh>
    <phoneticPr fontId="7"/>
  </si>
  <si>
    <t>①　現地確認を受ける農業者が記入すること。</t>
    <rPh sb="14" eb="16">
      <t>キニュウ</t>
    </rPh>
    <phoneticPr fontId="7"/>
  </si>
  <si>
    <t>④　取組拡大加算を実施する場合は、「指導を受ける農業者」が本様式において</t>
    <rPh sb="2" eb="4">
      <t>トリクミ</t>
    </rPh>
    <rPh sb="4" eb="6">
      <t>カクダイ</t>
    </rPh>
    <rPh sb="6" eb="8">
      <t>カサン</t>
    </rPh>
    <rPh sb="9" eb="11">
      <t>ジッシ</t>
    </rPh>
    <rPh sb="13" eb="15">
      <t>バアイ</t>
    </rPh>
    <rPh sb="18" eb="20">
      <t>シドウ</t>
    </rPh>
    <rPh sb="21" eb="22">
      <t>ウ</t>
    </rPh>
    <rPh sb="24" eb="27">
      <t>ノウギョウシャ</t>
    </rPh>
    <rPh sb="29" eb="30">
      <t>ホン</t>
    </rPh>
    <rPh sb="30" eb="32">
      <t>ヨウシキ</t>
    </rPh>
    <phoneticPr fontId="7"/>
  </si>
  <si>
    <t>②　□がある項目については、該当する項目の□に■又は✓を記入すること。</t>
    <rPh sb="18" eb="20">
      <t>コウモク</t>
    </rPh>
    <rPh sb="28" eb="30">
      <t>キニュウ</t>
    </rPh>
    <phoneticPr fontId="7"/>
  </si>
  <si>
    <t>　　 主に指導を行う農業者、主な指導予定内容を記入すること</t>
    <rPh sb="3" eb="4">
      <t>オモ</t>
    </rPh>
    <rPh sb="5" eb="7">
      <t>シドウ</t>
    </rPh>
    <rPh sb="8" eb="9">
      <t>オコナ</t>
    </rPh>
    <rPh sb="10" eb="13">
      <t>ノウギョウシャ</t>
    </rPh>
    <rPh sb="14" eb="15">
      <t>オモ</t>
    </rPh>
    <rPh sb="16" eb="18">
      <t>シドウ</t>
    </rPh>
    <rPh sb="18" eb="20">
      <t>ヨテイ</t>
    </rPh>
    <rPh sb="20" eb="22">
      <t>ナイヨウ</t>
    </rPh>
    <rPh sb="23" eb="25">
      <t>キニュウ</t>
    </rPh>
    <phoneticPr fontId="7"/>
  </si>
  <si>
    <t>③　炭素貯留効果の高い有機農業の取組（加算措置）を実施する場合は、別途、生産記録等を提出すること。　</t>
    <rPh sb="2" eb="4">
      <t>タンソ</t>
    </rPh>
    <rPh sb="4" eb="6">
      <t>チョリュウ</t>
    </rPh>
    <rPh sb="6" eb="8">
      <t>コウカ</t>
    </rPh>
    <rPh sb="9" eb="10">
      <t>タカ</t>
    </rPh>
    <rPh sb="11" eb="13">
      <t>ユウキ</t>
    </rPh>
    <rPh sb="13" eb="15">
      <t>ノウギョウ</t>
    </rPh>
    <rPh sb="19" eb="21">
      <t>カサン</t>
    </rPh>
    <rPh sb="21" eb="23">
      <t>ソチ</t>
    </rPh>
    <rPh sb="29" eb="31">
      <t>バアイ</t>
    </rPh>
    <rPh sb="33" eb="35">
      <t>ベット</t>
    </rPh>
    <rPh sb="36" eb="38">
      <t>セイサン</t>
    </rPh>
    <rPh sb="38" eb="40">
      <t>キロク</t>
    </rPh>
    <rPh sb="40" eb="41">
      <t>トウ</t>
    </rPh>
    <rPh sb="42" eb="44">
      <t>テイシュツ</t>
    </rPh>
    <phoneticPr fontId="7"/>
  </si>
  <si>
    <t>⑤　必要に応じて行を追加すること。</t>
    <rPh sb="2" eb="4">
      <t>ヒツヨウ</t>
    </rPh>
    <rPh sb="5" eb="6">
      <t>オウ</t>
    </rPh>
    <rPh sb="8" eb="9">
      <t>ギョウ</t>
    </rPh>
    <rPh sb="10" eb="12">
      <t>ツイカ</t>
    </rPh>
    <phoneticPr fontId="7"/>
  </si>
  <si>
    <t>団体名：</t>
    <rPh sb="0" eb="2">
      <t>ダンタイ</t>
    </rPh>
    <rPh sb="2" eb="3">
      <t>メイ</t>
    </rPh>
    <phoneticPr fontId="7"/>
  </si>
  <si>
    <t>□</t>
  </si>
  <si>
    <t>取組拡大加算の実施</t>
    <rPh sb="0" eb="2">
      <t>トリクミ</t>
    </rPh>
    <rPh sb="2" eb="4">
      <t>カクダイ</t>
    </rPh>
    <rPh sb="4" eb="6">
      <t>カサン</t>
    </rPh>
    <rPh sb="7" eb="9">
      <t>ジッシ</t>
    </rPh>
    <phoneticPr fontId="7"/>
  </si>
  <si>
    <t>氏　名：</t>
    <rPh sb="0" eb="1">
      <t>シ</t>
    </rPh>
    <rPh sb="2" eb="3">
      <t>メイ</t>
    </rPh>
    <phoneticPr fontId="7"/>
  </si>
  <si>
    <t>　主に指導を行う農業者の氏名：</t>
    <rPh sb="1" eb="2">
      <t>オモ</t>
    </rPh>
    <rPh sb="6" eb="7">
      <t>オコナ</t>
    </rPh>
    <phoneticPr fontId="7"/>
  </si>
  <si>
    <t>　主な指導予定内容：</t>
    <phoneticPr fontId="7"/>
  </si>
  <si>
    <t>１　農場管理</t>
    <rPh sb="2" eb="4">
      <t>ノウジョウ</t>
    </rPh>
    <rPh sb="4" eb="6">
      <t>カンリ</t>
    </rPh>
    <phoneticPr fontId="7"/>
  </si>
  <si>
    <t>（１）ほ場（必須）</t>
    <rPh sb="4" eb="5">
      <t>ジョウ</t>
    </rPh>
    <rPh sb="6" eb="8">
      <t>ヒッス</t>
    </rPh>
    <phoneticPr fontId="7"/>
  </si>
  <si>
    <t>ほ場名</t>
    <rPh sb="1" eb="2">
      <t>ジョウ</t>
    </rPh>
    <rPh sb="2" eb="3">
      <t>メイ</t>
    </rPh>
    <phoneticPr fontId="7"/>
  </si>
  <si>
    <t>所在地</t>
    <rPh sb="0" eb="3">
      <t>ショザイチ</t>
    </rPh>
    <phoneticPr fontId="7"/>
  </si>
  <si>
    <t>面積（a）</t>
    <rPh sb="0" eb="2">
      <t>メンセキ</t>
    </rPh>
    <phoneticPr fontId="7"/>
  </si>
  <si>
    <t>作物名</t>
    <rPh sb="0" eb="2">
      <t>サクモツ</t>
    </rPh>
    <rPh sb="2" eb="3">
      <t>メイ</t>
    </rPh>
    <phoneticPr fontId="7"/>
  </si>
  <si>
    <t>区分
（開始時期）</t>
    <rPh sb="0" eb="2">
      <t>クブン</t>
    </rPh>
    <rPh sb="4" eb="6">
      <t>カイシ</t>
    </rPh>
    <rPh sb="6" eb="8">
      <t>ジキ</t>
    </rPh>
    <phoneticPr fontId="7"/>
  </si>
  <si>
    <t>緩衝帯設置
の有無</t>
    <rPh sb="0" eb="3">
      <t>カンショウタイ</t>
    </rPh>
    <rPh sb="3" eb="5">
      <t>セッチ</t>
    </rPh>
    <rPh sb="7" eb="9">
      <t>ウム</t>
    </rPh>
    <phoneticPr fontId="7"/>
  </si>
  <si>
    <r>
      <t xml:space="preserve">水管理実施
の有無
</t>
    </r>
    <r>
      <rPr>
        <sz val="20"/>
        <color indexed="8"/>
        <rFont val="ＭＳ Ｐゴシック"/>
        <family val="3"/>
        <charset val="128"/>
      </rPr>
      <t>（水稲のみ）</t>
    </r>
    <rPh sb="0" eb="1">
      <t>ミズ</t>
    </rPh>
    <rPh sb="1" eb="3">
      <t>カンリ</t>
    </rPh>
    <rPh sb="3" eb="5">
      <t>ジッシ</t>
    </rPh>
    <rPh sb="7" eb="9">
      <t>ウム</t>
    </rPh>
    <rPh sb="11" eb="13">
      <t>スイトウ</t>
    </rPh>
    <phoneticPr fontId="7"/>
  </si>
  <si>
    <t>収穫
予定時期</t>
    <rPh sb="0" eb="2">
      <t>シュウカク</t>
    </rPh>
    <rPh sb="3" eb="5">
      <t>ヨテイ</t>
    </rPh>
    <rPh sb="5" eb="7">
      <t>ジキ</t>
    </rPh>
    <phoneticPr fontId="7"/>
  </si>
  <si>
    <t>※１　ほ場１筆ごとの状態が把握できる地図を添付すること。</t>
    <rPh sb="4" eb="5">
      <t>ジョウ</t>
    </rPh>
    <rPh sb="6" eb="7">
      <t>ヒツ</t>
    </rPh>
    <rPh sb="10" eb="12">
      <t>ジョウタイ</t>
    </rPh>
    <rPh sb="13" eb="15">
      <t>ハアク</t>
    </rPh>
    <rPh sb="18" eb="20">
      <t>チズ</t>
    </rPh>
    <rPh sb="21" eb="23">
      <t>テンプ</t>
    </rPh>
    <phoneticPr fontId="7"/>
  </si>
  <si>
    <t>※２　同一ほ場であっても、使用資材等の管理が異なるほ場は個別に記載すること。その場合、所在地はすべて同じ記載とすることができる。</t>
    <rPh sb="3" eb="5">
      <t>ドウイツ</t>
    </rPh>
    <rPh sb="6" eb="7">
      <t>ジョウ</t>
    </rPh>
    <rPh sb="13" eb="15">
      <t>シヨウ</t>
    </rPh>
    <rPh sb="15" eb="17">
      <t>シザイ</t>
    </rPh>
    <rPh sb="17" eb="18">
      <t>トウ</t>
    </rPh>
    <rPh sb="19" eb="21">
      <t>カンリ</t>
    </rPh>
    <rPh sb="22" eb="23">
      <t>コト</t>
    </rPh>
    <rPh sb="26" eb="27">
      <t>ジョウ</t>
    </rPh>
    <rPh sb="28" eb="30">
      <t>コベツ</t>
    </rPh>
    <rPh sb="31" eb="33">
      <t>キサイ</t>
    </rPh>
    <rPh sb="40" eb="42">
      <t>バアイ</t>
    </rPh>
    <rPh sb="43" eb="46">
      <t>ショザイチ</t>
    </rPh>
    <rPh sb="50" eb="51">
      <t>オナ</t>
    </rPh>
    <rPh sb="52" eb="54">
      <t>キサイ</t>
    </rPh>
    <phoneticPr fontId="7"/>
  </si>
  <si>
    <t>※３　区分には「有機」又は「転換期間中」と記載する。</t>
    <phoneticPr fontId="7"/>
  </si>
  <si>
    <t>（２）使用肥料及び土壌改良資材（使用した場合のみ記載）</t>
    <rPh sb="3" eb="5">
      <t>シヨウ</t>
    </rPh>
    <rPh sb="5" eb="7">
      <t>ヒリョウ</t>
    </rPh>
    <rPh sb="7" eb="8">
      <t>オヨ</t>
    </rPh>
    <rPh sb="9" eb="11">
      <t>ドジョウ</t>
    </rPh>
    <rPh sb="11" eb="13">
      <t>カイリョウ</t>
    </rPh>
    <rPh sb="13" eb="15">
      <t>シザイ</t>
    </rPh>
    <rPh sb="16" eb="18">
      <t>シヨウ</t>
    </rPh>
    <rPh sb="20" eb="22">
      <t>バアイ</t>
    </rPh>
    <rPh sb="24" eb="26">
      <t>キサイ</t>
    </rPh>
    <phoneticPr fontId="7"/>
  </si>
  <si>
    <t>資材等の名称</t>
    <rPh sb="0" eb="2">
      <t>シザイ</t>
    </rPh>
    <rPh sb="2" eb="3">
      <t>トウ</t>
    </rPh>
    <rPh sb="4" eb="6">
      <t>メイショウ</t>
    </rPh>
    <phoneticPr fontId="7"/>
  </si>
  <si>
    <t>製造者名等</t>
    <rPh sb="0" eb="3">
      <t>セイゾウシャ</t>
    </rPh>
    <rPh sb="3" eb="4">
      <t>メイ</t>
    </rPh>
    <rPh sb="4" eb="5">
      <t>トウ</t>
    </rPh>
    <phoneticPr fontId="7"/>
  </si>
  <si>
    <t>使用目的</t>
    <rPh sb="0" eb="2">
      <t>シヨウ</t>
    </rPh>
    <rPh sb="2" eb="4">
      <t>モクテキ</t>
    </rPh>
    <phoneticPr fontId="7"/>
  </si>
  <si>
    <t>使用時期</t>
    <rPh sb="0" eb="2">
      <t>シヨウ</t>
    </rPh>
    <rPh sb="2" eb="4">
      <t>ジキ</t>
    </rPh>
    <phoneticPr fontId="7"/>
  </si>
  <si>
    <t>備考</t>
    <rPh sb="0" eb="2">
      <t>ビコウ</t>
    </rPh>
    <phoneticPr fontId="7"/>
  </si>
  <si>
    <t>①堆肥</t>
    <rPh sb="1" eb="3">
      <t>タイヒ</t>
    </rPh>
    <rPh sb="2" eb="3">
      <t>ヒ</t>
    </rPh>
    <phoneticPr fontId="7"/>
  </si>
  <si>
    <t>（堆肥の原材料）</t>
    <rPh sb="1" eb="3">
      <t>タイヒ</t>
    </rPh>
    <rPh sb="4" eb="7">
      <t>ゲンザイリョウ</t>
    </rPh>
    <phoneticPr fontId="7"/>
  </si>
  <si>
    <t>②肥料</t>
    <rPh sb="1" eb="3">
      <t>ヒリョウ</t>
    </rPh>
    <phoneticPr fontId="7"/>
  </si>
  <si>
    <t>③土壌改良資材</t>
    <rPh sb="1" eb="3">
      <t>ドジョウ</t>
    </rPh>
    <rPh sb="3" eb="5">
      <t>カイリョウ</t>
    </rPh>
    <rPh sb="5" eb="7">
      <t>シザイ</t>
    </rPh>
    <phoneticPr fontId="7"/>
  </si>
  <si>
    <t>（３）使用農薬（使用した場合のみ記載）</t>
    <rPh sb="3" eb="5">
      <t>シヨウ</t>
    </rPh>
    <rPh sb="5" eb="7">
      <t>ノウヤク</t>
    </rPh>
    <rPh sb="8" eb="10">
      <t>シヨウ</t>
    </rPh>
    <rPh sb="12" eb="14">
      <t>バアイ</t>
    </rPh>
    <rPh sb="16" eb="18">
      <t>キサイ</t>
    </rPh>
    <phoneticPr fontId="7"/>
  </si>
  <si>
    <t>農薬名（剤型等、商品名）</t>
    <rPh sb="0" eb="2">
      <t>ノウヤク</t>
    </rPh>
    <rPh sb="2" eb="3">
      <t>メイ</t>
    </rPh>
    <rPh sb="4" eb="6">
      <t>ザイケイ</t>
    </rPh>
    <rPh sb="6" eb="7">
      <t>トウ</t>
    </rPh>
    <rPh sb="8" eb="11">
      <t>ショウヒンメイ</t>
    </rPh>
    <phoneticPr fontId="7"/>
  </si>
  <si>
    <t>製造者名等</t>
    <rPh sb="0" eb="2">
      <t>セイゾウ</t>
    </rPh>
    <rPh sb="2" eb="3">
      <t>シャ</t>
    </rPh>
    <rPh sb="3" eb="4">
      <t>メイ</t>
    </rPh>
    <rPh sb="4" eb="5">
      <t>トウ</t>
    </rPh>
    <phoneticPr fontId="7"/>
  </si>
  <si>
    <t>（４）有害動植物の防除（必須）</t>
    <rPh sb="3" eb="5">
      <t>ユウガイ</t>
    </rPh>
    <rPh sb="5" eb="8">
      <t>ドウショクブツ</t>
    </rPh>
    <rPh sb="9" eb="11">
      <t>ボウジョ</t>
    </rPh>
    <rPh sb="12" eb="14">
      <t>ヒッス</t>
    </rPh>
    <phoneticPr fontId="7"/>
  </si>
  <si>
    <t>耕種的防除（適地適作の作物や品種の選定、健全種苗の利用、耕起・中耕、被覆植物の利用等）</t>
    <phoneticPr fontId="7"/>
  </si>
  <si>
    <t>物理的防除（種子の比重選、光線の遮断、誘蛾灯・防蛾灯の利用、防虫用ネット・粘着トラップの利用、人力又は機械的な除草等）</t>
    <phoneticPr fontId="7"/>
  </si>
  <si>
    <t>生物的防除（拮抗微生物の利用、捕食性及び寄生性天敵の利用等）</t>
    <rPh sb="15" eb="17">
      <t>ホショク</t>
    </rPh>
    <phoneticPr fontId="7"/>
  </si>
  <si>
    <t>（５）使用種苗（必須）</t>
    <rPh sb="3" eb="5">
      <t>シヨウ</t>
    </rPh>
    <rPh sb="5" eb="7">
      <t>シュビョウ</t>
    </rPh>
    <rPh sb="8" eb="10">
      <t>ヒッス</t>
    </rPh>
    <phoneticPr fontId="7"/>
  </si>
  <si>
    <t>種・苗の別</t>
    <rPh sb="0" eb="1">
      <t>タネ</t>
    </rPh>
    <rPh sb="2" eb="3">
      <t>ナエ</t>
    </rPh>
    <rPh sb="4" eb="5">
      <t>ベツ</t>
    </rPh>
    <phoneticPr fontId="7"/>
  </si>
  <si>
    <t>入手方法</t>
  </si>
  <si>
    <t>購入先</t>
    <phoneticPr fontId="7"/>
  </si>
  <si>
    <t>種苗の種類</t>
    <phoneticPr fontId="7"/>
  </si>
  <si>
    <t>使用農薬名</t>
    <phoneticPr fontId="7"/>
  </si>
  <si>
    <t>有機種苗の入手困難な理由</t>
    <phoneticPr fontId="7"/>
  </si>
  <si>
    <t>（６）周辺から使用禁止資材が飛来し又は流入しないような措置</t>
    <rPh sb="3" eb="5">
      <t>シュウヘン</t>
    </rPh>
    <rPh sb="7" eb="9">
      <t>シヨウ</t>
    </rPh>
    <rPh sb="9" eb="11">
      <t>キンシ</t>
    </rPh>
    <rPh sb="11" eb="13">
      <t>シザイ</t>
    </rPh>
    <rPh sb="14" eb="16">
      <t>ヒライ</t>
    </rPh>
    <rPh sb="17" eb="18">
      <t>マタ</t>
    </rPh>
    <rPh sb="19" eb="21">
      <t>リュウニュウ</t>
    </rPh>
    <rPh sb="27" eb="29">
      <t>ソチ</t>
    </rPh>
    <phoneticPr fontId="7"/>
  </si>
  <si>
    <t>①緩衝帯の設置（必須）</t>
    <rPh sb="1" eb="4">
      <t>カンショウタイ</t>
    </rPh>
    <rPh sb="5" eb="7">
      <t>セッチ</t>
    </rPh>
    <rPh sb="8" eb="10">
      <t>ヒッス</t>
    </rPh>
    <phoneticPr fontId="7"/>
  </si>
  <si>
    <t>具体的な措置内容</t>
    <rPh sb="0" eb="3">
      <t>グタイテキ</t>
    </rPh>
    <rPh sb="4" eb="6">
      <t>ソチ</t>
    </rPh>
    <rPh sb="6" eb="8">
      <t>ナイヨウ</t>
    </rPh>
    <phoneticPr fontId="7"/>
  </si>
  <si>
    <t>近隣ほ場との隔離距離（m）</t>
    <rPh sb="0" eb="2">
      <t>キンリン</t>
    </rPh>
    <rPh sb="3" eb="4">
      <t>ジョウ</t>
    </rPh>
    <rPh sb="6" eb="8">
      <t>カクリ</t>
    </rPh>
    <rPh sb="8" eb="10">
      <t>キョリ</t>
    </rPh>
    <phoneticPr fontId="7"/>
  </si>
  <si>
    <t>②水管理（水稲取組ほ場のみ記載）</t>
    <rPh sb="1" eb="2">
      <t>ミズ</t>
    </rPh>
    <rPh sb="2" eb="4">
      <t>カンリ</t>
    </rPh>
    <rPh sb="5" eb="7">
      <t>スイトウ</t>
    </rPh>
    <rPh sb="7" eb="9">
      <t>トリクミ</t>
    </rPh>
    <rPh sb="10" eb="11">
      <t>ジョウ</t>
    </rPh>
    <rPh sb="13" eb="15">
      <t>キサイ</t>
    </rPh>
    <phoneticPr fontId="7"/>
  </si>
  <si>
    <t>③機械・器具（使用した場合のみ記載）</t>
    <rPh sb="1" eb="3">
      <t>キカイ</t>
    </rPh>
    <rPh sb="4" eb="6">
      <t>キグ</t>
    </rPh>
    <rPh sb="7" eb="9">
      <t>シヨウ</t>
    </rPh>
    <rPh sb="11" eb="13">
      <t>バアイ</t>
    </rPh>
    <rPh sb="15" eb="17">
      <t>キサイ</t>
    </rPh>
    <phoneticPr fontId="7"/>
  </si>
  <si>
    <t>機械・器具名</t>
    <rPh sb="0" eb="2">
      <t>キカイ</t>
    </rPh>
    <rPh sb="3" eb="5">
      <t>キグ</t>
    </rPh>
    <rPh sb="5" eb="6">
      <t>メイ</t>
    </rPh>
    <phoneticPr fontId="7"/>
  </si>
  <si>
    <t>有機専用
慣行併用</t>
    <rPh sb="0" eb="2">
      <t>ユウキ</t>
    </rPh>
    <rPh sb="2" eb="4">
      <t>センヨウ</t>
    </rPh>
    <rPh sb="5" eb="7">
      <t>カンコウ</t>
    </rPh>
    <rPh sb="7" eb="9">
      <t>ヘイヨウ</t>
    </rPh>
    <phoneticPr fontId="7"/>
  </si>
  <si>
    <t>個人使用
共同使用</t>
    <rPh sb="0" eb="2">
      <t>コジン</t>
    </rPh>
    <rPh sb="2" eb="4">
      <t>シヨウ</t>
    </rPh>
    <rPh sb="5" eb="7">
      <t>キョウドウ</t>
    </rPh>
    <rPh sb="7" eb="9">
      <t>シヨウ</t>
    </rPh>
    <phoneticPr fontId="7"/>
  </si>
  <si>
    <t>保管場所</t>
    <rPh sb="0" eb="2">
      <t>ホカン</t>
    </rPh>
    <rPh sb="2" eb="4">
      <t>バショ</t>
    </rPh>
    <phoneticPr fontId="7"/>
  </si>
  <si>
    <t>洗浄方法</t>
    <rPh sb="0" eb="2">
      <t>センジョウ</t>
    </rPh>
    <rPh sb="2" eb="4">
      <t>ホウホウ</t>
    </rPh>
    <phoneticPr fontId="7"/>
  </si>
  <si>
    <t>（７）組換えDNA技術の利用（必須）</t>
    <rPh sb="3" eb="5">
      <t>クミカ</t>
    </rPh>
    <rPh sb="9" eb="11">
      <t>ギジュツ</t>
    </rPh>
    <rPh sb="12" eb="14">
      <t>リヨウ</t>
    </rPh>
    <rPh sb="15" eb="17">
      <t>ヒッス</t>
    </rPh>
    <phoneticPr fontId="7"/>
  </si>
  <si>
    <t>組換えDNA技術を利用しない。</t>
    <rPh sb="0" eb="2">
      <t>クミカ</t>
    </rPh>
    <rPh sb="6" eb="8">
      <t>ギジュツ</t>
    </rPh>
    <rPh sb="9" eb="11">
      <t>リヨウ</t>
    </rPh>
    <phoneticPr fontId="7"/>
  </si>
  <si>
    <t>（８）放射線照射（必須）</t>
    <rPh sb="3" eb="6">
      <t>ホウシャセン</t>
    </rPh>
    <rPh sb="6" eb="8">
      <t>ショウシャ</t>
    </rPh>
    <rPh sb="9" eb="11">
      <t>ヒッス</t>
    </rPh>
    <phoneticPr fontId="7"/>
  </si>
  <si>
    <t>放射線照射を行わない。</t>
    <rPh sb="0" eb="2">
      <t>ホウシャ</t>
    </rPh>
    <rPh sb="2" eb="3">
      <t>セン</t>
    </rPh>
    <rPh sb="3" eb="5">
      <t>ショウシャ</t>
    </rPh>
    <rPh sb="6" eb="7">
      <t>オコナ</t>
    </rPh>
    <phoneticPr fontId="7"/>
  </si>
  <si>
    <t>２　誓約　（必須）</t>
    <rPh sb="2" eb="4">
      <t>セイヤク</t>
    </rPh>
    <rPh sb="6" eb="8">
      <t>ヒッス</t>
    </rPh>
    <phoneticPr fontId="7"/>
  </si>
  <si>
    <t>有機農業を継続的に実施します。</t>
    <rPh sb="0" eb="2">
      <t>ユウキ</t>
    </rPh>
    <rPh sb="2" eb="4">
      <t>ノウギョウ</t>
    </rPh>
    <rPh sb="5" eb="7">
      <t>ケイゾク</t>
    </rPh>
    <rPh sb="7" eb="8">
      <t>テキ</t>
    </rPh>
    <rPh sb="9" eb="11">
      <t>ジッシ</t>
    </rPh>
    <phoneticPr fontId="7"/>
  </si>
  <si>
    <t>※　同一ほ場における転換期間中の支援は１度（２年又は３年）となる。転換期間は多年生の植物から収穫される農産物にあっては３年間、それ以外の農産物にあっては２年間となる。</t>
    <rPh sb="2" eb="4">
      <t>ドウイツ</t>
    </rPh>
    <rPh sb="5" eb="6">
      <t>ジョウ</t>
    </rPh>
    <rPh sb="10" eb="12">
      <t>テンカン</t>
    </rPh>
    <rPh sb="12" eb="15">
      <t>キカンチュウ</t>
    </rPh>
    <rPh sb="16" eb="18">
      <t>シエン</t>
    </rPh>
    <rPh sb="20" eb="21">
      <t>ド</t>
    </rPh>
    <rPh sb="23" eb="24">
      <t>ネン</t>
    </rPh>
    <rPh sb="24" eb="25">
      <t>マタ</t>
    </rPh>
    <rPh sb="27" eb="28">
      <t>ネン</t>
    </rPh>
    <rPh sb="33" eb="35">
      <t>テンカン</t>
    </rPh>
    <rPh sb="35" eb="37">
      <t>キカン</t>
    </rPh>
    <rPh sb="38" eb="41">
      <t>タネンセイ</t>
    </rPh>
    <rPh sb="42" eb="44">
      <t>ショクブツ</t>
    </rPh>
    <rPh sb="46" eb="48">
      <t>シュウカク</t>
    </rPh>
    <rPh sb="51" eb="54">
      <t>ノウサンブツ</t>
    </rPh>
    <rPh sb="60" eb="62">
      <t>ネンカン</t>
    </rPh>
    <rPh sb="65" eb="67">
      <t>イガイ</t>
    </rPh>
    <rPh sb="68" eb="71">
      <t>ノウサンブツ</t>
    </rPh>
    <rPh sb="77" eb="79">
      <t>ネンカン</t>
    </rPh>
    <phoneticPr fontId="7"/>
  </si>
  <si>
    <t>　　 コーデックスガイドラインにおいて、「有機農産物生産への転換中の区域は、転換済みの区域と同様に、有機農法と慣行農法を交互に行ってはならない（交互に切り替えてはならない）。」と規定されている。</t>
    <phoneticPr fontId="7"/>
  </si>
  <si>
    <t>（別添）</t>
    <rPh sb="1" eb="3">
      <t>ベッテン</t>
    </rPh>
    <phoneticPr fontId="7"/>
  </si>
  <si>
    <t>ほ場地図</t>
    <rPh sb="1" eb="2">
      <t>ジョウ</t>
    </rPh>
    <rPh sb="2" eb="4">
      <t>チズ</t>
    </rPh>
    <phoneticPr fontId="7"/>
  </si>
  <si>
    <t>氏　名：　　　　　　　　　　　　　　　　　　　　　</t>
    <rPh sb="0" eb="1">
      <t>シ</t>
    </rPh>
    <rPh sb="2" eb="3">
      <t>メイ</t>
    </rPh>
    <phoneticPr fontId="7"/>
  </si>
  <si>
    <t>以下は、現地確認実施時に記載すること。</t>
    <rPh sb="0" eb="2">
      <t>イカ</t>
    </rPh>
    <rPh sb="4" eb="6">
      <t>ゲンチ</t>
    </rPh>
    <rPh sb="6" eb="8">
      <t>カクニン</t>
    </rPh>
    <rPh sb="8" eb="10">
      <t>ジッシ</t>
    </rPh>
    <rPh sb="10" eb="11">
      <t>ジ</t>
    </rPh>
    <rPh sb="12" eb="14">
      <t>キサイ</t>
    </rPh>
    <phoneticPr fontId="7"/>
  </si>
  <si>
    <t>現地確認チェックリスト</t>
    <rPh sb="0" eb="2">
      <t>ゲンチ</t>
    </rPh>
    <rPh sb="2" eb="4">
      <t>カクニン</t>
    </rPh>
    <phoneticPr fontId="7"/>
  </si>
  <si>
    <t>①</t>
    <phoneticPr fontId="7"/>
  </si>
  <si>
    <t>現地確認を実施する者が記入すること。</t>
    <rPh sb="0" eb="2">
      <t>ゲンチ</t>
    </rPh>
    <rPh sb="2" eb="4">
      <t>カクニン</t>
    </rPh>
    <rPh sb="5" eb="7">
      <t>ジッシ</t>
    </rPh>
    <rPh sb="9" eb="10">
      <t>シャ</t>
    </rPh>
    <rPh sb="11" eb="13">
      <t>キニュウ</t>
    </rPh>
    <phoneticPr fontId="7"/>
  </si>
  <si>
    <t>②</t>
    <phoneticPr fontId="7"/>
  </si>
  <si>
    <t>□がある項目については、該当するものに□に■又は✓を記入すること。</t>
    <phoneticPr fontId="7"/>
  </si>
  <si>
    <t>③</t>
    <phoneticPr fontId="7"/>
  </si>
  <si>
    <t>農場管理シートに記載された内容を確認し、本シートにその結果を記載すること。</t>
    <rPh sb="0" eb="2">
      <t>ノウジョウ</t>
    </rPh>
    <rPh sb="2" eb="4">
      <t>カンリ</t>
    </rPh>
    <rPh sb="8" eb="10">
      <t>キサイ</t>
    </rPh>
    <rPh sb="13" eb="15">
      <t>ナイヨウ</t>
    </rPh>
    <rPh sb="16" eb="18">
      <t>カクニン</t>
    </rPh>
    <rPh sb="20" eb="21">
      <t>ホン</t>
    </rPh>
    <rPh sb="27" eb="29">
      <t>ケッカ</t>
    </rPh>
    <rPh sb="30" eb="32">
      <t>キサイ</t>
    </rPh>
    <phoneticPr fontId="7"/>
  </si>
  <si>
    <t>④</t>
    <phoneticPr fontId="7"/>
  </si>
  <si>
    <t>農場管理シートの「２　誓約」の□に■又は✓が記入されていることを確認した上で、現地確認を実施すること。</t>
    <rPh sb="0" eb="2">
      <t>ノウジョウ</t>
    </rPh>
    <rPh sb="2" eb="4">
      <t>カンリ</t>
    </rPh>
    <rPh sb="11" eb="13">
      <t>セイヤク</t>
    </rPh>
    <rPh sb="22" eb="24">
      <t>キニュウ</t>
    </rPh>
    <rPh sb="32" eb="34">
      <t>カクニン</t>
    </rPh>
    <rPh sb="36" eb="37">
      <t>ウエ</t>
    </rPh>
    <rPh sb="39" eb="41">
      <t>ゲンチ</t>
    </rPh>
    <rPh sb="41" eb="43">
      <t>カクニン</t>
    </rPh>
    <rPh sb="44" eb="46">
      <t>ジッシ</t>
    </rPh>
    <phoneticPr fontId="7"/>
  </si>
  <si>
    <t>チェック項目①　〔農場管理シート１（２）、（３）〕を確認</t>
    <rPh sb="4" eb="6">
      <t>コウモク</t>
    </rPh>
    <rPh sb="9" eb="11">
      <t>ノウジョウ</t>
    </rPh>
    <phoneticPr fontId="7"/>
  </si>
  <si>
    <t>多年生の植物から収穫される農産物にあってはその最初の収穫前３年以上、それ以外の農産物にあっては播種又は植付け前２年以上、使用禁止資材を使用していないか。</t>
    <phoneticPr fontId="7"/>
  </si>
  <si>
    <t>使用禁止資材を使用していない</t>
    <phoneticPr fontId="7"/>
  </si>
  <si>
    <t>使用禁止資材を使用している</t>
    <phoneticPr fontId="7"/>
  </si>
  <si>
    <t>使用禁止資材を使用している場合、理由を選択すること。</t>
    <phoneticPr fontId="7"/>
  </si>
  <si>
    <t>都道府県より発生予察事業における警報が発令されたため</t>
    <phoneticPr fontId="7"/>
  </si>
  <si>
    <t>その他（　</t>
    <phoneticPr fontId="7"/>
  </si>
  <si>
    <t>）</t>
    <phoneticPr fontId="7"/>
  </si>
  <si>
    <t>チェック項目②　〔農場管理シート１（４）〕を確認</t>
    <rPh sb="4" eb="6">
      <t>コウモク</t>
    </rPh>
    <rPh sb="9" eb="11">
      <t>ノウジョウ</t>
    </rPh>
    <phoneticPr fontId="7"/>
  </si>
  <si>
    <t>有害動植物の防除を適切に実施しているか。</t>
    <phoneticPr fontId="7"/>
  </si>
  <si>
    <t>実施している</t>
    <phoneticPr fontId="7"/>
  </si>
  <si>
    <t>実施している場合、該当する技術名を選択すること。</t>
  </si>
  <si>
    <t>実施していない</t>
    <phoneticPr fontId="7"/>
  </si>
  <si>
    <t>生物的防除（拮抗微生物の利用、捕食性及び寄生性天敵の利用等）</t>
    <phoneticPr fontId="7"/>
  </si>
  <si>
    <t>チェック項目③　〔農場管理シート１（５）〕を確認</t>
    <rPh sb="4" eb="6">
      <t>コウモク</t>
    </rPh>
    <rPh sb="9" eb="11">
      <t>ノウジョウ</t>
    </rPh>
    <phoneticPr fontId="7"/>
  </si>
  <si>
    <t>使用禁止資材を使用しない等、有機栽培由来の種子、苗等を使用しているか。</t>
    <rPh sb="0" eb="2">
      <t>シヨウ</t>
    </rPh>
    <rPh sb="2" eb="4">
      <t>キンシ</t>
    </rPh>
    <rPh sb="4" eb="6">
      <t>シザイ</t>
    </rPh>
    <rPh sb="7" eb="9">
      <t>シヨウ</t>
    </rPh>
    <rPh sb="12" eb="13">
      <t>トウ</t>
    </rPh>
    <rPh sb="14" eb="16">
      <t>ユウキ</t>
    </rPh>
    <rPh sb="16" eb="18">
      <t>サイバイ</t>
    </rPh>
    <rPh sb="18" eb="20">
      <t>ユライ</t>
    </rPh>
    <rPh sb="21" eb="23">
      <t>シュシ</t>
    </rPh>
    <rPh sb="24" eb="25">
      <t>ナエ</t>
    </rPh>
    <rPh sb="25" eb="26">
      <t>トウ</t>
    </rPh>
    <rPh sb="27" eb="29">
      <t>シヨウ</t>
    </rPh>
    <phoneticPr fontId="7"/>
  </si>
  <si>
    <t>使用している</t>
    <rPh sb="0" eb="2">
      <t>シヨウ</t>
    </rPh>
    <phoneticPr fontId="7"/>
  </si>
  <si>
    <t>使用していない</t>
    <rPh sb="0" eb="2">
      <t>シヨウ</t>
    </rPh>
    <phoneticPr fontId="7"/>
  </si>
  <si>
    <t>使用していない場合、該当する理由を選択すること。</t>
  </si>
  <si>
    <t>有機種苗の販売がない又は価格が著しく高いため</t>
    <rPh sb="0" eb="2">
      <t>ユウキ</t>
    </rPh>
    <rPh sb="2" eb="4">
      <t>シュビョウ</t>
    </rPh>
    <rPh sb="5" eb="7">
      <t>ハンバイ</t>
    </rPh>
    <rPh sb="10" eb="11">
      <t>マタ</t>
    </rPh>
    <rPh sb="12" eb="14">
      <t>カカク</t>
    </rPh>
    <rPh sb="15" eb="16">
      <t>イチジル</t>
    </rPh>
    <rPh sb="18" eb="19">
      <t>タカ</t>
    </rPh>
    <phoneticPr fontId="7"/>
  </si>
  <si>
    <t>品種の維持更新のため</t>
    <rPh sb="0" eb="2">
      <t>ヒンシュ</t>
    </rPh>
    <rPh sb="3" eb="5">
      <t>イジ</t>
    </rPh>
    <rPh sb="5" eb="7">
      <t>コウシン</t>
    </rPh>
    <phoneticPr fontId="7"/>
  </si>
  <si>
    <t>チェック項目④　〔農場管理シート（６）〕を確認</t>
    <rPh sb="9" eb="11">
      <t>ノウジョウ</t>
    </rPh>
    <phoneticPr fontId="7"/>
  </si>
  <si>
    <t>周辺から使用禁止資材が飛来し又は流入しないように必要な措置を講じているか。</t>
    <phoneticPr fontId="7"/>
  </si>
  <si>
    <t>講じている</t>
    <phoneticPr fontId="7"/>
  </si>
  <si>
    <t>講じていない</t>
    <phoneticPr fontId="7"/>
  </si>
  <si>
    <t>チェック項目⑤　〔農場管理シート（７)〕を確認</t>
    <rPh sb="9" eb="11">
      <t>ノウジョウ</t>
    </rPh>
    <phoneticPr fontId="7"/>
  </si>
  <si>
    <t>組換えDNA技術を利用しているか。</t>
    <phoneticPr fontId="7"/>
  </si>
  <si>
    <t>利用していない</t>
    <phoneticPr fontId="7"/>
  </si>
  <si>
    <t>利用している</t>
    <phoneticPr fontId="7"/>
  </si>
  <si>
    <t>チェック項目⑥　〔農場管理シート（８）〕を確認</t>
    <rPh sb="9" eb="11">
      <t>ノウジョウ</t>
    </rPh>
    <phoneticPr fontId="7"/>
  </si>
  <si>
    <t>放射線照射を行っているか。</t>
    <rPh sb="6" eb="7">
      <t>オコナ</t>
    </rPh>
    <phoneticPr fontId="7"/>
  </si>
  <si>
    <t>行っていない</t>
    <rPh sb="0" eb="1">
      <t>オコナ</t>
    </rPh>
    <phoneticPr fontId="7"/>
  </si>
  <si>
    <t>行っている</t>
    <rPh sb="0" eb="1">
      <t>オコナ</t>
    </rPh>
    <phoneticPr fontId="7"/>
  </si>
  <si>
    <t>自由記載欄（取組が適切に実施されているかどうかを判断できない場合、該当項目及びその理由を記載すること。）</t>
    <rPh sb="30" eb="32">
      <t>バアイ</t>
    </rPh>
    <rPh sb="33" eb="35">
      <t>ガイトウ</t>
    </rPh>
    <rPh sb="35" eb="37">
      <t>コウモク</t>
    </rPh>
    <rPh sb="37" eb="38">
      <t>オヨ</t>
    </rPh>
    <phoneticPr fontId="7"/>
  </si>
  <si>
    <t>上記記載事項に相違ありません。</t>
    <rPh sb="0" eb="2">
      <t>ジョウキ</t>
    </rPh>
    <rPh sb="2" eb="4">
      <t>キサイ</t>
    </rPh>
    <rPh sb="4" eb="6">
      <t>ジコウ</t>
    </rPh>
    <rPh sb="7" eb="9">
      <t>ソウイ</t>
    </rPh>
    <phoneticPr fontId="7"/>
  </si>
  <si>
    <t>現地確認を受けた農業者：</t>
    <rPh sb="0" eb="2">
      <t>ゲンチ</t>
    </rPh>
    <rPh sb="2" eb="4">
      <t>カクニン</t>
    </rPh>
    <rPh sb="5" eb="6">
      <t>ウ</t>
    </rPh>
    <rPh sb="8" eb="11">
      <t>ノウギョウシャ</t>
    </rPh>
    <phoneticPr fontId="7"/>
  </si>
  <si>
    <t>現地確認を実施した者：</t>
    <rPh sb="0" eb="2">
      <t>ゲンチ</t>
    </rPh>
    <rPh sb="2" eb="4">
      <t>カクニン</t>
    </rPh>
    <rPh sb="5" eb="7">
      <t>ジッシ</t>
    </rPh>
    <rPh sb="9" eb="10">
      <t>シャ</t>
    </rPh>
    <phoneticPr fontId="7"/>
  </si>
  <si>
    <t>（共通様式第１号）</t>
    <phoneticPr fontId="7"/>
  </si>
  <si>
    <t>多面的機能発揮促進事業に関する計画の認定の申請について</t>
    <phoneticPr fontId="7"/>
  </si>
  <si>
    <t>　このことについて、農業の有する多面的機能の発揮の促進に関する法律（平成26年法律第78号）第７条第１項の規定に基づき、下記関係書類を添えて認定を申請する。</t>
    <phoneticPr fontId="7"/>
  </si>
  <si>
    <t>１</t>
    <phoneticPr fontId="4"/>
  </si>
  <si>
    <t>事業計画</t>
    <phoneticPr fontId="4"/>
  </si>
  <si>
    <t>２</t>
    <phoneticPr fontId="4"/>
  </si>
  <si>
    <t>農業の有する多面的機能の発揮の促進に関する活動計画書</t>
    <phoneticPr fontId="4"/>
  </si>
  <si>
    <t>１号事業（多面的機能支払交付金）</t>
    <phoneticPr fontId="4"/>
  </si>
  <si>
    <t>２号事業（中山間地域等直接支払交付金）</t>
    <phoneticPr fontId="4"/>
  </si>
  <si>
    <t>３号事業（環境保全型農業直接支払交付金）</t>
    <phoneticPr fontId="4"/>
  </si>
  <si>
    <t>３</t>
    <phoneticPr fontId="4"/>
  </si>
  <si>
    <t>その他</t>
    <phoneticPr fontId="4"/>
  </si>
  <si>
    <t>都道府県の同意書の写し（都道府県営土地改良施設の管理）</t>
    <phoneticPr fontId="4"/>
  </si>
  <si>
    <t>（共通様式第２号）</t>
    <phoneticPr fontId="7"/>
  </si>
  <si>
    <t>多面的機能発揮促進事業に関する計画</t>
    <rPh sb="9" eb="11">
      <t>ジギョウ</t>
    </rPh>
    <phoneticPr fontId="34"/>
  </si>
  <si>
    <t>１ 多面的機能発揮促進事業の目標</t>
    <phoneticPr fontId="34"/>
  </si>
  <si>
    <t>１．現況</t>
    <rPh sb="2" eb="4">
      <t>ゲンキョウ</t>
    </rPh>
    <phoneticPr fontId="34"/>
  </si>
  <si>
    <t>２．目標</t>
    <rPh sb="2" eb="4">
      <t>モクヒョウ</t>
    </rPh>
    <phoneticPr fontId="34"/>
  </si>
  <si>
    <t>２ 多面的機能発揮促進事業の内容</t>
    <phoneticPr fontId="34"/>
  </si>
  <si>
    <t>　（１）多面的機能発揮促進事業の種類及び実施区域</t>
    <phoneticPr fontId="34"/>
  </si>
  <si>
    <t>　　① 種類（実施するものに○を付すこと。）</t>
    <phoneticPr fontId="34"/>
  </si>
  <si>
    <r>
      <t>１号事業</t>
    </r>
    <r>
      <rPr>
        <sz val="12"/>
        <color indexed="8"/>
        <rFont val="ＭＳ ゴシック"/>
        <family val="3"/>
        <charset val="128"/>
      </rPr>
      <t>（多面的機能支払交付金）</t>
    </r>
    <phoneticPr fontId="34"/>
  </si>
  <si>
    <t>法第３条第３項第１号イに掲げる施設の維持その他の主として当該施設の機能の保持を図る活動（以下「イの活動」という。）
（農地維持支払交付金）</t>
    <rPh sb="0" eb="1">
      <t>ホウ</t>
    </rPh>
    <rPh sb="1" eb="2">
      <t>ダイ</t>
    </rPh>
    <rPh sb="3" eb="4">
      <t>ジョウ</t>
    </rPh>
    <rPh sb="4" eb="5">
      <t>ダイ</t>
    </rPh>
    <rPh sb="6" eb="7">
      <t>コウ</t>
    </rPh>
    <rPh sb="7" eb="8">
      <t>ダイ</t>
    </rPh>
    <rPh sb="9" eb="10">
      <t>ゴウ</t>
    </rPh>
    <rPh sb="12" eb="13">
      <t>カカ</t>
    </rPh>
    <rPh sb="15" eb="17">
      <t>シセツ</t>
    </rPh>
    <rPh sb="18" eb="20">
      <t>イジ</t>
    </rPh>
    <rPh sb="22" eb="23">
      <t>タ</t>
    </rPh>
    <rPh sb="24" eb="25">
      <t>シュ</t>
    </rPh>
    <rPh sb="28" eb="30">
      <t>トウガイ</t>
    </rPh>
    <rPh sb="30" eb="32">
      <t>シセツ</t>
    </rPh>
    <rPh sb="33" eb="35">
      <t>キノウ</t>
    </rPh>
    <rPh sb="36" eb="38">
      <t>ホジ</t>
    </rPh>
    <rPh sb="39" eb="40">
      <t>ハカ</t>
    </rPh>
    <rPh sb="41" eb="43">
      <t>カツドウ</t>
    </rPh>
    <rPh sb="44" eb="46">
      <t>イカ</t>
    </rPh>
    <rPh sb="49" eb="51">
      <t>カツドウ</t>
    </rPh>
    <rPh sb="59" eb="61">
      <t>ノウチ</t>
    </rPh>
    <rPh sb="61" eb="63">
      <t>イジ</t>
    </rPh>
    <rPh sb="63" eb="65">
      <t>シハライ</t>
    </rPh>
    <rPh sb="65" eb="68">
      <t>コウフキン</t>
    </rPh>
    <phoneticPr fontId="34"/>
  </si>
  <si>
    <t>法第３条第３項第１号ロに掲げる施設の改良その他の主として当該施設の機能の増進を図る活動（以下「ロの活動」という。）
（資源向上支払交付金）</t>
    <phoneticPr fontId="34"/>
  </si>
  <si>
    <r>
      <t>２号事業</t>
    </r>
    <r>
      <rPr>
        <sz val="12"/>
        <color indexed="8"/>
        <rFont val="ＭＳ ゴシック"/>
        <family val="3"/>
        <charset val="128"/>
      </rPr>
      <t>（中山間地域等直接支払交付金）</t>
    </r>
    <phoneticPr fontId="34"/>
  </si>
  <si>
    <r>
      <t>３号事業</t>
    </r>
    <r>
      <rPr>
        <sz val="12"/>
        <color indexed="8"/>
        <rFont val="ＭＳ ゴシック"/>
        <family val="3"/>
        <charset val="128"/>
      </rPr>
      <t>（環境保全型農業直接支払交付金）</t>
    </r>
    <phoneticPr fontId="34"/>
  </si>
  <si>
    <r>
      <t>４号事業</t>
    </r>
    <r>
      <rPr>
        <sz val="12"/>
        <color indexed="8"/>
        <rFont val="ＭＳ ゴシック"/>
        <family val="3"/>
        <charset val="128"/>
      </rPr>
      <t>（その他農業の有する多面的機能の発揮の促進に資する事業）</t>
    </r>
    <phoneticPr fontId="34"/>
  </si>
  <si>
    <t>　　② 実施区域</t>
    <phoneticPr fontId="34"/>
  </si>
  <si>
    <t>　（２）活動の内容等</t>
    <rPh sb="4" eb="6">
      <t>カツドウ</t>
    </rPh>
    <rPh sb="7" eb="9">
      <t>ナイヨウ</t>
    </rPh>
    <rPh sb="9" eb="10">
      <t>トウ</t>
    </rPh>
    <phoneticPr fontId="34"/>
  </si>
  <si>
    <t>　　① １号事業</t>
    <rPh sb="5" eb="6">
      <t>ゴウ</t>
    </rPh>
    <rPh sb="6" eb="8">
      <t>ジギョウ</t>
    </rPh>
    <phoneticPr fontId="34"/>
  </si>
  <si>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34"/>
  </si>
  <si>
    <t xml:space="preserve">  　 ２）活動の内容</t>
    <rPh sb="6" eb="8">
      <t>カツドウ</t>
    </rPh>
    <rPh sb="9" eb="11">
      <t>ナイヨウ</t>
    </rPh>
    <phoneticPr fontId="34"/>
  </si>
  <si>
    <t xml:space="preserve">  　 　イ　イの活動</t>
    <rPh sb="9" eb="11">
      <t>カツドウ</t>
    </rPh>
    <phoneticPr fontId="34"/>
  </si>
  <si>
    <t xml:space="preserve">  　 　ロ　ロの活動</t>
    <phoneticPr fontId="34"/>
  </si>
  <si>
    <t>　　②２号事業</t>
    <rPh sb="4" eb="5">
      <t>ゴウ</t>
    </rPh>
    <rPh sb="5" eb="7">
      <t>ジギョウ</t>
    </rPh>
    <phoneticPr fontId="34"/>
  </si>
  <si>
    <t xml:space="preserve">  　 １）農業生産活動の内容</t>
    <rPh sb="6" eb="8">
      <t>ノウギョウ</t>
    </rPh>
    <rPh sb="8" eb="10">
      <t>セイサン</t>
    </rPh>
    <rPh sb="10" eb="12">
      <t>カツドウ</t>
    </rPh>
    <rPh sb="13" eb="15">
      <t>ナイヨウ</t>
    </rPh>
    <phoneticPr fontId="34"/>
  </si>
  <si>
    <t xml:space="preserve">  　 ２）農業生産活動の継続的な実施を推進するための活動</t>
    <rPh sb="6" eb="8">
      <t>ノウギョウ</t>
    </rPh>
    <rPh sb="8" eb="10">
      <t>セイサン</t>
    </rPh>
    <rPh sb="10" eb="12">
      <t>カツドウ</t>
    </rPh>
    <rPh sb="13" eb="15">
      <t>ケイゾク</t>
    </rPh>
    <rPh sb="15" eb="16">
      <t>テキ</t>
    </rPh>
    <rPh sb="17" eb="19">
      <t>ジッシ</t>
    </rPh>
    <rPh sb="20" eb="22">
      <t>スイシン</t>
    </rPh>
    <rPh sb="27" eb="29">
      <t>カツドウ</t>
    </rPh>
    <phoneticPr fontId="34"/>
  </si>
  <si>
    <t>　　③３号事業</t>
    <phoneticPr fontId="34"/>
  </si>
  <si>
    <t xml:space="preserve">  　 １） 自然環境の保全に資する農業の生産方式の内容</t>
    <rPh sb="7" eb="9">
      <t>シゼン</t>
    </rPh>
    <rPh sb="9" eb="11">
      <t>カンキョウ</t>
    </rPh>
    <rPh sb="12" eb="14">
      <t>ホゼン</t>
    </rPh>
    <rPh sb="15" eb="16">
      <t>シ</t>
    </rPh>
    <rPh sb="18" eb="20">
      <t>ノウギョウ</t>
    </rPh>
    <rPh sb="21" eb="23">
      <t>セイサン</t>
    </rPh>
    <rPh sb="23" eb="25">
      <t>ホウシキ</t>
    </rPh>
    <rPh sb="26" eb="28">
      <t>ナイヨウ</t>
    </rPh>
    <phoneticPr fontId="34"/>
  </si>
  <si>
    <t xml:space="preserve">  　 ２） 1)の生産方式を導入した農業生産活動の実施を推進するための活動の内容</t>
    <rPh sb="10" eb="12">
      <t>セイサン</t>
    </rPh>
    <rPh sb="12" eb="14">
      <t>ホウシキ</t>
    </rPh>
    <rPh sb="15" eb="17">
      <t>ドウニュウ</t>
    </rPh>
    <rPh sb="19" eb="21">
      <t>ノウギョウ</t>
    </rPh>
    <rPh sb="21" eb="23">
      <t>セイサン</t>
    </rPh>
    <rPh sb="23" eb="25">
      <t>カツドウ</t>
    </rPh>
    <rPh sb="26" eb="28">
      <t>ジッシ</t>
    </rPh>
    <rPh sb="29" eb="31">
      <t>スイシン</t>
    </rPh>
    <rPh sb="36" eb="38">
      <t>カツドウ</t>
    </rPh>
    <rPh sb="39" eb="41">
      <t>ナイヨウ</t>
    </rPh>
    <phoneticPr fontId="34"/>
  </si>
  <si>
    <t>３ 多面的機能発揮促進事業の実施期間</t>
  </si>
  <si>
    <t>４ 農業者団体等の構成員に係る事項</t>
  </si>
  <si>
    <t>＜施行注意＞</t>
    <phoneticPr fontId="7"/>
  </si>
  <si>
    <t>　記入内容が共通様式第３号と同様の場合は、「２(1)② 実施区域」、「２(2) ③ 1) 自然環境の保全に資する農業の生産方式の内容」、「２(2) ③ 2) 1)の生産方式を導入した農業生産活動の実施を推進するための活動の内容」、「３ 多面的機能発揮促進事業の実施期間」及び「４ 農業者団体等の構成員に係る事項」の記入を省略することができる。</t>
    <phoneticPr fontId="7"/>
  </si>
  <si>
    <t>（共通様式第３号）</t>
    <rPh sb="1" eb="3">
      <t>キョウツウ</t>
    </rPh>
    <rPh sb="3" eb="5">
      <t>ヨウシキ</t>
    </rPh>
    <rPh sb="5" eb="6">
      <t>ダイ</t>
    </rPh>
    <rPh sb="7" eb="8">
      <t>ゴウ</t>
    </rPh>
    <phoneticPr fontId="7"/>
  </si>
  <si>
    <t>年　　月　　日</t>
    <rPh sb="0" eb="1">
      <t>ネン</t>
    </rPh>
    <rPh sb="3" eb="4">
      <t>ガツ</t>
    </rPh>
    <rPh sb="6" eb="7">
      <t>ヒ</t>
    </rPh>
    <phoneticPr fontId="7"/>
  </si>
  <si>
    <t>農業の有する多面的機能の発揮の促進に関する活動計画書</t>
    <phoneticPr fontId="7"/>
  </si>
  <si>
    <t>（フリガナ）
組織名</t>
    <rPh sb="7" eb="9">
      <t>ソシキ</t>
    </rPh>
    <phoneticPr fontId="7"/>
  </si>
  <si>
    <t>　（　</t>
    <phoneticPr fontId="7"/>
  </si>
  <si>
    <t>　）</t>
    <phoneticPr fontId="7"/>
  </si>
  <si>
    <t>（フリガナ）
代表者氏名</t>
    <rPh sb="7" eb="10">
      <t>ダイヒョウシャ</t>
    </rPh>
    <rPh sb="10" eb="12">
      <t>シメイ</t>
    </rPh>
    <phoneticPr fontId="7"/>
  </si>
  <si>
    <t>　（</t>
    <phoneticPr fontId="7"/>
  </si>
  <si>
    <t>（フリガナ）
所在地</t>
    <rPh sb="7" eb="10">
      <t>ショザイチ</t>
    </rPh>
    <phoneticPr fontId="7"/>
  </si>
  <si>
    <t>Ⅰ．</t>
    <phoneticPr fontId="7"/>
  </si>
  <si>
    <t>地区の概要（共通）</t>
    <rPh sb="0" eb="2">
      <t>チク</t>
    </rPh>
    <rPh sb="3" eb="5">
      <t>ガイヨウ</t>
    </rPh>
    <rPh sb="6" eb="8">
      <t>キョウツウ</t>
    </rPh>
    <phoneticPr fontId="7"/>
  </si>
  <si>
    <t>＜活動の計画＞</t>
    <rPh sb="1" eb="3">
      <t>カツドウ</t>
    </rPh>
    <rPh sb="4" eb="6">
      <t>ケイカク</t>
    </rPh>
    <phoneticPr fontId="7"/>
  </si>
  <si>
    <t>Ⅱ．</t>
    <phoneticPr fontId="7"/>
  </si>
  <si>
    <t>１号事業（多面的機能支払）</t>
    <rPh sb="1" eb="2">
      <t>ゴウ</t>
    </rPh>
    <rPh sb="2" eb="4">
      <t>ジギョウ</t>
    </rPh>
    <rPh sb="5" eb="8">
      <t>タメンテキ</t>
    </rPh>
    <rPh sb="8" eb="10">
      <t>キノウ</t>
    </rPh>
    <rPh sb="10" eb="12">
      <t>シハライ</t>
    </rPh>
    <phoneticPr fontId="7"/>
  </si>
  <si>
    <t>別紙○</t>
    <rPh sb="0" eb="2">
      <t>ベッシ</t>
    </rPh>
    <phoneticPr fontId="7"/>
  </si>
  <si>
    <t>Ⅲ．</t>
    <phoneticPr fontId="7"/>
  </si>
  <si>
    <t>２号事業（中山間地域等直接支払）</t>
    <rPh sb="1" eb="2">
      <t>ゴウ</t>
    </rPh>
    <rPh sb="2" eb="4">
      <t>ジギョウ</t>
    </rPh>
    <rPh sb="5" eb="6">
      <t>ナカ</t>
    </rPh>
    <rPh sb="6" eb="8">
      <t>サンカン</t>
    </rPh>
    <rPh sb="8" eb="10">
      <t>チイキ</t>
    </rPh>
    <rPh sb="10" eb="11">
      <t>トウ</t>
    </rPh>
    <rPh sb="11" eb="13">
      <t>チョクセツ</t>
    </rPh>
    <rPh sb="13" eb="15">
      <t>シハライ</t>
    </rPh>
    <phoneticPr fontId="7"/>
  </si>
  <si>
    <t>Ⅳ．</t>
    <phoneticPr fontId="7"/>
  </si>
  <si>
    <t>３号事業（環境保全型農業直接支払）</t>
    <rPh sb="1" eb="2">
      <t>ゴウ</t>
    </rPh>
    <rPh sb="2" eb="4">
      <t>ジギョウ</t>
    </rPh>
    <rPh sb="5" eb="7">
      <t>カンキョウ</t>
    </rPh>
    <rPh sb="7" eb="9">
      <t>ホゼン</t>
    </rPh>
    <rPh sb="9" eb="10">
      <t>カタ</t>
    </rPh>
    <rPh sb="10" eb="12">
      <t>ノウギョウ</t>
    </rPh>
    <rPh sb="12" eb="14">
      <t>チョクセツ</t>
    </rPh>
    <rPh sb="14" eb="16">
      <t>シハライ</t>
    </rPh>
    <phoneticPr fontId="7"/>
  </si>
  <si>
    <t>Ⅴ．</t>
    <phoneticPr fontId="7"/>
  </si>
  <si>
    <t>その他多面的機能の発揮の促進に資する事業に係る計画書</t>
    <rPh sb="2" eb="3">
      <t>ホカ</t>
    </rPh>
    <rPh sb="3" eb="6">
      <t>タメンテキ</t>
    </rPh>
    <rPh sb="6" eb="8">
      <t>キノウ</t>
    </rPh>
    <rPh sb="9" eb="11">
      <t>ハッキ</t>
    </rPh>
    <rPh sb="12" eb="14">
      <t>ソクシン</t>
    </rPh>
    <rPh sb="15" eb="16">
      <t>シ</t>
    </rPh>
    <rPh sb="18" eb="20">
      <t>ジギョウ</t>
    </rPh>
    <rPh sb="21" eb="22">
      <t>カカ</t>
    </rPh>
    <rPh sb="23" eb="26">
      <t>ケイカクショ</t>
    </rPh>
    <phoneticPr fontId="7"/>
  </si>
  <si>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7"/>
  </si>
  <si>
    <t>＜施行注意＞</t>
    <rPh sb="1" eb="3">
      <t>セコウ</t>
    </rPh>
    <rPh sb="3" eb="5">
      <t>チュウイ</t>
    </rPh>
    <phoneticPr fontId="7"/>
  </si>
  <si>
    <t>　提出の際に（　）内は、多面的機能支払に係る活動計画書、中山間地域等直接支払に係る集落協定、　環境保全型農業直接支払に係る営農活動計画書のうち該当する活動の計画書もしくは協定を記載すること。</t>
    <rPh sb="1" eb="3">
      <t>テイシュツ</t>
    </rPh>
    <rPh sb="4" eb="5">
      <t>サイ</t>
    </rPh>
    <rPh sb="9" eb="10">
      <t>ナイ</t>
    </rPh>
    <rPh sb="71" eb="73">
      <t>ガイトウ</t>
    </rPh>
    <rPh sb="75" eb="77">
      <t>カツドウ</t>
    </rPh>
    <rPh sb="78" eb="80">
      <t>ケイカク</t>
    </rPh>
    <rPh sb="80" eb="81">
      <t>ショ</t>
    </rPh>
    <rPh sb="85" eb="87">
      <t>キョウテイ</t>
    </rPh>
    <rPh sb="88" eb="90">
      <t>キサイ</t>
    </rPh>
    <phoneticPr fontId="7"/>
  </si>
  <si>
    <t>Ⅰ．地区の概要</t>
    <rPh sb="2" eb="4">
      <t>チク</t>
    </rPh>
    <rPh sb="5" eb="7">
      <t>ガイヨウ</t>
    </rPh>
    <phoneticPr fontId="7"/>
  </si>
  <si>
    <t>（注）　以下、（多面的機能支払、中山間地域等直接支払、環境保全型農業直接支払）をそれぞれ（多面支払、中山間直払、環境直払）と一部で表示</t>
    <rPh sb="1" eb="2">
      <t>チュウ</t>
    </rPh>
    <rPh sb="27" eb="29">
      <t>カンキョウ</t>
    </rPh>
    <rPh sb="29" eb="32">
      <t>ホゼンガタ</t>
    </rPh>
    <rPh sb="32" eb="34">
      <t>ノウギョウ</t>
    </rPh>
    <rPh sb="34" eb="36">
      <t>チョクセツ</t>
    </rPh>
    <rPh sb="36" eb="38">
      <t>シハライ</t>
    </rPh>
    <rPh sb="56" eb="58">
      <t>カンキョウ</t>
    </rPh>
    <rPh sb="58" eb="60">
      <t>チョクバライ</t>
    </rPh>
    <rPh sb="62" eb="64">
      <t>イチブ</t>
    </rPh>
    <phoneticPr fontId="7"/>
  </si>
  <si>
    <t>　１．活動期間</t>
    <rPh sb="3" eb="5">
      <t>カツドウ</t>
    </rPh>
    <rPh sb="5" eb="7">
      <t>キカン</t>
    </rPh>
    <phoneticPr fontId="7"/>
  </si>
  <si>
    <r>
      <t>活動開始年度</t>
    </r>
    <r>
      <rPr>
        <sz val="20"/>
        <color indexed="8"/>
        <rFont val="ＭＳ Ｐゴシック"/>
        <family val="3"/>
        <charset val="128"/>
      </rPr>
      <t xml:space="preserve">
（計画認定年度）</t>
    </r>
    <rPh sb="0" eb="2">
      <t>カツドウ</t>
    </rPh>
    <rPh sb="2" eb="4">
      <t>カイシ</t>
    </rPh>
    <rPh sb="4" eb="6">
      <t>ネンド</t>
    </rPh>
    <phoneticPr fontId="7"/>
  </si>
  <si>
    <t>活動終了年度</t>
    <rPh sb="0" eb="2">
      <t>カツドウ</t>
    </rPh>
    <rPh sb="2" eb="4">
      <t>シュウリョウ</t>
    </rPh>
    <rPh sb="4" eb="6">
      <t>ネンド</t>
    </rPh>
    <phoneticPr fontId="7"/>
  </si>
  <si>
    <t>交付金の
交付年数</t>
    <rPh sb="0" eb="3">
      <t>コウフキン</t>
    </rPh>
    <rPh sb="5" eb="7">
      <t>コウフ</t>
    </rPh>
    <rPh sb="7" eb="9">
      <t>ネンスウ</t>
    </rPh>
    <phoneticPr fontId="7"/>
  </si>
  <si>
    <t>計画変更</t>
    <rPh sb="0" eb="2">
      <t>ケイカク</t>
    </rPh>
    <rPh sb="2" eb="4">
      <t>ヘンコウ</t>
    </rPh>
    <phoneticPr fontId="7"/>
  </si>
  <si>
    <t>□</t>
    <phoneticPr fontId="7"/>
  </si>
  <si>
    <t>農地維持支払</t>
  </si>
  <si>
    <t xml:space="preserve">        　年度</t>
    <rPh sb="9" eb="11">
      <t>ネンド</t>
    </rPh>
    <phoneticPr fontId="7"/>
  </si>
  <si>
    <t>年</t>
    <rPh sb="0" eb="1">
      <t>ネン</t>
    </rPh>
    <phoneticPr fontId="7"/>
  </si>
  <si>
    <t>資源向上支払
（共同）</t>
    <rPh sb="0" eb="2">
      <t>シゲン</t>
    </rPh>
    <rPh sb="2" eb="4">
      <t>コウジョウ</t>
    </rPh>
    <rPh sb="4" eb="6">
      <t>シハライ</t>
    </rPh>
    <phoneticPr fontId="7"/>
  </si>
  <si>
    <t>資源向上支払
（長寿命化）</t>
    <rPh sb="0" eb="2">
      <t>シゲン</t>
    </rPh>
    <rPh sb="2" eb="4">
      <t>コウジョウ</t>
    </rPh>
    <rPh sb="4" eb="6">
      <t>シハライ</t>
    </rPh>
    <rPh sb="8" eb="12">
      <t>チョウジュミョウカ</t>
    </rPh>
    <phoneticPr fontId="7"/>
  </si>
  <si>
    <t>中山間地域等
直接支払</t>
    <phoneticPr fontId="7"/>
  </si>
  <si>
    <t>環境保全型農業
直接支払</t>
    <phoneticPr fontId="7"/>
  </si>
  <si>
    <t>年度</t>
    <phoneticPr fontId="7"/>
  </si>
  <si>
    <t>　２．実施区域内の農用地、施設</t>
    <rPh sb="3" eb="5">
      <t>ジッシ</t>
    </rPh>
    <rPh sb="5" eb="8">
      <t>クイキナイ</t>
    </rPh>
    <rPh sb="9" eb="12">
      <t>ノウヨウチ</t>
    </rPh>
    <rPh sb="13" eb="15">
      <t>シセツ</t>
    </rPh>
    <phoneticPr fontId="7"/>
  </si>
  <si>
    <r>
      <t xml:space="preserve">協定農用地面積
又は認定農用地
</t>
    </r>
    <r>
      <rPr>
        <sz val="18"/>
        <color indexed="8"/>
        <rFont val="ＭＳ Ｐゴシック"/>
        <family val="3"/>
        <charset val="128"/>
      </rPr>
      <t>※１</t>
    </r>
    <rPh sb="0" eb="2">
      <t>キョウテイ</t>
    </rPh>
    <rPh sb="2" eb="4">
      <t>ノウヨウ</t>
    </rPh>
    <rPh sb="4" eb="5">
      <t>チ</t>
    </rPh>
    <rPh sb="5" eb="7">
      <t>メンセキ</t>
    </rPh>
    <rPh sb="8" eb="9">
      <t>マタ</t>
    </rPh>
    <rPh sb="10" eb="12">
      <t>ニンテイ</t>
    </rPh>
    <rPh sb="12" eb="15">
      <t>ノウヨウチ</t>
    </rPh>
    <phoneticPr fontId="7"/>
  </si>
  <si>
    <t>計</t>
    <rPh sb="0" eb="1">
      <t>ケイ</t>
    </rPh>
    <phoneticPr fontId="7"/>
  </si>
  <si>
    <t>遊休農地
面積</t>
    <rPh sb="0" eb="2">
      <t>ユウキュウ</t>
    </rPh>
    <rPh sb="2" eb="4">
      <t>ノウチ</t>
    </rPh>
    <rPh sb="5" eb="7">
      <t>メンセキ</t>
    </rPh>
    <phoneticPr fontId="7"/>
  </si>
  <si>
    <t>年当たり
交付金額
上限</t>
    <rPh sb="0" eb="1">
      <t>ネン</t>
    </rPh>
    <rPh sb="1" eb="2">
      <t>ア</t>
    </rPh>
    <rPh sb="5" eb="8">
      <t>コウフキン</t>
    </rPh>
    <rPh sb="8" eb="9">
      <t>ガク</t>
    </rPh>
    <rPh sb="10" eb="12">
      <t>ジョウゲン</t>
    </rPh>
    <phoneticPr fontId="7"/>
  </si>
  <si>
    <r>
      <t>田</t>
    </r>
    <r>
      <rPr>
        <sz val="16"/>
        <color indexed="8"/>
        <rFont val="ＭＳ Ｐゴシック"/>
        <family val="3"/>
        <charset val="128"/>
      </rPr>
      <t xml:space="preserve">
</t>
    </r>
    <rPh sb="0" eb="1">
      <t>タ</t>
    </rPh>
    <phoneticPr fontId="7"/>
  </si>
  <si>
    <t xml:space="preserve">畑
</t>
    <rPh sb="0" eb="1">
      <t>ハタケ</t>
    </rPh>
    <phoneticPr fontId="7"/>
  </si>
  <si>
    <t xml:space="preserve">草地
</t>
    <rPh sb="0" eb="2">
      <t>クサチ</t>
    </rPh>
    <phoneticPr fontId="7"/>
  </si>
  <si>
    <t xml:space="preserve">採草放牧地
</t>
    <rPh sb="0" eb="2">
      <t>サイソウ</t>
    </rPh>
    <rPh sb="2" eb="5">
      <t>ホウボクチ</t>
    </rPh>
    <phoneticPr fontId="7"/>
  </si>
  <si>
    <t>多面支払</t>
    <phoneticPr fontId="7"/>
  </si>
  <si>
    <t>a</t>
    <phoneticPr fontId="7"/>
  </si>
  <si>
    <t>円</t>
    <rPh sb="0" eb="1">
      <t>エン</t>
    </rPh>
    <phoneticPr fontId="7"/>
  </si>
  <si>
    <t>中山間直払</t>
    <rPh sb="0" eb="1">
      <t>チュウ</t>
    </rPh>
    <phoneticPr fontId="7"/>
  </si>
  <si>
    <t>傾斜</t>
    <rPh sb="0" eb="2">
      <t>ケイシャ</t>
    </rPh>
    <phoneticPr fontId="7"/>
  </si>
  <si>
    <t>取組
面積</t>
    <rPh sb="0" eb="2">
      <t>トリクミ</t>
    </rPh>
    <rPh sb="3" eb="5">
      <t>メンセキ</t>
    </rPh>
    <phoneticPr fontId="7"/>
  </si>
  <si>
    <r>
      <t xml:space="preserve">環境直払 </t>
    </r>
    <r>
      <rPr>
        <sz val="18"/>
        <color indexed="8"/>
        <rFont val="ＭＳ Ｐゴシック"/>
        <family val="3"/>
        <charset val="128"/>
      </rPr>
      <t>※２</t>
    </r>
    <rPh sb="0" eb="2">
      <t>カンキョウ</t>
    </rPh>
    <rPh sb="2" eb="4">
      <t>チョクバライ</t>
    </rPh>
    <phoneticPr fontId="7"/>
  </si>
  <si>
    <t>※１</t>
    <phoneticPr fontId="7"/>
  </si>
  <si>
    <t>多面支払の認定農用地は、集落が管理する農用地を記載する。</t>
    <rPh sb="0" eb="2">
      <t>タメン</t>
    </rPh>
    <rPh sb="2" eb="4">
      <t>シハライ</t>
    </rPh>
    <rPh sb="5" eb="7">
      <t>ニンテイ</t>
    </rPh>
    <rPh sb="7" eb="10">
      <t>ノウヨウチ</t>
    </rPh>
    <rPh sb="12" eb="14">
      <t>シュウラク</t>
    </rPh>
    <rPh sb="15" eb="17">
      <t>カンリ</t>
    </rPh>
    <rPh sb="19" eb="22">
      <t>ノウヨウチ</t>
    </rPh>
    <rPh sb="23" eb="25">
      <t>キサイ</t>
    </rPh>
    <phoneticPr fontId="7"/>
  </si>
  <si>
    <t>※２</t>
    <phoneticPr fontId="7"/>
  </si>
  <si>
    <t>環境保全型農業直接支払に取り組む場合は、Ⅳの４の交付金額の取組面積の合計及び年当たり交付金額上限の合計を記載するものとする。</t>
    <rPh sb="52" eb="54">
      <t>キサイ</t>
    </rPh>
    <phoneticPr fontId="7"/>
  </si>
  <si>
    <t>農業用施設
（多面支払）</t>
    <rPh sb="0" eb="3">
      <t>ノウギョウヨウ</t>
    </rPh>
    <rPh sb="3" eb="5">
      <t>シセツ</t>
    </rPh>
    <rPh sb="7" eb="9">
      <t>タメン</t>
    </rPh>
    <rPh sb="9" eb="11">
      <t>シハライ</t>
    </rPh>
    <rPh sb="10" eb="11">
      <t>バライ</t>
    </rPh>
    <phoneticPr fontId="7"/>
  </si>
  <si>
    <t>水路</t>
    <rPh sb="0" eb="2">
      <t>スイロ</t>
    </rPh>
    <phoneticPr fontId="7"/>
  </si>
  <si>
    <t>農道</t>
    <rPh sb="0" eb="2">
      <t>ノウドウ</t>
    </rPh>
    <phoneticPr fontId="7"/>
  </si>
  <si>
    <t>ため池</t>
    <rPh sb="2" eb="3">
      <t>イケ</t>
    </rPh>
    <phoneticPr fontId="7"/>
  </si>
  <si>
    <t>km</t>
    <phoneticPr fontId="7"/>
  </si>
  <si>
    <t>箇所</t>
    <rPh sb="0" eb="2">
      <t>カショ</t>
    </rPh>
    <phoneticPr fontId="7"/>
  </si>
  <si>
    <t>うち、施設の長寿命化の対象施設</t>
    <rPh sb="11" eb="13">
      <t>タイショウ</t>
    </rPh>
    <rPh sb="13" eb="15">
      <t>シセツ</t>
    </rPh>
    <phoneticPr fontId="7"/>
  </si>
  <si>
    <t xml:space="preserve">  </t>
    <phoneticPr fontId="7"/>
  </si>
  <si>
    <t>　３．実施区域位置図</t>
    <rPh sb="3" eb="5">
      <t>ジッシ</t>
    </rPh>
    <rPh sb="5" eb="7">
      <t>クイキ</t>
    </rPh>
    <rPh sb="7" eb="9">
      <t>イチ</t>
    </rPh>
    <rPh sb="9" eb="10">
      <t>ズ</t>
    </rPh>
    <phoneticPr fontId="7"/>
  </si>
  <si>
    <t>別添１「実施区域位置図」のとおり　</t>
    <rPh sb="0" eb="2">
      <t>ベッテン</t>
    </rPh>
    <rPh sb="4" eb="6">
      <t>ジッシ</t>
    </rPh>
    <rPh sb="6" eb="8">
      <t>クイキ</t>
    </rPh>
    <rPh sb="8" eb="10">
      <t>イチ</t>
    </rPh>
    <rPh sb="10" eb="11">
      <t>ズ</t>
    </rPh>
    <phoneticPr fontId="7"/>
  </si>
  <si>
    <t>　４．組織構成員一覧</t>
    <rPh sb="3" eb="5">
      <t>ソシキ</t>
    </rPh>
    <rPh sb="5" eb="8">
      <t>コウセイイン</t>
    </rPh>
    <rPh sb="8" eb="10">
      <t>イチラン</t>
    </rPh>
    <phoneticPr fontId="7"/>
  </si>
  <si>
    <t>別添２「構成員一覧」のとおり</t>
    <rPh sb="0" eb="2">
      <t>ベッテン</t>
    </rPh>
    <phoneticPr fontId="7"/>
  </si>
  <si>
    <t>※</t>
    <phoneticPr fontId="7"/>
  </si>
  <si>
    <t>多面支払のみに取り組む場合は、多面的機能支払交付金実施要領（平成26年４月１日付け25農振2255号）別記6-1に係る「参加同意書」に代えることができる。</t>
    <phoneticPr fontId="7"/>
  </si>
  <si>
    <t>　５．多面的機能支払と中山間地域等直接支払交付金との重複面積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1" eb="24">
      <t>コウフキン</t>
    </rPh>
    <rPh sb="26" eb="28">
      <t>チョウフク</t>
    </rPh>
    <rPh sb="28" eb="30">
      <t>メンセキ</t>
    </rPh>
    <phoneticPr fontId="7"/>
  </si>
  <si>
    <r>
      <t xml:space="preserve">重複面積
</t>
    </r>
    <r>
      <rPr>
        <sz val="20"/>
        <color indexed="8"/>
        <rFont val="ＭＳ Ｐゴシック"/>
        <family val="3"/>
        <charset val="128"/>
      </rPr>
      <t>（多面支払・中山間直接支払）</t>
    </r>
    <rPh sb="0" eb="2">
      <t>チョウフク</t>
    </rPh>
    <rPh sb="2" eb="4">
      <t>メンセキ</t>
    </rPh>
    <rPh sb="6" eb="8">
      <t>タメン</t>
    </rPh>
    <rPh sb="8" eb="10">
      <t>シハライ</t>
    </rPh>
    <rPh sb="11" eb="14">
      <t>チュウサンカン</t>
    </rPh>
    <rPh sb="14" eb="16">
      <t>チョクセツ</t>
    </rPh>
    <rPh sb="16" eb="18">
      <t>シハライ</t>
    </rPh>
    <phoneticPr fontId="7"/>
  </si>
  <si>
    <t>多面支払の活動計画書及び中山間直払の集落協定に位置づけられている施設等については、多面支払の活動組織により活動を実施し、また、多面支払の交付金を充てることとする。</t>
    <rPh sb="2" eb="4">
      <t>シハライ</t>
    </rPh>
    <rPh sb="5" eb="7">
      <t>カツドウ</t>
    </rPh>
    <rPh sb="7" eb="10">
      <t>ケイカクショ</t>
    </rPh>
    <rPh sb="10" eb="11">
      <t>オヨ</t>
    </rPh>
    <rPh sb="12" eb="17">
      <t>チュウサンカンチョクバライ</t>
    </rPh>
    <rPh sb="18" eb="20">
      <t>シュウラク</t>
    </rPh>
    <rPh sb="20" eb="22">
      <t>キョウテイ</t>
    </rPh>
    <rPh sb="23" eb="25">
      <t>イチ</t>
    </rPh>
    <rPh sb="32" eb="34">
      <t>シセツ</t>
    </rPh>
    <rPh sb="34" eb="35">
      <t>トウ</t>
    </rPh>
    <rPh sb="46" eb="48">
      <t>カツドウ</t>
    </rPh>
    <rPh sb="48" eb="50">
      <t>ソシキ</t>
    </rPh>
    <rPh sb="53" eb="55">
      <t>カツドウ</t>
    </rPh>
    <rPh sb="56" eb="58">
      <t>ジッシ</t>
    </rPh>
    <rPh sb="63" eb="65">
      <t>タメン</t>
    </rPh>
    <rPh sb="65" eb="67">
      <t>シハライ</t>
    </rPh>
    <rPh sb="68" eb="71">
      <t>コウフキン</t>
    </rPh>
    <rPh sb="72" eb="73">
      <t>ア</t>
    </rPh>
    <phoneticPr fontId="7"/>
  </si>
  <si>
    <t>計画書の変更の際には、容易に比較対照できるよう変更部分を二段書きとし、変更前を（　）書で上段に記載するものとする。</t>
    <rPh sb="0" eb="3">
      <t>ケイカクショ</t>
    </rPh>
    <rPh sb="4" eb="6">
      <t>ヘンコウ</t>
    </rPh>
    <rPh sb="7" eb="8">
      <t>サイ</t>
    </rPh>
    <rPh sb="11" eb="13">
      <t>ヨウイ</t>
    </rPh>
    <rPh sb="14" eb="16">
      <t>ヒカク</t>
    </rPh>
    <rPh sb="16" eb="18">
      <t>タイショウ</t>
    </rPh>
    <rPh sb="23" eb="25">
      <t>ヘンコウ</t>
    </rPh>
    <rPh sb="25" eb="27">
      <t>ブブン</t>
    </rPh>
    <rPh sb="28" eb="29">
      <t>2</t>
    </rPh>
    <rPh sb="29" eb="30">
      <t>ダン</t>
    </rPh>
    <rPh sb="30" eb="31">
      <t>ガ</t>
    </rPh>
    <rPh sb="35" eb="38">
      <t>ヘンコウマエ</t>
    </rPh>
    <rPh sb="42" eb="43">
      <t>カ</t>
    </rPh>
    <rPh sb="44" eb="46">
      <t>ジョウダン</t>
    </rPh>
    <rPh sb="47" eb="49">
      <t>キサイ</t>
    </rPh>
    <phoneticPr fontId="7"/>
  </si>
  <si>
    <t>（別添１）</t>
    <rPh sb="1" eb="3">
      <t>ベッテン</t>
    </rPh>
    <phoneticPr fontId="7"/>
  </si>
  <si>
    <t>実施区域位置図</t>
    <rPh sb="0" eb="2">
      <t>ジッシ</t>
    </rPh>
    <rPh sb="2" eb="4">
      <t>クイキ</t>
    </rPh>
    <rPh sb="4" eb="7">
      <t>イチズ</t>
    </rPh>
    <phoneticPr fontId="7"/>
  </si>
  <si>
    <t>組織名称：</t>
    <phoneticPr fontId="7"/>
  </si>
  <si>
    <t>１号事業（多面支払）</t>
    <rPh sb="7" eb="9">
      <t>シハライ</t>
    </rPh>
    <phoneticPr fontId="7"/>
  </si>
  <si>
    <t>２号事業（中山間直払）</t>
    <phoneticPr fontId="7"/>
  </si>
  <si>
    <t>３号事業（環境直払）</t>
    <rPh sb="5" eb="7">
      <t>カンキョウ</t>
    </rPh>
    <rPh sb="7" eb="9">
      <t>チョクバライ</t>
    </rPh>
    <phoneticPr fontId="7"/>
  </si>
  <si>
    <t>別添２</t>
    <rPh sb="0" eb="2">
      <t>ベッテン</t>
    </rPh>
    <phoneticPr fontId="7"/>
  </si>
  <si>
    <t>役職名</t>
  </si>
  <si>
    <t>氏名
（代表者名、
団体名）</t>
    <rPh sb="0" eb="2">
      <t>シメイ</t>
    </rPh>
    <phoneticPr fontId="7"/>
  </si>
  <si>
    <t>住所</t>
  </si>
  <si>
    <t>多面的機能支払</t>
  </si>
  <si>
    <t>中山間地域等
直接支払</t>
    <rPh sb="0" eb="1">
      <t>チュウ</t>
    </rPh>
    <rPh sb="1" eb="3">
      <t>サンカン</t>
    </rPh>
    <rPh sb="3" eb="5">
      <t>チイキ</t>
    </rPh>
    <rPh sb="5" eb="6">
      <t>トウ</t>
    </rPh>
    <rPh sb="7" eb="9">
      <t>チョクセツ</t>
    </rPh>
    <rPh sb="9" eb="11">
      <t>シハライ</t>
    </rPh>
    <phoneticPr fontId="7"/>
  </si>
  <si>
    <t>環境保全型農業直接支払</t>
    <phoneticPr fontId="7"/>
  </si>
  <si>
    <t>分類番号</t>
    <rPh sb="0" eb="2">
      <t>ブンルイ</t>
    </rPh>
    <rPh sb="2" eb="4">
      <t>バンゴウ</t>
    </rPh>
    <phoneticPr fontId="7"/>
  </si>
  <si>
    <t>年齢分類記号</t>
    <phoneticPr fontId="7"/>
  </si>
  <si>
    <t>他の市町村で環境保全型農業直接支払を実施している場合は、その市町村名を全て記載</t>
    <rPh sb="0" eb="1">
      <t>ホカ</t>
    </rPh>
    <rPh sb="2" eb="5">
      <t>シチョウソン</t>
    </rPh>
    <rPh sb="6" eb="17">
      <t>カンキョウホゼンガタノウギョウチョクセツシハライ</t>
    </rPh>
    <rPh sb="18" eb="20">
      <t>ジッシ</t>
    </rPh>
    <rPh sb="24" eb="26">
      <t>バアイ</t>
    </rPh>
    <rPh sb="30" eb="33">
      <t>シチョウソン</t>
    </rPh>
    <rPh sb="33" eb="34">
      <t>メイ</t>
    </rPh>
    <rPh sb="35" eb="36">
      <t>スベ</t>
    </rPh>
    <rPh sb="37" eb="39">
      <t>キサイ</t>
    </rPh>
    <phoneticPr fontId="7"/>
  </si>
  <si>
    <t>注１：</t>
    <rPh sb="0" eb="1">
      <t>チュウ</t>
    </rPh>
    <phoneticPr fontId="7"/>
  </si>
  <si>
    <t>「多面的機能支払」及び「環境保全型農業直接支払」の欄は、各支払に取り組む者に○印を記入。「中山間地域等直接支払」の欄は、署名。</t>
    <rPh sb="9" eb="10">
      <t>オヨ</t>
    </rPh>
    <phoneticPr fontId="7"/>
  </si>
  <si>
    <t>注２：</t>
    <rPh sb="0" eb="1">
      <t>チュウ</t>
    </rPh>
    <phoneticPr fontId="7"/>
  </si>
  <si>
    <t>多面的機能支払に取り組む場合は、「分類番号」を分類番号リストの１～１３から選択。</t>
    <rPh sb="0" eb="3">
      <t>タメンテキ</t>
    </rPh>
    <rPh sb="3" eb="5">
      <t>キノウ</t>
    </rPh>
    <rPh sb="5" eb="7">
      <t>シハライ</t>
    </rPh>
    <rPh sb="8" eb="9">
      <t>ト</t>
    </rPh>
    <rPh sb="10" eb="11">
      <t>ク</t>
    </rPh>
    <rPh sb="12" eb="14">
      <t>バアイ</t>
    </rPh>
    <rPh sb="17" eb="19">
      <t>ブンルイ</t>
    </rPh>
    <rPh sb="19" eb="21">
      <t>バンゴウ</t>
    </rPh>
    <rPh sb="23" eb="25">
      <t>ブンルイ</t>
    </rPh>
    <rPh sb="25" eb="27">
      <t>バンゴウ</t>
    </rPh>
    <rPh sb="37" eb="39">
      <t>センタク</t>
    </rPh>
    <phoneticPr fontId="7"/>
  </si>
  <si>
    <t>注３：</t>
    <rPh sb="0" eb="1">
      <t>チュウ</t>
    </rPh>
    <phoneticPr fontId="7"/>
  </si>
  <si>
    <t>「農業者」とは、協定に位置付けられている農用地において農業生産活動等（多面的機能支払においては、耕作又は養畜）を実施する農業者又は団体である。</t>
    <phoneticPr fontId="7"/>
  </si>
  <si>
    <t>注４：</t>
    <rPh sb="0" eb="1">
      <t>チュウ</t>
    </rPh>
    <phoneticPr fontId="7"/>
  </si>
  <si>
    <t>中山間地域等直接支払の場合には、「分類番号」を分類記号リストのＡ～Ｍから選択するとともに、「年齢分類記号」を年齢分類記号リストのア～コから選択。</t>
    <rPh sb="0" eb="1">
      <t>チュウ</t>
    </rPh>
    <rPh sb="1" eb="3">
      <t>サンカン</t>
    </rPh>
    <rPh sb="3" eb="5">
      <t>チイキ</t>
    </rPh>
    <rPh sb="5" eb="6">
      <t>トウ</t>
    </rPh>
    <rPh sb="6" eb="8">
      <t>チョクセツ</t>
    </rPh>
    <rPh sb="8" eb="10">
      <t>シハライ</t>
    </rPh>
    <rPh sb="11" eb="13">
      <t>バアイ</t>
    </rPh>
    <rPh sb="17" eb="19">
      <t>ブンルイ</t>
    </rPh>
    <rPh sb="19" eb="21">
      <t>バンゴウ</t>
    </rPh>
    <rPh sb="23" eb="25">
      <t>ブンルイ</t>
    </rPh>
    <rPh sb="25" eb="27">
      <t>キゴウ</t>
    </rPh>
    <rPh sb="36" eb="38">
      <t>センタク</t>
    </rPh>
    <phoneticPr fontId="7"/>
  </si>
  <si>
    <t>注５：</t>
    <rPh sb="0" eb="1">
      <t>チュウ</t>
    </rPh>
    <phoneticPr fontId="7"/>
  </si>
  <si>
    <t>他の市町村で環境保全型農業直接支払を実施している場合は、その市町村名を全て記載すること。</t>
    <rPh sb="35" eb="36">
      <t>スベ</t>
    </rPh>
    <phoneticPr fontId="7"/>
  </si>
  <si>
    <t>（別紙）</t>
    <rPh sb="1" eb="3">
      <t>ベッシ</t>
    </rPh>
    <phoneticPr fontId="7"/>
  </si>
  <si>
    <t>環境保全型農業直接支払に係る営農活動計画書</t>
    <rPh sb="16" eb="18">
      <t>カツドウ</t>
    </rPh>
    <phoneticPr fontId="7"/>
  </si>
  <si>
    <t>（３号事業様式）</t>
    <phoneticPr fontId="7"/>
  </si>
  <si>
    <t>Ⅳ.３号事業（環境保全型農業直接支払）</t>
    <rPh sb="3" eb="4">
      <t>ゴウ</t>
    </rPh>
    <rPh sb="4" eb="6">
      <t>ジギョウ</t>
    </rPh>
    <rPh sb="7" eb="9">
      <t>カンキョウ</t>
    </rPh>
    <rPh sb="9" eb="11">
      <t>ホゼン</t>
    </rPh>
    <rPh sb="11" eb="12">
      <t>カタ</t>
    </rPh>
    <rPh sb="12" eb="14">
      <t>ノウギョウ</t>
    </rPh>
    <rPh sb="14" eb="16">
      <t>チョクセツ</t>
    </rPh>
    <rPh sb="16" eb="18">
      <t>シハライ</t>
    </rPh>
    <phoneticPr fontId="7"/>
  </si>
  <si>
    <t>１　自然環境の保全に資する農業の生産方式</t>
    <rPh sb="2" eb="4">
      <t>シゼン</t>
    </rPh>
    <rPh sb="4" eb="6">
      <t>カンキョウ</t>
    </rPh>
    <rPh sb="7" eb="9">
      <t>ホゼン</t>
    </rPh>
    <rPh sb="10" eb="11">
      <t>シ</t>
    </rPh>
    <rPh sb="13" eb="15">
      <t>ノウギョウ</t>
    </rPh>
    <rPh sb="16" eb="18">
      <t>セイサン</t>
    </rPh>
    <rPh sb="18" eb="20">
      <t>ホウシキ</t>
    </rPh>
    <phoneticPr fontId="7"/>
  </si>
  <si>
    <t>区域内の農地において以下の取組を行う。</t>
    <rPh sb="0" eb="3">
      <t>クイキナイ</t>
    </rPh>
    <rPh sb="4" eb="6">
      <t>ノウチ</t>
    </rPh>
    <rPh sb="10" eb="12">
      <t>イカ</t>
    </rPh>
    <rPh sb="13" eb="15">
      <t>トリクミ</t>
    </rPh>
    <rPh sb="16" eb="17">
      <t>オコナ</t>
    </rPh>
    <phoneticPr fontId="7"/>
  </si>
  <si>
    <t>化学肥料及び化学合成農薬の使用を地域の慣行から原則として５割以上低減する取組と炭素貯留効果の高い堆肥の施用を組み合わせた取組（堆肥の施用の取組）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タンソ</t>
    </rPh>
    <rPh sb="41" eb="43">
      <t>チョリュウ</t>
    </rPh>
    <rPh sb="43" eb="45">
      <t>コウカ</t>
    </rPh>
    <rPh sb="46" eb="47">
      <t>タカ</t>
    </rPh>
    <rPh sb="48" eb="50">
      <t>タイヒ</t>
    </rPh>
    <rPh sb="51" eb="53">
      <t>セヨウ</t>
    </rPh>
    <rPh sb="54" eb="55">
      <t>ク</t>
    </rPh>
    <rPh sb="56" eb="57">
      <t>ア</t>
    </rPh>
    <rPh sb="60" eb="62">
      <t>トリクミ</t>
    </rPh>
    <rPh sb="63" eb="65">
      <t>タイヒ</t>
    </rPh>
    <rPh sb="66" eb="68">
      <t>セヨウ</t>
    </rPh>
    <rPh sb="69" eb="71">
      <t>トリクミ</t>
    </rPh>
    <phoneticPr fontId="7"/>
  </si>
  <si>
    <t>化学肥料及び化学合成農薬の使用を地域の慣行から原則として５割以上低減する取組とカバークロップを組み合わせた取組（カバークロップの取組）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7"/>
  </si>
  <si>
    <t>化学肥料及び化学合成農薬の使用を地域の慣行から原則として５割以上低減する取組とリビングマルチを組み合わせた取組（リビングマルチの取組）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7"/>
  </si>
  <si>
    <t>化学肥料及び化学合成農薬の使用を地域の慣行から原則として５割以上低減する取組と草生栽培を組み合わせた取組（草生栽培の取組）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0">
      <t>ソウ</t>
    </rPh>
    <rPh sb="40" eb="41">
      <t>セイ</t>
    </rPh>
    <rPh sb="41" eb="43">
      <t>サイバイ</t>
    </rPh>
    <rPh sb="44" eb="45">
      <t>ク</t>
    </rPh>
    <rPh sb="46" eb="47">
      <t>ア</t>
    </rPh>
    <rPh sb="50" eb="52">
      <t>トリクミ</t>
    </rPh>
    <rPh sb="53" eb="54">
      <t>ソウ</t>
    </rPh>
    <rPh sb="54" eb="55">
      <t>セイ</t>
    </rPh>
    <rPh sb="55" eb="57">
      <t>サイバイ</t>
    </rPh>
    <rPh sb="58" eb="60">
      <t>トリクミ</t>
    </rPh>
    <phoneticPr fontId="7"/>
  </si>
  <si>
    <t>化学肥料及び化学合成農薬の使用を地域の慣行から原則として５割以上低減する取組と不耕起播種を組み合わせた取組（不耕起播種の取組）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2">
      <t>フコウキ</t>
    </rPh>
    <rPh sb="42" eb="44">
      <t>ハシュ</t>
    </rPh>
    <rPh sb="45" eb="46">
      <t>ク</t>
    </rPh>
    <rPh sb="47" eb="48">
      <t>ア</t>
    </rPh>
    <rPh sb="51" eb="53">
      <t>トリクミ</t>
    </rPh>
    <rPh sb="60" eb="62">
      <t>トリクミ</t>
    </rPh>
    <phoneticPr fontId="7"/>
  </si>
  <si>
    <t>化学肥料及び化学合成農薬の使用を地域の慣行から原則として５割以上低減する取組と長期中干しを組み合わせた取組（長期中干しの取組）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チョウキ</t>
    </rPh>
    <rPh sb="41" eb="43">
      <t>ナカボシ</t>
    </rPh>
    <rPh sb="45" eb="46">
      <t>ク</t>
    </rPh>
    <rPh sb="47" eb="48">
      <t>ア</t>
    </rPh>
    <rPh sb="51" eb="53">
      <t>トリクミ</t>
    </rPh>
    <rPh sb="60" eb="62">
      <t>トリクミ</t>
    </rPh>
    <phoneticPr fontId="7"/>
  </si>
  <si>
    <t>化学肥料及び化学合成農薬の使用を地域の慣行から原則として５割以上低減する取組と秋耕を組み合わせた取組（秋耕の取組）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シュウコウ</t>
    </rPh>
    <rPh sb="42" eb="43">
      <t>ク</t>
    </rPh>
    <rPh sb="44" eb="45">
      <t>ア</t>
    </rPh>
    <rPh sb="48" eb="50">
      <t>トリクミ</t>
    </rPh>
    <rPh sb="51" eb="53">
      <t>シュウコウ</t>
    </rPh>
    <rPh sb="54" eb="56">
      <t>トリクミ</t>
    </rPh>
    <phoneticPr fontId="7"/>
  </si>
  <si>
    <t>有機農業の取組（化学肥料及び農薬を使用しない農業）</t>
    <rPh sb="0" eb="2">
      <t>ユウキ</t>
    </rPh>
    <rPh sb="2" eb="4">
      <t>ノウギョウ</t>
    </rPh>
    <rPh sb="5" eb="7">
      <t>トリクミ</t>
    </rPh>
    <rPh sb="8" eb="10">
      <t>カガク</t>
    </rPh>
    <rPh sb="10" eb="12">
      <t>ヒリョウ</t>
    </rPh>
    <rPh sb="12" eb="13">
      <t>オヨ</t>
    </rPh>
    <rPh sb="14" eb="16">
      <t>ノウヤク</t>
    </rPh>
    <rPh sb="17" eb="19">
      <t>シヨウ</t>
    </rPh>
    <rPh sb="22" eb="24">
      <t>ノウギョウ</t>
    </rPh>
    <phoneticPr fontId="7"/>
  </si>
  <si>
    <t xml:space="preserve">         </t>
    <phoneticPr fontId="7"/>
  </si>
  <si>
    <t>（注１）該当する取組内容の□に■を入れる。　　</t>
    <rPh sb="1" eb="2">
      <t>チュウ</t>
    </rPh>
    <phoneticPr fontId="7"/>
  </si>
  <si>
    <t>（注２）複数の地域特認取組に取り組む場合は行を追加すること。　　</t>
    <rPh sb="1" eb="2">
      <t>チュウ</t>
    </rPh>
    <rPh sb="4" eb="6">
      <t>フクスウ</t>
    </rPh>
    <rPh sb="7" eb="9">
      <t>チイキ</t>
    </rPh>
    <rPh sb="9" eb="11">
      <t>トクニン</t>
    </rPh>
    <rPh sb="11" eb="13">
      <t>トリクミ</t>
    </rPh>
    <rPh sb="14" eb="15">
      <t>ト</t>
    </rPh>
    <rPh sb="16" eb="17">
      <t>ク</t>
    </rPh>
    <rPh sb="18" eb="20">
      <t>バアイ</t>
    </rPh>
    <rPh sb="21" eb="22">
      <t>ギョウ</t>
    </rPh>
    <rPh sb="23" eb="25">
      <t>ツイカ</t>
    </rPh>
    <phoneticPr fontId="7"/>
  </si>
  <si>
    <t xml:space="preserve">                     </t>
    <phoneticPr fontId="7"/>
  </si>
  <si>
    <t>２　自然環境の保全に資する農業の生産方式を導入した農業生産活動の実施時期</t>
    <rPh sb="2" eb="4">
      <t>シゼン</t>
    </rPh>
    <rPh sb="4" eb="6">
      <t>カンキョウ</t>
    </rPh>
    <rPh sb="7" eb="9">
      <t>ホゼン</t>
    </rPh>
    <rPh sb="10" eb="11">
      <t>シ</t>
    </rPh>
    <rPh sb="13" eb="15">
      <t>ノウギョウ</t>
    </rPh>
    <rPh sb="16" eb="18">
      <t>セイサン</t>
    </rPh>
    <rPh sb="18" eb="20">
      <t>ホウシキ</t>
    </rPh>
    <rPh sb="21" eb="23">
      <t>ドウニュウ</t>
    </rPh>
    <rPh sb="25" eb="27">
      <t>ノウギョウ</t>
    </rPh>
    <rPh sb="27" eb="29">
      <t>セイサン</t>
    </rPh>
    <rPh sb="29" eb="31">
      <t>カツドウ</t>
    </rPh>
    <rPh sb="32" eb="34">
      <t>ジッシ</t>
    </rPh>
    <rPh sb="34" eb="36">
      <t>ジキ</t>
    </rPh>
    <phoneticPr fontId="7"/>
  </si>
  <si>
    <t>対象取組</t>
    <phoneticPr fontId="7"/>
  </si>
  <si>
    <t>化学肥料及び化学合成農薬を
５割以上低減する活動</t>
    <phoneticPr fontId="7"/>
  </si>
  <si>
    <t xml:space="preserve">                                     </t>
    <phoneticPr fontId="7"/>
  </si>
  <si>
    <t>取組の内容</t>
    <phoneticPr fontId="7"/>
  </si>
  <si>
    <t>実施時期</t>
    <phoneticPr fontId="7"/>
  </si>
  <si>
    <t>作物名</t>
    <phoneticPr fontId="7"/>
  </si>
  <si>
    <t>栽培時期</t>
    <phoneticPr fontId="7"/>
  </si>
  <si>
    <t>(注１）　備考欄は、化学肥料及び化学合成農薬の低減割合の特例を活用する場合、その低減割合を記入すること。</t>
    <rPh sb="1" eb="2">
      <t>チュウ</t>
    </rPh>
    <rPh sb="5" eb="7">
      <t>ビコウ</t>
    </rPh>
    <rPh sb="7" eb="8">
      <t>ラン</t>
    </rPh>
    <rPh sb="10" eb="12">
      <t>カガク</t>
    </rPh>
    <rPh sb="12" eb="14">
      <t>ヒリョウ</t>
    </rPh>
    <rPh sb="14" eb="15">
      <t>オヨ</t>
    </rPh>
    <rPh sb="16" eb="18">
      <t>カガク</t>
    </rPh>
    <rPh sb="18" eb="20">
      <t>ゴウセイ</t>
    </rPh>
    <rPh sb="20" eb="22">
      <t>ノウヤク</t>
    </rPh>
    <rPh sb="23" eb="25">
      <t>テイゲン</t>
    </rPh>
    <rPh sb="25" eb="27">
      <t>ワリアイ</t>
    </rPh>
    <rPh sb="28" eb="30">
      <t>トクレイ</t>
    </rPh>
    <rPh sb="31" eb="33">
      <t>カツヨウ</t>
    </rPh>
    <rPh sb="35" eb="37">
      <t>バアイ</t>
    </rPh>
    <rPh sb="40" eb="42">
      <t>テイゲン</t>
    </rPh>
    <rPh sb="42" eb="44">
      <t>ワリアイ</t>
    </rPh>
    <rPh sb="45" eb="47">
      <t>キニュウ</t>
    </rPh>
    <phoneticPr fontId="7"/>
  </si>
  <si>
    <t>(注２)　有機農業の取組の場合、対象取組の実施時期は主作物の栽培時期を記入すること。</t>
    <rPh sb="1" eb="2">
      <t>チュウ</t>
    </rPh>
    <rPh sb="5" eb="7">
      <t>ユウキ</t>
    </rPh>
    <rPh sb="7" eb="9">
      <t>ノウギョウ</t>
    </rPh>
    <rPh sb="10" eb="12">
      <t>トリクミ</t>
    </rPh>
    <rPh sb="13" eb="15">
      <t>バアイ</t>
    </rPh>
    <rPh sb="16" eb="18">
      <t>タイショウ</t>
    </rPh>
    <rPh sb="18" eb="20">
      <t>トリクミ</t>
    </rPh>
    <rPh sb="21" eb="23">
      <t>ジッシ</t>
    </rPh>
    <rPh sb="23" eb="25">
      <t>ジキ</t>
    </rPh>
    <rPh sb="26" eb="27">
      <t>シュ</t>
    </rPh>
    <rPh sb="27" eb="29">
      <t>サクモツ</t>
    </rPh>
    <rPh sb="30" eb="32">
      <t>サイバイ</t>
    </rPh>
    <rPh sb="32" eb="34">
      <t>ジキ</t>
    </rPh>
    <rPh sb="35" eb="37">
      <t>キニュウ</t>
    </rPh>
    <phoneticPr fontId="7"/>
  </si>
  <si>
    <t>(注３)　有機農業の取組を実施するにあたり、併せて取組拡大加算を実施する場合は、備考欄に「取組拡大加算実施：指導を受ける農業者氏名」を記載すること</t>
    <rPh sb="1" eb="2">
      <t>チュウ</t>
    </rPh>
    <rPh sb="5" eb="7">
      <t>ユウキ</t>
    </rPh>
    <rPh sb="7" eb="9">
      <t>ノウギョウ</t>
    </rPh>
    <rPh sb="10" eb="12">
      <t>トリクミ</t>
    </rPh>
    <rPh sb="13" eb="15">
      <t>ジッシ</t>
    </rPh>
    <rPh sb="22" eb="23">
      <t>アワ</t>
    </rPh>
    <rPh sb="25" eb="27">
      <t>トリクミ</t>
    </rPh>
    <rPh sb="27" eb="29">
      <t>カクダイ</t>
    </rPh>
    <rPh sb="29" eb="31">
      <t>カサン</t>
    </rPh>
    <rPh sb="32" eb="34">
      <t>ジッシ</t>
    </rPh>
    <rPh sb="36" eb="38">
      <t>バアイ</t>
    </rPh>
    <rPh sb="40" eb="42">
      <t>ビコウ</t>
    </rPh>
    <rPh sb="42" eb="43">
      <t>ラン</t>
    </rPh>
    <rPh sb="45" eb="47">
      <t>トリクミ</t>
    </rPh>
    <rPh sb="47" eb="49">
      <t>カクダイ</t>
    </rPh>
    <rPh sb="49" eb="51">
      <t>カサン</t>
    </rPh>
    <rPh sb="51" eb="53">
      <t>ジッシ</t>
    </rPh>
    <rPh sb="54" eb="56">
      <t>シドウ</t>
    </rPh>
    <rPh sb="57" eb="58">
      <t>ウ</t>
    </rPh>
    <rPh sb="60" eb="63">
      <t>ノウギョウシャ</t>
    </rPh>
    <rPh sb="63" eb="65">
      <t>シメイ</t>
    </rPh>
    <rPh sb="67" eb="69">
      <t>キサイ</t>
    </rPh>
    <phoneticPr fontId="7"/>
  </si>
  <si>
    <t>(注４)　実施年度によって対象取組等が異なる場合は、年度別に作成すること。</t>
    <rPh sb="5" eb="7">
      <t>ジッシ</t>
    </rPh>
    <rPh sb="7" eb="9">
      <t>ネンド</t>
    </rPh>
    <rPh sb="13" eb="15">
      <t>タイショウ</t>
    </rPh>
    <rPh sb="15" eb="17">
      <t>トリクミ</t>
    </rPh>
    <rPh sb="17" eb="18">
      <t>トウ</t>
    </rPh>
    <rPh sb="19" eb="20">
      <t>コト</t>
    </rPh>
    <rPh sb="22" eb="24">
      <t>バアイ</t>
    </rPh>
    <rPh sb="26" eb="28">
      <t>ネンド</t>
    </rPh>
    <rPh sb="28" eb="29">
      <t>ベツ</t>
    </rPh>
    <rPh sb="30" eb="32">
      <t>サクセイ</t>
    </rPh>
    <phoneticPr fontId="7"/>
  </si>
  <si>
    <t>(注５） 必要に応じて欄を追加すること。</t>
    <rPh sb="1" eb="2">
      <t>チュウ</t>
    </rPh>
    <rPh sb="5" eb="7">
      <t>ヒツヨウ</t>
    </rPh>
    <rPh sb="8" eb="9">
      <t>オウ</t>
    </rPh>
    <rPh sb="11" eb="12">
      <t>ラン</t>
    </rPh>
    <rPh sb="13" eb="15">
      <t>ツイカ</t>
    </rPh>
    <phoneticPr fontId="7"/>
  </si>
  <si>
    <t>３　自然環境の保全に資する農業の生産方式を導入した農業生産活動の実施を推進するための
　活動の内容（いずれか1項目以上を実施）</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4" eb="46">
      <t>カツドウ</t>
    </rPh>
    <rPh sb="47" eb="49">
      <t>ナイヨウ</t>
    </rPh>
    <rPh sb="55" eb="57">
      <t>コウモク</t>
    </rPh>
    <rPh sb="57" eb="59">
      <t>イジョウ</t>
    </rPh>
    <rPh sb="60" eb="62">
      <t>ジッシ</t>
    </rPh>
    <phoneticPr fontId="7"/>
  </si>
  <si>
    <t>活動内容</t>
    <rPh sb="0" eb="2">
      <t>カツドウ</t>
    </rPh>
    <rPh sb="2" eb="4">
      <t>ナイヨウ</t>
    </rPh>
    <phoneticPr fontId="7"/>
  </si>
  <si>
    <t>実施時期</t>
    <rPh sb="0" eb="2">
      <t>ジッシ</t>
    </rPh>
    <rPh sb="2" eb="4">
      <t>ジキ</t>
    </rPh>
    <phoneticPr fontId="7"/>
  </si>
  <si>
    <t>○　自然環境の保全に資する農業の生産方式を導入した農業生産活動の技術向上に関する活動</t>
    <phoneticPr fontId="7"/>
  </si>
  <si>
    <t>①　技術マニュアルや普及啓発資料などの作成・配布</t>
    <phoneticPr fontId="7"/>
  </si>
  <si>
    <t>②　実証圃の設置等による自然環境の保全に資する農業の生産方式の実証・調査</t>
    <rPh sb="4" eb="5">
      <t>ハタ</t>
    </rPh>
    <phoneticPr fontId="7"/>
  </si>
  <si>
    <t>③　先駆的農業者等による技術指導</t>
    <phoneticPr fontId="7"/>
  </si>
  <si>
    <t>④　自然環境の保全に資する農業の生産方式に係る共通技術の導入や共同防除
     等の実施</t>
    <phoneticPr fontId="7"/>
  </si>
  <si>
    <t>⑤  ICTやロボット技術等を活用した環境負荷低減の取組</t>
    <phoneticPr fontId="7"/>
  </si>
  <si>
    <t>○　自然環境の保全に資する農業の生産方式を導入した農業生産活動の理解増進や普及に関する活動</t>
    <phoneticPr fontId="7"/>
  </si>
  <si>
    <t>⑥　地域住民との交流会（田植えや収穫等の農作業体験等）の開催</t>
    <phoneticPr fontId="7"/>
  </si>
  <si>
    <t>⑦　土壌診断や生き物調査等環境保全効果の測定</t>
    <rPh sb="4" eb="6">
      <t>シンダン</t>
    </rPh>
    <phoneticPr fontId="7"/>
  </si>
  <si>
    <t>○　その他自然環境の保全に資する農業生産活動の実施を推進する活動</t>
    <rPh sb="5" eb="7">
      <t>シゼン</t>
    </rPh>
    <rPh sb="7" eb="9">
      <t>カンキョウ</t>
    </rPh>
    <rPh sb="10" eb="12">
      <t>ホゼン</t>
    </rPh>
    <rPh sb="13" eb="14">
      <t>シ</t>
    </rPh>
    <rPh sb="16" eb="18">
      <t>ノウギョウ</t>
    </rPh>
    <rPh sb="18" eb="20">
      <t>セイサン</t>
    </rPh>
    <rPh sb="20" eb="22">
      <t>カツドウ</t>
    </rPh>
    <rPh sb="23" eb="25">
      <t>ジッシ</t>
    </rPh>
    <rPh sb="26" eb="28">
      <t>スイシン</t>
    </rPh>
    <rPh sb="30" eb="32">
      <t>カツドウ</t>
    </rPh>
    <phoneticPr fontId="7"/>
  </si>
  <si>
    <t>⑧　耕作放棄地を復旧し、当該農地において自然環境の保全に資する
     農業生産活動の実施</t>
    <rPh sb="2" eb="4">
      <t>コウサク</t>
    </rPh>
    <rPh sb="4" eb="7">
      <t>ホウキチ</t>
    </rPh>
    <rPh sb="8" eb="10">
      <t>フッキュウ</t>
    </rPh>
    <rPh sb="12" eb="14">
      <t>トウガイ</t>
    </rPh>
    <rPh sb="14" eb="16">
      <t>ノウチ</t>
    </rPh>
    <rPh sb="20" eb="22">
      <t>シゼン</t>
    </rPh>
    <rPh sb="22" eb="24">
      <t>カンキョウ</t>
    </rPh>
    <rPh sb="25" eb="27">
      <t>ホゼン</t>
    </rPh>
    <rPh sb="28" eb="29">
      <t>シ</t>
    </rPh>
    <rPh sb="37" eb="39">
      <t>ノウギョウ</t>
    </rPh>
    <rPh sb="39" eb="41">
      <t>セイサン</t>
    </rPh>
    <rPh sb="41" eb="43">
      <t>カツドウ</t>
    </rPh>
    <rPh sb="44" eb="46">
      <t>ジッシ</t>
    </rPh>
    <phoneticPr fontId="7"/>
  </si>
  <si>
    <r>
      <t>⑨　</t>
    </r>
    <r>
      <rPr>
        <sz val="13"/>
        <color indexed="8"/>
        <rFont val="ＭＳ Ｐゴシック"/>
        <family val="3"/>
        <charset val="128"/>
      </rPr>
      <t>中山間地及び指定棚田地域における自然環境の保全に資する農業生産活動を実施
　　（農業者団体等の取組面積の過半が中山間地又は指定棚田地域の場合に限る。）</t>
    </r>
    <rPh sb="2" eb="3">
      <t>チュウ</t>
    </rPh>
    <rPh sb="3" eb="5">
      <t>サンカン</t>
    </rPh>
    <rPh sb="5" eb="6">
      <t>チ</t>
    </rPh>
    <rPh sb="8" eb="10">
      <t>シテイ</t>
    </rPh>
    <rPh sb="18" eb="20">
      <t>シゼン</t>
    </rPh>
    <rPh sb="20" eb="22">
      <t>カンキョウ</t>
    </rPh>
    <rPh sb="23" eb="25">
      <t>ホゼン</t>
    </rPh>
    <rPh sb="26" eb="27">
      <t>シ</t>
    </rPh>
    <rPh sb="29" eb="31">
      <t>ノウギョウ</t>
    </rPh>
    <rPh sb="31" eb="33">
      <t>セイサン</t>
    </rPh>
    <rPh sb="33" eb="35">
      <t>カツドウ</t>
    </rPh>
    <rPh sb="36" eb="38">
      <t>ジッシ</t>
    </rPh>
    <rPh sb="42" eb="45">
      <t>ノウギョウシャ</t>
    </rPh>
    <rPh sb="45" eb="47">
      <t>ダンタイ</t>
    </rPh>
    <rPh sb="47" eb="48">
      <t>トウ</t>
    </rPh>
    <rPh sb="49" eb="51">
      <t>トリクミ</t>
    </rPh>
    <rPh sb="51" eb="53">
      <t>メンセキ</t>
    </rPh>
    <rPh sb="54" eb="56">
      <t>カハン</t>
    </rPh>
    <rPh sb="57" eb="58">
      <t>チュウ</t>
    </rPh>
    <rPh sb="58" eb="60">
      <t>サンカン</t>
    </rPh>
    <rPh sb="60" eb="61">
      <t>チ</t>
    </rPh>
    <rPh sb="63" eb="65">
      <t>シテイ</t>
    </rPh>
    <rPh sb="70" eb="72">
      <t>バアイ</t>
    </rPh>
    <rPh sb="73" eb="74">
      <t>カギ</t>
    </rPh>
    <phoneticPr fontId="7"/>
  </si>
  <si>
    <t>⑩　農業生産活動に伴う環境負荷低減の取組や地域資源の循環利用</t>
    <phoneticPr fontId="7"/>
  </si>
  <si>
    <t>⑪　 環境と調和のとれた食料システムの確立のための環境負荷低減事業活動
　　の促進等に関する法律第21条第１項に規定する特定環境負荷低減事業活
　　動実施計画の認定を受けている場合又は当該年度までに認定を受ける見込
　　みがある場合</t>
    <rPh sb="92" eb="94">
      <t>トウガイ</t>
    </rPh>
    <phoneticPr fontId="7"/>
  </si>
  <si>
    <t>⑫　その他（　　　　　　　　　　　　　　　　　　　　　　　　　　　　　　　　　　　　　　　　　）</t>
    <phoneticPr fontId="7"/>
  </si>
  <si>
    <t>（注）該当する活動内容の□に■を入れる。　　</t>
    <rPh sb="1" eb="2">
      <t>チュウ</t>
    </rPh>
    <rPh sb="7" eb="9">
      <t>カツドウ</t>
    </rPh>
    <phoneticPr fontId="7"/>
  </si>
  <si>
    <t>４　交付金額</t>
    <rPh sb="2" eb="5">
      <t>コウフキン</t>
    </rPh>
    <rPh sb="5" eb="6">
      <t>ガク</t>
    </rPh>
    <phoneticPr fontId="7"/>
  </si>
  <si>
    <t>（１）○○年度</t>
    <rPh sb="5" eb="7">
      <t>ネンド</t>
    </rPh>
    <phoneticPr fontId="7"/>
  </si>
  <si>
    <t>対象活動</t>
    <rPh sb="0" eb="2">
      <t>タイショウ</t>
    </rPh>
    <rPh sb="2" eb="4">
      <t>カツドウ</t>
    </rPh>
    <phoneticPr fontId="7"/>
  </si>
  <si>
    <t>取組面積</t>
    <rPh sb="0" eb="2">
      <t>トリクミ</t>
    </rPh>
    <rPh sb="2" eb="4">
      <t>メンセキ</t>
    </rPh>
    <phoneticPr fontId="7"/>
  </si>
  <si>
    <t>交付単価</t>
    <rPh sb="0" eb="2">
      <t>コウフ</t>
    </rPh>
    <rPh sb="2" eb="4">
      <t>タンカ</t>
    </rPh>
    <phoneticPr fontId="7"/>
  </si>
  <si>
    <t>年当たり交付金額上限</t>
    <rPh sb="0" eb="1">
      <t>ネン</t>
    </rPh>
    <rPh sb="1" eb="2">
      <t>ア</t>
    </rPh>
    <rPh sb="4" eb="6">
      <t>コウフ</t>
    </rPh>
    <rPh sb="6" eb="8">
      <t>キンガク</t>
    </rPh>
    <rPh sb="8" eb="10">
      <t>ジョウゲン</t>
    </rPh>
    <phoneticPr fontId="7"/>
  </si>
  <si>
    <t>堆肥の施用の取組</t>
    <rPh sb="0" eb="2">
      <t>タイヒ</t>
    </rPh>
    <rPh sb="3" eb="4">
      <t>セ</t>
    </rPh>
    <rPh sb="4" eb="5">
      <t>ヨウ</t>
    </rPh>
    <rPh sb="6" eb="8">
      <t>トリクミ</t>
    </rPh>
    <phoneticPr fontId="7"/>
  </si>
  <si>
    <t>円/10a</t>
    <phoneticPr fontId="7"/>
  </si>
  <si>
    <t>カバークロップの取組</t>
    <rPh sb="8" eb="10">
      <t>トリクミ</t>
    </rPh>
    <phoneticPr fontId="7"/>
  </si>
  <si>
    <t>リビングマルチの取組</t>
    <rPh sb="8" eb="10">
      <t>トリクミ</t>
    </rPh>
    <phoneticPr fontId="7"/>
  </si>
  <si>
    <t>草生栽培の取組</t>
    <rPh sb="0" eb="1">
      <t>ソウ</t>
    </rPh>
    <rPh sb="1" eb="2">
      <t>セイ</t>
    </rPh>
    <rPh sb="2" eb="4">
      <t>サイバイ</t>
    </rPh>
    <rPh sb="5" eb="7">
      <t>トリクミ</t>
    </rPh>
    <phoneticPr fontId="7"/>
  </si>
  <si>
    <t>不耕起播種の取組</t>
    <rPh sb="0" eb="3">
      <t>フコウキ</t>
    </rPh>
    <rPh sb="3" eb="5">
      <t>ハシュ</t>
    </rPh>
    <rPh sb="6" eb="8">
      <t>トリクミ</t>
    </rPh>
    <phoneticPr fontId="7"/>
  </si>
  <si>
    <t>長期中干しの取組</t>
    <rPh sb="0" eb="2">
      <t>チョウキ</t>
    </rPh>
    <rPh sb="2" eb="3">
      <t>ナカ</t>
    </rPh>
    <rPh sb="3" eb="4">
      <t>ホ</t>
    </rPh>
    <rPh sb="6" eb="8">
      <t>トリクミ</t>
    </rPh>
    <phoneticPr fontId="7"/>
  </si>
  <si>
    <t>秋耕の取組</t>
    <rPh sb="0" eb="2">
      <t>シュウコウ</t>
    </rPh>
    <rPh sb="3" eb="5">
      <t>トリクミ</t>
    </rPh>
    <phoneticPr fontId="7"/>
  </si>
  <si>
    <t>有機農業の取組</t>
    <rPh sb="0" eb="2">
      <t>ユウキ</t>
    </rPh>
    <rPh sb="2" eb="4">
      <t>ノウギョウ</t>
    </rPh>
    <rPh sb="5" eb="7">
      <t>トリクミ</t>
    </rPh>
    <phoneticPr fontId="7"/>
  </si>
  <si>
    <t>合計</t>
    <rPh sb="0" eb="2">
      <t>ゴウケイ</t>
    </rPh>
    <phoneticPr fontId="7"/>
  </si>
  <si>
    <t xml:space="preserve">                           </t>
    <phoneticPr fontId="7"/>
  </si>
  <si>
    <t>対象活動</t>
    <phoneticPr fontId="7"/>
  </si>
  <si>
    <t>取組拡大加算</t>
    <rPh sb="0" eb="1">
      <t>ト</t>
    </rPh>
    <rPh sb="1" eb="2">
      <t>ク</t>
    </rPh>
    <rPh sb="2" eb="4">
      <t>カクダイ</t>
    </rPh>
    <rPh sb="4" eb="6">
      <t>カサン</t>
    </rPh>
    <phoneticPr fontId="7"/>
  </si>
  <si>
    <t>取組面積の過半が中山間地又は指定棚田地域</t>
    <phoneticPr fontId="4"/>
  </si>
  <si>
    <t>（注1）「３　自然環境の保全に資する農業の生産方式を導入した農業生産活動の実施を推進するための活動の内容」において、
　　　　「⑨　中山間地及び指定棚田地域において自然環境の保全に資する農業生産活動を実施」に取り組む場合は、取組面積の過
　　　　半が中山間地又は指定棚田地域であることを確認の上、□に■を入れること
　　　　（実施年度によって取組面積が異なる場合は、年度別に記載すること。）。</t>
    <rPh sb="1" eb="2">
      <t>チュウ</t>
    </rPh>
    <rPh sb="7" eb="9">
      <t>シゼン</t>
    </rPh>
    <rPh sb="9" eb="11">
      <t>カンキョウ</t>
    </rPh>
    <rPh sb="12" eb="14">
      <t>ホゼン</t>
    </rPh>
    <rPh sb="15" eb="16">
      <t>シ</t>
    </rPh>
    <rPh sb="18" eb="20">
      <t>ノウギョウ</t>
    </rPh>
    <rPh sb="21" eb="23">
      <t>セイサン</t>
    </rPh>
    <rPh sb="23" eb="25">
      <t>ホウシキ</t>
    </rPh>
    <rPh sb="26" eb="28">
      <t>ドウニュウ</t>
    </rPh>
    <rPh sb="30" eb="32">
      <t>ノウギョウ</t>
    </rPh>
    <rPh sb="32" eb="34">
      <t>セイサン</t>
    </rPh>
    <rPh sb="34" eb="36">
      <t>カツドウ</t>
    </rPh>
    <rPh sb="37" eb="39">
      <t>ジッシ</t>
    </rPh>
    <rPh sb="40" eb="42">
      <t>スイシン</t>
    </rPh>
    <rPh sb="47" eb="49">
      <t>カツドウ</t>
    </rPh>
    <rPh sb="50" eb="52">
      <t>ナイヨウ</t>
    </rPh>
    <rPh sb="66" eb="67">
      <t>チュウ</t>
    </rPh>
    <rPh sb="67" eb="69">
      <t>サンカン</t>
    </rPh>
    <rPh sb="69" eb="70">
      <t>チ</t>
    </rPh>
    <rPh sb="70" eb="71">
      <t>オヨ</t>
    </rPh>
    <rPh sb="72" eb="74">
      <t>シテイ</t>
    </rPh>
    <rPh sb="74" eb="76">
      <t>タナダ</t>
    </rPh>
    <rPh sb="76" eb="78">
      <t>チイキ</t>
    </rPh>
    <rPh sb="82" eb="84">
      <t>シゼン</t>
    </rPh>
    <rPh sb="84" eb="86">
      <t>カンキョウ</t>
    </rPh>
    <rPh sb="87" eb="89">
      <t>ホゼン</t>
    </rPh>
    <rPh sb="90" eb="91">
      <t>シ</t>
    </rPh>
    <rPh sb="93" eb="95">
      <t>ノウギョウ</t>
    </rPh>
    <rPh sb="95" eb="97">
      <t>セイサン</t>
    </rPh>
    <rPh sb="97" eb="99">
      <t>カツドウ</t>
    </rPh>
    <rPh sb="100" eb="102">
      <t>ジッシ</t>
    </rPh>
    <rPh sb="104" eb="105">
      <t>ト</t>
    </rPh>
    <rPh sb="106" eb="107">
      <t>ク</t>
    </rPh>
    <rPh sb="108" eb="110">
      <t>バアイ</t>
    </rPh>
    <rPh sb="112" eb="114">
      <t>トリクミ</t>
    </rPh>
    <rPh sb="114" eb="116">
      <t>メンセキ</t>
    </rPh>
    <rPh sb="152" eb="153">
      <t>イ</t>
    </rPh>
    <rPh sb="163" eb="165">
      <t>ジッシ</t>
    </rPh>
    <rPh sb="165" eb="167">
      <t>ネンド</t>
    </rPh>
    <rPh sb="171" eb="173">
      <t>トリクミ</t>
    </rPh>
    <rPh sb="173" eb="175">
      <t>メンセキ</t>
    </rPh>
    <rPh sb="176" eb="177">
      <t>コト</t>
    </rPh>
    <rPh sb="179" eb="181">
      <t>バアイ</t>
    </rPh>
    <rPh sb="183" eb="186">
      <t>ネンドベツ</t>
    </rPh>
    <rPh sb="187" eb="189">
      <t>キサイ</t>
    </rPh>
    <phoneticPr fontId="7"/>
  </si>
  <si>
    <t>（注２）実施面積は、対象活動別（同一の対象活動であっても、単価毎）に合計して、a未満を切り捨てた値を記載すること。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4" eb="36">
      <t>ゴウケイ</t>
    </rPh>
    <rPh sb="43" eb="44">
      <t>キ</t>
    </rPh>
    <rPh sb="45" eb="46">
      <t>ス</t>
    </rPh>
    <rPh sb="48" eb="49">
      <t>アタイ</t>
    </rPh>
    <rPh sb="50" eb="52">
      <t>キサイ</t>
    </rPh>
    <phoneticPr fontId="7"/>
  </si>
  <si>
    <t>（注３）実施年度によって取組面積が異なる場合は、年度別に作成すること。</t>
    <rPh sb="1" eb="2">
      <t>チュウ</t>
    </rPh>
    <rPh sb="4" eb="6">
      <t>ジッシ</t>
    </rPh>
    <rPh sb="6" eb="8">
      <t>ネンド</t>
    </rPh>
    <rPh sb="12" eb="14">
      <t>トリクミ</t>
    </rPh>
    <rPh sb="14" eb="16">
      <t>メンセキ</t>
    </rPh>
    <rPh sb="17" eb="18">
      <t>コト</t>
    </rPh>
    <rPh sb="20" eb="22">
      <t>バアイ</t>
    </rPh>
    <rPh sb="24" eb="26">
      <t>ネンド</t>
    </rPh>
    <rPh sb="26" eb="27">
      <t>ベツ</t>
    </rPh>
    <rPh sb="28" eb="30">
      <t>サクセイ</t>
    </rPh>
    <phoneticPr fontId="7"/>
  </si>
  <si>
    <t>（注４）取組拡大加算の実施面積は、他の対象活動と記入欄を別にすること。</t>
    <rPh sb="11" eb="13">
      <t>ジッシ</t>
    </rPh>
    <rPh sb="13" eb="15">
      <t>メンセキ</t>
    </rPh>
    <rPh sb="17" eb="18">
      <t>タ</t>
    </rPh>
    <rPh sb="19" eb="21">
      <t>タイショウ</t>
    </rPh>
    <rPh sb="21" eb="23">
      <t>カツドウ</t>
    </rPh>
    <phoneticPr fontId="7"/>
  </si>
  <si>
    <t>（注５）必要に応じて行を追加すること。</t>
    <rPh sb="1" eb="2">
      <t>チュウ</t>
    </rPh>
    <rPh sb="4" eb="6">
      <t>ヒツヨウ</t>
    </rPh>
    <rPh sb="7" eb="8">
      <t>オウ</t>
    </rPh>
    <rPh sb="10" eb="11">
      <t>ギョウ</t>
    </rPh>
    <rPh sb="12" eb="14">
      <t>ツイカ</t>
    </rPh>
    <phoneticPr fontId="7"/>
  </si>
  <si>
    <t>＜添付書類＞</t>
    <rPh sb="1" eb="3">
      <t>テンプ</t>
    </rPh>
    <rPh sb="3" eb="5">
      <t>ショルイ</t>
    </rPh>
    <phoneticPr fontId="7"/>
  </si>
  <si>
    <t>（１）農業者の組織する団体の場合</t>
    <rPh sb="3" eb="6">
      <t>ノウギョウシャ</t>
    </rPh>
    <rPh sb="7" eb="9">
      <t>ソシキ</t>
    </rPh>
    <rPh sb="11" eb="13">
      <t>ダンタイ</t>
    </rPh>
    <rPh sb="14" eb="16">
      <t>バアイ</t>
    </rPh>
    <phoneticPr fontId="7"/>
  </si>
  <si>
    <t>・規約</t>
    <phoneticPr fontId="7"/>
  </si>
  <si>
    <t>（２）実施要領第１の２の（２）農業者の場合</t>
    <rPh sb="3" eb="5">
      <t>ジッシ</t>
    </rPh>
    <rPh sb="5" eb="7">
      <t>ヨウリョウ</t>
    </rPh>
    <rPh sb="7" eb="8">
      <t>ダイ</t>
    </rPh>
    <rPh sb="15" eb="18">
      <t>ノウギョウシャ</t>
    </rPh>
    <rPh sb="19" eb="21">
      <t>バアイ</t>
    </rPh>
    <phoneticPr fontId="7"/>
  </si>
  <si>
    <t>・複数の農業者で構成されていることが分かる書類</t>
    <rPh sb="1" eb="3">
      <t>フクスウ</t>
    </rPh>
    <rPh sb="2" eb="4">
      <t>コウセイ</t>
    </rPh>
    <rPh sb="12" eb="13">
      <t>ワ</t>
    </rPh>
    <rPh sb="15" eb="17">
      <t>ショルイ</t>
    </rPh>
    <phoneticPr fontId="7"/>
  </si>
  <si>
    <t>　　　　</t>
    <phoneticPr fontId="7"/>
  </si>
  <si>
    <t>記</t>
    <rPh sb="0" eb="1">
      <t>キ</t>
    </rPh>
    <phoneticPr fontId="7"/>
  </si>
  <si>
    <t>（注１）該当する項目の□に■を入れる。</t>
    <rPh sb="1" eb="2">
      <t>チュウ</t>
    </rPh>
    <rPh sb="4" eb="6">
      <t>ガイトウ</t>
    </rPh>
    <rPh sb="8" eb="10">
      <t>コウモク</t>
    </rPh>
    <rPh sb="15" eb="16">
      <t>イ</t>
    </rPh>
    <phoneticPr fontId="7"/>
  </si>
  <si>
    <t>（注２）実施状況報告書から変更があった場合は変更があった箇所のみを報告することも可。</t>
    <rPh sb="1" eb="2">
      <t>チュウ</t>
    </rPh>
    <rPh sb="4" eb="6">
      <t>ジッシ</t>
    </rPh>
    <rPh sb="6" eb="8">
      <t>ジョウキョウ</t>
    </rPh>
    <rPh sb="8" eb="11">
      <t>ホウコクショ</t>
    </rPh>
    <rPh sb="13" eb="15">
      <t>ヘンコウ</t>
    </rPh>
    <rPh sb="19" eb="21">
      <t>バアイ</t>
    </rPh>
    <rPh sb="22" eb="24">
      <t>ヘンコウ</t>
    </rPh>
    <rPh sb="28" eb="30">
      <t>カショ</t>
    </rPh>
    <rPh sb="33" eb="35">
      <t>ホウコク</t>
    </rPh>
    <rPh sb="40" eb="41">
      <t>カ</t>
    </rPh>
    <phoneticPr fontId="7"/>
  </si>
  <si>
    <r>
      <t>１．自然環境の保全に資する農業の生産方式を導入した農業生産活動</t>
    </r>
    <r>
      <rPr>
        <sz val="14"/>
        <color indexed="8"/>
        <rFont val="ＭＳ Ｐゴシック"/>
        <family val="3"/>
        <charset val="128"/>
      </rPr>
      <t>等の実施時期</t>
    </r>
    <rPh sb="31" eb="32">
      <t>トウ</t>
    </rPh>
    <rPh sb="35" eb="37">
      <t>ジキ</t>
    </rPh>
    <phoneticPr fontId="7"/>
  </si>
  <si>
    <t>化学肥料及び化学合成農薬を
5割以上低減する活動</t>
    <phoneticPr fontId="7"/>
  </si>
  <si>
    <t>内容</t>
    <phoneticPr fontId="7"/>
  </si>
  <si>
    <t xml:space="preserve">（注１）備考欄は、化学肥料及び化学合成農薬の低減割合の特例を活用する場合、その低減割合を記入すること。
</t>
    <rPh sb="1" eb="2">
      <t>チュウ</t>
    </rPh>
    <rPh sb="4" eb="6">
      <t>ビコウ</t>
    </rPh>
    <rPh sb="6" eb="7">
      <t>ラン</t>
    </rPh>
    <rPh sb="9" eb="11">
      <t>カガク</t>
    </rPh>
    <rPh sb="11" eb="13">
      <t>ヒリョウ</t>
    </rPh>
    <rPh sb="13" eb="14">
      <t>オヨ</t>
    </rPh>
    <rPh sb="15" eb="17">
      <t>カガク</t>
    </rPh>
    <rPh sb="17" eb="19">
      <t>ゴウセイ</t>
    </rPh>
    <rPh sb="19" eb="21">
      <t>ノウヤク</t>
    </rPh>
    <rPh sb="22" eb="24">
      <t>テイゲン</t>
    </rPh>
    <rPh sb="24" eb="26">
      <t>ワリアイ</t>
    </rPh>
    <rPh sb="27" eb="29">
      <t>トクレイ</t>
    </rPh>
    <rPh sb="30" eb="32">
      <t>カツヨウ</t>
    </rPh>
    <rPh sb="34" eb="36">
      <t>バアイ</t>
    </rPh>
    <rPh sb="39" eb="41">
      <t>テイゲン</t>
    </rPh>
    <rPh sb="41" eb="43">
      <t>ワリアイ</t>
    </rPh>
    <rPh sb="44" eb="46">
      <t>キニュウ</t>
    </rPh>
    <phoneticPr fontId="7"/>
  </si>
  <si>
    <t>（注２）有機農業の取組の場合、対象取組の実施時期は主作物の栽培時期を記入すること。</t>
    <rPh sb="1" eb="2">
      <t>チュウ</t>
    </rPh>
    <rPh sb="4" eb="6">
      <t>ユウキ</t>
    </rPh>
    <rPh sb="6" eb="8">
      <t>ノウギョウ</t>
    </rPh>
    <rPh sb="9" eb="11">
      <t>トリクミ</t>
    </rPh>
    <rPh sb="12" eb="14">
      <t>バアイ</t>
    </rPh>
    <rPh sb="15" eb="17">
      <t>タイショウ</t>
    </rPh>
    <rPh sb="17" eb="19">
      <t>トリクミ</t>
    </rPh>
    <rPh sb="20" eb="22">
      <t>ジッシ</t>
    </rPh>
    <rPh sb="22" eb="24">
      <t>ジキ</t>
    </rPh>
    <rPh sb="25" eb="26">
      <t>シュ</t>
    </rPh>
    <rPh sb="26" eb="28">
      <t>サクモツ</t>
    </rPh>
    <rPh sb="29" eb="31">
      <t>サイバイ</t>
    </rPh>
    <rPh sb="31" eb="33">
      <t>ジキ</t>
    </rPh>
    <rPh sb="34" eb="36">
      <t>キニュウ</t>
    </rPh>
    <phoneticPr fontId="7"/>
  </si>
  <si>
    <t>（注４）必要に応じて欄を追加すること。</t>
    <phoneticPr fontId="7"/>
  </si>
  <si>
    <r>
      <t>２．自然環境の保全に資する農業の生産方式を導入した農業生産活動</t>
    </r>
    <r>
      <rPr>
        <sz val="14"/>
        <color indexed="8"/>
        <rFont val="ＭＳ Ｐゴシック"/>
        <family val="3"/>
        <charset val="128"/>
      </rPr>
      <t>等の実施面積</t>
    </r>
    <rPh sb="31" eb="32">
      <t>トウ</t>
    </rPh>
    <rPh sb="35" eb="37">
      <t>メンセキ</t>
    </rPh>
    <phoneticPr fontId="7"/>
  </si>
  <si>
    <t>実施面積</t>
    <rPh sb="0" eb="2">
      <t>ジッシ</t>
    </rPh>
    <rPh sb="2" eb="4">
      <t>メンセキ</t>
    </rPh>
    <phoneticPr fontId="7"/>
  </si>
  <si>
    <t>堆肥の施用の取組</t>
    <rPh sb="0" eb="2">
      <t>タイヒ</t>
    </rPh>
    <rPh sb="3" eb="5">
      <t>セヨウ</t>
    </rPh>
    <rPh sb="6" eb="8">
      <t>トリクミ</t>
    </rPh>
    <phoneticPr fontId="7"/>
  </si>
  <si>
    <t>リビングマルチの取組</t>
    <phoneticPr fontId="7"/>
  </si>
  <si>
    <t>草生栽培の取組</t>
    <phoneticPr fontId="7"/>
  </si>
  <si>
    <t>不耕起播種の取組</t>
    <phoneticPr fontId="7"/>
  </si>
  <si>
    <t>長期中干しの取組</t>
    <phoneticPr fontId="7"/>
  </si>
  <si>
    <t>秋耕の取組</t>
    <phoneticPr fontId="7"/>
  </si>
  <si>
    <t>（注２）実施面積は、対象活動別（同一の対象活動であっても、単価毎）に、a未満を切り捨てた値を記載すること。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6" eb="38">
      <t>ミマン</t>
    </rPh>
    <rPh sb="39" eb="40">
      <t>キ</t>
    </rPh>
    <phoneticPr fontId="7"/>
  </si>
  <si>
    <r>
      <t>（注３）（地域特認取組名）には地域特認取組名を記入すること</t>
    </r>
    <r>
      <rPr>
        <sz val="11"/>
        <color indexed="8"/>
        <rFont val="ＭＳ Ｐゴシック"/>
        <family val="3"/>
        <charset val="128"/>
      </rPr>
      <t>。</t>
    </r>
    <rPh sb="1" eb="2">
      <t>チュウ</t>
    </rPh>
    <rPh sb="5" eb="7">
      <t>チイキ</t>
    </rPh>
    <rPh sb="7" eb="9">
      <t>トクニン</t>
    </rPh>
    <rPh sb="9" eb="11">
      <t>トリクミ</t>
    </rPh>
    <rPh sb="11" eb="12">
      <t>メイ</t>
    </rPh>
    <rPh sb="15" eb="17">
      <t>チイキ</t>
    </rPh>
    <rPh sb="17" eb="19">
      <t>トクニン</t>
    </rPh>
    <rPh sb="19" eb="21">
      <t>トリクミ</t>
    </rPh>
    <rPh sb="21" eb="22">
      <t>メイ</t>
    </rPh>
    <rPh sb="23" eb="25">
      <t>キニュウ</t>
    </rPh>
    <phoneticPr fontId="7"/>
  </si>
  <si>
    <t>（注４）交付単価を複数定めている対象活動を実施した場合は、必要に応じて行を追加すること。</t>
    <rPh sb="1" eb="2">
      <t>チュウ</t>
    </rPh>
    <rPh sb="4" eb="6">
      <t>コウフ</t>
    </rPh>
    <rPh sb="6" eb="8">
      <t>タンカ</t>
    </rPh>
    <rPh sb="9" eb="11">
      <t>フクスウ</t>
    </rPh>
    <rPh sb="11" eb="12">
      <t>サダ</t>
    </rPh>
    <rPh sb="16" eb="18">
      <t>タイショウ</t>
    </rPh>
    <rPh sb="18" eb="20">
      <t>カツドウ</t>
    </rPh>
    <rPh sb="21" eb="23">
      <t>ジッシ</t>
    </rPh>
    <rPh sb="25" eb="27">
      <t>バアイ</t>
    </rPh>
    <rPh sb="29" eb="31">
      <t>ヒツヨウ</t>
    </rPh>
    <rPh sb="32" eb="33">
      <t>オウ</t>
    </rPh>
    <rPh sb="35" eb="36">
      <t>ギョウ</t>
    </rPh>
    <rPh sb="37" eb="39">
      <t>ツイカ</t>
    </rPh>
    <phoneticPr fontId="7"/>
  </si>
  <si>
    <t>（注５）取組拡大加算の実施面積は、他の対象活動と記入欄を別にすること。</t>
    <rPh sb="11" eb="13">
      <t>ジッシ</t>
    </rPh>
    <rPh sb="13" eb="15">
      <t>メンセキ</t>
    </rPh>
    <rPh sb="17" eb="18">
      <t>タ</t>
    </rPh>
    <rPh sb="19" eb="21">
      <t>タイショウ</t>
    </rPh>
    <rPh sb="21" eb="23">
      <t>カツドウ</t>
    </rPh>
    <phoneticPr fontId="7"/>
  </si>
  <si>
    <t>３．自然環境の保全に資する農業の生産方式を導入した農業生産活動の実施を推進するための　　
　活動の内容</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6" eb="48">
      <t>カツドウ</t>
    </rPh>
    <rPh sb="49" eb="51">
      <t>ナイヨウ</t>
    </rPh>
    <phoneticPr fontId="7"/>
  </si>
  <si>
    <t>○自然環境の保全に資する農業の生産方式を導入した農業生産活動の技術向上に関する活動</t>
    <phoneticPr fontId="7"/>
  </si>
  <si>
    <t>○自然環境の保全に資する農業の生産方式を導入した農業生産活動の理解増進や普及に関する活動</t>
    <phoneticPr fontId="7"/>
  </si>
  <si>
    <t>○その他自然環境の保全に資する農業生産活動の実施を推進する活動</t>
    <phoneticPr fontId="7"/>
  </si>
  <si>
    <t>（注）該当する活動内容の□に■を入れること。　　</t>
    <rPh sb="1" eb="2">
      <t>チュウ</t>
    </rPh>
    <rPh sb="7" eb="9">
      <t>カツドウ</t>
    </rPh>
    <phoneticPr fontId="7"/>
  </si>
  <si>
    <t>４．添付書類</t>
    <rPh sb="2" eb="4">
      <t>テンプ</t>
    </rPh>
    <rPh sb="4" eb="6">
      <t>ショルイ</t>
    </rPh>
    <phoneticPr fontId="7"/>
  </si>
  <si>
    <t>・生産記録（実施状況報告を見込みで報告した場合）</t>
    <rPh sb="1" eb="3">
      <t>セイサン</t>
    </rPh>
    <rPh sb="3" eb="5">
      <t>キロク</t>
    </rPh>
    <rPh sb="6" eb="8">
      <t>ジッシ</t>
    </rPh>
    <rPh sb="8" eb="10">
      <t>ジョウキョウ</t>
    </rPh>
    <rPh sb="10" eb="12">
      <t>ホウコク</t>
    </rPh>
    <rPh sb="13" eb="15">
      <t>ミコ</t>
    </rPh>
    <rPh sb="17" eb="19">
      <t>ホウコク</t>
    </rPh>
    <rPh sb="21" eb="23">
      <t>バアイ</t>
    </rPh>
    <phoneticPr fontId="7"/>
  </si>
  <si>
    <t>・その他都道府県又は市町村が求める書類</t>
    <rPh sb="3" eb="4">
      <t>ホカ</t>
    </rPh>
    <rPh sb="4" eb="8">
      <t>トドウフケン</t>
    </rPh>
    <rPh sb="8" eb="9">
      <t>マタ</t>
    </rPh>
    <rPh sb="10" eb="13">
      <t>シチョウソン</t>
    </rPh>
    <rPh sb="14" eb="15">
      <t>モト</t>
    </rPh>
    <rPh sb="17" eb="19">
      <t>ショルイ</t>
    </rPh>
    <phoneticPr fontId="7"/>
  </si>
  <si>
    <t>(添付様式６）</t>
    <rPh sb="1" eb="3">
      <t>テンプ</t>
    </rPh>
    <rPh sb="3" eb="5">
      <t>ヨウシキ</t>
    </rPh>
    <phoneticPr fontId="7"/>
  </si>
  <si>
    <t>自然環境の保全に資する生産方式を導入した農業生産活動の実施面積</t>
    <rPh sb="0" eb="2">
      <t>シゼン</t>
    </rPh>
    <rPh sb="2" eb="4">
      <t>カンキョウ</t>
    </rPh>
    <rPh sb="5" eb="7">
      <t>ホゼン</t>
    </rPh>
    <rPh sb="8" eb="9">
      <t>シ</t>
    </rPh>
    <rPh sb="11" eb="13">
      <t>セイサン</t>
    </rPh>
    <rPh sb="13" eb="15">
      <t>ホウシキ</t>
    </rPh>
    <rPh sb="16" eb="18">
      <t>ドウニュウ</t>
    </rPh>
    <rPh sb="20" eb="22">
      <t>ノウギョウ</t>
    </rPh>
    <rPh sb="22" eb="24">
      <t>セイサン</t>
    </rPh>
    <rPh sb="24" eb="26">
      <t>カツドウ</t>
    </rPh>
    <rPh sb="27" eb="29">
      <t>ジッシ</t>
    </rPh>
    <rPh sb="29" eb="31">
      <t>メンセキ</t>
    </rPh>
    <phoneticPr fontId="7"/>
  </si>
  <si>
    <t>１．構成員別実施面積</t>
    <rPh sb="2" eb="5">
      <t>コウセイイン</t>
    </rPh>
    <rPh sb="5" eb="6">
      <t>ベツ</t>
    </rPh>
    <rPh sb="6" eb="8">
      <t>ジッシ</t>
    </rPh>
    <rPh sb="8" eb="10">
      <t>メンセキ</t>
    </rPh>
    <phoneticPr fontId="7"/>
  </si>
  <si>
    <t>氏名</t>
    <rPh sb="0" eb="2">
      <t>シメイ</t>
    </rPh>
    <phoneticPr fontId="7"/>
  </si>
  <si>
    <t>対象取組
（内容）</t>
    <phoneticPr fontId="7"/>
  </si>
  <si>
    <t>化学肥料及び化学合成農薬を５割以上低減する活動（作物名）</t>
    <phoneticPr fontId="7"/>
  </si>
  <si>
    <t>実施面積
（a）</t>
    <rPh sb="0" eb="4">
      <t>ジッシメンセキ</t>
    </rPh>
    <phoneticPr fontId="7"/>
  </si>
  <si>
    <t>合計（a）</t>
    <rPh sb="0" eb="2">
      <t>ゴウケイ</t>
    </rPh>
    <phoneticPr fontId="7"/>
  </si>
  <si>
    <t>２．構成員別実施面積（うち取組拡大加算）</t>
    <rPh sb="2" eb="5">
      <t>コウセイイン</t>
    </rPh>
    <rPh sb="5" eb="6">
      <t>ベツ</t>
    </rPh>
    <rPh sb="6" eb="8">
      <t>ジッシ</t>
    </rPh>
    <rPh sb="8" eb="10">
      <t>メンセキ</t>
    </rPh>
    <rPh sb="13" eb="15">
      <t>トリクミ</t>
    </rPh>
    <rPh sb="15" eb="17">
      <t>カクダイ</t>
    </rPh>
    <rPh sb="17" eb="19">
      <t>カサン</t>
    </rPh>
    <phoneticPr fontId="7"/>
  </si>
  <si>
    <t xml:space="preserve">氏名
</t>
    <rPh sb="0" eb="2">
      <t>シメイ</t>
    </rPh>
    <phoneticPr fontId="7"/>
  </si>
  <si>
    <t>実施面積
（a）</t>
    <phoneticPr fontId="7"/>
  </si>
  <si>
    <t>指導を受けた内容</t>
    <rPh sb="0" eb="2">
      <t>シドウ</t>
    </rPh>
    <rPh sb="3" eb="4">
      <t>ウ</t>
    </rPh>
    <rPh sb="6" eb="8">
      <t>ナイヨウ</t>
    </rPh>
    <phoneticPr fontId="7"/>
  </si>
  <si>
    <t>指導を受けた者</t>
    <phoneticPr fontId="7"/>
  </si>
  <si>
    <t>主に指導を実施した者</t>
    <rPh sb="0" eb="1">
      <t>オモ</t>
    </rPh>
    <phoneticPr fontId="7"/>
  </si>
  <si>
    <t>（注１）生産者別、対象取組別に記載すること。</t>
    <rPh sb="1" eb="2">
      <t>チュウ</t>
    </rPh>
    <phoneticPr fontId="7"/>
  </si>
  <si>
    <t>（注２）必要に応じて行を追加すること。</t>
    <rPh sb="1" eb="2">
      <t>チュウ</t>
    </rPh>
    <phoneticPr fontId="7"/>
  </si>
  <si>
    <t>（様式第６号）</t>
    <rPh sb="1" eb="3">
      <t>ヨウシキ</t>
    </rPh>
    <rPh sb="3" eb="4">
      <t>ダイ</t>
    </rPh>
    <rPh sb="5" eb="6">
      <t>ゴウ</t>
    </rPh>
    <phoneticPr fontId="7"/>
  </si>
  <si>
    <t>組織名</t>
    <rPh sb="0" eb="2">
      <t>ソシキ</t>
    </rPh>
    <rPh sb="2" eb="3">
      <t>メイ</t>
    </rPh>
    <phoneticPr fontId="7"/>
  </si>
  <si>
    <t>代表者名　</t>
    <rPh sb="0" eb="3">
      <t>ダイヒョウシャ</t>
    </rPh>
    <rPh sb="3" eb="4">
      <t>メイ</t>
    </rPh>
    <phoneticPr fontId="7"/>
  </si>
  <si>
    <t>１．環境保全型農業直接支払交付金の実施状況　（別紙）</t>
    <rPh sb="2" eb="4">
      <t>カンキョウ</t>
    </rPh>
    <rPh sb="4" eb="6">
      <t>ホゼン</t>
    </rPh>
    <rPh sb="6" eb="7">
      <t>カタ</t>
    </rPh>
    <rPh sb="7" eb="9">
      <t>ノウギョウ</t>
    </rPh>
    <rPh sb="9" eb="11">
      <t>チョクセツ</t>
    </rPh>
    <rPh sb="11" eb="13">
      <t>シハライ</t>
    </rPh>
    <rPh sb="13" eb="16">
      <t>コウフキン</t>
    </rPh>
    <rPh sb="17" eb="19">
      <t>ジッシ</t>
    </rPh>
    <rPh sb="19" eb="21">
      <t>ジョウキョウ</t>
    </rPh>
    <rPh sb="23" eb="25">
      <t>ベッシ</t>
    </rPh>
    <phoneticPr fontId="7"/>
  </si>
  <si>
    <t>報告内容は全て実施済みである</t>
    <phoneticPr fontId="7"/>
  </si>
  <si>
    <t>報告内容は見込みのものも含まれる</t>
  </si>
  <si>
    <t>（注）該当する項目の□に■を入れること。</t>
    <rPh sb="1" eb="2">
      <t>チュウ</t>
    </rPh>
    <rPh sb="3" eb="5">
      <t>ガイトウ</t>
    </rPh>
    <rPh sb="7" eb="9">
      <t>コウモク</t>
    </rPh>
    <rPh sb="14" eb="15">
      <t>イ</t>
    </rPh>
    <phoneticPr fontId="7"/>
  </si>
  <si>
    <t>・資材証明書等の写し（炭素貯留効果の高い有機農業の取組を実施した場合）</t>
    <rPh sb="1" eb="3">
      <t>シザイ</t>
    </rPh>
    <rPh sb="3" eb="6">
      <t>ショウメイショ</t>
    </rPh>
    <rPh sb="6" eb="7">
      <t>トウ</t>
    </rPh>
    <rPh sb="8" eb="9">
      <t>ウツ</t>
    </rPh>
    <rPh sb="11" eb="13">
      <t>タンソ</t>
    </rPh>
    <rPh sb="13" eb="15">
      <t>チョリュウ</t>
    </rPh>
    <rPh sb="15" eb="17">
      <t>コウカ</t>
    </rPh>
    <rPh sb="18" eb="19">
      <t>タカ</t>
    </rPh>
    <rPh sb="20" eb="22">
      <t>ユウキ</t>
    </rPh>
    <rPh sb="22" eb="24">
      <t>ノウギョウ</t>
    </rPh>
    <rPh sb="25" eb="27">
      <t>トリクミ</t>
    </rPh>
    <rPh sb="28" eb="30">
      <t>ジッシ</t>
    </rPh>
    <rPh sb="32" eb="34">
      <t>バアイ</t>
    </rPh>
    <phoneticPr fontId="7"/>
  </si>
  <si>
    <t>・土壌診断結果書類の写し（有機農業の取組を実施した場合）</t>
    <rPh sb="1" eb="3">
      <t>ドジョウ</t>
    </rPh>
    <rPh sb="3" eb="5">
      <t>シンダン</t>
    </rPh>
    <rPh sb="5" eb="7">
      <t>ケッカ</t>
    </rPh>
    <rPh sb="7" eb="9">
      <t>ショルイ</t>
    </rPh>
    <rPh sb="10" eb="11">
      <t>ウツ</t>
    </rPh>
    <rPh sb="13" eb="15">
      <t>ユウキ</t>
    </rPh>
    <rPh sb="15" eb="17">
      <t>ノウギョウ</t>
    </rPh>
    <rPh sb="18" eb="20">
      <t>トリクミ</t>
    </rPh>
    <rPh sb="21" eb="23">
      <t>ジッシ</t>
    </rPh>
    <rPh sb="25" eb="27">
      <t>バアイ</t>
    </rPh>
    <phoneticPr fontId="7"/>
  </si>
  <si>
    <t>（注２）２月以降に活動が終了する場合は見込みを記載すること。</t>
    <phoneticPr fontId="7"/>
  </si>
  <si>
    <t>（注３）有機農業の取組の場合、対象取組の実施時期は内容欄に主作物の栽培時期を記入すること。</t>
    <rPh sb="1" eb="2">
      <t>チュウ</t>
    </rPh>
    <rPh sb="4" eb="6">
      <t>ユウキ</t>
    </rPh>
    <rPh sb="6" eb="8">
      <t>ノウギョウ</t>
    </rPh>
    <rPh sb="9" eb="11">
      <t>トリクミ</t>
    </rPh>
    <rPh sb="12" eb="14">
      <t>バアイ</t>
    </rPh>
    <rPh sb="15" eb="17">
      <t>タイショウ</t>
    </rPh>
    <rPh sb="17" eb="19">
      <t>トリクミ</t>
    </rPh>
    <rPh sb="20" eb="22">
      <t>ジッシ</t>
    </rPh>
    <rPh sb="22" eb="24">
      <t>ジキ</t>
    </rPh>
    <rPh sb="25" eb="27">
      <t>ナイヨウ</t>
    </rPh>
    <rPh sb="27" eb="28">
      <t>ラン</t>
    </rPh>
    <rPh sb="29" eb="30">
      <t>シュ</t>
    </rPh>
    <rPh sb="30" eb="32">
      <t>サクモツ</t>
    </rPh>
    <rPh sb="33" eb="35">
      <t>サイバイ</t>
    </rPh>
    <rPh sb="35" eb="37">
      <t>ジキ</t>
    </rPh>
    <rPh sb="38" eb="40">
      <t>キニュウ</t>
    </rPh>
    <phoneticPr fontId="7"/>
  </si>
  <si>
    <t>（注４）有機農業の取組において、取組拡大加算を実施した場合は、備考欄に取組拡大加算実施と記載すること。</t>
    <rPh sb="1" eb="2">
      <t>チュウ</t>
    </rPh>
    <rPh sb="4" eb="6">
      <t>ユウキ</t>
    </rPh>
    <rPh sb="6" eb="8">
      <t>ノウギョウ</t>
    </rPh>
    <rPh sb="9" eb="10">
      <t>ト</t>
    </rPh>
    <rPh sb="10" eb="11">
      <t>ク</t>
    </rPh>
    <rPh sb="16" eb="18">
      <t>トリクミ</t>
    </rPh>
    <rPh sb="18" eb="20">
      <t>カクダイ</t>
    </rPh>
    <rPh sb="20" eb="22">
      <t>カサン</t>
    </rPh>
    <rPh sb="23" eb="25">
      <t>ジッシ</t>
    </rPh>
    <rPh sb="27" eb="29">
      <t>バアイ</t>
    </rPh>
    <rPh sb="31" eb="33">
      <t>ビコウ</t>
    </rPh>
    <rPh sb="33" eb="34">
      <t>ラン</t>
    </rPh>
    <rPh sb="35" eb="37">
      <t>トリクミ</t>
    </rPh>
    <rPh sb="37" eb="39">
      <t>カクダイ</t>
    </rPh>
    <rPh sb="39" eb="41">
      <t>カサン</t>
    </rPh>
    <rPh sb="41" eb="43">
      <t>ジッシ</t>
    </rPh>
    <rPh sb="44" eb="46">
      <t>キサイ</t>
    </rPh>
    <phoneticPr fontId="7"/>
  </si>
  <si>
    <t>（注５）必要に応じて欄を追加すること。</t>
    <rPh sb="1" eb="2">
      <t>チュウ</t>
    </rPh>
    <rPh sb="4" eb="6">
      <t>ヒツヨウ</t>
    </rPh>
    <rPh sb="7" eb="8">
      <t>オウ</t>
    </rPh>
    <rPh sb="10" eb="11">
      <t>ラン</t>
    </rPh>
    <rPh sb="12" eb="14">
      <t>ツイカ</t>
    </rPh>
    <phoneticPr fontId="7"/>
  </si>
  <si>
    <t>（注１）構成員別実施面積（添付様式６）を添付すること。</t>
    <rPh sb="4" eb="7">
      <t>コウセイイン</t>
    </rPh>
    <rPh sb="7" eb="8">
      <t>ベツ</t>
    </rPh>
    <rPh sb="8" eb="10">
      <t>ジッシ</t>
    </rPh>
    <rPh sb="10" eb="12">
      <t>メンセキ</t>
    </rPh>
    <rPh sb="13" eb="15">
      <t>テンプ</t>
    </rPh>
    <rPh sb="15" eb="17">
      <t>ヨウシキ</t>
    </rPh>
    <rPh sb="20" eb="22">
      <t>テンプ</t>
    </rPh>
    <phoneticPr fontId="7"/>
  </si>
  <si>
    <t>（注２）実施面積は、対象活動別（同一の対象活動であっても、単価毎）に、a未満を切り捨てた値を記載すること。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6" eb="38">
      <t>ミマン</t>
    </rPh>
    <rPh sb="39" eb="40">
      <t>キ</t>
    </rPh>
    <rPh sb="41" eb="42">
      <t>ス</t>
    </rPh>
    <rPh sb="44" eb="45">
      <t>アタイ</t>
    </rPh>
    <rPh sb="46" eb="48">
      <t>キサイ</t>
    </rPh>
    <phoneticPr fontId="7"/>
  </si>
  <si>
    <t>①  技術マニュアルや普及啓発資料などの作成・配布</t>
    <phoneticPr fontId="7"/>
  </si>
  <si>
    <t>②  実証圃の設置等による自然環境の保全に資する農業の生産方式の実証・調査</t>
    <rPh sb="5" eb="6">
      <t>ホ</t>
    </rPh>
    <rPh sb="13" eb="15">
      <t>シゼン</t>
    </rPh>
    <rPh sb="15" eb="17">
      <t>カンキョウ</t>
    </rPh>
    <rPh sb="18" eb="20">
      <t>ホゼン</t>
    </rPh>
    <rPh sb="21" eb="22">
      <t>シ</t>
    </rPh>
    <rPh sb="24" eb="26">
      <t>ノウギョウ</t>
    </rPh>
    <rPh sb="27" eb="29">
      <t>セイサン</t>
    </rPh>
    <rPh sb="29" eb="31">
      <t>ホウシキ</t>
    </rPh>
    <phoneticPr fontId="7"/>
  </si>
  <si>
    <t>③  先駆的農業者等による技術指導</t>
    <phoneticPr fontId="7"/>
  </si>
  <si>
    <t>④  自然環境の保全に資する農業の生産方式に係る共通技術の導入や共同防除等の実施</t>
    <rPh sb="3" eb="5">
      <t>シゼン</t>
    </rPh>
    <rPh sb="5" eb="7">
      <t>カンキョウ</t>
    </rPh>
    <rPh sb="8" eb="10">
      <t>ホゼン</t>
    </rPh>
    <rPh sb="11" eb="12">
      <t>シ</t>
    </rPh>
    <rPh sb="14" eb="15">
      <t>ノウ</t>
    </rPh>
    <rPh sb="15" eb="16">
      <t>ギョウ</t>
    </rPh>
    <rPh sb="17" eb="19">
      <t>セイサン</t>
    </rPh>
    <rPh sb="19" eb="21">
      <t>ホウシキ</t>
    </rPh>
    <rPh sb="22" eb="23">
      <t>カカ</t>
    </rPh>
    <rPh sb="24" eb="26">
      <t>キョウツウ</t>
    </rPh>
    <rPh sb="26" eb="28">
      <t>ギジュツ</t>
    </rPh>
    <rPh sb="29" eb="31">
      <t>ドウニュウ</t>
    </rPh>
    <rPh sb="32" eb="34">
      <t>キョウドウ</t>
    </rPh>
    <rPh sb="34" eb="36">
      <t>ボウジョ</t>
    </rPh>
    <rPh sb="36" eb="37">
      <t>トウ</t>
    </rPh>
    <rPh sb="38" eb="40">
      <t>ジッシ</t>
    </rPh>
    <phoneticPr fontId="7"/>
  </si>
  <si>
    <t>⑤  ICTやロボット技術等を活用した環境負荷低減の取組</t>
    <rPh sb="11" eb="13">
      <t>ギジュツ</t>
    </rPh>
    <rPh sb="13" eb="14">
      <t>トウ</t>
    </rPh>
    <rPh sb="15" eb="17">
      <t>カツヨウ</t>
    </rPh>
    <rPh sb="19" eb="21">
      <t>カンキョウ</t>
    </rPh>
    <rPh sb="21" eb="23">
      <t>フカ</t>
    </rPh>
    <rPh sb="23" eb="25">
      <t>テイゲン</t>
    </rPh>
    <rPh sb="26" eb="28">
      <t>トリクミ</t>
    </rPh>
    <phoneticPr fontId="7"/>
  </si>
  <si>
    <t>⑥  地域住民との交流会（田植えや収穫等の農作業体験等）の開催</t>
    <rPh sb="3" eb="5">
      <t>チイキ</t>
    </rPh>
    <rPh sb="5" eb="7">
      <t>ジュウミン</t>
    </rPh>
    <rPh sb="9" eb="12">
      <t>コウリュウカイ</t>
    </rPh>
    <rPh sb="13" eb="15">
      <t>タウ</t>
    </rPh>
    <rPh sb="17" eb="20">
      <t>シュウカクトウ</t>
    </rPh>
    <rPh sb="21" eb="24">
      <t>ノウサギョウ</t>
    </rPh>
    <rPh sb="24" eb="27">
      <t>タイケントウ</t>
    </rPh>
    <rPh sb="29" eb="31">
      <t>カイサイ</t>
    </rPh>
    <phoneticPr fontId="7"/>
  </si>
  <si>
    <t>⑦  土壌診断や生き物調査等環境保全効果の測定</t>
    <rPh sb="5" eb="7">
      <t>シンダン</t>
    </rPh>
    <rPh sb="11" eb="13">
      <t>チョウサ</t>
    </rPh>
    <rPh sb="13" eb="14">
      <t>トウ</t>
    </rPh>
    <rPh sb="14" eb="16">
      <t>カンキョウ</t>
    </rPh>
    <rPh sb="16" eb="18">
      <t>ホゼン</t>
    </rPh>
    <rPh sb="18" eb="20">
      <t>コウカ</t>
    </rPh>
    <rPh sb="21" eb="23">
      <t>ソクテイ</t>
    </rPh>
    <phoneticPr fontId="7"/>
  </si>
  <si>
    <t>⑧  耕作放棄地を復旧し、当該農地において自然環境の保全に資する農業生産活動の実施</t>
    <rPh sb="3" eb="5">
      <t>コウサク</t>
    </rPh>
    <rPh sb="5" eb="7">
      <t>ホウキ</t>
    </rPh>
    <rPh sb="7" eb="8">
      <t>チ</t>
    </rPh>
    <rPh sb="9" eb="11">
      <t>フッキュウ</t>
    </rPh>
    <rPh sb="13" eb="15">
      <t>トウガイ</t>
    </rPh>
    <rPh sb="15" eb="17">
      <t>ノウチ</t>
    </rPh>
    <rPh sb="21" eb="23">
      <t>シゼン</t>
    </rPh>
    <rPh sb="23" eb="25">
      <t>カンキョウ</t>
    </rPh>
    <rPh sb="26" eb="28">
      <t>ホゼン</t>
    </rPh>
    <rPh sb="29" eb="30">
      <t>シ</t>
    </rPh>
    <rPh sb="32" eb="34">
      <t>ノウギョウ</t>
    </rPh>
    <rPh sb="34" eb="36">
      <t>セイサン</t>
    </rPh>
    <rPh sb="36" eb="38">
      <t>カツドウ</t>
    </rPh>
    <rPh sb="39" eb="41">
      <t>ジッシ</t>
    </rPh>
    <phoneticPr fontId="7"/>
  </si>
  <si>
    <t>⑨  中山間地及び指定棚田地域における自然環境の保全に資する農業生産活動の実施
　　　（農業者団体等の取組面積の過半が中山間地又は指定棚田地域の場合に限る。）</t>
    <rPh sb="3" eb="4">
      <t>ナカ</t>
    </rPh>
    <rPh sb="4" eb="6">
      <t>サンカン</t>
    </rPh>
    <rPh sb="6" eb="7">
      <t>チ</t>
    </rPh>
    <rPh sb="9" eb="11">
      <t>シテイ</t>
    </rPh>
    <rPh sb="19" eb="21">
      <t>シゼン</t>
    </rPh>
    <rPh sb="21" eb="23">
      <t>カンキョウ</t>
    </rPh>
    <rPh sb="24" eb="26">
      <t>ホゼン</t>
    </rPh>
    <rPh sb="27" eb="28">
      <t>シ</t>
    </rPh>
    <rPh sb="30" eb="32">
      <t>ノウギョウ</t>
    </rPh>
    <rPh sb="32" eb="34">
      <t>セイサン</t>
    </rPh>
    <rPh sb="34" eb="36">
      <t>カツドウ</t>
    </rPh>
    <rPh sb="37" eb="39">
      <t>ジッシ</t>
    </rPh>
    <rPh sb="44" eb="47">
      <t>ノウギョウシャ</t>
    </rPh>
    <rPh sb="47" eb="49">
      <t>ダンタイ</t>
    </rPh>
    <rPh sb="49" eb="50">
      <t>トウ</t>
    </rPh>
    <rPh sb="51" eb="53">
      <t>トリクミ</t>
    </rPh>
    <rPh sb="53" eb="55">
      <t>メンセキ</t>
    </rPh>
    <rPh sb="56" eb="58">
      <t>カハン</t>
    </rPh>
    <rPh sb="59" eb="60">
      <t>チュウ</t>
    </rPh>
    <rPh sb="60" eb="62">
      <t>サンカン</t>
    </rPh>
    <rPh sb="62" eb="63">
      <t>チ</t>
    </rPh>
    <rPh sb="65" eb="67">
      <t>シテイ</t>
    </rPh>
    <rPh sb="72" eb="74">
      <t>バアイ</t>
    </rPh>
    <rPh sb="75" eb="76">
      <t>カギ</t>
    </rPh>
    <phoneticPr fontId="7"/>
  </si>
  <si>
    <t>⑩  農業生産活動に伴う環境負荷低減の取組や地域資源の循環利用</t>
    <rPh sb="3" eb="5">
      <t>ノウギョウ</t>
    </rPh>
    <rPh sb="5" eb="7">
      <t>セイサン</t>
    </rPh>
    <rPh sb="7" eb="9">
      <t>カツドウ</t>
    </rPh>
    <rPh sb="10" eb="11">
      <t>トモナ</t>
    </rPh>
    <rPh sb="12" eb="14">
      <t>カンキョウ</t>
    </rPh>
    <rPh sb="14" eb="16">
      <t>フカ</t>
    </rPh>
    <rPh sb="16" eb="18">
      <t>テイゲン</t>
    </rPh>
    <rPh sb="19" eb="21">
      <t>トリクミ</t>
    </rPh>
    <rPh sb="22" eb="24">
      <t>チイキ</t>
    </rPh>
    <rPh sb="24" eb="26">
      <t>シゲン</t>
    </rPh>
    <rPh sb="27" eb="29">
      <t>ジュンカン</t>
    </rPh>
    <rPh sb="29" eb="31">
      <t>リヨウ</t>
    </rPh>
    <phoneticPr fontId="7"/>
  </si>
  <si>
    <t>⑪　 環境と調和のとれた食料システムの確立のための環境負荷低減事業活動の促進等に関する法律（令和４年
　　法律第37号）第21条第１項に規定する特定環境負荷低減事業活動実施計画の認定を受けている場合又は
　　当該年度までに認定を受ける見込みがある場合</t>
    <rPh sb="104" eb="106">
      <t>トウガイ</t>
    </rPh>
    <phoneticPr fontId="7"/>
  </si>
  <si>
    <t>⑫  その他（　　　　　　　　　　　　　　     　　　　　　　　　　　　　　　　　　　　　　　　　　　　　）</t>
    <rPh sb="5" eb="6">
      <t>タ</t>
    </rPh>
    <phoneticPr fontId="7"/>
  </si>
  <si>
    <t>・生産記録</t>
    <rPh sb="1" eb="3">
      <t>セイサン</t>
    </rPh>
    <rPh sb="3" eb="5">
      <t>キロク</t>
    </rPh>
    <phoneticPr fontId="7"/>
  </si>
  <si>
    <t>・資材証明書等の写し（有機農業の取組を実施した場合）</t>
    <rPh sb="1" eb="3">
      <t>シザイ</t>
    </rPh>
    <rPh sb="3" eb="6">
      <t>ショウメイショ</t>
    </rPh>
    <rPh sb="6" eb="7">
      <t>トウ</t>
    </rPh>
    <rPh sb="8" eb="9">
      <t>ウツ</t>
    </rPh>
    <phoneticPr fontId="7"/>
  </si>
  <si>
    <t>・土壌診断結果書類の写し（炭素貯留効果の高い有機農業の取組を実施した場合）</t>
    <rPh sb="1" eb="3">
      <t>ドジョウ</t>
    </rPh>
    <rPh sb="3" eb="5">
      <t>シンダン</t>
    </rPh>
    <rPh sb="5" eb="7">
      <t>ケッカ</t>
    </rPh>
    <rPh sb="7" eb="9">
      <t>ショルイ</t>
    </rPh>
    <rPh sb="10" eb="11">
      <t>ウツ</t>
    </rPh>
    <phoneticPr fontId="7"/>
  </si>
  <si>
    <t>（様式第10号）</t>
    <rPh sb="1" eb="3">
      <t>ヨウシキ</t>
    </rPh>
    <rPh sb="3" eb="4">
      <t>ダイ</t>
    </rPh>
    <rPh sb="6" eb="7">
      <t>ゴウ</t>
    </rPh>
    <phoneticPr fontId="7"/>
  </si>
  <si>
    <t>１．環境保全型農業直接支払交付金の営農活動実績</t>
    <rPh sb="2" eb="4">
      <t>カンキョウ</t>
    </rPh>
    <rPh sb="4" eb="6">
      <t>ホゼン</t>
    </rPh>
    <rPh sb="6" eb="7">
      <t>カタ</t>
    </rPh>
    <rPh sb="7" eb="9">
      <t>ノウギョウ</t>
    </rPh>
    <rPh sb="9" eb="11">
      <t>チョクセツ</t>
    </rPh>
    <rPh sb="11" eb="13">
      <t>シハライ</t>
    </rPh>
    <rPh sb="13" eb="16">
      <t>コウフキン</t>
    </rPh>
    <rPh sb="17" eb="19">
      <t>エイノウ</t>
    </rPh>
    <rPh sb="19" eb="21">
      <t>カツドウ</t>
    </rPh>
    <rPh sb="21" eb="23">
      <t>ジッセキ</t>
    </rPh>
    <phoneticPr fontId="7"/>
  </si>
  <si>
    <r>
      <t>実施状況報告書</t>
    </r>
    <r>
      <rPr>
        <sz val="12"/>
        <color indexed="8"/>
        <rFont val="ＭＳ Ｐゴシック"/>
        <family val="3"/>
        <charset val="128"/>
      </rPr>
      <t>を見込みで報告しましたが、内容に変更がないため別紙を省略し生産記録等のみを
提出します。</t>
    </r>
    <rPh sb="0" eb="2">
      <t>ジッシ</t>
    </rPh>
    <rPh sb="2" eb="4">
      <t>ジョウキョウ</t>
    </rPh>
    <rPh sb="4" eb="7">
      <t>ホウコクショ</t>
    </rPh>
    <phoneticPr fontId="7"/>
  </si>
  <si>
    <t>実施状況報告書から変更があったので別紙のとおり報告します。</t>
    <rPh sb="0" eb="2">
      <t>ジッシ</t>
    </rPh>
    <rPh sb="2" eb="4">
      <t>ジョウキョウ</t>
    </rPh>
    <rPh sb="4" eb="6">
      <t>ホウコク</t>
    </rPh>
    <rPh sb="6" eb="7">
      <t>ショ</t>
    </rPh>
    <rPh sb="9" eb="11">
      <t>ヘンコウ</t>
    </rPh>
    <rPh sb="17" eb="19">
      <t>ベッシ</t>
    </rPh>
    <rPh sb="23" eb="25">
      <t>ホウコク</t>
    </rPh>
    <phoneticPr fontId="7"/>
  </si>
  <si>
    <t>（注３）有機農業の取組において、取組拡大加算を実施した場合は、備考欄に取組拡大加算実施と記載すること。</t>
    <phoneticPr fontId="7"/>
  </si>
  <si>
    <t>（注１）構成員別実施面積（添付様式10）を添付すること。</t>
    <rPh sb="4" eb="7">
      <t>コウセイイン</t>
    </rPh>
    <rPh sb="7" eb="8">
      <t>ベツ</t>
    </rPh>
    <rPh sb="8" eb="10">
      <t>ジッシ</t>
    </rPh>
    <rPh sb="10" eb="12">
      <t>メンセキ</t>
    </rPh>
    <rPh sb="13" eb="15">
      <t>テンプ</t>
    </rPh>
    <rPh sb="15" eb="17">
      <t>ヨウシキ</t>
    </rPh>
    <rPh sb="21" eb="23">
      <t>テンプ</t>
    </rPh>
    <phoneticPr fontId="7"/>
  </si>
  <si>
    <t>(添付様式10）</t>
    <rPh sb="1" eb="3">
      <t>テンプ</t>
    </rPh>
    <rPh sb="3" eb="5">
      <t>ヨウシキ</t>
    </rPh>
    <phoneticPr fontId="7"/>
  </si>
  <si>
    <t>自然環境の保全に資する生産方式を導入した農業生産活動等の実施面積</t>
    <rPh sb="0" eb="2">
      <t>シゼン</t>
    </rPh>
    <rPh sb="2" eb="4">
      <t>カンキョウ</t>
    </rPh>
    <rPh sb="5" eb="7">
      <t>ホゼン</t>
    </rPh>
    <rPh sb="8" eb="9">
      <t>シ</t>
    </rPh>
    <rPh sb="11" eb="13">
      <t>セイサン</t>
    </rPh>
    <rPh sb="13" eb="15">
      <t>ホウシキ</t>
    </rPh>
    <rPh sb="16" eb="18">
      <t>ドウニュウ</t>
    </rPh>
    <rPh sb="20" eb="22">
      <t>ノウギョウ</t>
    </rPh>
    <rPh sb="22" eb="24">
      <t>セイサン</t>
    </rPh>
    <rPh sb="24" eb="26">
      <t>カツドウ</t>
    </rPh>
    <rPh sb="26" eb="27">
      <t>トウ</t>
    </rPh>
    <rPh sb="28" eb="30">
      <t>ジッシ</t>
    </rPh>
    <rPh sb="30" eb="32">
      <t>メンセキ</t>
    </rPh>
    <phoneticPr fontId="7"/>
  </si>
  <si>
    <t>（様式第14号）</t>
    <phoneticPr fontId="7"/>
  </si>
  <si>
    <t>☑</t>
    <phoneticPr fontId="7"/>
  </si>
  <si>
    <t>〼</t>
    <phoneticPr fontId="7"/>
  </si>
  <si>
    <t>組織名又は法人名</t>
    <rPh sb="0" eb="3">
      <t>ソシキメイ</t>
    </rPh>
    <rPh sb="3" eb="4">
      <t>マタ</t>
    </rPh>
    <rPh sb="5" eb="7">
      <t>ホウジン</t>
    </rPh>
    <rPh sb="7" eb="8">
      <t>メイ</t>
    </rPh>
    <phoneticPr fontId="7"/>
  </si>
  <si>
    <t>氏名（法人の場合は代表者名）</t>
    <rPh sb="0" eb="2">
      <t>シメイ</t>
    </rPh>
    <rPh sb="3" eb="5">
      <t>ホウジン</t>
    </rPh>
    <rPh sb="6" eb="8">
      <t>バアイ</t>
    </rPh>
    <rPh sb="9" eb="12">
      <t>ダイヒョウシャ</t>
    </rPh>
    <rPh sb="12" eb="13">
      <t>メイ</t>
    </rPh>
    <phoneticPr fontId="7"/>
  </si>
  <si>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7"/>
  </si>
  <si>
    <t>都道府県名</t>
    <rPh sb="0" eb="4">
      <t>トドウフケン</t>
    </rPh>
    <rPh sb="4" eb="5">
      <t>メイ</t>
    </rPh>
    <phoneticPr fontId="7"/>
  </si>
  <si>
    <t>○○県</t>
    <rPh sb="2" eb="3">
      <t>ケン</t>
    </rPh>
    <phoneticPr fontId="7"/>
  </si>
  <si>
    <t>　←　「都道府県」まで記入してください。</t>
    <rPh sb="4" eb="8">
      <t>トドウフケン</t>
    </rPh>
    <rPh sb="11" eb="13">
      <t>キニュウ</t>
    </rPh>
    <phoneticPr fontId="7"/>
  </si>
  <si>
    <t>市町村名</t>
    <rPh sb="0" eb="4">
      <t>シチョウソンメイ</t>
    </rPh>
    <phoneticPr fontId="7"/>
  </si>
  <si>
    <t>△△市</t>
    <rPh sb="2" eb="3">
      <t>シ</t>
    </rPh>
    <phoneticPr fontId="7"/>
  </si>
  <si>
    <t>　←　「市町村」まで記入してください。</t>
    <rPh sb="4" eb="7">
      <t>シチョウソン</t>
    </rPh>
    <phoneticPr fontId="7"/>
  </si>
  <si>
    <t>代表者名</t>
    <rPh sb="0" eb="3">
      <t>ダイヒョウシャ</t>
    </rPh>
    <rPh sb="3" eb="4">
      <t>メイ</t>
    </rPh>
    <phoneticPr fontId="7"/>
  </si>
  <si>
    <t>代表者住所</t>
    <rPh sb="0" eb="3">
      <t>ダイヒョウシャ</t>
    </rPh>
    <rPh sb="3" eb="5">
      <t>ジュウショ</t>
    </rPh>
    <phoneticPr fontId="7"/>
  </si>
  <si>
    <t>○○県△△市○町○-○-○</t>
    <rPh sb="2" eb="3">
      <t>ケン</t>
    </rPh>
    <rPh sb="5" eb="6">
      <t>シ</t>
    </rPh>
    <rPh sb="7" eb="8">
      <t>チョウ</t>
    </rPh>
    <phoneticPr fontId="7"/>
  </si>
  <si>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7"/>
  </si>
  <si>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7"/>
  </si>
  <si>
    <t>★提出書類と各シートの説明</t>
    <rPh sb="1" eb="3">
      <t>テイシュツ</t>
    </rPh>
    <rPh sb="3" eb="5">
      <t>ショルイ</t>
    </rPh>
    <rPh sb="6" eb="7">
      <t>カク</t>
    </rPh>
    <rPh sb="11" eb="13">
      <t>セツメイ</t>
    </rPh>
    <phoneticPr fontId="7"/>
  </si>
  <si>
    <t>１．事業計画の申請時に提出するもの</t>
    <rPh sb="2" eb="4">
      <t>ジギョウ</t>
    </rPh>
    <rPh sb="4" eb="6">
      <t>ケイカク</t>
    </rPh>
    <rPh sb="7" eb="9">
      <t>シンセイ</t>
    </rPh>
    <rPh sb="9" eb="10">
      <t>トキ</t>
    </rPh>
    <rPh sb="11" eb="13">
      <t>テイシュツ</t>
    </rPh>
    <phoneticPr fontId="7"/>
  </si>
  <si>
    <t>シート名</t>
    <rPh sb="3" eb="4">
      <t>メイ</t>
    </rPh>
    <phoneticPr fontId="7"/>
  </si>
  <si>
    <t>提出の必要性</t>
    <rPh sb="0" eb="2">
      <t>テイシュツ</t>
    </rPh>
    <rPh sb="3" eb="5">
      <t>ヒツヨウ</t>
    </rPh>
    <rPh sb="5" eb="6">
      <t>セイ</t>
    </rPh>
    <phoneticPr fontId="7"/>
  </si>
  <si>
    <t>書類名</t>
    <rPh sb="0" eb="2">
      <t>ショルイ</t>
    </rPh>
    <rPh sb="2" eb="3">
      <t>メイ</t>
    </rPh>
    <phoneticPr fontId="7"/>
  </si>
  <si>
    <t>必須</t>
    <rPh sb="0" eb="2">
      <t>ヒッス</t>
    </rPh>
    <phoneticPr fontId="7"/>
  </si>
  <si>
    <t>必要に応じて</t>
    <rPh sb="0" eb="2">
      <t>ヒツヨウ</t>
    </rPh>
    <rPh sb="3" eb="4">
      <t>オウ</t>
    </rPh>
    <phoneticPr fontId="7"/>
  </si>
  <si>
    <t>２．実施状況の報告時に提出するもの</t>
    <rPh sb="2" eb="4">
      <t>ジッシ</t>
    </rPh>
    <rPh sb="4" eb="6">
      <t>ジョウキョウ</t>
    </rPh>
    <rPh sb="7" eb="9">
      <t>ホウコク</t>
    </rPh>
    <rPh sb="9" eb="10">
      <t>ジ</t>
    </rPh>
    <rPh sb="11" eb="13">
      <t>テイシュツ</t>
    </rPh>
    <phoneticPr fontId="7"/>
  </si>
  <si>
    <t>団体名</t>
    <rPh sb="0" eb="2">
      <t>ダンタイ</t>
    </rPh>
    <rPh sb="2" eb="3">
      <t>メイ</t>
    </rPh>
    <phoneticPr fontId="7"/>
  </si>
  <si>
    <t>環境　太郎</t>
    <rPh sb="0" eb="2">
      <t>カンキョウ</t>
    </rPh>
    <rPh sb="3" eb="5">
      <t>タロウ</t>
    </rPh>
    <phoneticPr fontId="7"/>
  </si>
  <si>
    <t>共通様式第１号</t>
    <rPh sb="0" eb="4">
      <t>キョウツウヨウシキ</t>
    </rPh>
    <rPh sb="4" eb="5">
      <t>ダイ</t>
    </rPh>
    <rPh sb="6" eb="7">
      <t>ゴウ</t>
    </rPh>
    <phoneticPr fontId="7"/>
  </si>
  <si>
    <t>共通様式第２号</t>
    <rPh sb="0" eb="4">
      <t>キョウツウヨウシキ</t>
    </rPh>
    <rPh sb="4" eb="5">
      <t>ダイ</t>
    </rPh>
    <rPh sb="6" eb="7">
      <t>ゴウ</t>
    </rPh>
    <phoneticPr fontId="7"/>
  </si>
  <si>
    <t>共通様式第３号（表紙）</t>
    <rPh sb="0" eb="2">
      <t>キョウツウ</t>
    </rPh>
    <rPh sb="2" eb="4">
      <t>ヨウシキ</t>
    </rPh>
    <rPh sb="4" eb="5">
      <t>ダイ</t>
    </rPh>
    <rPh sb="6" eb="7">
      <t>ゴウ</t>
    </rPh>
    <rPh sb="8" eb="10">
      <t>ヒョウシ</t>
    </rPh>
    <phoneticPr fontId="7"/>
  </si>
  <si>
    <t>共通様式第１号　多面的機能発揮促進事業に関する計画の認定の申請について</t>
  </si>
  <si>
    <t>共通様式第２号　多面的機能発揮促進事業に関する計画</t>
    <rPh sb="17" eb="19">
      <t>ジギョウ</t>
    </rPh>
    <phoneticPr fontId="34"/>
  </si>
  <si>
    <t>共通様式第３号　農業の有する多面的機能の発揮の促進に関する活動計画書</t>
  </si>
  <si>
    <t>Ⅰ．地区の概要</t>
    <phoneticPr fontId="7"/>
  </si>
  <si>
    <t>別添１_位置図</t>
    <phoneticPr fontId="7"/>
  </si>
  <si>
    <t>別添２_構成員一覧</t>
    <phoneticPr fontId="7"/>
  </si>
  <si>
    <t>３号事業（表紙）</t>
    <phoneticPr fontId="7"/>
  </si>
  <si>
    <t>■</t>
  </si>
  <si>
    <t>別途作成必要書類</t>
    <rPh sb="0" eb="2">
      <t>ベット</t>
    </rPh>
    <rPh sb="2" eb="4">
      <t>サクセイ</t>
    </rPh>
    <rPh sb="4" eb="8">
      <t>ヒツヨウショルイ</t>
    </rPh>
    <phoneticPr fontId="7"/>
  </si>
  <si>
    <t>規約</t>
    <rPh sb="0" eb="2">
      <t>キヤク</t>
    </rPh>
    <phoneticPr fontId="7"/>
  </si>
  <si>
    <t>環境保全型農業直接支払に係る営農活動計画書</t>
    <phoneticPr fontId="7"/>
  </si>
  <si>
    <t>構成員一覧</t>
    <phoneticPr fontId="7"/>
  </si>
  <si>
    <t>実施区域位置図</t>
    <phoneticPr fontId="7"/>
  </si>
  <si>
    <t>地区の概要</t>
    <phoneticPr fontId="7"/>
  </si>
  <si>
    <t>Ⅳ.３号事業（環境保全型農業直接支払）</t>
    <phoneticPr fontId="7"/>
  </si>
  <si>
    <t>複数の農業者で構成されていることが分かる書類</t>
    <rPh sb="0" eb="2">
      <t>フクスウ</t>
    </rPh>
    <rPh sb="3" eb="6">
      <t>ノウギョウシャ</t>
    </rPh>
    <rPh sb="7" eb="9">
      <t>コウセイ</t>
    </rPh>
    <rPh sb="17" eb="18">
      <t>ワ</t>
    </rPh>
    <rPh sb="20" eb="22">
      <t>ショルイ</t>
    </rPh>
    <phoneticPr fontId="7"/>
  </si>
  <si>
    <t>様式第１号</t>
    <phoneticPr fontId="7"/>
  </si>
  <si>
    <t>現地確認チェックシート</t>
    <rPh sb="0" eb="2">
      <t>ゲンチ</t>
    </rPh>
    <rPh sb="2" eb="4">
      <t>カクニン</t>
    </rPh>
    <phoneticPr fontId="7"/>
  </si>
  <si>
    <t>様式第１号　有機農業の取組に係る農場管理シート・現地確認チェックリストの届出書</t>
    <rPh sb="0" eb="2">
      <t>ヨウシキ</t>
    </rPh>
    <rPh sb="2" eb="3">
      <t>ダイ</t>
    </rPh>
    <rPh sb="4" eb="5">
      <t>ゴウ</t>
    </rPh>
    <rPh sb="6" eb="8">
      <t>ユウキ</t>
    </rPh>
    <phoneticPr fontId="7"/>
  </si>
  <si>
    <t>添付様式１　農場管理シート</t>
    <rPh sb="6" eb="8">
      <t>ノウジョウ</t>
    </rPh>
    <rPh sb="8" eb="10">
      <t>カンリ</t>
    </rPh>
    <phoneticPr fontId="7"/>
  </si>
  <si>
    <t>農場管理シート (別添）ほ場地図</t>
    <rPh sb="0" eb="2">
      <t>ノウジョウ</t>
    </rPh>
    <rPh sb="2" eb="4">
      <t>カンリ</t>
    </rPh>
    <rPh sb="9" eb="11">
      <t>ベッテン</t>
    </rPh>
    <rPh sb="13" eb="14">
      <t>ジョウ</t>
    </rPh>
    <rPh sb="14" eb="16">
      <t>チズ</t>
    </rPh>
    <phoneticPr fontId="7"/>
  </si>
  <si>
    <t>〇</t>
  </si>
  <si>
    <t>長　殿</t>
    <rPh sb="0" eb="1">
      <t>チョウ</t>
    </rPh>
    <rPh sb="2" eb="3">
      <t>ドノ</t>
    </rPh>
    <phoneticPr fontId="4"/>
  </si>
  <si>
    <t>年度　有機農業の取組に係る</t>
    <rPh sb="0" eb="2">
      <t>ネンド</t>
    </rPh>
    <phoneticPr fontId="4"/>
  </si>
  <si>
    <t>農場管理シート・現地確認チェックリストの届出書</t>
    <rPh sb="20" eb="23">
      <t>トドケデショ</t>
    </rPh>
    <phoneticPr fontId="7"/>
  </si>
  <si>
    <t>提出年度</t>
    <rPh sb="0" eb="2">
      <t>テイシュツ</t>
    </rPh>
    <rPh sb="2" eb="4">
      <t>ネンド</t>
    </rPh>
    <phoneticPr fontId="7"/>
  </si>
  <si>
    <t>年度</t>
    <rPh sb="0" eb="2">
      <t>ネンド</t>
    </rPh>
    <phoneticPr fontId="7"/>
  </si>
  <si>
    <t>■</t>
    <phoneticPr fontId="7"/>
  </si>
  <si>
    <t>別添共通様式第２号のとおり</t>
    <phoneticPr fontId="7"/>
  </si>
  <si>
    <t>（例）本地域は、大都市近郊という地の利を活かし、野菜を生産しているが、近年の消費者のニーズの多様化や環境に対する意識の高まりに対応することが必要である。</t>
    <phoneticPr fontId="7"/>
  </si>
  <si>
    <t>（例）１を踏まえ、本地域では、有機農業に取組むことにより、生物多様性を保全し、多面的機能の発揮の促進を図ることとする。</t>
    <phoneticPr fontId="7"/>
  </si>
  <si>
    <t>（例）農業の有する多面的機能の発揮の促進に関する活動計画書（以下「活動計画書」という。）「（別添１）実施区域位置図」のとおり。</t>
    <phoneticPr fontId="7"/>
  </si>
  <si>
    <t>（例）営農活動計画書「Ⅳ．３号事業（環境保全型農業直接支払）」の「１ 自然環
境の保全に資する農業の生産方式」のとおり。</t>
    <phoneticPr fontId="7"/>
  </si>
  <si>
    <t>（例）営農活動計画書「Ⅳ．３号事業（環境保全型農業直接支払）」の「３ 自然環境の保全に資する農業の生産方式を導入した農業生産活動の実施を推進するための活動の内容」のとおり。</t>
    <phoneticPr fontId="7"/>
  </si>
  <si>
    <t>（例）営農活動計画書「（別添２）構成員一覧」のとおり。</t>
    <phoneticPr fontId="7"/>
  </si>
  <si>
    <t>カンキョウ　タロウ</t>
    <phoneticPr fontId="7"/>
  </si>
  <si>
    <t>○○ケン△△シ○チョウ○-○-○</t>
    <phoneticPr fontId="7"/>
  </si>
  <si>
    <r>
      <t>（</t>
    </r>
    <r>
      <rPr>
        <sz val="14"/>
        <color rgb="FFFF0000"/>
        <rFont val="ＭＳ Ｐゴシック"/>
        <family val="3"/>
        <charset val="128"/>
      </rPr>
      <t>環境保全型農業直接支払に係る営農活動計画書</t>
    </r>
    <r>
      <rPr>
        <sz val="14"/>
        <rFont val="ＭＳ Ｐゴシック"/>
        <family val="3"/>
        <charset val="128"/>
      </rPr>
      <t>）</t>
    </r>
    <rPh sb="1" eb="3">
      <t>カンキョウ</t>
    </rPh>
    <rPh sb="3" eb="5">
      <t>ホゼン</t>
    </rPh>
    <rPh sb="5" eb="6">
      <t>カタ</t>
    </rPh>
    <rPh sb="6" eb="8">
      <t>ノウギョウ</t>
    </rPh>
    <rPh sb="8" eb="10">
      <t>チョクセツ</t>
    </rPh>
    <rPh sb="10" eb="12">
      <t>シハライ</t>
    </rPh>
    <rPh sb="13" eb="14">
      <t>カカ</t>
    </rPh>
    <rPh sb="15" eb="17">
      <t>エイノウ</t>
    </rPh>
    <rPh sb="17" eb="19">
      <t>カツドウ</t>
    </rPh>
    <rPh sb="19" eb="22">
      <t>ケイカクショ</t>
    </rPh>
    <phoneticPr fontId="7"/>
  </si>
  <si>
    <t>令和〇年〇月〇日</t>
  </si>
  <si>
    <t>変更</t>
    <rPh sb="0" eb="2">
      <t>ヘンコウ</t>
    </rPh>
    <phoneticPr fontId="7"/>
  </si>
  <si>
    <t>別紙</t>
    <rPh sb="0" eb="2">
      <t>ベッシ</t>
    </rPh>
    <phoneticPr fontId="7"/>
  </si>
  <si>
    <t>代表</t>
    <rPh sb="0" eb="2">
      <t>ダイヒョウ</t>
    </rPh>
    <phoneticPr fontId="7"/>
  </si>
  <si>
    <t>農林　一郎</t>
    <phoneticPr fontId="7"/>
  </si>
  <si>
    <t>農林　二郎</t>
    <rPh sb="3" eb="5">
      <t>ジロウ</t>
    </rPh>
    <phoneticPr fontId="7"/>
  </si>
  <si>
    <t>農林　三郎</t>
    <rPh sb="3" eb="5">
      <t>サブロウ</t>
    </rPh>
    <phoneticPr fontId="7"/>
  </si>
  <si>
    <t>株式会社環境
（代表 環境花代）</t>
    <phoneticPr fontId="7"/>
  </si>
  <si>
    <t>NPO法人環境保全 （代表 環境花代）</t>
  </si>
  <si>
    <t>副代表</t>
    <rPh sb="0" eb="3">
      <t>フクダイヒョウ</t>
    </rPh>
    <phoneticPr fontId="7"/>
  </si>
  <si>
    <t>会計</t>
    <rPh sb="0" eb="2">
      <t>カイケイ</t>
    </rPh>
    <phoneticPr fontId="7"/>
  </si>
  <si>
    <t>Ａ市、Ｂ市、Ｃ市</t>
    <rPh sb="1" eb="2">
      <t>シ</t>
    </rPh>
    <rPh sb="4" eb="5">
      <t>シ</t>
    </rPh>
    <rPh sb="7" eb="8">
      <t>シ</t>
    </rPh>
    <phoneticPr fontId="7"/>
  </si>
  <si>
    <t>Ａ市、Ｂ市</t>
    <rPh sb="1" eb="2">
      <t>シ</t>
    </rPh>
    <rPh sb="4" eb="5">
      <t>シ</t>
    </rPh>
    <phoneticPr fontId="7"/>
  </si>
  <si>
    <t>冬期湛水管理</t>
    <rPh sb="0" eb="2">
      <t>トウキ</t>
    </rPh>
    <rPh sb="2" eb="4">
      <t>タンスイ</t>
    </rPh>
    <rPh sb="4" eb="6">
      <t>カンリ</t>
    </rPh>
    <phoneticPr fontId="7"/>
  </si>
  <si>
    <t>ＩＰＭの取組</t>
    <phoneticPr fontId="7"/>
  </si>
  <si>
    <t>リビングマルチ</t>
  </si>
  <si>
    <t>５月～７月</t>
    <rPh sb="1" eb="2">
      <t>ガツ</t>
    </rPh>
    <rPh sb="4" eb="5">
      <t>ガツ</t>
    </rPh>
    <phoneticPr fontId="2"/>
  </si>
  <si>
    <t>長期中干し</t>
  </si>
  <si>
    <t>６月～７月</t>
    <rPh sb="1" eb="2">
      <t>ガツ</t>
    </rPh>
    <rPh sb="4" eb="5">
      <t>ガツ</t>
    </rPh>
    <phoneticPr fontId="2"/>
  </si>
  <si>
    <t>秋耕</t>
  </si>
  <si>
    <t xml:space="preserve">１０月 </t>
    <rPh sb="2" eb="3">
      <t>ガツ</t>
    </rPh>
    <phoneticPr fontId="2"/>
  </si>
  <si>
    <t>有機農業</t>
    <rPh sb="0" eb="2">
      <t>ユウキ</t>
    </rPh>
    <rPh sb="2" eb="4">
      <t>ノウギョウ</t>
    </rPh>
    <phoneticPr fontId="2"/>
  </si>
  <si>
    <t>９月～翌年２月</t>
    <rPh sb="1" eb="2">
      <t>ガツ</t>
    </rPh>
    <rPh sb="3" eb="4">
      <t>ヨク</t>
    </rPh>
    <rPh sb="4" eb="5">
      <t>ネン</t>
    </rPh>
    <rPh sb="6" eb="7">
      <t>ガツ</t>
    </rPh>
    <phoneticPr fontId="2"/>
  </si>
  <si>
    <t>５月～10月</t>
    <rPh sb="1" eb="2">
      <t>ガツ</t>
    </rPh>
    <rPh sb="5" eb="6">
      <t>ガツ</t>
    </rPh>
    <phoneticPr fontId="2"/>
  </si>
  <si>
    <t>ＩＰＭの取組</t>
    <rPh sb="4" eb="6">
      <t>トリクミ</t>
    </rPh>
    <phoneticPr fontId="2"/>
  </si>
  <si>
    <t>水稲</t>
    <rPh sb="0" eb="2">
      <t>スイトウ</t>
    </rPh>
    <phoneticPr fontId="2"/>
  </si>
  <si>
    <t>カボチャ</t>
  </si>
  <si>
    <t>ほうれん草</t>
    <rPh sb="4" eb="5">
      <t>クサ</t>
    </rPh>
    <phoneticPr fontId="2"/>
  </si>
  <si>
    <t>５月～９月</t>
    <rPh sb="1" eb="2">
      <t>ガツ</t>
    </rPh>
    <rPh sb="4" eb="5">
      <t>ガツ</t>
    </rPh>
    <phoneticPr fontId="2"/>
  </si>
  <si>
    <t>取組拡大加算実施
指導を受ける農業者：農林 太郎</t>
    <rPh sb="19" eb="21">
      <t>ノウリン</t>
    </rPh>
    <rPh sb="22" eb="24">
      <t>タロウ</t>
    </rPh>
    <phoneticPr fontId="2"/>
  </si>
  <si>
    <t>（１）</t>
    <phoneticPr fontId="7"/>
  </si>
  <si>
    <r>
      <t>冬期湛水管理</t>
    </r>
    <r>
      <rPr>
        <b/>
        <sz val="9.5"/>
        <color rgb="FF002060"/>
        <rFont val="BIZ UDゴシック"/>
        <family val="3"/>
        <charset val="128"/>
      </rPr>
      <t xml:space="preserve">
（有機質肥料未施用、畦補強等実施）</t>
    </r>
    <rPh sb="0" eb="2">
      <t>トウキ</t>
    </rPh>
    <rPh sb="2" eb="4">
      <t>タンスイ</t>
    </rPh>
    <rPh sb="4" eb="6">
      <t>カンリ</t>
    </rPh>
    <phoneticPr fontId="2"/>
  </si>
  <si>
    <r>
      <t>有機農業</t>
    </r>
    <r>
      <rPr>
        <b/>
        <sz val="12"/>
        <color rgb="FF002060"/>
        <rFont val="BIZ UDゴシック"/>
        <family val="3"/>
        <charset val="128"/>
      </rPr>
      <t xml:space="preserve">
</t>
    </r>
    <r>
      <rPr>
        <b/>
        <sz val="10"/>
        <color rgb="FF002060"/>
        <rFont val="BIZ UDゴシック"/>
        <family val="3"/>
        <charset val="128"/>
      </rPr>
      <t>（</t>
    </r>
    <r>
      <rPr>
        <b/>
        <sz val="10"/>
        <color rgb="FFFF0000"/>
        <rFont val="BIZ UDゴシック"/>
        <family val="3"/>
        <charset val="128"/>
      </rPr>
      <t>炭素貯留効果の高い有機農業</t>
    </r>
    <r>
      <rPr>
        <b/>
        <sz val="10"/>
        <color rgb="FF002060"/>
        <rFont val="BIZ UDゴシック"/>
        <family val="3"/>
        <charset val="128"/>
      </rPr>
      <t>）</t>
    </r>
    <rPh sb="0" eb="2">
      <t>ユウキ</t>
    </rPh>
    <rPh sb="2" eb="4">
      <t>ノウギョウ</t>
    </rPh>
    <rPh sb="6" eb="8">
      <t>タンソ</t>
    </rPh>
    <rPh sb="8" eb="10">
      <t>チョリュウ</t>
    </rPh>
    <rPh sb="10" eb="12">
      <t>コウカ</t>
    </rPh>
    <rPh sb="13" eb="14">
      <t>タカ</t>
    </rPh>
    <rPh sb="15" eb="17">
      <t>ユウキ</t>
    </rPh>
    <rPh sb="17" eb="19">
      <t>ノウギョウ</t>
    </rPh>
    <phoneticPr fontId="2"/>
  </si>
  <si>
    <t>４月、12月</t>
    <rPh sb="1" eb="2">
      <t>ガツ</t>
    </rPh>
    <rPh sb="5" eb="6">
      <t>ガツ</t>
    </rPh>
    <phoneticPr fontId="7"/>
  </si>
  <si>
    <t>10月</t>
    <rPh sb="2" eb="3">
      <t>ガツ</t>
    </rPh>
    <phoneticPr fontId="7"/>
  </si>
  <si>
    <t>有機農業</t>
    <rPh sb="0" eb="2">
      <t>ユウキ</t>
    </rPh>
    <rPh sb="2" eb="4">
      <t>ノウギョウ</t>
    </rPh>
    <phoneticPr fontId="7"/>
  </si>
  <si>
    <t>水稲</t>
    <rPh sb="0" eb="2">
      <t>スイトウ</t>
    </rPh>
    <phoneticPr fontId="7"/>
  </si>
  <si>
    <t>有機農業の取組
（炭素貯留効果の高い有機農業）</t>
    <rPh sb="0" eb="2">
      <t>ユウキ</t>
    </rPh>
    <rPh sb="2" eb="4">
      <t>ノウギョウ</t>
    </rPh>
    <rPh sb="5" eb="7">
      <t>トリクミ</t>
    </rPh>
    <phoneticPr fontId="7"/>
  </si>
  <si>
    <t>ＩＰＭの取組</t>
    <rPh sb="4" eb="6">
      <t>トリクミ</t>
    </rPh>
    <phoneticPr fontId="7"/>
  </si>
  <si>
    <t>堆肥の施用の取組（水稲0.5t/10a）</t>
    <rPh sb="0" eb="2">
      <t>タイヒ</t>
    </rPh>
    <rPh sb="3" eb="4">
      <t>セ</t>
    </rPh>
    <rPh sb="4" eb="5">
      <t>ヨウ</t>
    </rPh>
    <rPh sb="6" eb="8">
      <t>トリクミ</t>
    </rPh>
    <rPh sb="9" eb="11">
      <t>スイトウ</t>
    </rPh>
    <phoneticPr fontId="7"/>
  </si>
  <si>
    <t>リビングマルチの取組（小麦、大麦等）</t>
    <rPh sb="8" eb="10">
      <t>トリクミ</t>
    </rPh>
    <rPh sb="11" eb="13">
      <t>コムギ</t>
    </rPh>
    <rPh sb="14" eb="16">
      <t>オオムギ</t>
    </rPh>
    <rPh sb="16" eb="17">
      <t>トウ</t>
    </rPh>
    <phoneticPr fontId="7"/>
  </si>
  <si>
    <t>有機農業の取組（そば）</t>
    <rPh sb="0" eb="2">
      <t>ユウキ</t>
    </rPh>
    <rPh sb="2" eb="4">
      <t>ノウギョウ</t>
    </rPh>
    <rPh sb="5" eb="7">
      <t>トリクミ</t>
    </rPh>
    <phoneticPr fontId="7"/>
  </si>
  <si>
    <t>有機農業の取組
（炭素貯留効果の高い有機農業）</t>
    <rPh sb="0" eb="2">
      <t>ユウキ</t>
    </rPh>
    <rPh sb="2" eb="4">
      <t>ノウギョウ</t>
    </rPh>
    <rPh sb="5" eb="7">
      <t>トリクミ</t>
    </rPh>
    <rPh sb="9" eb="11">
      <t>タンソ</t>
    </rPh>
    <rPh sb="11" eb="13">
      <t>チョリュウ</t>
    </rPh>
    <rPh sb="13" eb="15">
      <t>コウカ</t>
    </rPh>
    <rPh sb="16" eb="17">
      <t>タカ</t>
    </rPh>
    <rPh sb="18" eb="20">
      <t>ユウキ</t>
    </rPh>
    <rPh sb="20" eb="22">
      <t>ノウギョウ</t>
    </rPh>
    <phoneticPr fontId="7"/>
  </si>
  <si>
    <t>冬期湛水管理
（有機質肥料施用、畦補強等実施）</t>
    <rPh sb="0" eb="2">
      <t>トウキ</t>
    </rPh>
    <rPh sb="2" eb="4">
      <t>タンスイ</t>
    </rPh>
    <rPh sb="4" eb="6">
      <t>カンリ</t>
    </rPh>
    <phoneticPr fontId="7"/>
  </si>
  <si>
    <t>冬期湛水管理
（有機質肥料施用、畦補強等未実施）</t>
    <rPh sb="0" eb="2">
      <t>トウキ</t>
    </rPh>
    <rPh sb="2" eb="4">
      <t>タンスイ</t>
    </rPh>
    <rPh sb="4" eb="6">
      <t>カンリ</t>
    </rPh>
    <rPh sb="8" eb="11">
      <t>ユウキシツ</t>
    </rPh>
    <rPh sb="11" eb="13">
      <t>ヒリョウ</t>
    </rPh>
    <rPh sb="13" eb="14">
      <t>ホドコ</t>
    </rPh>
    <rPh sb="14" eb="15">
      <t>モチ</t>
    </rPh>
    <rPh sb="16" eb="17">
      <t>アゼ</t>
    </rPh>
    <rPh sb="17" eb="19">
      <t>ホキョウ</t>
    </rPh>
    <rPh sb="19" eb="20">
      <t>トウ</t>
    </rPh>
    <rPh sb="20" eb="21">
      <t>イマ</t>
    </rPh>
    <rPh sb="21" eb="23">
      <t>ジッシ</t>
    </rPh>
    <phoneticPr fontId="7"/>
  </si>
  <si>
    <t>冬期湛水管理
（有機質肥料未施用、畦補強等実施）</t>
    <rPh sb="0" eb="2">
      <t>トウキ</t>
    </rPh>
    <rPh sb="2" eb="4">
      <t>タンスイ</t>
    </rPh>
    <rPh sb="4" eb="6">
      <t>カンリ</t>
    </rPh>
    <rPh sb="8" eb="11">
      <t>ユウキシツ</t>
    </rPh>
    <rPh sb="11" eb="13">
      <t>ヒリョウ</t>
    </rPh>
    <rPh sb="13" eb="14">
      <t>イマ</t>
    </rPh>
    <rPh sb="14" eb="15">
      <t>ホドコ</t>
    </rPh>
    <rPh sb="15" eb="16">
      <t>モチ</t>
    </rPh>
    <rPh sb="17" eb="18">
      <t>アゼ</t>
    </rPh>
    <rPh sb="18" eb="20">
      <t>ホキョウ</t>
    </rPh>
    <rPh sb="20" eb="21">
      <t>トウ</t>
    </rPh>
    <rPh sb="21" eb="23">
      <t>ジッシ</t>
    </rPh>
    <phoneticPr fontId="7"/>
  </si>
  <si>
    <t>冬期湛水管理
（有機質肥料未施用、畦補強等未実施）</t>
    <rPh sb="0" eb="2">
      <t>トウキ</t>
    </rPh>
    <rPh sb="2" eb="4">
      <t>タンスイ</t>
    </rPh>
    <rPh sb="4" eb="6">
      <t>カンリ</t>
    </rPh>
    <rPh sb="8" eb="11">
      <t>ユウキシツ</t>
    </rPh>
    <rPh sb="11" eb="13">
      <t>ヒリョウ</t>
    </rPh>
    <rPh sb="13" eb="14">
      <t>イマ</t>
    </rPh>
    <rPh sb="14" eb="15">
      <t>ホドコ</t>
    </rPh>
    <rPh sb="15" eb="16">
      <t>モチ</t>
    </rPh>
    <rPh sb="17" eb="18">
      <t>アゼ</t>
    </rPh>
    <rPh sb="18" eb="20">
      <t>ホキョウ</t>
    </rPh>
    <rPh sb="20" eb="21">
      <t>トウ</t>
    </rPh>
    <rPh sb="21" eb="22">
      <t>イマ</t>
    </rPh>
    <rPh sb="22" eb="24">
      <t>ジッシ</t>
    </rPh>
    <phoneticPr fontId="7"/>
  </si>
  <si>
    <t>江の設置（作溝実施）</t>
    <rPh sb="0" eb="1">
      <t>エ</t>
    </rPh>
    <rPh sb="2" eb="4">
      <t>セッチ</t>
    </rPh>
    <phoneticPr fontId="7"/>
  </si>
  <si>
    <t>江の設置（作溝未実施）</t>
    <rPh sb="0" eb="1">
      <t>エ</t>
    </rPh>
    <rPh sb="2" eb="4">
      <t>セッチ</t>
    </rPh>
    <rPh sb="5" eb="6">
      <t>サク</t>
    </rPh>
    <rPh sb="6" eb="7">
      <t>ミゾ</t>
    </rPh>
    <rPh sb="7" eb="10">
      <t>ミジッシ</t>
    </rPh>
    <phoneticPr fontId="7"/>
  </si>
  <si>
    <t>環境保全型農業直接支払交付金に係る実施状況報告書</t>
    <phoneticPr fontId="7"/>
  </si>
  <si>
    <t>有機農業（炭素貯留効果の高い有機農業）</t>
    <rPh sb="0" eb="2">
      <t>ユウキ</t>
    </rPh>
    <rPh sb="2" eb="4">
      <t>ノウギョウ</t>
    </rPh>
    <phoneticPr fontId="7"/>
  </si>
  <si>
    <t>水稲</t>
    <rPh sb="0" eb="2">
      <t>スイトウ</t>
    </rPh>
    <phoneticPr fontId="1"/>
  </si>
  <si>
    <t>ほうれん草</t>
  </si>
  <si>
    <t>IPMの取組</t>
  </si>
  <si>
    <t>冬期湛水管理
（有機質肥料施用、畦補強等実施）</t>
  </si>
  <si>
    <t>４月、12月</t>
  </si>
  <si>
    <t>農林　一郎</t>
    <rPh sb="0" eb="2">
      <t>ノウリン</t>
    </rPh>
    <rPh sb="3" eb="5">
      <t>イチロウ</t>
    </rPh>
    <phoneticPr fontId="1"/>
  </si>
  <si>
    <t>有機農業</t>
  </si>
  <si>
    <t>農林　三郎</t>
    <rPh sb="0" eb="2">
      <t>ノウリン</t>
    </rPh>
    <rPh sb="3" eb="5">
      <t>サブロウ</t>
    </rPh>
    <phoneticPr fontId="1"/>
  </si>
  <si>
    <t>株式会社環境</t>
    <rPh sb="0" eb="2">
      <t>カブシキ</t>
    </rPh>
    <rPh sb="2" eb="4">
      <t>カイシャ</t>
    </rPh>
    <rPh sb="4" eb="6">
      <t>カンキョウ</t>
    </rPh>
    <phoneticPr fontId="1"/>
  </si>
  <si>
    <t>ほうれん草</t>
    <rPh sb="4" eb="5">
      <t>クサ</t>
    </rPh>
    <phoneticPr fontId="1"/>
  </si>
  <si>
    <t>有機農業
（炭素貯留効果の高い有機農業）</t>
  </si>
  <si>
    <t>冬期湛水管理
（有機質肥料未施用、畦補強等実施）</t>
  </si>
  <si>
    <t>ＩＰＭの取組</t>
  </si>
  <si>
    <t>農林　三郎</t>
    <rPh sb="0" eb="2">
      <t>ノウリン</t>
    </rPh>
    <rPh sb="3" eb="5">
      <t>サブロウ</t>
    </rPh>
    <phoneticPr fontId="7"/>
  </si>
  <si>
    <t>①病害虫防除の現地指導
②有機質資材選定の指導
③除草の時期・方法に係る現地指導</t>
    <rPh sb="1" eb="4">
      <t>ビョウガイチュウ</t>
    </rPh>
    <rPh sb="4" eb="6">
      <t>ボウジョ</t>
    </rPh>
    <rPh sb="7" eb="9">
      <t>ゲンチ</t>
    </rPh>
    <rPh sb="9" eb="11">
      <t>シドウ</t>
    </rPh>
    <rPh sb="13" eb="15">
      <t>ユウキ</t>
    </rPh>
    <rPh sb="15" eb="16">
      <t>シツ</t>
    </rPh>
    <rPh sb="16" eb="18">
      <t>シザイ</t>
    </rPh>
    <rPh sb="18" eb="20">
      <t>センテイ</t>
    </rPh>
    <rPh sb="21" eb="23">
      <t>シドウ</t>
    </rPh>
    <rPh sb="25" eb="27">
      <t>ジョソウ</t>
    </rPh>
    <rPh sb="28" eb="30">
      <t>ジキ</t>
    </rPh>
    <rPh sb="31" eb="33">
      <t>ホウホウ</t>
    </rPh>
    <rPh sb="34" eb="35">
      <t>カカ</t>
    </rPh>
    <rPh sb="36" eb="38">
      <t>ゲンチ</t>
    </rPh>
    <rPh sb="38" eb="40">
      <t>シドウ</t>
    </rPh>
    <phoneticPr fontId="7"/>
  </si>
  <si>
    <t>☑</t>
  </si>
  <si>
    <t>農林　一郎</t>
    <rPh sb="0" eb="2">
      <t>ノウリン</t>
    </rPh>
    <rPh sb="3" eb="5">
      <t>イチロウ</t>
    </rPh>
    <phoneticPr fontId="7"/>
  </si>
  <si>
    <t>・有機農業の取組を実施予定の場合（支援対象農業者）</t>
    <rPh sb="1" eb="5">
      <t>ユウキノウギョウ</t>
    </rPh>
    <rPh sb="6" eb="8">
      <t>トリクミ</t>
    </rPh>
    <rPh sb="9" eb="11">
      <t>ジッシ</t>
    </rPh>
    <rPh sb="11" eb="13">
      <t>ヨテイ</t>
    </rPh>
    <rPh sb="14" eb="16">
      <t>バアイ</t>
    </rPh>
    <rPh sb="17" eb="19">
      <t>シエン</t>
    </rPh>
    <rPh sb="19" eb="21">
      <t>タイショウ</t>
    </rPh>
    <rPh sb="21" eb="24">
      <t>ノウギョウシャ</t>
    </rPh>
    <phoneticPr fontId="7"/>
  </si>
  <si>
    <t>生産記録等</t>
    <rPh sb="0" eb="4">
      <t>セイサンキロク</t>
    </rPh>
    <rPh sb="4" eb="5">
      <t>トウ</t>
    </rPh>
    <phoneticPr fontId="7"/>
  </si>
  <si>
    <t>・支援対象者ごと</t>
    <rPh sb="1" eb="3">
      <t>シエン</t>
    </rPh>
    <rPh sb="3" eb="6">
      <t>タイショウシャ</t>
    </rPh>
    <phoneticPr fontId="7"/>
  </si>
  <si>
    <t>環境保全型農業直接支払交付金の実施状況</t>
    <phoneticPr fontId="7"/>
  </si>
  <si>
    <t>要件に即して対象活動を実施したことを確認するための内容を記載した生産記録等</t>
    <rPh sb="0" eb="2">
      <t>ヨウケン</t>
    </rPh>
    <rPh sb="3" eb="4">
      <t>ソク</t>
    </rPh>
    <rPh sb="6" eb="10">
      <t>タイショウカツドウ</t>
    </rPh>
    <rPh sb="11" eb="13">
      <t>ジッシ</t>
    </rPh>
    <rPh sb="18" eb="20">
      <t>カクニン</t>
    </rPh>
    <rPh sb="25" eb="27">
      <t>ナイヨウ</t>
    </rPh>
    <rPh sb="28" eb="30">
      <t>キサイ</t>
    </rPh>
    <rPh sb="32" eb="36">
      <t>セイサンキロク</t>
    </rPh>
    <rPh sb="36" eb="37">
      <t>トウ</t>
    </rPh>
    <phoneticPr fontId="7"/>
  </si>
  <si>
    <t>３．営農活動実績の報告時に提出するもの</t>
    <rPh sb="2" eb="4">
      <t>エイノウ</t>
    </rPh>
    <rPh sb="4" eb="6">
      <t>カツドウ</t>
    </rPh>
    <rPh sb="6" eb="8">
      <t>ジッセキ</t>
    </rPh>
    <rPh sb="9" eb="11">
      <t>ホウコク</t>
    </rPh>
    <rPh sb="11" eb="12">
      <t>ジ</t>
    </rPh>
    <rPh sb="13" eb="15">
      <t>テイシュツ</t>
    </rPh>
    <phoneticPr fontId="7"/>
  </si>
  <si>
    <t>有機　三郎</t>
    <phoneticPr fontId="7"/>
  </si>
  <si>
    <t>①病害虫防除の現地指導、②有機質資材選定の指導、③除草の時期・方法に係る現地指導</t>
    <phoneticPr fontId="7"/>
  </si>
  <si>
    <t>ほ場①</t>
    <rPh sb="1" eb="2">
      <t>ジョウ</t>
    </rPh>
    <phoneticPr fontId="2"/>
  </si>
  <si>
    <t>ほ場②</t>
    <rPh sb="1" eb="2">
      <t>ジョウ</t>
    </rPh>
    <phoneticPr fontId="2"/>
  </si>
  <si>
    <t>ほ場③</t>
    <rPh sb="1" eb="2">
      <t>ジョウ</t>
    </rPh>
    <phoneticPr fontId="2"/>
  </si>
  <si>
    <t>○○市△△○－○</t>
  </si>
  <si>
    <t>○○市△△□</t>
  </si>
  <si>
    <t>○○市△△◇－◇</t>
  </si>
  <si>
    <t>米</t>
    <rPh sb="0" eb="1">
      <t>コメ</t>
    </rPh>
    <phoneticPr fontId="31"/>
  </si>
  <si>
    <t>ほうれん草</t>
    <rPh sb="4" eb="5">
      <t>ソウ</t>
    </rPh>
    <phoneticPr fontId="31"/>
  </si>
  <si>
    <t>有</t>
    <rPh sb="0" eb="1">
      <t>ア</t>
    </rPh>
    <phoneticPr fontId="31"/>
  </si>
  <si>
    <t>10月上旬</t>
    <rPh sb="2" eb="3">
      <t>ガツ</t>
    </rPh>
    <rPh sb="3" eb="5">
      <t>ジョウジュン</t>
    </rPh>
    <phoneticPr fontId="31"/>
  </si>
  <si>
    <t>-</t>
  </si>
  <si>
    <t>牛ふん堆肥</t>
    <rPh sb="0" eb="1">
      <t>ギュウ</t>
    </rPh>
    <rPh sb="3" eb="5">
      <t>タイヒ</t>
    </rPh>
    <phoneticPr fontId="29"/>
  </si>
  <si>
    <t>稲わら、牛ふん</t>
    <rPh sb="0" eb="1">
      <t>イナ</t>
    </rPh>
    <rPh sb="4" eb="5">
      <t>ギュウ</t>
    </rPh>
    <phoneticPr fontId="29"/>
  </si>
  <si>
    <t>自給</t>
    <rPh sb="0" eb="2">
      <t>ジキュウ</t>
    </rPh>
    <phoneticPr fontId="7"/>
  </si>
  <si>
    <t>有機○○</t>
    <rPh sb="0" eb="2">
      <t>ユウキ</t>
    </rPh>
    <phoneticPr fontId="29"/>
  </si>
  <si>
    <t>○○肥料（株）</t>
    <phoneticPr fontId="7"/>
  </si>
  <si>
    <t>○○</t>
  </si>
  <si>
    <t>○○農材（株）</t>
    <phoneticPr fontId="7"/>
  </si>
  <si>
    <t>ｐHの調整に使用</t>
    <phoneticPr fontId="7"/>
  </si>
  <si>
    <t>ほ場①、②</t>
    <rPh sb="1" eb="2">
      <t>ジョウ</t>
    </rPh>
    <phoneticPr fontId="29"/>
  </si>
  <si>
    <t>ほ場③</t>
    <rPh sb="1" eb="2">
      <t>ジョウ</t>
    </rPh>
    <phoneticPr fontId="29"/>
  </si>
  <si>
    <t xml:space="preserve">様式第10号 </t>
    <rPh sb="0" eb="2">
      <t>ヨウシキ</t>
    </rPh>
    <rPh sb="2" eb="3">
      <t>ダイ</t>
    </rPh>
    <rPh sb="5" eb="6">
      <t>ゴウ</t>
    </rPh>
    <phoneticPr fontId="7"/>
  </si>
  <si>
    <t>農場管理シート (別添）</t>
  </si>
  <si>
    <t>添付様式10</t>
    <rPh sb="0" eb="2">
      <t>テンプ</t>
    </rPh>
    <rPh sb="2" eb="4">
      <t>ヨウシキ</t>
    </rPh>
    <phoneticPr fontId="7"/>
  </si>
  <si>
    <t>様式第10号 　環境保全型農業直接支払交付金に係る営農活動実績報告書</t>
    <phoneticPr fontId="7"/>
  </si>
  <si>
    <t>様式第10号別紙　環境保全型農業直接支払交付金の実施状</t>
    <phoneticPr fontId="7"/>
  </si>
  <si>
    <t>○○乳剤（ほうれん草）</t>
    <phoneticPr fontId="7"/>
  </si>
  <si>
    <t>○○農薬（株）</t>
    <phoneticPr fontId="7"/>
  </si>
  <si>
    <t>○○のため</t>
    <phoneticPr fontId="7"/>
  </si>
  <si>
    <t>ほ場③</t>
    <phoneticPr fontId="7"/>
  </si>
  <si>
    <t>米</t>
    <rPh sb="0" eb="1">
      <t>コメ</t>
    </rPh>
    <phoneticPr fontId="29"/>
  </si>
  <si>
    <t>種</t>
    <rPh sb="0" eb="1">
      <t>タネ</t>
    </rPh>
    <phoneticPr fontId="29"/>
  </si>
  <si>
    <t>自家採種</t>
    <rPh sb="0" eb="2">
      <t>ジカ</t>
    </rPh>
    <rPh sb="2" eb="4">
      <t>サイシュ</t>
    </rPh>
    <phoneticPr fontId="29"/>
  </si>
  <si>
    <t>有機</t>
    <rPh sb="0" eb="2">
      <t>ユウキ</t>
    </rPh>
    <phoneticPr fontId="29"/>
  </si>
  <si>
    <t>ほ場①、②</t>
    <rPh sb="1" eb="2">
      <t>ジョウ</t>
    </rPh>
    <phoneticPr fontId="31"/>
  </si>
  <si>
    <t>ほうれん草</t>
    <rPh sb="4" eb="5">
      <t>ソウ</t>
    </rPh>
    <phoneticPr fontId="29"/>
  </si>
  <si>
    <t>購入</t>
    <rPh sb="0" eb="2">
      <t>コウニュウ</t>
    </rPh>
    <phoneticPr fontId="29"/>
  </si>
  <si>
    <t>○○種苗（株）</t>
    <rPh sb="2" eb="3">
      <t>タネ</t>
    </rPh>
    <rPh sb="3" eb="4">
      <t>ナエ</t>
    </rPh>
    <rPh sb="5" eb="6">
      <t>カブ</t>
    </rPh>
    <phoneticPr fontId="29"/>
  </si>
  <si>
    <t>非有機（農薬使用）</t>
    <rPh sb="0" eb="1">
      <t>ヒ</t>
    </rPh>
    <rPh sb="1" eb="3">
      <t>ユウキ</t>
    </rPh>
    <rPh sb="4" eb="6">
      <t>ノウヤク</t>
    </rPh>
    <rPh sb="6" eb="8">
      <t>シヨウ</t>
    </rPh>
    <phoneticPr fontId="29"/>
  </si>
  <si>
    <t>チラウム</t>
  </si>
  <si>
    <t>ほ場③</t>
    <rPh sb="1" eb="2">
      <t>ジョウ</t>
    </rPh>
    <phoneticPr fontId="31"/>
  </si>
  <si>
    <t>緩衝帯を設置した。</t>
    <rPh sb="0" eb="3">
      <t>カンショウタイ</t>
    </rPh>
    <rPh sb="4" eb="6">
      <t>セッチ</t>
    </rPh>
    <phoneticPr fontId="31"/>
  </si>
  <si>
    <t>近隣に農場が存在しないため、措置を講じていない。</t>
    <rPh sb="0" eb="2">
      <t>キンリン</t>
    </rPh>
    <rPh sb="3" eb="5">
      <t>ノウジョウ</t>
    </rPh>
    <rPh sb="6" eb="8">
      <t>ソンザイ</t>
    </rPh>
    <rPh sb="14" eb="16">
      <t>ソチ</t>
    </rPh>
    <rPh sb="17" eb="18">
      <t>コウ</t>
    </rPh>
    <phoneticPr fontId="3"/>
  </si>
  <si>
    <t>道路等により近隣ほ場と区分されている。</t>
    <rPh sb="0" eb="2">
      <t>ドウロ</t>
    </rPh>
    <rPh sb="2" eb="3">
      <t>トウ</t>
    </rPh>
    <rPh sb="6" eb="8">
      <t>キンリン</t>
    </rPh>
    <rPh sb="9" eb="10">
      <t>ジョウ</t>
    </rPh>
    <rPh sb="11" eb="13">
      <t>クブン</t>
    </rPh>
    <phoneticPr fontId="3"/>
  </si>
  <si>
    <t>ほ場④</t>
    <rPh sb="1" eb="2">
      <t>ジョウ</t>
    </rPh>
    <phoneticPr fontId="31"/>
  </si>
  <si>
    <t>ほ場⑤</t>
    <rPh sb="1" eb="2">
      <t>ジョウ</t>
    </rPh>
    <phoneticPr fontId="31"/>
  </si>
  <si>
    <t>水口に活性炭を設置した。</t>
    <rPh sb="0" eb="2">
      <t>ミナクチ</t>
    </rPh>
    <rPh sb="3" eb="6">
      <t>カッセイタン</t>
    </rPh>
    <rPh sb="7" eb="9">
      <t>セッチ</t>
    </rPh>
    <phoneticPr fontId="31"/>
  </si>
  <si>
    <t>浄化池を設置した。</t>
    <rPh sb="0" eb="2">
      <t>ジョウカ</t>
    </rPh>
    <rPh sb="2" eb="3">
      <t>イケ</t>
    </rPh>
    <rPh sb="4" eb="6">
      <t>セッチ</t>
    </rPh>
    <phoneticPr fontId="3"/>
  </si>
  <si>
    <t>用排水兼用水田ではないため、措置を講じていない。</t>
    <rPh sb="0" eb="1">
      <t>ヨウ</t>
    </rPh>
    <rPh sb="1" eb="3">
      <t>ハイスイ</t>
    </rPh>
    <rPh sb="3" eb="5">
      <t>ケンヨウ</t>
    </rPh>
    <rPh sb="5" eb="7">
      <t>スイデン</t>
    </rPh>
    <rPh sb="14" eb="16">
      <t>ソチ</t>
    </rPh>
    <rPh sb="17" eb="18">
      <t>コウ</t>
    </rPh>
    <phoneticPr fontId="3"/>
  </si>
  <si>
    <t>ほ場④</t>
    <rPh sb="1" eb="2">
      <t>ジョウ</t>
    </rPh>
    <phoneticPr fontId="3"/>
  </si>
  <si>
    <t>ほ場⑤</t>
    <rPh sb="1" eb="2">
      <t>ジョウ</t>
    </rPh>
    <phoneticPr fontId="3"/>
  </si>
  <si>
    <t>田植機</t>
    <rPh sb="0" eb="3">
      <t>タウエキ</t>
    </rPh>
    <phoneticPr fontId="29"/>
  </si>
  <si>
    <t>コンバイン</t>
  </si>
  <si>
    <t>耕うん機</t>
    <rPh sb="0" eb="4">
      <t>コウウンキ</t>
    </rPh>
    <phoneticPr fontId="29"/>
  </si>
  <si>
    <t>有機専用</t>
    <rPh sb="0" eb="2">
      <t>ユウキ</t>
    </rPh>
    <rPh sb="2" eb="4">
      <t>センヨウ</t>
    </rPh>
    <phoneticPr fontId="29"/>
  </si>
  <si>
    <t>個人</t>
    <rPh sb="0" eb="2">
      <t>コジン</t>
    </rPh>
    <phoneticPr fontId="29"/>
  </si>
  <si>
    <t>納屋</t>
    <rPh sb="0" eb="1">
      <t>ノウ</t>
    </rPh>
    <rPh sb="1" eb="2">
      <t>ヤ</t>
    </rPh>
    <phoneticPr fontId="29"/>
  </si>
  <si>
    <t>－</t>
  </si>
  <si>
    <t>慣行併用</t>
    <rPh sb="0" eb="2">
      <t>カンコウ</t>
    </rPh>
    <rPh sb="2" eb="4">
      <t>ヘイヨウ</t>
    </rPh>
    <phoneticPr fontId="29"/>
  </si>
  <si>
    <t>共同</t>
    <rPh sb="0" eb="2">
      <t>キョウドウ</t>
    </rPh>
    <phoneticPr fontId="29"/>
  </si>
  <si>
    <t>共同保管庫</t>
    <rPh sb="0" eb="2">
      <t>キョウドウ</t>
    </rPh>
    <rPh sb="2" eb="5">
      <t>ホカンコ</t>
    </rPh>
    <phoneticPr fontId="29"/>
  </si>
  <si>
    <t>水洗</t>
    <rPh sb="0" eb="2">
      <t>スイセン</t>
    </rPh>
    <phoneticPr fontId="29"/>
  </si>
  <si>
    <t>ほ場①</t>
    <rPh sb="1" eb="2">
      <t>ジョウ</t>
    </rPh>
    <phoneticPr fontId="29"/>
  </si>
  <si>
    <t>使用前に水洗</t>
    <rPh sb="0" eb="3">
      <t>シヨウマエ</t>
    </rPh>
    <rPh sb="4" eb="6">
      <t>スイセン</t>
    </rPh>
    <phoneticPr fontId="29"/>
  </si>
  <si>
    <t>日付：　</t>
    <rPh sb="0" eb="2">
      <t>ヒヅケ</t>
    </rPh>
    <phoneticPr fontId="7"/>
  </si>
  <si>
    <t>令和〇年　〇〇月〇〇日</t>
    <rPh sb="0" eb="2">
      <t>レイワ</t>
    </rPh>
    <rPh sb="3" eb="4">
      <t>ネン</t>
    </rPh>
    <rPh sb="7" eb="8">
      <t>ガツ</t>
    </rPh>
    <rPh sb="10" eb="11">
      <t>ニチ</t>
    </rPh>
    <phoneticPr fontId="7"/>
  </si>
  <si>
    <t>日付：</t>
    <rPh sb="0" eb="2">
      <t>ヒヅケ</t>
    </rPh>
    <phoneticPr fontId="7"/>
  </si>
  <si>
    <t>環境　保</t>
    <rPh sb="0" eb="2">
      <t>カンキョウ</t>
    </rPh>
    <rPh sb="3" eb="4">
      <t>タモツ</t>
    </rPh>
    <phoneticPr fontId="7"/>
  </si>
  <si>
    <t>※に該当するため、書類の添付を省略する。</t>
    <phoneticPr fontId="7"/>
  </si>
  <si>
    <t>※　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</si>
  <si>
    <t>農林水産環境保全団体</t>
    <rPh sb="0" eb="4">
      <t>ノウリンスイサン</t>
    </rPh>
    <rPh sb="4" eb="10">
      <t>カンキョウホゼンダンタイ</t>
    </rPh>
    <phoneticPr fontId="7"/>
  </si>
  <si>
    <t>農林　一郎</t>
    <rPh sb="3" eb="5">
      <t>イチロウ</t>
    </rPh>
    <phoneticPr fontId="7"/>
  </si>
  <si>
    <t>（例）品種の維持更新</t>
    <rPh sb="1" eb="2">
      <t>レイ</t>
    </rPh>
    <rPh sb="3" eb="5">
      <t>ヒンシュ</t>
    </rPh>
    <rPh sb="6" eb="8">
      <t>イジ</t>
    </rPh>
    <rPh sb="8" eb="10">
      <t>コウシン</t>
    </rPh>
    <phoneticPr fontId="29"/>
  </si>
  <si>
    <t>事業計画提出日</t>
    <rPh sb="0" eb="4">
      <t>ジギョウケイカク</t>
    </rPh>
    <rPh sb="4" eb="7">
      <t>テイシュツビ</t>
    </rPh>
    <phoneticPr fontId="7"/>
  </si>
  <si>
    <t>実施状況提出日</t>
    <rPh sb="0" eb="2">
      <t>ジッシ</t>
    </rPh>
    <rPh sb="2" eb="4">
      <t>ジョウキョウ</t>
    </rPh>
    <rPh sb="4" eb="7">
      <t>テイシュツビ</t>
    </rPh>
    <phoneticPr fontId="7"/>
  </si>
  <si>
    <t>営農活動実績提出日</t>
    <rPh sb="0" eb="4">
      <t>エイノウカツドウ</t>
    </rPh>
    <rPh sb="4" eb="6">
      <t>ジッセキ</t>
    </rPh>
    <rPh sb="6" eb="9">
      <t>テイシュツビ</t>
    </rPh>
    <phoneticPr fontId="7"/>
  </si>
  <si>
    <t>　環境保全型農業直接支払交付金実施要領（平成23年４月１日付け22生産第10954号生産局長通知）の第８の４の（１）のアに基づき、●●年度の環境保全型農業直接支払交付金の実施状況について、下記のとおり報告します。</t>
  </si>
  <si>
    <t>環境保全型農業直接支払交付金実施要領（平成23年４月１日付け22生産第10954号生産局長通知）の第１3の１に基づき、 ●●年度の環境保全型農業直接支払交付金の活動実績について、下記のとおり報告します。</t>
  </si>
  <si>
    <t>・画面下の様式名を選択すると、入力する様式を切り替えることができます。
　左下の◀▶をクリックすることで、隠れている様式を表示させることができます。
　左下の◀▶を右クリックすることで様式の一覧が表示されます。</t>
    <rPh sb="82" eb="83">
      <t>ミギ</t>
    </rPh>
    <rPh sb="92" eb="94">
      <t>ヨウシキ</t>
    </rPh>
    <rPh sb="95" eb="97">
      <t>イチラン</t>
    </rPh>
    <rPh sb="98" eb="100">
      <t>ヒョウジ</t>
    </rPh>
    <phoneticPr fontId="7"/>
  </si>
  <si>
    <t>★注意事項（手入力で様式を作成する場合）</t>
    <rPh sb="1" eb="3">
      <t>チュウイ</t>
    </rPh>
    <rPh sb="3" eb="5">
      <t>ジコウ</t>
    </rPh>
    <rPh sb="6" eb="9">
      <t>テニュウリョク</t>
    </rPh>
    <rPh sb="10" eb="12">
      <t>ヨウシキ</t>
    </rPh>
    <rPh sb="13" eb="15">
      <t>サクセイ</t>
    </rPh>
    <rPh sb="17" eb="19">
      <t>バアイ</t>
    </rPh>
    <phoneticPr fontId="7"/>
  </si>
  <si>
    <t>・色が塗られているマスがありますが、これはパソコンで作成する方向けの目印です。
　色にかかわらず、必要な項目を入力してください。</t>
    <rPh sb="55" eb="57">
      <t>ニュウリョク</t>
    </rPh>
    <phoneticPr fontId="7"/>
  </si>
  <si>
    <t>・有機農業の取組を予定されている農業者様は、様式第１号、農場管理シート、農業管理シート（別添）、現地確認チェックシートを入力ください。</t>
    <rPh sb="1" eb="5">
      <t>ユウキノウギョウ</t>
    </rPh>
    <rPh sb="6" eb="8">
      <t>トリクミ</t>
    </rPh>
    <rPh sb="9" eb="11">
      <t>ヨテイ</t>
    </rPh>
    <rPh sb="16" eb="18">
      <t>ノウギョウ</t>
    </rPh>
    <rPh sb="18" eb="19">
      <t>シャ</t>
    </rPh>
    <rPh sb="19" eb="20">
      <t>サマ</t>
    </rPh>
    <rPh sb="22" eb="24">
      <t>ヨウシキ</t>
    </rPh>
    <rPh sb="24" eb="25">
      <t>ダイ</t>
    </rPh>
    <rPh sb="26" eb="27">
      <t>ゴウ</t>
    </rPh>
    <rPh sb="28" eb="30">
      <t>ノウジョウ</t>
    </rPh>
    <rPh sb="30" eb="32">
      <t>カンリ</t>
    </rPh>
    <rPh sb="36" eb="40">
      <t>ノウギョウカンリ</t>
    </rPh>
    <rPh sb="44" eb="46">
      <t>ベッテン</t>
    </rPh>
    <rPh sb="48" eb="52">
      <t>ゲンチカクニン</t>
    </rPh>
    <rPh sb="60" eb="62">
      <t>ニュウリョク</t>
    </rPh>
    <phoneticPr fontId="7"/>
  </si>
  <si>
    <r>
      <t>・行を追加する際は、一番左にある</t>
    </r>
    <r>
      <rPr>
        <u/>
        <sz val="10"/>
        <rFont val="メイリオ"/>
        <family val="3"/>
        <charset val="128"/>
      </rPr>
      <t>行番号をクリック</t>
    </r>
    <r>
      <rPr>
        <sz val="10"/>
        <rFont val="メイリオ"/>
        <family val="3"/>
        <charset val="128"/>
      </rPr>
      <t>して</t>
    </r>
    <r>
      <rPr>
        <u/>
        <sz val="10"/>
        <rFont val="メイリオ"/>
        <family val="3"/>
        <charset val="128"/>
      </rPr>
      <t>行全体</t>
    </r>
    <r>
      <rPr>
        <sz val="10"/>
        <rFont val="メイリオ"/>
        <family val="3"/>
        <charset val="128"/>
      </rPr>
      <t>をコピーし、表の最下部の太線より上の位置で</t>
    </r>
    <r>
      <rPr>
        <u/>
        <sz val="10"/>
        <rFont val="メイリオ"/>
        <family val="3"/>
        <charset val="128"/>
      </rPr>
      <t>行番号を右クリック</t>
    </r>
    <r>
      <rPr>
        <sz val="10"/>
        <rFont val="メイリオ"/>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7"/>
  </si>
  <si>
    <t>・多面的機能支払交付金と併せて報告する場合は共通様式第６号をご活用ください。</t>
    <phoneticPr fontId="7"/>
  </si>
  <si>
    <t>・多面的機能支払交付金と併せて報告する場合は共通様式第６号をご活用ください。</t>
    <rPh sb="12" eb="13">
      <t>アワ</t>
    </rPh>
    <rPh sb="15" eb="17">
      <t>ホウコク</t>
    </rPh>
    <rPh sb="19" eb="21">
      <t>バアイ</t>
    </rPh>
    <rPh sb="22" eb="24">
      <t>キョウツウ</t>
    </rPh>
    <rPh sb="24" eb="26">
      <t>ヨウシキ</t>
    </rPh>
    <rPh sb="26" eb="27">
      <t>ダイ</t>
    </rPh>
    <rPh sb="28" eb="29">
      <t>ゴウ</t>
    </rPh>
    <rPh sb="31" eb="33">
      <t>カツヨウ</t>
    </rPh>
    <phoneticPr fontId="7"/>
  </si>
  <si>
    <t>３号事業</t>
    <phoneticPr fontId="7"/>
  </si>
  <si>
    <t xml:space="preserve">様式第６号 </t>
    <rPh sb="0" eb="2">
      <t>ヨウシキ</t>
    </rPh>
    <rPh sb="2" eb="3">
      <t>ダイ</t>
    </rPh>
    <rPh sb="4" eb="5">
      <t>ゴウ</t>
    </rPh>
    <phoneticPr fontId="7"/>
  </si>
  <si>
    <t>添付様式６</t>
    <rPh sb="0" eb="2">
      <t>テンプ</t>
    </rPh>
    <rPh sb="2" eb="4">
      <t>ヨウシキ</t>
    </rPh>
    <phoneticPr fontId="7"/>
  </si>
  <si>
    <t>様式第６号 　環境保全型農業直接支払交付金に係る実施状況報告書</t>
    <phoneticPr fontId="7"/>
  </si>
  <si>
    <t>様式６号添付様式６　自然環境の保全に資する生産方式を導入した農業生産活動の実施面積</t>
    <phoneticPr fontId="7"/>
  </si>
  <si>
    <t>必須（又は共通様式第６号）</t>
    <rPh sb="0" eb="2">
      <t>ヒッス</t>
    </rPh>
    <rPh sb="3" eb="4">
      <t>マタ</t>
    </rPh>
    <rPh sb="5" eb="9">
      <t>キョウツウヨウシキ</t>
    </rPh>
    <rPh sb="9" eb="10">
      <t>ダイ</t>
    </rPh>
    <rPh sb="11" eb="12">
      <t>ゴウ</t>
    </rPh>
    <phoneticPr fontId="7"/>
  </si>
  <si>
    <t>様式第10号添付様式10　自然環境の保全に資する生産方式を導入した農業生産活動等の実施面積</t>
    <rPh sb="2" eb="3">
      <t>ダイ</t>
    </rPh>
    <phoneticPr fontId="7"/>
  </si>
  <si>
    <t>様式第６号別紙　環境保全型農業直接支払交付金の実施状況</t>
    <rPh sb="8" eb="10">
      <t>カンキョウ</t>
    </rPh>
    <phoneticPr fontId="7"/>
  </si>
  <si>
    <t>様式第６号添付様式６　自然環境の保全に資する生産方式を導入した農業生産活動の実施面積</t>
    <rPh sb="2" eb="3">
      <t>ダイ</t>
    </rPh>
    <phoneticPr fontId="7"/>
  </si>
  <si>
    <t>ノウリンスイサンカンキョウホゼンダンタイ</t>
    <phoneticPr fontId="7"/>
  </si>
  <si>
    <t>（例）営農活動計画書「Ⅰ．地区の概要」の「１．活動期間」のとおり。</t>
    <rPh sb="3" eb="5">
      <t>エイノウ</t>
    </rPh>
    <phoneticPr fontId="7"/>
  </si>
  <si>
    <t>○○県△△市○町○-○-1</t>
    <phoneticPr fontId="7"/>
  </si>
  <si>
    <t>○○県△△市○町○-○-2</t>
    <phoneticPr fontId="7"/>
  </si>
  <si>
    <t>○○県△△市○町○-○-3</t>
    <phoneticPr fontId="7"/>
  </si>
  <si>
    <t>○○県△△市○町○-○-4</t>
    <phoneticPr fontId="7"/>
  </si>
  <si>
    <t>○○県△△市○町○-○-5</t>
    <phoneticPr fontId="7"/>
  </si>
  <si>
    <t>農林　一郎</t>
  </si>
  <si>
    <t>有機農業の取組（飼料作物）</t>
    <rPh sb="0" eb="2">
      <t>ユウキ</t>
    </rPh>
    <rPh sb="2" eb="4">
      <t>ノウギョウ</t>
    </rPh>
    <rPh sb="5" eb="7">
      <t>トリクミ</t>
    </rPh>
    <rPh sb="8" eb="10">
      <t>シリョウ</t>
    </rPh>
    <rPh sb="10" eb="12">
      <t>サクモツ</t>
    </rPh>
    <phoneticPr fontId="7"/>
  </si>
  <si>
    <r>
      <t>堆肥の施用の取組</t>
    </r>
    <r>
      <rPr>
        <sz val="10"/>
        <color rgb="FF002060"/>
        <rFont val="Meiryo UI"/>
        <family val="3"/>
        <charset val="128"/>
      </rPr>
      <t>（水稲0.5t/10a）</t>
    </r>
    <rPh sb="0" eb="2">
      <t>タイヒ</t>
    </rPh>
    <rPh sb="3" eb="4">
      <t>ホドコ</t>
    </rPh>
    <rPh sb="4" eb="5">
      <t>モチ</t>
    </rPh>
    <rPh sb="6" eb="7">
      <t>ト</t>
    </rPh>
    <rPh sb="7" eb="8">
      <t>ク</t>
    </rPh>
    <rPh sb="9" eb="11">
      <t>スイトウ</t>
    </rPh>
    <phoneticPr fontId="1"/>
  </si>
  <si>
    <r>
      <t>リビングマルチ</t>
    </r>
    <r>
      <rPr>
        <sz val="10"/>
        <color rgb="FF002060"/>
        <rFont val="Meiryo UI"/>
        <family val="3"/>
        <charset val="128"/>
      </rPr>
      <t>（小麦、大麦等）</t>
    </r>
    <rPh sb="8" eb="10">
      <t>コムギ</t>
    </rPh>
    <rPh sb="11" eb="13">
      <t>オオムギ</t>
    </rPh>
    <rPh sb="13" eb="14">
      <t>トウ</t>
    </rPh>
    <phoneticPr fontId="1"/>
  </si>
  <si>
    <r>
      <t>有機農業の取組</t>
    </r>
    <r>
      <rPr>
        <sz val="10"/>
        <color rgb="FF002060"/>
        <rFont val="Meiryo UI"/>
        <family val="3"/>
        <charset val="128"/>
      </rPr>
      <t>（そば）</t>
    </r>
    <rPh sb="0" eb="2">
      <t>ユウキ</t>
    </rPh>
    <rPh sb="2" eb="4">
      <t>ノウギョウ</t>
    </rPh>
    <rPh sb="5" eb="6">
      <t>ト</t>
    </rPh>
    <rPh sb="6" eb="7">
      <t>ク</t>
    </rPh>
    <phoneticPr fontId="1"/>
  </si>
  <si>
    <r>
      <t>有機農業の取組</t>
    </r>
    <r>
      <rPr>
        <sz val="10"/>
        <color rgb="FF002060"/>
        <rFont val="Meiryo UI"/>
        <family val="3"/>
        <charset val="128"/>
      </rPr>
      <t>（飼料作物）</t>
    </r>
    <rPh sb="0" eb="2">
      <t>ユウキ</t>
    </rPh>
    <rPh sb="2" eb="4">
      <t>ノウギョウ</t>
    </rPh>
    <rPh sb="5" eb="6">
      <t>ト</t>
    </rPh>
    <rPh sb="6" eb="7">
      <t>ク</t>
    </rPh>
    <rPh sb="8" eb="10">
      <t>シリョウ</t>
    </rPh>
    <rPh sb="10" eb="12">
      <t>サクモツ</t>
    </rPh>
    <phoneticPr fontId="1"/>
  </si>
  <si>
    <r>
      <t xml:space="preserve">有機農業の取組
</t>
    </r>
    <r>
      <rPr>
        <sz val="10"/>
        <color rgb="FF002060"/>
        <rFont val="Meiryo UI"/>
        <family val="3"/>
        <charset val="128"/>
      </rPr>
      <t>（炭素貯留効果の高い有機農業）</t>
    </r>
    <rPh sb="0" eb="2">
      <t>ユウキ</t>
    </rPh>
    <rPh sb="2" eb="4">
      <t>ノウギョウ</t>
    </rPh>
    <rPh sb="5" eb="6">
      <t>ト</t>
    </rPh>
    <rPh sb="6" eb="7">
      <t>ク</t>
    </rPh>
    <rPh sb="9" eb="11">
      <t>タンソ</t>
    </rPh>
    <rPh sb="11" eb="13">
      <t>チョリュウ</t>
    </rPh>
    <rPh sb="13" eb="15">
      <t>コウカ</t>
    </rPh>
    <rPh sb="16" eb="17">
      <t>タカ</t>
    </rPh>
    <rPh sb="18" eb="20">
      <t>ユウキ</t>
    </rPh>
    <rPh sb="20" eb="22">
      <t>ノウギョウ</t>
    </rPh>
    <phoneticPr fontId="1"/>
  </si>
  <si>
    <r>
      <t xml:space="preserve">冬期湛水管理
</t>
    </r>
    <r>
      <rPr>
        <sz val="10"/>
        <color rgb="FF002060"/>
        <rFont val="Meiryo UI"/>
        <family val="3"/>
        <charset val="128"/>
      </rPr>
      <t>（有機質肥料施用、畦補強等未実施）</t>
    </r>
    <rPh sb="0" eb="2">
      <t>トウキ</t>
    </rPh>
    <rPh sb="2" eb="4">
      <t>タンスイ</t>
    </rPh>
    <rPh sb="4" eb="6">
      <t>カンリ</t>
    </rPh>
    <rPh sb="8" eb="11">
      <t>ユウキシツ</t>
    </rPh>
    <rPh sb="11" eb="13">
      <t>ヒリョウ</t>
    </rPh>
    <rPh sb="13" eb="14">
      <t>ホドコ</t>
    </rPh>
    <rPh sb="14" eb="15">
      <t>モチ</t>
    </rPh>
    <rPh sb="16" eb="17">
      <t>アゼ</t>
    </rPh>
    <rPh sb="17" eb="19">
      <t>ホキョウ</t>
    </rPh>
    <rPh sb="19" eb="20">
      <t>トウ</t>
    </rPh>
    <rPh sb="20" eb="21">
      <t>イマ</t>
    </rPh>
    <rPh sb="21" eb="23">
      <t>ジッシ</t>
    </rPh>
    <phoneticPr fontId="1"/>
  </si>
  <si>
    <r>
      <t xml:space="preserve">冬期湛水管理
</t>
    </r>
    <r>
      <rPr>
        <sz val="10"/>
        <color rgb="FF002060"/>
        <rFont val="Meiryo UI"/>
        <family val="3"/>
        <charset val="128"/>
      </rPr>
      <t>（有機質肥料未施用、畦補強等実施）</t>
    </r>
    <rPh sb="0" eb="2">
      <t>トウキ</t>
    </rPh>
    <rPh sb="2" eb="4">
      <t>タンスイ</t>
    </rPh>
    <rPh sb="4" eb="6">
      <t>カンリ</t>
    </rPh>
    <rPh sb="8" eb="11">
      <t>ユウキシツ</t>
    </rPh>
    <rPh sb="11" eb="13">
      <t>ヒリョウ</t>
    </rPh>
    <rPh sb="13" eb="14">
      <t>イマ</t>
    </rPh>
    <rPh sb="14" eb="15">
      <t>ホドコ</t>
    </rPh>
    <rPh sb="15" eb="16">
      <t>モチ</t>
    </rPh>
    <rPh sb="17" eb="18">
      <t>アゼ</t>
    </rPh>
    <rPh sb="18" eb="20">
      <t>ホキョウ</t>
    </rPh>
    <rPh sb="20" eb="21">
      <t>トウ</t>
    </rPh>
    <rPh sb="21" eb="23">
      <t>ジッシ</t>
    </rPh>
    <phoneticPr fontId="1"/>
  </si>
  <si>
    <r>
      <t xml:space="preserve">冬期湛水管理
</t>
    </r>
    <r>
      <rPr>
        <sz val="10"/>
        <color rgb="FF002060"/>
        <rFont val="Meiryo UI"/>
        <family val="3"/>
        <charset val="128"/>
      </rPr>
      <t>（有機質肥料未施用、畦補強等未実施）</t>
    </r>
    <rPh sb="0" eb="2">
      <t>トウキ</t>
    </rPh>
    <rPh sb="2" eb="4">
      <t>タンスイ</t>
    </rPh>
    <rPh sb="4" eb="6">
      <t>カンリ</t>
    </rPh>
    <rPh sb="8" eb="11">
      <t>ユウキシツ</t>
    </rPh>
    <rPh sb="11" eb="13">
      <t>ヒリョウ</t>
    </rPh>
    <rPh sb="13" eb="14">
      <t>イマ</t>
    </rPh>
    <rPh sb="14" eb="15">
      <t>ホドコ</t>
    </rPh>
    <rPh sb="15" eb="16">
      <t>モチ</t>
    </rPh>
    <rPh sb="17" eb="18">
      <t>アゼ</t>
    </rPh>
    <rPh sb="18" eb="20">
      <t>ホキョウ</t>
    </rPh>
    <rPh sb="20" eb="21">
      <t>トウ</t>
    </rPh>
    <rPh sb="21" eb="22">
      <t>イマ</t>
    </rPh>
    <rPh sb="22" eb="24">
      <t>ジッシ</t>
    </rPh>
    <phoneticPr fontId="1"/>
  </si>
  <si>
    <r>
      <t>江の設置</t>
    </r>
    <r>
      <rPr>
        <sz val="10"/>
        <color rgb="FF002060"/>
        <rFont val="Meiryo UI"/>
        <family val="3"/>
        <charset val="128"/>
      </rPr>
      <t>（作溝実施）</t>
    </r>
    <rPh sb="0" eb="1">
      <t>コウ</t>
    </rPh>
    <rPh sb="2" eb="4">
      <t>セッチ</t>
    </rPh>
    <rPh sb="5" eb="6">
      <t>ツク</t>
    </rPh>
    <rPh sb="6" eb="7">
      <t>ミゾ</t>
    </rPh>
    <rPh sb="7" eb="9">
      <t>ジッシ</t>
    </rPh>
    <phoneticPr fontId="1"/>
  </si>
  <si>
    <r>
      <t>江の設置</t>
    </r>
    <r>
      <rPr>
        <sz val="10"/>
        <color rgb="FF002060"/>
        <rFont val="Meiryo UI"/>
        <family val="3"/>
        <charset val="128"/>
      </rPr>
      <t>（作溝未実施）</t>
    </r>
    <rPh sb="0" eb="1">
      <t>エ</t>
    </rPh>
    <rPh sb="2" eb="4">
      <t>セッチ</t>
    </rPh>
    <rPh sb="5" eb="6">
      <t>ツク</t>
    </rPh>
    <rPh sb="6" eb="7">
      <t>ミゾ</t>
    </rPh>
    <rPh sb="7" eb="8">
      <t>イマ</t>
    </rPh>
    <rPh sb="8" eb="10">
      <t>ジッシ</t>
    </rPh>
    <phoneticPr fontId="1"/>
  </si>
  <si>
    <t>年　　　　月　　　日</t>
    <rPh sb="0" eb="1">
      <t>ネン</t>
    </rPh>
    <rPh sb="5" eb="6">
      <t>ツキ</t>
    </rPh>
    <phoneticPr fontId="7"/>
  </si>
  <si>
    <t>環境負荷低減のチェックシート</t>
    <rPh sb="0" eb="2">
      <t>カンキョウ</t>
    </rPh>
    <rPh sb="2" eb="4">
      <t>フカ</t>
    </rPh>
    <rPh sb="4" eb="6">
      <t>テイゲン</t>
    </rPh>
    <phoneticPr fontId="7"/>
  </si>
  <si>
    <t>環境保全型農業直接支払交付金実施要領（平成23年４月１日付け22生産第10954号生産局長通知）第８の４の（１）のウに基づき以下のとおり、環境負荷低減のチェックシートについて、報告します。</t>
    <rPh sb="0" eb="2">
      <t>カンキョウ</t>
    </rPh>
    <rPh sb="2" eb="5">
      <t>ホゼンガタ</t>
    </rPh>
    <rPh sb="5" eb="7">
      <t>ノウギョウ</t>
    </rPh>
    <rPh sb="7" eb="9">
      <t>チョクセツ</t>
    </rPh>
    <rPh sb="9" eb="11">
      <t>シハライ</t>
    </rPh>
    <rPh sb="11" eb="14">
      <t>コウフキン</t>
    </rPh>
    <rPh sb="14" eb="16">
      <t>ジッシ</t>
    </rPh>
    <rPh sb="16" eb="18">
      <t>ヨウリョウ</t>
    </rPh>
    <rPh sb="19" eb="21">
      <t>ヘイセイ</t>
    </rPh>
    <rPh sb="23" eb="24">
      <t>ネン</t>
    </rPh>
    <rPh sb="25" eb="26">
      <t>ガツ</t>
    </rPh>
    <rPh sb="27" eb="28">
      <t>ニチ</t>
    </rPh>
    <rPh sb="28" eb="29">
      <t>ツ</t>
    </rPh>
    <rPh sb="32" eb="34">
      <t>セイサン</t>
    </rPh>
    <rPh sb="34" eb="35">
      <t>ダイ</t>
    </rPh>
    <rPh sb="40" eb="41">
      <t>ゴウ</t>
    </rPh>
    <rPh sb="41" eb="44">
      <t>セイサンキョク</t>
    </rPh>
    <rPh sb="44" eb="45">
      <t>チョウ</t>
    </rPh>
    <rPh sb="45" eb="47">
      <t>ツウチ</t>
    </rPh>
    <rPh sb="48" eb="49">
      <t>ダイ</t>
    </rPh>
    <rPh sb="59" eb="60">
      <t>モト</t>
    </rPh>
    <rPh sb="62" eb="64">
      <t>イカ</t>
    </rPh>
    <rPh sb="69" eb="75">
      <t>カンキョウフカテイゲン</t>
    </rPh>
    <rPh sb="88" eb="90">
      <t>ホウコク</t>
    </rPh>
    <phoneticPr fontId="7"/>
  </si>
  <si>
    <t>実施状況</t>
    <rPh sb="0" eb="2">
      <t>ジッシ</t>
    </rPh>
    <rPh sb="2" eb="4">
      <t>ジョウキョウ</t>
    </rPh>
    <phoneticPr fontId="7"/>
  </si>
  <si>
    <t>（１）適正な施肥</t>
    <rPh sb="3" eb="5">
      <t>テキセイ</t>
    </rPh>
    <rPh sb="6" eb="8">
      <t>セヒ</t>
    </rPh>
    <phoneticPr fontId="7"/>
  </si>
  <si>
    <t>翌年度
取組計画</t>
    <rPh sb="0" eb="3">
      <t>ヨクネンド</t>
    </rPh>
    <rPh sb="4" eb="6">
      <t>トリクミ</t>
    </rPh>
    <rPh sb="6" eb="8">
      <t>ケイカク</t>
    </rPh>
    <phoneticPr fontId="7"/>
  </si>
  <si>
    <t>（４）悪臭及び害虫の発生防止</t>
    <rPh sb="3" eb="5">
      <t>アクシュウ</t>
    </rPh>
    <rPh sb="5" eb="6">
      <t>オヨ</t>
    </rPh>
    <rPh sb="7" eb="9">
      <t>ガイチュウ</t>
    </rPh>
    <rPh sb="10" eb="14">
      <t>ハッセイボウシ</t>
    </rPh>
    <phoneticPr fontId="7"/>
  </si>
  <si>
    <t>肥料の適正な保管</t>
    <phoneticPr fontId="7"/>
  </si>
  <si>
    <t>悪臭・害虫の発生防止・低減に努める</t>
    <rPh sb="0" eb="2">
      <t>アクシュウ</t>
    </rPh>
    <rPh sb="3" eb="5">
      <t>ガイチュウ</t>
    </rPh>
    <rPh sb="6" eb="10">
      <t>ハッセイボウシ</t>
    </rPh>
    <rPh sb="11" eb="13">
      <t>テイゲン</t>
    </rPh>
    <rPh sb="14" eb="15">
      <t>ツト</t>
    </rPh>
    <phoneticPr fontId="7"/>
  </si>
  <si>
    <t>肥料の使用状況等の記録・保存</t>
    <rPh sb="0" eb="2">
      <t>ヒリョウ</t>
    </rPh>
    <rPh sb="3" eb="5">
      <t>シヨウ</t>
    </rPh>
    <rPh sb="5" eb="7">
      <t>ジョウキョウ</t>
    </rPh>
    <rPh sb="7" eb="8">
      <t>トウ</t>
    </rPh>
    <rPh sb="9" eb="11">
      <t>キロク</t>
    </rPh>
    <rPh sb="12" eb="14">
      <t>ホゾン</t>
    </rPh>
    <phoneticPr fontId="7"/>
  </si>
  <si>
    <t>作物特性やデータに基づく施肥設計
（簡易土壌診断、前作の収量等）</t>
    <rPh sb="0" eb="2">
      <t>サクモツ</t>
    </rPh>
    <rPh sb="2" eb="4">
      <t>トクセイ</t>
    </rPh>
    <rPh sb="9" eb="10">
      <t>モト</t>
    </rPh>
    <rPh sb="12" eb="14">
      <t>セヒ</t>
    </rPh>
    <rPh sb="14" eb="16">
      <t>セッケイ</t>
    </rPh>
    <rPh sb="18" eb="20">
      <t>カンイ</t>
    </rPh>
    <rPh sb="20" eb="22">
      <t>ドジョウ</t>
    </rPh>
    <rPh sb="22" eb="24">
      <t>シンダン</t>
    </rPh>
    <rPh sb="25" eb="27">
      <t>ゼンサク</t>
    </rPh>
    <rPh sb="28" eb="30">
      <t>シュウリョウ</t>
    </rPh>
    <rPh sb="30" eb="31">
      <t>ナド</t>
    </rPh>
    <phoneticPr fontId="7"/>
  </si>
  <si>
    <t>（５）廃棄物の発生抑制、適正な循環的な利用及び適正な処分</t>
    <rPh sb="3" eb="6">
      <t>ハイキブツ</t>
    </rPh>
    <rPh sb="7" eb="11">
      <t>ハッセイヨクセイ</t>
    </rPh>
    <rPh sb="12" eb="14">
      <t>テキセイ</t>
    </rPh>
    <rPh sb="15" eb="18">
      <t>ジュンカンテキ</t>
    </rPh>
    <rPh sb="19" eb="21">
      <t>リヨウ</t>
    </rPh>
    <rPh sb="21" eb="22">
      <t>オヨ</t>
    </rPh>
    <rPh sb="23" eb="25">
      <t>テキセイ</t>
    </rPh>
    <rPh sb="26" eb="28">
      <t>ショブン</t>
    </rPh>
    <phoneticPr fontId="7"/>
  </si>
  <si>
    <t>有機物の適正な施用による土づくりを検討
（堆肥や有機質肥料、緑肥等の活用等）</t>
    <rPh sb="0" eb="3">
      <t>ユウキブツ</t>
    </rPh>
    <rPh sb="4" eb="6">
      <t>テキセイ</t>
    </rPh>
    <rPh sb="7" eb="9">
      <t>セヨウ</t>
    </rPh>
    <rPh sb="12" eb="13">
      <t>ツチ</t>
    </rPh>
    <rPh sb="17" eb="19">
      <t>ケントウ</t>
    </rPh>
    <rPh sb="21" eb="23">
      <t>タイヒ</t>
    </rPh>
    <rPh sb="24" eb="27">
      <t>ユウキシツ</t>
    </rPh>
    <rPh sb="27" eb="29">
      <t>ヒリョウ</t>
    </rPh>
    <rPh sb="30" eb="32">
      <t>リョクヒ</t>
    </rPh>
    <rPh sb="32" eb="33">
      <t>トウ</t>
    </rPh>
    <rPh sb="34" eb="36">
      <t>カツヨウ</t>
    </rPh>
    <rPh sb="36" eb="37">
      <t>トウ</t>
    </rPh>
    <phoneticPr fontId="7"/>
  </si>
  <si>
    <t>廃棄物の削減や適正な処理（プラスチック等の資材の使用量又は排出量削減や廃棄の際の処分の適正化）</t>
    <rPh sb="0" eb="3">
      <t>ハイキブツ</t>
    </rPh>
    <rPh sb="4" eb="6">
      <t>サクゲン</t>
    </rPh>
    <rPh sb="7" eb="9">
      <t>テキセイ</t>
    </rPh>
    <rPh sb="10" eb="12">
      <t>ショリ</t>
    </rPh>
    <rPh sb="19" eb="20">
      <t>トウ</t>
    </rPh>
    <rPh sb="21" eb="23">
      <t>シザイ</t>
    </rPh>
    <rPh sb="24" eb="27">
      <t>シヨウリョウ</t>
    </rPh>
    <rPh sb="27" eb="28">
      <t>マタ</t>
    </rPh>
    <rPh sb="29" eb="31">
      <t>ハイシュツ</t>
    </rPh>
    <rPh sb="31" eb="32">
      <t>リョウ</t>
    </rPh>
    <rPh sb="32" eb="34">
      <t>サクゲン</t>
    </rPh>
    <rPh sb="35" eb="37">
      <t>ハイキ</t>
    </rPh>
    <rPh sb="38" eb="39">
      <t>サイ</t>
    </rPh>
    <rPh sb="40" eb="42">
      <t>ショブン</t>
    </rPh>
    <rPh sb="43" eb="45">
      <t>テキセイ</t>
    </rPh>
    <rPh sb="45" eb="46">
      <t>カ</t>
    </rPh>
    <phoneticPr fontId="7"/>
  </si>
  <si>
    <t>（２）適正な防除</t>
    <rPh sb="3" eb="5">
      <t>テキセイ</t>
    </rPh>
    <rPh sb="6" eb="8">
      <t>ボウジョ</t>
    </rPh>
    <phoneticPr fontId="7"/>
  </si>
  <si>
    <t>（６）生物多様性への悪影響の防止</t>
    <rPh sb="3" eb="5">
      <t>セイブツ</t>
    </rPh>
    <rPh sb="5" eb="7">
      <t>タヨウ</t>
    </rPh>
    <rPh sb="7" eb="8">
      <t>セイ</t>
    </rPh>
    <rPh sb="10" eb="13">
      <t>アクエイキョウ</t>
    </rPh>
    <rPh sb="14" eb="16">
      <t>ボウシ</t>
    </rPh>
    <phoneticPr fontId="7"/>
  </si>
  <si>
    <t>病害虫・雑草が発生しにくい生産条件の整備
（健全種苗の使用、病害虫の発生源除去等）</t>
    <rPh sb="0" eb="3">
      <t>ビョウガイチュウ</t>
    </rPh>
    <rPh sb="4" eb="6">
      <t>ザッソウ</t>
    </rPh>
    <rPh sb="7" eb="9">
      <t>ハッセイ</t>
    </rPh>
    <rPh sb="13" eb="15">
      <t>セイサン</t>
    </rPh>
    <rPh sb="15" eb="17">
      <t>ジョウケン</t>
    </rPh>
    <rPh sb="18" eb="20">
      <t>セイビ</t>
    </rPh>
    <rPh sb="22" eb="24">
      <t>ケンゼン</t>
    </rPh>
    <rPh sb="24" eb="26">
      <t>シュビョウ</t>
    </rPh>
    <rPh sb="27" eb="29">
      <t>シヨウ</t>
    </rPh>
    <rPh sb="30" eb="33">
      <t>ビョウガイチュウ</t>
    </rPh>
    <rPh sb="34" eb="37">
      <t>ハッセイゲン</t>
    </rPh>
    <rPh sb="37" eb="39">
      <t>ジョキョ</t>
    </rPh>
    <rPh sb="39" eb="40">
      <t>ナド</t>
    </rPh>
    <phoneticPr fontId="7"/>
  </si>
  <si>
    <t>病害虫・雑草の発生状況を把握した上での防除要否及びタイミングの判断
（発生予察情報の活用による防除等）（再掲）</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rPh sb="52" eb="54">
      <t>サイケイ</t>
    </rPh>
    <phoneticPr fontId="7"/>
  </si>
  <si>
    <t>病害虫・雑草の発生状況を把握した上での防除要否及びタイミングの判断
（発生予察情報の活用による防除等）</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phoneticPr fontId="7"/>
  </si>
  <si>
    <t>多様な防除方法（防除資材、使用方法）を活用した防除
（物理防除・生物防除の活用等）（再掲）</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rPh sb="42" eb="44">
      <t>サイケイ</t>
    </rPh>
    <phoneticPr fontId="7"/>
  </si>
  <si>
    <t>多様な防除方法（防除資材、使用方法）を活用した防除
（物理防除・生物防除の活用等）</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phoneticPr fontId="7"/>
  </si>
  <si>
    <t>農薬の適正な使用・保管</t>
    <phoneticPr fontId="7"/>
  </si>
  <si>
    <t>（７）環境関係法令の遵守等</t>
    <rPh sb="3" eb="5">
      <t>カンキョウ</t>
    </rPh>
    <rPh sb="5" eb="9">
      <t>カンケイホウレイ</t>
    </rPh>
    <rPh sb="10" eb="12">
      <t>ジュンシュ</t>
    </rPh>
    <rPh sb="12" eb="13">
      <t>ナド</t>
    </rPh>
    <phoneticPr fontId="7"/>
  </si>
  <si>
    <t>農薬の使用状況等の記録・保存</t>
    <phoneticPr fontId="7"/>
  </si>
  <si>
    <t>みどりの食料システム戦略の理解</t>
    <rPh sb="4" eb="6">
      <t>ショクリョウ</t>
    </rPh>
    <rPh sb="10" eb="12">
      <t>センリャク</t>
    </rPh>
    <rPh sb="13" eb="15">
      <t>リカイ</t>
    </rPh>
    <phoneticPr fontId="7"/>
  </si>
  <si>
    <t>関係法令の遵守</t>
    <rPh sb="0" eb="4">
      <t>カンケイホウレイ</t>
    </rPh>
    <rPh sb="5" eb="7">
      <t>ジュンシュ</t>
    </rPh>
    <phoneticPr fontId="7"/>
  </si>
  <si>
    <t>（３）エネルギーの節減</t>
    <rPh sb="9" eb="11">
      <t>セツゲン</t>
    </rPh>
    <phoneticPr fontId="7"/>
  </si>
  <si>
    <t>農業機械・装置・車両の適切な整備と管理の実施
（定期メンテナンス、点検記録作成等）</t>
    <rPh sb="0" eb="2">
      <t>ノウギョウ</t>
    </rPh>
    <rPh sb="2" eb="4">
      <t>キカイ</t>
    </rPh>
    <rPh sb="5" eb="7">
      <t>ソウチ</t>
    </rPh>
    <rPh sb="8" eb="10">
      <t>シャリョウ</t>
    </rPh>
    <rPh sb="11" eb="13">
      <t>テキセツ</t>
    </rPh>
    <rPh sb="14" eb="16">
      <t>セイビ</t>
    </rPh>
    <rPh sb="17" eb="19">
      <t>カンリ</t>
    </rPh>
    <rPh sb="20" eb="22">
      <t>ジッシ</t>
    </rPh>
    <rPh sb="24" eb="26">
      <t>テイキ</t>
    </rPh>
    <rPh sb="33" eb="35">
      <t>テンケン</t>
    </rPh>
    <rPh sb="35" eb="37">
      <t>キロク</t>
    </rPh>
    <rPh sb="37" eb="39">
      <t>サクセイ</t>
    </rPh>
    <rPh sb="39" eb="40">
      <t>トウ</t>
    </rPh>
    <phoneticPr fontId="7"/>
  </si>
  <si>
    <t>農機、ハウス等の電気・燃料の使用状況の記録・保存</t>
    <rPh sb="0" eb="2">
      <t>ノウキ</t>
    </rPh>
    <rPh sb="6" eb="7">
      <t>ナド</t>
    </rPh>
    <rPh sb="8" eb="10">
      <t>デンキ</t>
    </rPh>
    <rPh sb="11" eb="13">
      <t>ネンリョウ</t>
    </rPh>
    <rPh sb="14" eb="16">
      <t>シヨウ</t>
    </rPh>
    <rPh sb="16" eb="18">
      <t>ジョウキョウ</t>
    </rPh>
    <rPh sb="19" eb="21">
      <t>キロク</t>
    </rPh>
    <rPh sb="22" eb="24">
      <t>ホゾン</t>
    </rPh>
    <phoneticPr fontId="7"/>
  </si>
  <si>
    <t>正しい知識に基づく農作業安全に配慮した適正な作業環境への改善
（作業方法の改善や危険箇所の表示、保護具の着用、機械・器具の操作方法確認等）</t>
    <rPh sb="0" eb="1">
      <t>タダ</t>
    </rPh>
    <rPh sb="3" eb="5">
      <t>チシキ</t>
    </rPh>
    <rPh sb="6" eb="7">
      <t>モト</t>
    </rPh>
    <rPh sb="9" eb="12">
      <t>ノウサギョウ</t>
    </rPh>
    <rPh sb="12" eb="14">
      <t>アンゼン</t>
    </rPh>
    <rPh sb="15" eb="17">
      <t>ハイリョ</t>
    </rPh>
    <rPh sb="19" eb="21">
      <t>テキセイ</t>
    </rPh>
    <rPh sb="22" eb="24">
      <t>サギョウ</t>
    </rPh>
    <rPh sb="24" eb="26">
      <t>カンキョウ</t>
    </rPh>
    <rPh sb="28" eb="30">
      <t>カイゼン</t>
    </rPh>
    <rPh sb="32" eb="34">
      <t>サギョウ</t>
    </rPh>
    <rPh sb="34" eb="36">
      <t>ホウホウ</t>
    </rPh>
    <rPh sb="37" eb="39">
      <t>カイゼン</t>
    </rPh>
    <rPh sb="40" eb="42">
      <t>キケン</t>
    </rPh>
    <rPh sb="42" eb="44">
      <t>カショ</t>
    </rPh>
    <rPh sb="45" eb="47">
      <t>ヒョウジ</t>
    </rPh>
    <rPh sb="48" eb="50">
      <t>ホゴ</t>
    </rPh>
    <rPh sb="50" eb="51">
      <t>グ</t>
    </rPh>
    <rPh sb="52" eb="54">
      <t>チャクヨウ</t>
    </rPh>
    <rPh sb="55" eb="57">
      <t>キカイ</t>
    </rPh>
    <rPh sb="58" eb="60">
      <t>キグ</t>
    </rPh>
    <rPh sb="61" eb="63">
      <t>ソウサ</t>
    </rPh>
    <rPh sb="63" eb="65">
      <t>ホウホウ</t>
    </rPh>
    <rPh sb="65" eb="67">
      <t>カクニン</t>
    </rPh>
    <rPh sb="67" eb="68">
      <t>トウ</t>
    </rPh>
    <phoneticPr fontId="7"/>
  </si>
  <si>
    <t>温室効果ガスの排出削減に資する技術の導入
（省エネに留意した適切な農業機械・装置・車両の使用、農場由来の温室効果ガス削減、ほ場への炭素貯留等）</t>
    <rPh sb="0" eb="2">
      <t>オンシツ</t>
    </rPh>
    <rPh sb="2" eb="4">
      <t>コウカ</t>
    </rPh>
    <rPh sb="7" eb="9">
      <t>ハイシュツ</t>
    </rPh>
    <rPh sb="9" eb="11">
      <t>サクゲン</t>
    </rPh>
    <rPh sb="12" eb="13">
      <t>シ</t>
    </rPh>
    <rPh sb="15" eb="17">
      <t>ギジュツ</t>
    </rPh>
    <rPh sb="18" eb="20">
      <t>ドウニュウ</t>
    </rPh>
    <rPh sb="22" eb="23">
      <t>ショウ</t>
    </rPh>
    <rPh sb="26" eb="28">
      <t>リュウイ</t>
    </rPh>
    <rPh sb="30" eb="32">
      <t>テキセツ</t>
    </rPh>
    <rPh sb="33" eb="35">
      <t>ノウギョウ</t>
    </rPh>
    <rPh sb="35" eb="37">
      <t>キカイ</t>
    </rPh>
    <rPh sb="38" eb="40">
      <t>ソウチ</t>
    </rPh>
    <rPh sb="41" eb="43">
      <t>シャリョウ</t>
    </rPh>
    <rPh sb="44" eb="46">
      <t>シヨウ</t>
    </rPh>
    <rPh sb="47" eb="49">
      <t>ノウジョウ</t>
    </rPh>
    <rPh sb="49" eb="51">
      <t>ユライ</t>
    </rPh>
    <rPh sb="52" eb="54">
      <t>オンシツ</t>
    </rPh>
    <rPh sb="54" eb="56">
      <t>コウカ</t>
    </rPh>
    <rPh sb="58" eb="60">
      <t>サクゲン</t>
    </rPh>
    <rPh sb="62" eb="63">
      <t>ジョウ</t>
    </rPh>
    <rPh sb="65" eb="67">
      <t>タンソ</t>
    </rPh>
    <rPh sb="67" eb="69">
      <t>チョリュウ</t>
    </rPh>
    <rPh sb="69" eb="70">
      <t>トウ</t>
    </rPh>
    <phoneticPr fontId="7"/>
  </si>
  <si>
    <t>翌年度、当該事業を取り組まない</t>
    <rPh sb="0" eb="3">
      <t>ヨクネンド</t>
    </rPh>
    <rPh sb="4" eb="8">
      <t>トウガイジギョウ</t>
    </rPh>
    <rPh sb="9" eb="10">
      <t>ト</t>
    </rPh>
    <rPh sb="11" eb="12">
      <t>ク</t>
    </rPh>
    <phoneticPr fontId="7"/>
  </si>
  <si>
    <t>（注１）農業生産活動の実態に応じて実際に取り組んだ内容について、□欄に✔を記入してください。該当しない場合は、□欄には／（斜線）を記入してください。　　　　</t>
    <rPh sb="1" eb="2">
      <t>チュウ</t>
    </rPh>
    <phoneticPr fontId="7"/>
  </si>
  <si>
    <t>（注２）翌年度に取り組む予定の項目について、□欄に✔を記入してください。該当しない場合は、□欄には／（斜線）を記入してください。　　　　</t>
    <rPh sb="1" eb="2">
      <t>チュウ</t>
    </rPh>
    <rPh sb="4" eb="7">
      <t>ヨクネンド</t>
    </rPh>
    <rPh sb="8" eb="9">
      <t>ト</t>
    </rPh>
    <rPh sb="10" eb="11">
      <t>ク</t>
    </rPh>
    <rPh sb="12" eb="14">
      <t>ヨテイ</t>
    </rPh>
    <rPh sb="15" eb="17">
      <t>コウモク</t>
    </rPh>
    <phoneticPr fontId="7"/>
  </si>
  <si>
    <t>（注３）翌年度に当該事業に取り組まない場合は、翌年度取組計画欄に／（斜線）を記入し、「翌年度、当該事業を取り組まない」の□欄に✓を記入してください。</t>
    <phoneticPr fontId="7"/>
  </si>
  <si>
    <t>環境負荷低減のチェックシート</t>
    <rPh sb="0" eb="6">
      <t>カンキョウフカテイゲン</t>
    </rPh>
    <phoneticPr fontId="7"/>
  </si>
  <si>
    <t>様式第14号　環境負荷低減のチェックシート</t>
    <rPh sb="0" eb="2">
      <t>ヨウシキ</t>
    </rPh>
    <rPh sb="2" eb="3">
      <t>ダイ</t>
    </rPh>
    <rPh sb="5" eb="6">
      <t>ゴウ</t>
    </rPh>
    <rPh sb="7" eb="13">
      <t>カンキョウフカテイゲン</t>
    </rPh>
    <phoneticPr fontId="7"/>
  </si>
  <si>
    <t>令和６</t>
    <rPh sb="0" eb="2">
      <t>レイワ</t>
    </rPh>
    <phoneticPr fontId="7"/>
  </si>
  <si>
    <t>令和６年●月●日</t>
    <rPh sb="0" eb="2">
      <t>レイワ</t>
    </rPh>
    <rPh sb="3" eb="4">
      <t>ネン</t>
    </rPh>
    <rPh sb="5" eb="6">
      <t>ガツ</t>
    </rPh>
    <rPh sb="6" eb="8">
      <t>マルニチ</t>
    </rPh>
    <phoneticPr fontId="7"/>
  </si>
  <si>
    <t>令和６年■月■日</t>
    <rPh sb="0" eb="2">
      <t>レイワ</t>
    </rPh>
    <rPh sb="3" eb="4">
      <t>ネン</t>
    </rPh>
    <rPh sb="5" eb="6">
      <t>ツキ</t>
    </rPh>
    <rPh sb="7" eb="8">
      <t>ニチ</t>
    </rPh>
    <phoneticPr fontId="7"/>
  </si>
  <si>
    <t>令和７年●月●日</t>
    <rPh sb="0" eb="2">
      <t>レイワ</t>
    </rPh>
    <rPh sb="3" eb="4">
      <t>ネン</t>
    </rPh>
    <rPh sb="5" eb="6">
      <t>ガツ</t>
    </rPh>
    <rPh sb="7" eb="8">
      <t>ニチ</t>
    </rPh>
    <phoneticPr fontId="7"/>
  </si>
  <si>
    <t>令和６年６月〇日</t>
    <phoneticPr fontId="7"/>
  </si>
  <si>
    <t>令和６年５月上旬</t>
    <rPh sb="0" eb="2">
      <t>レイワ</t>
    </rPh>
    <rPh sb="3" eb="4">
      <t>ネン</t>
    </rPh>
    <rPh sb="5" eb="6">
      <t>ガツ</t>
    </rPh>
    <rPh sb="6" eb="8">
      <t>ジョウジュン</t>
    </rPh>
    <phoneticPr fontId="29"/>
  </si>
  <si>
    <t>令和６年５月～10月</t>
    <rPh sb="5" eb="6">
      <t>ガツ</t>
    </rPh>
    <rPh sb="9" eb="10">
      <t>ガツ</t>
    </rPh>
    <phoneticPr fontId="7"/>
  </si>
  <si>
    <t>令和６年５月～７月</t>
    <rPh sb="3" eb="4">
      <t>ネン</t>
    </rPh>
    <rPh sb="5" eb="6">
      <t>ガツ</t>
    </rPh>
    <rPh sb="8" eb="9">
      <t>ガツ</t>
    </rPh>
    <phoneticPr fontId="7"/>
  </si>
  <si>
    <t>令和６年６月～７月</t>
    <rPh sb="5" eb="6">
      <t>ガツ</t>
    </rPh>
    <rPh sb="8" eb="9">
      <t>ガツ</t>
    </rPh>
    <phoneticPr fontId="7"/>
  </si>
  <si>
    <t>令和６年10月</t>
    <rPh sb="3" eb="4">
      <t>ネン</t>
    </rPh>
    <rPh sb="6" eb="7">
      <t>ガツ</t>
    </rPh>
    <phoneticPr fontId="7"/>
  </si>
  <si>
    <t>令和６年５月～９月</t>
    <rPh sb="3" eb="4">
      <t>ネン</t>
    </rPh>
    <rPh sb="5" eb="6">
      <t>ガツ</t>
    </rPh>
    <rPh sb="8" eb="9">
      <t>ガツ</t>
    </rPh>
    <phoneticPr fontId="7"/>
  </si>
  <si>
    <t>令和６年９月～７年２月</t>
    <phoneticPr fontId="7"/>
  </si>
  <si>
    <t>令和６年12月～７年２月</t>
    <rPh sb="6" eb="7">
      <t>ガツ</t>
    </rPh>
    <rPh sb="9" eb="10">
      <t>ネン</t>
    </rPh>
    <rPh sb="11" eb="12">
      <t>ガツ</t>
    </rPh>
    <phoneticPr fontId="7"/>
  </si>
  <si>
    <t>堆肥の施用 １２月</t>
    <rPh sb="0" eb="2">
      <t>タイヒ</t>
    </rPh>
    <rPh sb="3" eb="5">
      <t>セヨウ</t>
    </rPh>
    <rPh sb="8" eb="9">
      <t>ガツ</t>
    </rPh>
    <phoneticPr fontId="2"/>
  </si>
  <si>
    <t>令和６年４月上旬</t>
    <rPh sb="0" eb="2">
      <t>レイワ</t>
    </rPh>
    <rPh sb="3" eb="4">
      <t>ネン</t>
    </rPh>
    <rPh sb="5" eb="6">
      <t>ガツ</t>
    </rPh>
    <rPh sb="6" eb="8">
      <t>ジョウジュン</t>
    </rPh>
    <phoneticPr fontId="29"/>
  </si>
  <si>
    <t>堆肥の施用12月</t>
    <rPh sb="0" eb="2">
      <t>タイヒ</t>
    </rPh>
    <rPh sb="3" eb="5">
      <t>セヨウ</t>
    </rPh>
    <rPh sb="7" eb="8">
      <t>ガツ</t>
    </rPh>
    <phoneticPr fontId="7"/>
  </si>
  <si>
    <t>堆肥の施用１２月</t>
    <rPh sb="0" eb="2">
      <t>タイヒ</t>
    </rPh>
    <rPh sb="3" eb="5">
      <t>セヨウ</t>
    </rPh>
    <rPh sb="7" eb="8">
      <t>ガツ</t>
    </rPh>
    <phoneticPr fontId="7"/>
  </si>
  <si>
    <r>
      <t>・</t>
    </r>
    <r>
      <rPr>
        <sz val="10"/>
        <color indexed="10"/>
        <rFont val="メイリオ"/>
        <family val="3"/>
        <charset val="128"/>
      </rPr>
      <t>計算式が入っているセルを変更すると、</t>
    </r>
    <r>
      <rPr>
        <sz val="10"/>
        <rFont val="メイリオ"/>
        <family val="3"/>
        <charset val="128"/>
      </rPr>
      <t>自動入力や自動計算ができなくなります。</t>
    </r>
    <rPh sb="1" eb="3">
      <t>ケイサン</t>
    </rPh>
    <rPh sb="3" eb="4">
      <t>シキ</t>
    </rPh>
    <rPh sb="5" eb="6">
      <t>ハイ</t>
    </rPh>
    <rPh sb="13" eb="15">
      <t>ヘンコウ</t>
    </rPh>
    <rPh sb="19" eb="21">
      <t>ジドウ</t>
    </rPh>
    <rPh sb="21" eb="23">
      <t>ニュウリョク</t>
    </rPh>
    <rPh sb="24" eb="26">
      <t>ジドウ</t>
    </rPh>
    <rPh sb="26" eb="28">
      <t>ケイサン</t>
    </rPh>
    <phoneticPr fontId="7"/>
  </si>
  <si>
    <t>12月～翌年２月</t>
    <rPh sb="2" eb="3">
      <t>ガツ</t>
    </rPh>
    <rPh sb="4" eb="5">
      <t>ヨク</t>
    </rPh>
    <rPh sb="5" eb="6">
      <t>ネン</t>
    </rPh>
    <rPh sb="7" eb="8">
      <t>ガツ</t>
    </rPh>
    <phoneticPr fontId="2"/>
  </si>
  <si>
    <t>有機（H27.５）</t>
    <rPh sb="0" eb="2">
      <t>ユウキ</t>
    </rPh>
    <phoneticPr fontId="31"/>
  </si>
  <si>
    <t>転換期間中（R５.５）</t>
    <rPh sb="0" eb="2">
      <t>テンカン</t>
    </rPh>
    <rPh sb="2" eb="4">
      <t>キカン</t>
    </rPh>
    <rPh sb="4" eb="5">
      <t>チュウ</t>
    </rPh>
    <phoneticPr fontId="31"/>
  </si>
  <si>
    <t>有機（H12.４）</t>
    <rPh sb="0" eb="2">
      <t>ユウキ</t>
    </rPh>
    <phoneticPr fontId="31"/>
  </si>
  <si>
    <t>令和10</t>
    <rPh sb="0" eb="2">
      <t>レイワ</t>
    </rPh>
    <phoneticPr fontId="7"/>
  </si>
  <si>
    <t>令和５年度～令和９年度</t>
    <phoneticPr fontId="7"/>
  </si>
  <si>
    <t>堆肥の施用</t>
    <rPh sb="0" eb="2">
      <t>タイヒ</t>
    </rPh>
    <rPh sb="3" eb="5">
      <t>セヨウ</t>
    </rPh>
    <phoneticPr fontId="2"/>
  </si>
  <si>
    <t>９月</t>
    <rPh sb="1" eb="2">
      <t>ガツ</t>
    </rPh>
    <phoneticPr fontId="2"/>
  </si>
  <si>
    <t>たまねぎ</t>
  </si>
  <si>
    <t>９月～翌年３月</t>
    <rPh sb="1" eb="2">
      <t>ガツ</t>
    </rPh>
    <rPh sb="3" eb="5">
      <t>ヨクネン</t>
    </rPh>
    <rPh sb="6" eb="7">
      <t>ガツ</t>
    </rPh>
    <phoneticPr fontId="2"/>
  </si>
  <si>
    <t>カバークロップ</t>
  </si>
  <si>
    <t>12月～翌年３月</t>
  </si>
  <si>
    <t>草生栽培</t>
    <rPh sb="0" eb="1">
      <t>クサ</t>
    </rPh>
    <rPh sb="1" eb="2">
      <t>イ</t>
    </rPh>
    <rPh sb="2" eb="4">
      <t>サイバイ</t>
    </rPh>
    <phoneticPr fontId="2"/>
  </si>
  <si>
    <t>５月～12月</t>
  </si>
  <si>
    <t>りんご</t>
  </si>
  <si>
    <t>11月～翌年10月</t>
    <rPh sb="2" eb="3">
      <t>ガツ</t>
    </rPh>
    <rPh sb="4" eb="6">
      <t>ヨクネン</t>
    </rPh>
    <rPh sb="8" eb="9">
      <t>ガツ</t>
    </rPh>
    <phoneticPr fontId="2"/>
  </si>
  <si>
    <t>３割低減、年度跨ぎの取組</t>
    <rPh sb="1" eb="2">
      <t>ワリ</t>
    </rPh>
    <rPh sb="2" eb="4">
      <t>テイゲン</t>
    </rPh>
    <rPh sb="5" eb="7">
      <t>ネンド</t>
    </rPh>
    <rPh sb="7" eb="8">
      <t>マタ</t>
    </rPh>
    <rPh sb="10" eb="12">
      <t>トリクミ</t>
    </rPh>
    <phoneticPr fontId="2"/>
  </si>
  <si>
    <t>不耕起播種</t>
  </si>
  <si>
    <t>６月</t>
    <rPh sb="1" eb="2">
      <t>ガツ</t>
    </rPh>
    <phoneticPr fontId="2"/>
  </si>
  <si>
    <t>大豆</t>
    <rPh sb="0" eb="2">
      <t>ダイズ</t>
    </rPh>
    <phoneticPr fontId="2"/>
  </si>
  <si>
    <t>６月～12月</t>
    <rPh sb="1" eb="2">
      <t>ガツ</t>
    </rPh>
    <rPh sb="5" eb="6">
      <t>ガツ</t>
    </rPh>
    <phoneticPr fontId="2"/>
  </si>
  <si>
    <t>令和６～10年度</t>
    <rPh sb="0" eb="2">
      <t>レイワ</t>
    </rPh>
    <rPh sb="6" eb="7">
      <t>ネン</t>
    </rPh>
    <rPh sb="7" eb="8">
      <t>ド</t>
    </rPh>
    <phoneticPr fontId="7"/>
  </si>
  <si>
    <t>令和６年度～令和10年度</t>
    <phoneticPr fontId="7"/>
  </si>
  <si>
    <t>堆肥の施用</t>
  </si>
  <si>
    <t>草生栽培</t>
    <rPh sb="0" eb="2">
      <t>ソウセイ</t>
    </rPh>
    <rPh sb="2" eb="4">
      <t>サイバイ</t>
    </rPh>
    <phoneticPr fontId="7"/>
  </si>
  <si>
    <t>大豆</t>
    <rPh sb="0" eb="2">
      <t>ダイズ</t>
    </rPh>
    <phoneticPr fontId="7"/>
  </si>
  <si>
    <t>令和６年６月</t>
    <rPh sb="3" eb="4">
      <t>ネン</t>
    </rPh>
    <rPh sb="5" eb="6">
      <t>ガツ</t>
    </rPh>
    <phoneticPr fontId="7"/>
  </si>
  <si>
    <t>令和６年５月～12月</t>
    <rPh sb="3" eb="4">
      <t>ネン</t>
    </rPh>
    <rPh sb="5" eb="6">
      <t>ガツ</t>
    </rPh>
    <rPh sb="9" eb="10">
      <t>ガツ</t>
    </rPh>
    <phoneticPr fontId="7"/>
  </si>
  <si>
    <t>令和６年12月～７年３月</t>
    <rPh sb="3" eb="4">
      <t>ネン</t>
    </rPh>
    <rPh sb="6" eb="7">
      <t>ガツ</t>
    </rPh>
    <rPh sb="9" eb="10">
      <t>ネン</t>
    </rPh>
    <rPh sb="11" eb="12">
      <t>ガツ</t>
    </rPh>
    <phoneticPr fontId="7"/>
  </si>
  <si>
    <t>令和６年９月</t>
    <rPh sb="3" eb="4">
      <t>ネン</t>
    </rPh>
    <rPh sb="4" eb="5">
      <t>ガンネン</t>
    </rPh>
    <rPh sb="5" eb="6">
      <t>ガツ</t>
    </rPh>
    <phoneticPr fontId="7"/>
  </si>
  <si>
    <t>年度跨ぎの取組</t>
    <rPh sb="0" eb="2">
      <t>ネンド</t>
    </rPh>
    <rPh sb="2" eb="3">
      <t>マタ</t>
    </rPh>
    <rPh sb="5" eb="7">
      <t>トリクミ</t>
    </rPh>
    <phoneticPr fontId="12"/>
  </si>
  <si>
    <t>年度跨ぎの取組、
３割低減</t>
    <rPh sb="0" eb="2">
      <t>ネンド</t>
    </rPh>
    <rPh sb="2" eb="3">
      <t>マタ</t>
    </rPh>
    <rPh sb="5" eb="7">
      <t>トリクミ</t>
    </rPh>
    <rPh sb="10" eb="11">
      <t>ワリ</t>
    </rPh>
    <rPh sb="11" eb="13">
      <t>テイゲン</t>
    </rPh>
    <phoneticPr fontId="12"/>
  </si>
  <si>
    <t>令和６年６月～1２月</t>
    <rPh sb="5" eb="6">
      <t>ガツ</t>
    </rPh>
    <rPh sb="9" eb="10">
      <t>ガツ</t>
    </rPh>
    <phoneticPr fontId="7"/>
  </si>
  <si>
    <r>
      <rPr>
        <sz val="11"/>
        <color rgb="FFFF0000"/>
        <rFont val="BIZ UDゴシック"/>
        <family val="3"/>
        <charset val="128"/>
      </rPr>
      <t>令和５年</t>
    </r>
    <r>
      <rPr>
        <sz val="11"/>
        <color rgb="FF002060"/>
        <rFont val="BIZ UDゴシック"/>
        <family val="3"/>
        <charset val="128"/>
      </rPr>
      <t>11月～６年10月</t>
    </r>
    <rPh sb="0" eb="2">
      <t>レイワ</t>
    </rPh>
    <rPh sb="3" eb="4">
      <t>ネン</t>
    </rPh>
    <rPh sb="6" eb="7">
      <t>ガツ</t>
    </rPh>
    <rPh sb="12" eb="13">
      <t>ガツ</t>
    </rPh>
    <phoneticPr fontId="7"/>
  </si>
  <si>
    <t>令和６年５月～７月</t>
    <phoneticPr fontId="7"/>
  </si>
  <si>
    <r>
      <rPr>
        <sz val="11"/>
        <color rgb="FFFF0000"/>
        <rFont val="BIZ UDゴシック"/>
        <family val="3"/>
        <charset val="128"/>
      </rPr>
      <t>令和５年</t>
    </r>
    <r>
      <rPr>
        <sz val="11"/>
        <color rgb="FF002060"/>
        <rFont val="BIZ UDゴシック"/>
        <family val="3"/>
        <charset val="128"/>
      </rPr>
      <t>９月～５年４月</t>
    </r>
    <rPh sb="0" eb="2">
      <t>レイワ</t>
    </rPh>
    <rPh sb="3" eb="4">
      <t>ネン</t>
    </rPh>
    <rPh sb="4" eb="5">
      <t>ヘイネン</t>
    </rPh>
    <rPh sb="5" eb="6">
      <t>ガツ</t>
    </rPh>
    <rPh sb="8" eb="9">
      <t>ネン</t>
    </rPh>
    <rPh sb="10" eb="11">
      <t>ガツ</t>
    </rPh>
    <phoneticPr fontId="7"/>
  </si>
  <si>
    <t>農林　二郎</t>
    <rPh sb="0" eb="2">
      <t>ノウリン</t>
    </rPh>
    <rPh sb="3" eb="5">
      <t>ジロウ</t>
    </rPh>
    <phoneticPr fontId="1"/>
  </si>
  <si>
    <t>草生栽培</t>
  </si>
  <si>
    <t>大豆</t>
    <rPh sb="0" eb="2">
      <t>ダイズ</t>
    </rPh>
    <phoneticPr fontId="9"/>
  </si>
  <si>
    <r>
      <rPr>
        <sz val="11"/>
        <color rgb="FFFF0000"/>
        <rFont val="BIZ UDゴシック"/>
        <family val="3"/>
        <charset val="128"/>
      </rPr>
      <t>令和５年</t>
    </r>
    <r>
      <rPr>
        <sz val="11"/>
        <color rgb="FF002060"/>
        <rFont val="BIZ UDゴシック"/>
        <family val="3"/>
        <charset val="128"/>
      </rPr>
      <t>９月～６年４月</t>
    </r>
    <rPh sb="0" eb="2">
      <t>レイワ</t>
    </rPh>
    <rPh sb="3" eb="4">
      <t>ネン</t>
    </rPh>
    <rPh sb="4" eb="5">
      <t>ヘイネン</t>
    </rPh>
    <rPh sb="5" eb="6">
      <t>ガツ</t>
    </rPh>
    <rPh sb="8" eb="9">
      <t>ネン</t>
    </rPh>
    <rPh sb="10" eb="11">
      <t>ガツ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</si>
</sst>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quot;平成&quot;0&quot;年度&quot;"/>
    <numFmt numFmtId="178" formatCode="0.0"/>
    <numFmt numFmtId="179" formatCode="#,##0_);[Red]\(#,##0\)"/>
    <numFmt numFmtId="180" formatCode="&quot;¥&quot;#,##0_);[Red]\(&quot;¥&quot;#,##0\)"/>
    <numFmt numFmtId="181" formatCode="#,##0.0_);[Red]\(#,##0.0\)"/>
    <numFmt numFmtId="182" formatCode="0_);[Red]\(0\)"/>
  </numFmts>
  <fonts count="172" x14ac:knownFonts="1">
    <font>
      <sz val="10"/>
      <color theme="1"/>
      <name val="ＭＳ Ｐゴシック"/>
      <family val="3"/>
      <charset val="128"/>
    </font>
    <font>
      <sz val="11"/>
      <color theme="1"/>
      <name val="游ゴシック"/>
      <family val="2"/>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12"/>
      <color theme="1"/>
      <name val="ＭＳ 明朝"/>
      <family val="1"/>
      <charset val="128"/>
    </font>
    <font>
      <sz val="12"/>
      <name val="ＭＳ ゴシック"/>
      <family val="3"/>
      <charset val="128"/>
    </font>
    <font>
      <sz val="6"/>
      <name val="ＭＳ Ｐゴシック"/>
      <family val="3"/>
      <charset val="128"/>
    </font>
    <font>
      <sz val="11"/>
      <color theme="1"/>
      <name val="ＭＳ 明朝"/>
      <family val="1"/>
      <charset val="128"/>
    </font>
    <font>
      <sz val="14"/>
      <color theme="1"/>
      <name val="ＭＳ ゴシック"/>
      <family val="3"/>
      <charset val="128"/>
    </font>
    <font>
      <sz val="12"/>
      <name val="ＭＳ 明朝"/>
      <family val="1"/>
      <charset val="128"/>
    </font>
    <font>
      <sz val="10"/>
      <color theme="1"/>
      <name val="ＭＳ Ｐゴシック"/>
      <family val="3"/>
      <charset val="128"/>
    </font>
    <font>
      <sz val="24"/>
      <name val="ＭＳ Ｐゴシック"/>
      <family val="3"/>
      <charset val="128"/>
    </font>
    <font>
      <sz val="20"/>
      <color theme="1"/>
      <name val="ＭＳ Ｐゴシック"/>
      <family val="3"/>
      <charset val="128"/>
    </font>
    <font>
      <sz val="16"/>
      <color theme="1"/>
      <name val="ＭＳ Ｐゴシック"/>
      <family val="3"/>
      <charset val="128"/>
    </font>
    <font>
      <b/>
      <sz val="36"/>
      <color theme="1"/>
      <name val="ＭＳ Ｐゴシック"/>
      <family val="3"/>
      <charset val="128"/>
    </font>
    <font>
      <b/>
      <sz val="22"/>
      <color theme="1"/>
      <name val="ＭＳ Ｐゴシック"/>
      <family val="3"/>
      <charset val="128"/>
    </font>
    <font>
      <sz val="22"/>
      <color theme="1"/>
      <name val="ＭＳ Ｐゴシック"/>
      <family val="3"/>
      <charset val="128"/>
    </font>
    <font>
      <sz val="28"/>
      <color theme="1"/>
      <name val="ＭＳ Ｐゴシック"/>
      <family val="3"/>
      <charset val="128"/>
    </font>
    <font>
      <sz val="28"/>
      <color theme="1"/>
      <name val="ＭＳ ゴシック"/>
      <family val="3"/>
      <charset val="128"/>
    </font>
    <font>
      <sz val="28"/>
      <name val="ＭＳ Ｐゴシック"/>
      <family val="3"/>
      <charset val="128"/>
    </font>
    <font>
      <sz val="30"/>
      <color theme="1"/>
      <name val="ＭＳ Ｐゴシック"/>
      <family val="3"/>
      <charset val="128"/>
    </font>
    <font>
      <sz val="18"/>
      <color theme="1"/>
      <name val="ＭＳ Ｐゴシック"/>
      <family val="3"/>
      <charset val="128"/>
    </font>
    <font>
      <sz val="20"/>
      <color indexed="8"/>
      <name val="ＭＳ Ｐゴシック"/>
      <family val="3"/>
      <charset val="128"/>
    </font>
    <font>
      <sz val="12"/>
      <name val="ＭＳ Ｐゴシック"/>
      <family val="3"/>
      <charset val="128"/>
    </font>
    <font>
      <sz val="12"/>
      <color theme="1"/>
      <name val="ＭＳ Ｐゴシック"/>
      <family val="3"/>
      <charset val="128"/>
    </font>
    <font>
      <b/>
      <sz val="12"/>
      <name val="ＭＳ Ｐゴシック"/>
      <family val="3"/>
      <charset val="128"/>
    </font>
    <font>
      <u/>
      <sz val="12"/>
      <name val="ＭＳ Ｐゴシック"/>
      <family val="3"/>
      <charset val="128"/>
    </font>
    <font>
      <u/>
      <sz val="12"/>
      <color theme="1"/>
      <name val="ＭＳ Ｐゴシック"/>
      <family val="3"/>
      <charset val="128"/>
    </font>
    <font>
      <u/>
      <sz val="12"/>
      <color rgb="FFFF0000"/>
      <name val="ＭＳ Ｐゴシック"/>
      <family val="3"/>
      <charset val="128"/>
    </font>
    <font>
      <b/>
      <u/>
      <sz val="14"/>
      <name val="ＭＳ Ｐゴシック"/>
      <family val="3"/>
      <charset val="128"/>
    </font>
    <font>
      <b/>
      <u/>
      <sz val="12"/>
      <name val="ＭＳ Ｐゴシック"/>
      <family val="3"/>
      <charset val="128"/>
    </font>
    <font>
      <sz val="12"/>
      <color theme="1"/>
      <name val="ＭＳ ゴシック"/>
      <family val="3"/>
      <charset val="128"/>
    </font>
    <font>
      <sz val="10"/>
      <color theme="1"/>
      <name val="ＭＳ 明朝"/>
      <family val="1"/>
      <charset val="128"/>
    </font>
    <font>
      <sz val="6"/>
      <name val="ＭＳ 明朝"/>
      <family val="1"/>
      <charset val="128"/>
    </font>
    <font>
      <sz val="12"/>
      <color indexed="8"/>
      <name val="ＭＳ ゴシック"/>
      <family val="3"/>
      <charset val="128"/>
    </font>
    <font>
      <sz val="11"/>
      <color theme="1"/>
      <name val="ＭＳ ゴシック"/>
      <family val="3"/>
      <charset val="128"/>
    </font>
    <font>
      <u/>
      <sz val="12"/>
      <color theme="1"/>
      <name val="ＭＳ ゴシック"/>
      <family val="3"/>
      <charset val="128"/>
    </font>
    <font>
      <sz val="12"/>
      <color theme="0"/>
      <name val="ＭＳ Ｐゴシック"/>
      <family val="3"/>
      <charset val="128"/>
    </font>
    <font>
      <sz val="14"/>
      <name val="ＭＳ Ｐゴシック"/>
      <family val="3"/>
      <charset val="128"/>
    </font>
    <font>
      <b/>
      <sz val="14"/>
      <name val="ＭＳ Ｐゴシック"/>
      <family val="3"/>
      <charset val="128"/>
    </font>
    <font>
      <sz val="36"/>
      <name val="ＭＳ Ｐゴシック"/>
      <family val="3"/>
      <charset val="128"/>
    </font>
    <font>
      <sz val="22"/>
      <name val="ＭＳ Ｐゴシック"/>
      <family val="3"/>
      <charset val="128"/>
    </font>
    <font>
      <sz val="16"/>
      <color theme="1"/>
      <name val="ＭＳ ゴシック"/>
      <family val="3"/>
      <charset val="128"/>
    </font>
    <font>
      <sz val="11"/>
      <color theme="1"/>
      <name val="游ゴシック"/>
      <family val="3"/>
      <charset val="128"/>
      <scheme val="minor"/>
    </font>
    <font>
      <sz val="14"/>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sz val="20"/>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i/>
      <sz val="11"/>
      <color theme="1"/>
      <name val="ＭＳ Ｐゴシック"/>
      <family val="3"/>
      <charset val="128"/>
    </font>
    <font>
      <b/>
      <sz val="28"/>
      <color theme="1"/>
      <name val="ＭＳ Ｐゴシック"/>
      <family val="3"/>
      <charset val="128"/>
    </font>
    <font>
      <sz val="18"/>
      <color indexed="8"/>
      <name val="ＭＳ Ｐゴシック"/>
      <family val="3"/>
      <charset val="128"/>
    </font>
    <font>
      <sz val="16"/>
      <color indexed="8"/>
      <name val="ＭＳ Ｐゴシック"/>
      <family val="3"/>
      <charset val="128"/>
    </font>
    <font>
      <sz val="24"/>
      <color theme="1"/>
      <name val="ＭＳ Ｐゴシック"/>
      <family val="3"/>
      <charset val="128"/>
    </font>
    <font>
      <sz val="26"/>
      <color theme="1"/>
      <name val="ＭＳ Ｐゴシック"/>
      <family val="3"/>
      <charset val="128"/>
    </font>
    <font>
      <b/>
      <sz val="20"/>
      <color theme="1"/>
      <name val="ＭＳ Ｐゴシック"/>
      <family val="3"/>
      <charset val="128"/>
    </font>
    <font>
      <i/>
      <sz val="28"/>
      <color theme="1"/>
      <name val="ＭＳ Ｐゴシック"/>
      <family val="3"/>
      <charset val="128"/>
    </font>
    <font>
      <b/>
      <sz val="14"/>
      <color theme="1"/>
      <name val="ＭＳ Ｐゴシック"/>
      <family val="3"/>
      <charset val="128"/>
    </font>
    <font>
      <b/>
      <sz val="11"/>
      <color theme="1"/>
      <name val="ＭＳ Ｐゴシック"/>
      <family val="3"/>
      <charset val="128"/>
    </font>
    <font>
      <u/>
      <sz val="11"/>
      <color rgb="FFFF0000"/>
      <name val="ＭＳ Ｐゴシック"/>
      <family val="3"/>
      <charset val="128"/>
    </font>
    <font>
      <b/>
      <sz val="13"/>
      <name val="ＭＳ Ｐゴシック"/>
      <family val="3"/>
      <charset val="128"/>
    </font>
    <font>
      <u/>
      <sz val="11"/>
      <color theme="1"/>
      <name val="游ゴシック"/>
      <family val="3"/>
      <charset val="128"/>
      <scheme val="minor"/>
    </font>
    <font>
      <sz val="9"/>
      <color theme="1"/>
      <name val="ＭＳ ゴシック"/>
      <family val="3"/>
      <charset val="128"/>
    </font>
    <font>
      <sz val="10"/>
      <color theme="1"/>
      <name val="游ゴシック"/>
      <family val="3"/>
      <charset val="128"/>
      <scheme val="minor"/>
    </font>
    <font>
      <sz val="7"/>
      <color theme="1"/>
      <name val="游ゴシック"/>
      <family val="3"/>
      <charset val="128"/>
      <scheme val="minor"/>
    </font>
    <font>
      <u/>
      <sz val="9"/>
      <color rgb="FFFF0000"/>
      <name val="游ゴシック"/>
      <family val="3"/>
      <charset val="128"/>
      <scheme val="minor"/>
    </font>
    <font>
      <u/>
      <sz val="8"/>
      <color theme="1"/>
      <name val="游ゴシック"/>
      <family val="3"/>
      <charset val="128"/>
      <scheme val="minor"/>
    </font>
    <font>
      <i/>
      <sz val="7"/>
      <color theme="1"/>
      <name val="游ゴシック"/>
      <family val="3"/>
      <charset val="128"/>
      <scheme val="minor"/>
    </font>
    <font>
      <u/>
      <sz val="9"/>
      <color theme="1"/>
      <name val="游ゴシック"/>
      <family val="3"/>
      <charset val="128"/>
      <scheme val="minor"/>
    </font>
    <font>
      <sz val="10"/>
      <color theme="1"/>
      <name val="ＭＳ ゴシック"/>
      <family val="3"/>
      <charset val="128"/>
    </font>
    <font>
      <u/>
      <sz val="10"/>
      <color theme="1"/>
      <name val="ＭＳ ゴシック"/>
      <family val="3"/>
      <charset val="128"/>
    </font>
    <font>
      <u/>
      <sz val="11"/>
      <color rgb="FFFF0000"/>
      <name val="ＭＳ ゴシック"/>
      <family val="3"/>
      <charset val="128"/>
    </font>
    <font>
      <strike/>
      <sz val="11"/>
      <color rgb="FFFF0000"/>
      <name val="ＭＳ ゴシック"/>
      <family val="3"/>
      <charset val="128"/>
    </font>
    <font>
      <u/>
      <sz val="10"/>
      <color rgb="FFFF0000"/>
      <name val="ＭＳ ゴシック"/>
      <family val="3"/>
      <charset val="128"/>
    </font>
    <font>
      <strike/>
      <sz val="10"/>
      <color rgb="FFFF0000"/>
      <name val="ＭＳ ゴシック"/>
      <family val="3"/>
      <charset val="128"/>
    </font>
    <font>
      <u/>
      <sz val="11"/>
      <color theme="1"/>
      <name val="ＭＳ ゴシック"/>
      <family val="3"/>
      <charset val="128"/>
    </font>
    <font>
      <sz val="18"/>
      <name val="ＭＳ Ｐゴシック"/>
      <family val="3"/>
      <charset val="128"/>
    </font>
    <font>
      <b/>
      <sz val="16"/>
      <color theme="1"/>
      <name val="ＭＳ Ｐゴシック"/>
      <family val="3"/>
      <charset val="128"/>
    </font>
    <font>
      <sz val="14"/>
      <color theme="1"/>
      <name val="ＭＳ Ｐゴシック"/>
      <family val="3"/>
      <charset val="128"/>
    </font>
    <font>
      <sz val="13"/>
      <color indexed="8"/>
      <name val="ＭＳ Ｐゴシック"/>
      <family val="3"/>
      <charset val="128"/>
    </font>
    <font>
      <sz val="12"/>
      <color indexed="8"/>
      <name val="ＭＳ Ｐゴシック"/>
      <family val="3"/>
      <charset val="128"/>
    </font>
    <font>
      <b/>
      <sz val="12"/>
      <color theme="1"/>
      <name val="ＭＳ Ｐゴシック"/>
      <family val="3"/>
      <charset val="128"/>
    </font>
    <font>
      <sz val="14"/>
      <color indexed="8"/>
      <name val="ＭＳ Ｐゴシック"/>
      <family val="3"/>
      <charset val="128"/>
    </font>
    <font>
      <sz val="11"/>
      <color indexed="8"/>
      <name val="ＭＳ Ｐゴシック"/>
      <family val="3"/>
      <charset val="128"/>
    </font>
    <font>
      <sz val="13"/>
      <color theme="1"/>
      <name val="ＭＳ Ｐゴシック"/>
      <family val="3"/>
      <charset val="128"/>
    </font>
    <font>
      <sz val="9"/>
      <color theme="1"/>
      <name val="ＭＳ Ｐゴシック"/>
      <family val="3"/>
      <charset val="128"/>
    </font>
    <font>
      <i/>
      <sz val="11"/>
      <color theme="1"/>
      <name val="ＭＳ ゴシック"/>
      <family val="3"/>
      <charset val="128"/>
    </font>
    <font>
      <sz val="13"/>
      <color theme="1"/>
      <name val="ＭＳ ゴシック"/>
      <family val="3"/>
      <charset val="128"/>
    </font>
    <font>
      <b/>
      <sz val="11"/>
      <color theme="1"/>
      <name val="ＭＳ ゴシック"/>
      <family val="3"/>
      <charset val="128"/>
    </font>
    <font>
      <sz val="10"/>
      <color theme="1"/>
      <name val="Meiryo UI"/>
      <family val="3"/>
      <charset val="128"/>
    </font>
    <font>
      <sz val="12"/>
      <name val="メイリオ"/>
      <family val="3"/>
      <charset val="128"/>
    </font>
    <font>
      <sz val="11"/>
      <name val="メイリオ"/>
      <family val="3"/>
      <charset val="128"/>
    </font>
    <font>
      <sz val="10"/>
      <name val="メイリオ"/>
      <family val="3"/>
      <charset val="128"/>
    </font>
    <font>
      <sz val="14"/>
      <color theme="1"/>
      <name val="ＭＳ 明朝"/>
      <family val="1"/>
      <charset val="128"/>
    </font>
    <font>
      <sz val="14"/>
      <color rgb="FFFF0000"/>
      <name val="ＭＳ Ｐゴシック"/>
      <family val="3"/>
      <charset val="128"/>
    </font>
    <font>
      <sz val="12"/>
      <color rgb="FFFF0000"/>
      <name val="ＭＳ Ｐゴシック"/>
      <family val="3"/>
      <charset val="128"/>
    </font>
    <font>
      <b/>
      <sz val="12"/>
      <color rgb="FF002060"/>
      <name val="ＭＳ Ｐゴシック"/>
      <family val="3"/>
      <charset val="128"/>
    </font>
    <font>
      <sz val="16"/>
      <color rgb="FF002060"/>
      <name val="ＭＳ ゴシック"/>
      <family val="3"/>
      <charset val="128"/>
    </font>
    <font>
      <b/>
      <sz val="14"/>
      <color theme="1"/>
      <name val="ＭＳ ゴシック"/>
      <family val="3"/>
      <charset val="128"/>
    </font>
    <font>
      <sz val="14"/>
      <color theme="1"/>
      <name val="BIZ UDゴシック"/>
      <family val="3"/>
      <charset val="128"/>
    </font>
    <font>
      <sz val="11"/>
      <color theme="1"/>
      <name val="BIZ UDゴシック"/>
      <family val="3"/>
      <charset val="128"/>
    </font>
    <font>
      <b/>
      <sz val="16"/>
      <color rgb="FF002060"/>
      <name val="BIZ UDゴシック"/>
      <family val="3"/>
      <charset val="128"/>
    </font>
    <font>
      <b/>
      <sz val="14"/>
      <color rgb="FF002060"/>
      <name val="BIZ UDゴシック"/>
      <family val="3"/>
      <charset val="128"/>
    </font>
    <font>
      <b/>
      <sz val="12"/>
      <color rgb="FF002060"/>
      <name val="BIZ UDゴシック"/>
      <family val="3"/>
      <charset val="128"/>
    </font>
    <font>
      <b/>
      <sz val="11"/>
      <color rgb="FF002060"/>
      <name val="BIZ UDゴシック"/>
      <family val="3"/>
      <charset val="128"/>
    </font>
    <font>
      <b/>
      <sz val="10"/>
      <color rgb="FF002060"/>
      <name val="BIZ UDゴシック"/>
      <family val="3"/>
      <charset val="128"/>
    </font>
    <font>
      <sz val="14"/>
      <color rgb="FF002060"/>
      <name val="ＭＳ ゴシック"/>
      <family val="3"/>
      <charset val="128"/>
    </font>
    <font>
      <sz val="28"/>
      <color rgb="FF002060"/>
      <name val="ＭＳ ゴシック"/>
      <family val="3"/>
      <charset val="128"/>
    </font>
    <font>
      <sz val="14"/>
      <color theme="8" tint="-0.249977111117893"/>
      <name val="ＭＳ Ｐゴシック"/>
      <family val="3"/>
      <charset val="128"/>
    </font>
    <font>
      <b/>
      <sz val="14"/>
      <color theme="8" tint="-0.249977111117893"/>
      <name val="ＭＳ Ｐゴシック"/>
      <family val="3"/>
      <charset val="128"/>
    </font>
    <font>
      <b/>
      <sz val="12"/>
      <color theme="8" tint="-0.249977111117893"/>
      <name val="ＭＳ Ｐゴシック"/>
      <family val="3"/>
      <charset val="128"/>
    </font>
    <font>
      <b/>
      <sz val="14"/>
      <color theme="8" tint="-0.249977111117893"/>
      <name val="BIZ UDゴシック"/>
      <family val="3"/>
      <charset val="128"/>
    </font>
    <font>
      <b/>
      <sz val="12"/>
      <color theme="8" tint="-0.249977111117893"/>
      <name val="BIZ UDゴシック"/>
      <family val="3"/>
      <charset val="128"/>
    </font>
    <font>
      <b/>
      <sz val="9.5"/>
      <color rgb="FF002060"/>
      <name val="BIZ UDゴシック"/>
      <family val="3"/>
      <charset val="128"/>
    </font>
    <font>
      <b/>
      <sz val="22"/>
      <color rgb="FF002060"/>
      <name val="BIZ UDゴシック"/>
      <family val="3"/>
      <charset val="128"/>
    </font>
    <font>
      <b/>
      <sz val="10"/>
      <color rgb="FFFF0000"/>
      <name val="BIZ UDゴシック"/>
      <family val="3"/>
      <charset val="128"/>
    </font>
    <font>
      <b/>
      <sz val="18"/>
      <color rgb="FF002060"/>
      <name val="BIZ UDゴシック"/>
      <family val="3"/>
      <charset val="128"/>
    </font>
    <font>
      <sz val="11"/>
      <color theme="8" tint="-0.249977111117893"/>
      <name val="ＭＳ Ｐゴシック"/>
      <family val="3"/>
      <charset val="128"/>
    </font>
    <font>
      <sz val="14"/>
      <color theme="8" tint="-0.249977111117893"/>
      <name val="ＭＳ ゴシック"/>
      <family val="3"/>
      <charset val="128"/>
    </font>
    <font>
      <sz val="14"/>
      <color rgb="FFFF0000"/>
      <name val="BIZ UDゴシック"/>
      <family val="3"/>
      <charset val="128"/>
    </font>
    <font>
      <sz val="12"/>
      <color theme="1"/>
      <name val="BIZ UDゴシック"/>
      <family val="3"/>
      <charset val="128"/>
    </font>
    <font>
      <sz val="28"/>
      <color rgb="FFFF0000"/>
      <name val="BIZ UDゴシック"/>
      <family val="3"/>
      <charset val="128"/>
    </font>
    <font>
      <sz val="28"/>
      <color theme="1"/>
      <name val="BIZ UDゴシック"/>
      <family val="3"/>
      <charset val="128"/>
    </font>
    <font>
      <sz val="12"/>
      <color rgb="FFFF0000"/>
      <name val="ＭＳ 明朝"/>
      <family val="1"/>
      <charset val="128"/>
    </font>
    <font>
      <sz val="28"/>
      <color rgb="FF002060"/>
      <name val="BIZ UDゴシック"/>
      <family val="3"/>
      <charset val="128"/>
    </font>
    <font>
      <sz val="28"/>
      <color rgb="FF002060"/>
      <name val="ＭＳ Ｐゴシック"/>
      <family val="3"/>
      <charset val="128"/>
    </font>
    <font>
      <sz val="32"/>
      <color rgb="FF002060"/>
      <name val="BIZ UDゴシック"/>
      <family val="3"/>
      <charset val="128"/>
    </font>
    <font>
      <sz val="12"/>
      <name val="BIZ UDPゴシック"/>
      <family val="3"/>
      <charset val="128"/>
    </font>
    <font>
      <sz val="12"/>
      <color rgb="FF002060"/>
      <name val="BIZ UDPゴシック"/>
      <family val="3"/>
      <charset val="128"/>
    </font>
    <font>
      <sz val="12"/>
      <color rgb="FF002060"/>
      <name val="ＭＳ 明朝"/>
      <family val="1"/>
      <charset val="128"/>
    </font>
    <font>
      <sz val="12"/>
      <color rgb="FF002060"/>
      <name val="ＭＳ Ｐゴシック"/>
      <family val="3"/>
      <charset val="128"/>
    </font>
    <font>
      <b/>
      <sz val="28"/>
      <color rgb="FF002060"/>
      <name val="ＭＳ Ｐゴシック"/>
      <family val="3"/>
      <charset val="128"/>
    </font>
    <font>
      <sz val="36"/>
      <color rgb="FF002060"/>
      <name val="ＭＳ Ｐゴシック"/>
      <family val="3"/>
      <charset val="128"/>
    </font>
    <font>
      <b/>
      <sz val="15"/>
      <color rgb="FF002060"/>
      <name val="BIZ UDゴシック"/>
      <family val="3"/>
      <charset val="128"/>
    </font>
    <font>
      <sz val="16"/>
      <color rgb="FF002060"/>
      <name val="BIZ UDゴシック"/>
      <family val="3"/>
      <charset val="128"/>
    </font>
    <font>
      <sz val="11"/>
      <color rgb="FF002060"/>
      <name val="Meiryo UI"/>
      <family val="3"/>
      <charset val="128"/>
    </font>
    <font>
      <sz val="16"/>
      <color rgb="FF002060"/>
      <name val="Meiryo UI"/>
      <family val="3"/>
      <charset val="128"/>
    </font>
    <font>
      <sz val="10"/>
      <color rgb="FF002060"/>
      <name val="Meiryo UI"/>
      <family val="3"/>
      <charset val="128"/>
    </font>
    <font>
      <b/>
      <sz val="10"/>
      <color rgb="FF002060"/>
      <name val="Meiryo UI"/>
      <family val="3"/>
      <charset val="128"/>
    </font>
    <font>
      <sz val="14"/>
      <name val="メイリオ"/>
      <family val="3"/>
      <charset val="128"/>
    </font>
    <font>
      <u/>
      <sz val="10"/>
      <name val="メイリオ"/>
      <family val="3"/>
      <charset val="128"/>
    </font>
    <font>
      <sz val="10"/>
      <color indexed="10"/>
      <name val="メイリオ"/>
      <family val="3"/>
      <charset val="128"/>
    </font>
    <font>
      <sz val="9"/>
      <name val="メイリオ"/>
      <family val="3"/>
      <charset val="128"/>
    </font>
    <font>
      <b/>
      <sz val="36"/>
      <color rgb="FF002060"/>
      <name val="ＭＳ Ｐゴシック"/>
      <family val="3"/>
      <charset val="128"/>
    </font>
    <font>
      <b/>
      <sz val="26"/>
      <color rgb="FFFFC000"/>
      <name val="ＭＳ Ｐゴシック"/>
      <family val="3"/>
      <charset val="128"/>
    </font>
    <font>
      <sz val="14"/>
      <color rgb="FF002060"/>
      <name val="BIZ UDゴシック"/>
      <family val="3"/>
      <charset val="128"/>
    </font>
    <font>
      <sz val="24"/>
      <color rgb="FF002060"/>
      <name val="BIZ UDゴシック"/>
      <family val="3"/>
      <charset val="128"/>
    </font>
    <font>
      <b/>
      <sz val="24"/>
      <color rgb="FF002060"/>
      <name val="BIZ UDゴシック"/>
      <family val="3"/>
      <charset val="128"/>
    </font>
    <font>
      <b/>
      <sz val="26"/>
      <color rgb="FF002060"/>
      <name val="BIZ UDゴシック"/>
      <family val="3"/>
      <charset val="128"/>
    </font>
    <font>
      <sz val="11"/>
      <color rgb="FF002060"/>
      <name val="BIZ UDゴシック"/>
      <family val="3"/>
      <charset val="128"/>
    </font>
    <font>
      <sz val="10"/>
      <color rgb="FF002060"/>
      <name val="BIZ UDゴシック"/>
      <family val="3"/>
      <charset val="128"/>
    </font>
    <font>
      <sz val="12"/>
      <color rgb="FF002060"/>
      <name val="BIZ UDゴシック"/>
      <family val="3"/>
      <charset val="128"/>
    </font>
    <font>
      <sz val="8"/>
      <color rgb="FF002060"/>
      <name val="BIZ UDゴシック"/>
      <family val="3"/>
      <charset val="128"/>
    </font>
    <font>
      <sz val="11"/>
      <name val="Meiryo UI"/>
      <family val="3"/>
      <charset val="128"/>
    </font>
    <font>
      <sz val="12"/>
      <name val="Meiryo UI"/>
      <family val="3"/>
      <charset val="128"/>
    </font>
    <font>
      <sz val="16"/>
      <name val="ＭＳ Ｐゴシック"/>
      <family val="3"/>
      <charset val="128"/>
    </font>
    <font>
      <sz val="8"/>
      <name val="Meiryo UI"/>
      <family val="3"/>
      <charset val="128"/>
    </font>
    <font>
      <sz val="14"/>
      <name val="Meiryo UI"/>
      <family val="3"/>
      <charset val="128"/>
    </font>
    <font>
      <b/>
      <sz val="22"/>
      <name val="ＭＳ Ｐゴシック"/>
      <family val="3"/>
      <charset val="128"/>
    </font>
    <font>
      <b/>
      <sz val="11"/>
      <name val="ＭＳ Ｐゴシック"/>
      <family val="3"/>
      <charset val="128"/>
    </font>
    <font>
      <b/>
      <sz val="12"/>
      <name val="Meiryo UI"/>
      <family val="3"/>
      <charset val="128"/>
    </font>
    <font>
      <b/>
      <sz val="11"/>
      <name val="Meiryo UI"/>
      <family val="3"/>
      <charset val="128"/>
    </font>
    <font>
      <b/>
      <sz val="9"/>
      <name val="Meiryo UI"/>
      <family val="3"/>
      <charset val="128"/>
    </font>
    <font>
      <b/>
      <sz val="16"/>
      <name val="Meiryo UI"/>
      <family val="3"/>
      <charset val="128"/>
    </font>
    <font>
      <sz val="20"/>
      <name val="Meiryo UI"/>
      <family val="3"/>
      <charset val="128"/>
    </font>
    <font>
      <sz val="10"/>
      <name val="Meiryo UI"/>
      <family val="3"/>
      <charset val="128"/>
    </font>
    <font>
      <sz val="9"/>
      <name val="Meiryo UI"/>
      <family val="3"/>
      <charset val="128"/>
    </font>
    <font>
      <sz val="10"/>
      <name val="ＭＳ Ｐゴシック"/>
      <family val="3"/>
      <charset val="128"/>
    </font>
    <font>
      <sz val="11"/>
      <color rgb="FFFF0000"/>
      <name val="BIZ UDゴシック"/>
      <family val="3"/>
      <charset val="128"/>
    </font>
  </fonts>
  <fills count="1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79998168889431442"/>
        <bgColor indexed="64"/>
      </patternFill>
    </fill>
  </fills>
  <borders count="74">
    <border>
      <left/>
      <right/>
      <top/>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dashed">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style="dashed">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theme="1"/>
      </right>
      <top/>
      <bottom style="thin">
        <color theme="1"/>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s>
  <cellStyleXfs count="11">
    <xf numFmtId="0" fontId="0" fillId="0" borderId="0">
      <alignment vertical="center"/>
    </xf>
    <xf numFmtId="38" fontId="11" fillId="0" borderId="0" applyFont="0" applyFill="0" applyBorder="0" applyAlignment="0" applyProtection="0">
      <alignment vertical="center"/>
    </xf>
    <xf numFmtId="0" fontId="2" fillId="0" borderId="0">
      <alignment vertical="center"/>
    </xf>
    <xf numFmtId="0" fontId="33" fillId="0" borderId="0">
      <alignment vertical="center"/>
    </xf>
    <xf numFmtId="6" fontId="1" fillId="0" borderId="0" applyFont="0" applyFill="0" applyBorder="0" applyAlignment="0" applyProtection="0">
      <alignment vertical="center"/>
    </xf>
    <xf numFmtId="38" fontId="2" fillId="0" borderId="0" applyFont="0" applyFill="0" applyBorder="0" applyAlignment="0" applyProtection="0">
      <alignment vertical="center"/>
    </xf>
    <xf numFmtId="0" fontId="44" fillId="0" borderId="0">
      <alignment vertical="center"/>
    </xf>
    <xf numFmtId="0" fontId="2" fillId="0" borderId="0"/>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6" fontId="1" fillId="0" borderId="0" applyFont="0" applyFill="0" applyBorder="0" applyAlignment="0" applyProtection="0">
      <alignment vertical="center"/>
    </xf>
  </cellStyleXfs>
  <cellXfs count="1057">
    <xf numFmtId="0" fontId="0" fillId="0" borderId="0" xfId="0">
      <alignment vertical="center"/>
    </xf>
    <xf numFmtId="0" fontId="3" fillId="2" borderId="0" xfId="2" applyFont="1" applyFill="1">
      <alignment vertical="center"/>
    </xf>
    <xf numFmtId="0" fontId="5" fillId="2" borderId="0" xfId="2" applyFont="1" applyFill="1">
      <alignment vertical="center"/>
    </xf>
    <xf numFmtId="0" fontId="6" fillId="2" borderId="0" xfId="2" applyFont="1" applyFill="1">
      <alignment vertical="center"/>
    </xf>
    <xf numFmtId="0" fontId="5" fillId="2" borderId="0" xfId="2" applyFont="1" applyFill="1" applyAlignment="1">
      <alignment horizontal="right" vertical="center"/>
    </xf>
    <xf numFmtId="0" fontId="8" fillId="2" borderId="0" xfId="2" applyFont="1" applyFill="1">
      <alignment vertical="center"/>
    </xf>
    <xf numFmtId="0" fontId="10" fillId="2" borderId="0" xfId="2" applyFont="1" applyFill="1">
      <alignment vertical="center"/>
    </xf>
    <xf numFmtId="0" fontId="12" fillId="2" borderId="0" xfId="0" applyFont="1" applyFill="1">
      <alignment vertical="center"/>
    </xf>
    <xf numFmtId="0" fontId="13" fillId="2" borderId="0" xfId="0" applyFont="1" applyFill="1">
      <alignment vertical="center"/>
    </xf>
    <xf numFmtId="0" fontId="14" fillId="2" borderId="0" xfId="0" applyFont="1" applyFill="1">
      <alignment vertical="center"/>
    </xf>
    <xf numFmtId="0" fontId="15" fillId="2" borderId="0" xfId="0" applyFont="1" applyFill="1">
      <alignment vertical="center"/>
    </xf>
    <xf numFmtId="0" fontId="16" fillId="2" borderId="0" xfId="0" applyFont="1" applyFill="1">
      <alignment vertical="center"/>
    </xf>
    <xf numFmtId="0" fontId="17" fillId="2" borderId="0" xfId="0" applyFont="1" applyFill="1">
      <alignment vertical="center"/>
    </xf>
    <xf numFmtId="0" fontId="18" fillId="2" borderId="0" xfId="0" applyFont="1" applyFill="1">
      <alignment vertical="center"/>
    </xf>
    <xf numFmtId="0" fontId="18" fillId="2" borderId="0" xfId="0" applyFont="1" applyFill="1" applyAlignment="1">
      <alignment horizontal="left" vertical="center"/>
    </xf>
    <xf numFmtId="0" fontId="20" fillId="2" borderId="0" xfId="0" applyFont="1" applyFill="1">
      <alignment vertical="center"/>
    </xf>
    <xf numFmtId="0" fontId="18" fillId="2" borderId="0" xfId="0" applyFont="1" applyFill="1" applyAlignment="1">
      <alignment horizontal="center" vertical="center"/>
    </xf>
    <xf numFmtId="0" fontId="21" fillId="2" borderId="0" xfId="0" applyFont="1" applyFill="1">
      <alignment vertical="center"/>
    </xf>
    <xf numFmtId="0" fontId="22" fillId="2" borderId="0" xfId="0" applyFont="1" applyFill="1">
      <alignment vertical="center"/>
    </xf>
    <xf numFmtId="0" fontId="18" fillId="2" borderId="5" xfId="0" applyFont="1" applyFill="1" applyBorder="1" applyAlignment="1">
      <alignment horizontal="center" vertical="center"/>
    </xf>
    <xf numFmtId="0" fontId="18" fillId="2" borderId="5" xfId="0" applyFont="1" applyFill="1" applyBorder="1" applyAlignment="1">
      <alignment horizontal="center" vertical="center" wrapText="1"/>
    </xf>
    <xf numFmtId="0" fontId="13" fillId="2" borderId="0" xfId="0" applyFont="1" applyFill="1" applyAlignment="1">
      <alignment horizontal="center" vertical="center"/>
    </xf>
    <xf numFmtId="0" fontId="24" fillId="2" borderId="0" xfId="0" applyFont="1" applyFill="1">
      <alignment vertical="center"/>
    </xf>
    <xf numFmtId="0" fontId="25" fillId="2" borderId="0" xfId="0" applyFont="1" applyFill="1">
      <alignment vertical="center"/>
    </xf>
    <xf numFmtId="0" fontId="26" fillId="2" borderId="0" xfId="0" applyFont="1" applyFill="1">
      <alignment vertical="center"/>
    </xf>
    <xf numFmtId="0" fontId="26" fillId="2" borderId="1" xfId="0" applyFont="1" applyFill="1" applyBorder="1">
      <alignment vertical="center"/>
    </xf>
    <xf numFmtId="0" fontId="27" fillId="2" borderId="0" xfId="0" applyFont="1" applyFill="1">
      <alignment vertical="center"/>
    </xf>
    <xf numFmtId="0" fontId="28" fillId="2" borderId="0" xfId="0" applyFont="1" applyFill="1">
      <alignment vertical="center"/>
    </xf>
    <xf numFmtId="0" fontId="29" fillId="2" borderId="0" xfId="0" applyFont="1" applyFill="1">
      <alignment vertical="center"/>
    </xf>
    <xf numFmtId="0" fontId="30" fillId="2" borderId="0" xfId="0" applyFont="1" applyFill="1">
      <alignment vertical="center"/>
    </xf>
    <xf numFmtId="0" fontId="31" fillId="2" borderId="0" xfId="0" applyFont="1" applyFill="1">
      <alignment vertical="center"/>
    </xf>
    <xf numFmtId="0" fontId="24" fillId="2" borderId="0" xfId="0" applyFont="1" applyFill="1" applyAlignment="1">
      <alignment horizontal="center" vertical="center"/>
    </xf>
    <xf numFmtId="0" fontId="5" fillId="2" borderId="0" xfId="2" applyFont="1" applyFill="1" applyAlignment="1">
      <alignment vertical="center" wrapText="1"/>
    </xf>
    <xf numFmtId="49" fontId="5" fillId="2" borderId="0" xfId="2" applyNumberFormat="1" applyFont="1" applyFill="1" applyAlignment="1">
      <alignment horizontal="center" vertical="center"/>
    </xf>
    <xf numFmtId="0" fontId="5" fillId="2" borderId="0" xfId="2" applyFont="1" applyFill="1" applyAlignment="1">
      <alignment horizontal="center" vertical="center"/>
    </xf>
    <xf numFmtId="0" fontId="9" fillId="2" borderId="0" xfId="2" applyFont="1" applyFill="1" applyAlignment="1">
      <alignment vertical="top" wrapText="1"/>
    </xf>
    <xf numFmtId="0" fontId="32" fillId="2" borderId="0" xfId="2" applyFont="1" applyFill="1">
      <alignment vertical="center"/>
    </xf>
    <xf numFmtId="0" fontId="10" fillId="2" borderId="0" xfId="2" applyFont="1" applyFill="1" applyAlignment="1">
      <alignment vertical="top"/>
    </xf>
    <xf numFmtId="0" fontId="6" fillId="0" borderId="0" xfId="2" applyFont="1" applyAlignment="1">
      <alignment horizontal="left" vertical="center"/>
    </xf>
    <xf numFmtId="0" fontId="32" fillId="0" borderId="0" xfId="3" applyFont="1">
      <alignment vertical="center"/>
    </xf>
    <xf numFmtId="0" fontId="32" fillId="0" borderId="30" xfId="3" applyFont="1" applyBorder="1">
      <alignment vertical="center"/>
    </xf>
    <xf numFmtId="0" fontId="32" fillId="0" borderId="0" xfId="3" applyFont="1" applyAlignment="1">
      <alignment horizontal="center" vertical="center"/>
    </xf>
    <xf numFmtId="0" fontId="32" fillId="0" borderId="0" xfId="3" applyFont="1" applyAlignment="1">
      <alignment vertical="center" wrapText="1"/>
    </xf>
    <xf numFmtId="0" fontId="37" fillId="0" borderId="0" xfId="3" applyFont="1">
      <alignment vertical="center"/>
    </xf>
    <xf numFmtId="0" fontId="24" fillId="2" borderId="0" xfId="2" applyFont="1" applyFill="1" applyAlignment="1">
      <alignment horizontal="left" vertical="top"/>
    </xf>
    <xf numFmtId="0" fontId="24" fillId="2" borderId="0" xfId="2" applyFont="1" applyFill="1">
      <alignment vertical="center"/>
    </xf>
    <xf numFmtId="0" fontId="38" fillId="2" borderId="0" xfId="2" applyFont="1" applyFill="1" applyAlignment="1">
      <alignment horizontal="right" vertical="center"/>
    </xf>
    <xf numFmtId="0" fontId="2" fillId="2" borderId="0" xfId="2" applyFill="1">
      <alignment vertical="center"/>
    </xf>
    <xf numFmtId="0" fontId="41" fillId="2" borderId="0" xfId="2" applyFont="1" applyFill="1">
      <alignment vertical="center"/>
    </xf>
    <xf numFmtId="0" fontId="26" fillId="2" borderId="0" xfId="2" applyFont="1" applyFill="1" applyAlignment="1">
      <alignment horizontal="center" vertical="center"/>
    </xf>
    <xf numFmtId="0" fontId="24" fillId="2" borderId="27" xfId="2" applyFont="1" applyFill="1" applyBorder="1">
      <alignment vertical="center"/>
    </xf>
    <xf numFmtId="0" fontId="24" fillId="2" borderId="28" xfId="2" applyFont="1" applyFill="1" applyBorder="1">
      <alignment vertical="center"/>
    </xf>
    <xf numFmtId="0" fontId="24" fillId="2" borderId="28" xfId="2" applyFont="1" applyFill="1" applyBorder="1" applyAlignment="1">
      <alignment horizontal="center" vertical="center"/>
    </xf>
    <xf numFmtId="0" fontId="24" fillId="2" borderId="29" xfId="2" applyFont="1" applyFill="1" applyBorder="1">
      <alignment vertical="center"/>
    </xf>
    <xf numFmtId="0" fontId="24" fillId="2" borderId="17" xfId="2" applyFont="1" applyFill="1" applyBorder="1" applyAlignment="1">
      <alignment horizontal="center" vertical="center"/>
    </xf>
    <xf numFmtId="0" fontId="24" fillId="2" borderId="1" xfId="2" applyFont="1" applyFill="1" applyBorder="1" applyAlignment="1">
      <alignment horizontal="center" vertical="center"/>
    </xf>
    <xf numFmtId="0" fontId="24" fillId="2" borderId="9" xfId="2" applyFont="1" applyFill="1" applyBorder="1" applyAlignment="1">
      <alignment horizontal="center" vertical="center"/>
    </xf>
    <xf numFmtId="0" fontId="12" fillId="2" borderId="0" xfId="2" applyFont="1" applyFill="1">
      <alignment vertical="center"/>
    </xf>
    <xf numFmtId="0" fontId="29" fillId="2" borderId="9" xfId="2" applyFont="1" applyFill="1" applyBorder="1" applyAlignment="1">
      <alignment horizontal="center" vertical="center"/>
    </xf>
    <xf numFmtId="0" fontId="24" fillId="2" borderId="0" xfId="2" applyFont="1" applyFill="1" applyAlignment="1">
      <alignment horizontal="center" vertical="center"/>
    </xf>
    <xf numFmtId="0" fontId="24" fillId="2" borderId="28" xfId="2" applyFont="1" applyFill="1" applyBorder="1" applyAlignment="1">
      <alignment horizontal="center" vertical="center" wrapText="1"/>
    </xf>
    <xf numFmtId="0" fontId="24" fillId="2" borderId="0" xfId="2" applyFont="1" applyFill="1" applyAlignment="1">
      <alignment horizontal="center" vertical="center" wrapText="1"/>
    </xf>
    <xf numFmtId="0" fontId="24" fillId="2" borderId="16" xfId="2" applyFont="1" applyFill="1" applyBorder="1" applyAlignment="1">
      <alignment horizontal="center" vertical="center"/>
    </xf>
    <xf numFmtId="0" fontId="24" fillId="2" borderId="0" xfId="2" applyFont="1" applyFill="1" applyAlignment="1">
      <alignment horizontal="left" vertical="center" wrapText="1"/>
    </xf>
    <xf numFmtId="0" fontId="42" fillId="2" borderId="0" xfId="2" applyFont="1" applyFill="1">
      <alignment vertical="center"/>
    </xf>
    <xf numFmtId="0" fontId="43" fillId="2" borderId="16" xfId="2" applyFont="1" applyFill="1" applyBorder="1" applyAlignment="1">
      <alignment horizontal="center" vertical="center" wrapText="1"/>
    </xf>
    <xf numFmtId="0" fontId="24" fillId="2" borderId="14" xfId="2" applyFont="1" applyFill="1" applyBorder="1">
      <alignment vertical="center"/>
    </xf>
    <xf numFmtId="0" fontId="24" fillId="2" borderId="28" xfId="2" applyFont="1" applyFill="1" applyBorder="1" applyAlignment="1">
      <alignment horizontal="left" vertical="center"/>
    </xf>
    <xf numFmtId="0" fontId="24" fillId="2" borderId="13" xfId="2" applyFont="1" applyFill="1" applyBorder="1">
      <alignment vertical="center"/>
    </xf>
    <xf numFmtId="6" fontId="24" fillId="2" borderId="0" xfId="4" applyFont="1" applyFill="1" applyAlignment="1"/>
    <xf numFmtId="6" fontId="24" fillId="2" borderId="0" xfId="4" applyFont="1" applyFill="1">
      <alignment vertical="center"/>
    </xf>
    <xf numFmtId="6" fontId="24" fillId="2" borderId="0" xfId="4" applyFont="1" applyFill="1" applyAlignment="1">
      <alignment vertical="center" wrapText="1"/>
    </xf>
    <xf numFmtId="0" fontId="44" fillId="2" borderId="0" xfId="2" applyFont="1" applyFill="1">
      <alignment vertical="center"/>
    </xf>
    <xf numFmtId="0" fontId="45" fillId="2" borderId="0" xfId="2" applyFont="1" applyFill="1">
      <alignment vertical="center"/>
    </xf>
    <xf numFmtId="0" fontId="46" fillId="2" borderId="0" xfId="2" applyFont="1" applyFill="1">
      <alignment vertical="center"/>
    </xf>
    <xf numFmtId="0" fontId="46" fillId="2" borderId="0" xfId="2" applyFont="1" applyFill="1" applyAlignment="1">
      <alignment vertical="center" wrapText="1"/>
    </xf>
    <xf numFmtId="0" fontId="47" fillId="2" borderId="0" xfId="2" applyFont="1" applyFill="1">
      <alignment vertical="center"/>
    </xf>
    <xf numFmtId="0" fontId="46" fillId="2" borderId="0" xfId="2" applyFont="1" applyFill="1" applyAlignment="1"/>
    <xf numFmtId="0" fontId="46" fillId="2" borderId="0" xfId="2" applyFont="1" applyFill="1" applyAlignment="1">
      <alignment horizontal="left" vertical="center"/>
    </xf>
    <xf numFmtId="177" fontId="47" fillId="2" borderId="0" xfId="2" applyNumberFormat="1" applyFont="1" applyFill="1">
      <alignment vertical="center"/>
    </xf>
    <xf numFmtId="0" fontId="47" fillId="2" borderId="0" xfId="2" applyFont="1" applyFill="1" applyAlignment="1">
      <alignment horizontal="center" vertical="center"/>
    </xf>
    <xf numFmtId="177" fontId="47" fillId="2" borderId="0" xfId="2" applyNumberFormat="1" applyFont="1" applyFill="1" applyAlignment="1">
      <alignment horizontal="center" vertical="center"/>
    </xf>
    <xf numFmtId="0" fontId="49" fillId="2" borderId="0" xfId="2" applyFont="1" applyFill="1" applyAlignment="1">
      <alignment horizontal="left" vertical="center"/>
    </xf>
    <xf numFmtId="177" fontId="50" fillId="2" borderId="0" xfId="2" applyNumberFormat="1" applyFont="1" applyFill="1" applyAlignment="1">
      <alignment horizontal="center" vertical="center"/>
    </xf>
    <xf numFmtId="0" fontId="50" fillId="2" borderId="0" xfId="2" applyFont="1" applyFill="1" applyAlignment="1">
      <alignment horizontal="center" vertical="center"/>
    </xf>
    <xf numFmtId="0" fontId="44" fillId="2" borderId="0" xfId="2" applyFont="1" applyFill="1" applyAlignment="1">
      <alignment vertical="center" textRotation="255"/>
    </xf>
    <xf numFmtId="0" fontId="51" fillId="2" borderId="13" xfId="2" applyFont="1" applyFill="1" applyBorder="1">
      <alignment vertical="center"/>
    </xf>
    <xf numFmtId="0" fontId="52" fillId="2" borderId="0" xfId="2" applyFont="1" applyFill="1" applyAlignment="1">
      <alignment horizontal="center" vertical="center"/>
    </xf>
    <xf numFmtId="0" fontId="11" fillId="2" borderId="0" xfId="2" applyFont="1" applyFill="1" applyAlignment="1">
      <alignment vertical="center" wrapText="1" shrinkToFit="1"/>
    </xf>
    <xf numFmtId="0" fontId="53" fillId="2" borderId="0" xfId="2" applyFont="1" applyFill="1" applyAlignment="1">
      <alignment horizontal="left"/>
    </xf>
    <xf numFmtId="0" fontId="18" fillId="2" borderId="0" xfId="2" applyFont="1" applyFill="1" applyAlignment="1"/>
    <xf numFmtId="0" fontId="53" fillId="2" borderId="0" xfId="2" applyFont="1" applyFill="1" applyAlignment="1">
      <alignment horizontal="left" vertical="center"/>
    </xf>
    <xf numFmtId="0" fontId="18" fillId="2" borderId="0" xfId="2" applyFont="1" applyFill="1">
      <alignment vertical="center"/>
    </xf>
    <xf numFmtId="0" fontId="18" fillId="2" borderId="0" xfId="2" applyFont="1" applyFill="1" applyAlignment="1">
      <alignment vertical="center" wrapText="1" shrinkToFit="1"/>
    </xf>
    <xf numFmtId="178" fontId="18" fillId="2" borderId="0" xfId="2" applyNumberFormat="1" applyFont="1" applyFill="1">
      <alignment vertical="center"/>
    </xf>
    <xf numFmtId="0" fontId="18" fillId="2" borderId="0" xfId="2" applyFont="1" applyFill="1" applyAlignment="1">
      <alignment horizontal="center" vertical="center"/>
    </xf>
    <xf numFmtId="0" fontId="18" fillId="2" borderId="0" xfId="2" applyFont="1" applyFill="1" applyAlignment="1">
      <alignment horizontal="left" vertical="center"/>
    </xf>
    <xf numFmtId="0" fontId="3" fillId="2" borderId="0" xfId="2" applyFont="1" applyFill="1" applyAlignment="1">
      <alignment vertical="center" textRotation="255"/>
    </xf>
    <xf numFmtId="0" fontId="11" fillId="2" borderId="0" xfId="2" applyFont="1" applyFill="1" applyAlignment="1">
      <alignment vertical="center" wrapText="1"/>
    </xf>
    <xf numFmtId="0" fontId="11" fillId="2" borderId="0" xfId="2" applyFont="1" applyFill="1">
      <alignment vertical="center"/>
    </xf>
    <xf numFmtId="0" fontId="13" fillId="2" borderId="27" xfId="2" applyFont="1" applyFill="1" applyBorder="1">
      <alignment vertical="center"/>
    </xf>
    <xf numFmtId="0" fontId="13" fillId="2" borderId="28" xfId="2" applyFont="1" applyFill="1" applyBorder="1">
      <alignment vertical="center"/>
    </xf>
    <xf numFmtId="0" fontId="13" fillId="2" borderId="14" xfId="2" applyFont="1" applyFill="1" applyBorder="1">
      <alignment vertical="center"/>
    </xf>
    <xf numFmtId="0" fontId="17" fillId="2" borderId="30" xfId="2" applyFont="1" applyFill="1" applyBorder="1" applyAlignment="1">
      <alignment vertical="center" wrapText="1"/>
    </xf>
    <xf numFmtId="179" fontId="18" fillId="2" borderId="28" xfId="5" applyNumberFormat="1" applyFont="1" applyFill="1" applyBorder="1" applyAlignment="1">
      <alignment vertical="center"/>
    </xf>
    <xf numFmtId="179" fontId="18" fillId="2" borderId="15" xfId="5" applyNumberFormat="1" applyFont="1" applyFill="1" applyBorder="1" applyAlignment="1">
      <alignment vertical="center"/>
    </xf>
    <xf numFmtId="179" fontId="18" fillId="2" borderId="29" xfId="5" applyNumberFormat="1" applyFont="1" applyFill="1" applyBorder="1" applyAlignment="1">
      <alignment vertical="center"/>
    </xf>
    <xf numFmtId="0" fontId="17" fillId="2" borderId="17" xfId="2" applyFont="1" applyFill="1" applyBorder="1" applyAlignment="1">
      <alignment horizontal="center" vertical="center" wrapText="1"/>
    </xf>
    <xf numFmtId="0" fontId="17" fillId="2" borderId="29" xfId="2" applyFont="1" applyFill="1" applyBorder="1" applyAlignment="1">
      <alignment vertical="center" shrinkToFit="1"/>
    </xf>
    <xf numFmtId="0" fontId="18" fillId="2" borderId="9" xfId="2" applyFont="1" applyFill="1" applyBorder="1" applyAlignment="1">
      <alignment vertical="center" shrinkToFit="1"/>
    </xf>
    <xf numFmtId="0" fontId="13" fillId="2" borderId="28" xfId="2" applyFont="1" applyFill="1" applyBorder="1" applyAlignment="1">
      <alignment horizontal="center" vertical="top" wrapText="1"/>
    </xf>
    <xf numFmtId="0" fontId="13" fillId="2" borderId="0" xfId="2" applyFont="1" applyFill="1" applyAlignment="1">
      <alignment horizontal="center" vertical="top" wrapText="1"/>
    </xf>
    <xf numFmtId="0" fontId="13" fillId="2" borderId="0" xfId="2" applyFont="1" applyFill="1" applyAlignment="1">
      <alignment vertical="top" wrapText="1"/>
    </xf>
    <xf numFmtId="0" fontId="22" fillId="2" borderId="0" xfId="2" applyFont="1" applyFill="1" applyAlignment="1">
      <alignment horizontal="center" vertical="center" wrapText="1"/>
    </xf>
    <xf numFmtId="0" fontId="13" fillId="2" borderId="0" xfId="2" applyFont="1" applyFill="1">
      <alignment vertical="center"/>
    </xf>
    <xf numFmtId="179" fontId="13" fillId="2" borderId="0" xfId="5" applyNumberFormat="1" applyFont="1" applyFill="1" applyBorder="1" applyAlignment="1">
      <alignment horizontal="right" vertical="center"/>
    </xf>
    <xf numFmtId="179" fontId="13" fillId="2" borderId="0" xfId="5" applyNumberFormat="1" applyFont="1" applyFill="1" applyBorder="1" applyAlignment="1">
      <alignment vertical="center"/>
    </xf>
    <xf numFmtId="180" fontId="13" fillId="2" borderId="0" xfId="5" applyNumberFormat="1" applyFont="1" applyFill="1" applyBorder="1" applyAlignment="1">
      <alignment vertical="center"/>
    </xf>
    <xf numFmtId="0" fontId="13" fillId="2" borderId="17" xfId="2" applyFont="1" applyFill="1" applyBorder="1" applyAlignment="1">
      <alignment vertical="center" wrapText="1" shrinkToFit="1"/>
    </xf>
    <xf numFmtId="179" fontId="17" fillId="2" borderId="17" xfId="5" applyNumberFormat="1" applyFont="1" applyFill="1" applyBorder="1" applyAlignment="1">
      <alignment horizontal="right" vertical="center"/>
    </xf>
    <xf numFmtId="181" fontId="17" fillId="2" borderId="17" xfId="5" applyNumberFormat="1" applyFont="1" applyFill="1" applyBorder="1" applyAlignment="1">
      <alignment vertical="center"/>
    </xf>
    <xf numFmtId="179" fontId="13" fillId="2" borderId="1" xfId="5" applyNumberFormat="1" applyFont="1" applyFill="1" applyBorder="1" applyAlignment="1">
      <alignment horizontal="right" vertical="center"/>
    </xf>
    <xf numFmtId="0" fontId="53" fillId="2" borderId="0" xfId="2" applyFont="1" applyFill="1" applyAlignment="1"/>
    <xf numFmtId="0" fontId="57" fillId="2" borderId="0" xfId="2" applyFont="1" applyFill="1" applyAlignment="1"/>
    <xf numFmtId="0" fontId="13" fillId="2" borderId="0" xfId="2" applyFont="1" applyFill="1" applyAlignment="1">
      <alignment wrapText="1"/>
    </xf>
    <xf numFmtId="0" fontId="58" fillId="2" borderId="0" xfId="2" applyFont="1" applyFill="1">
      <alignment vertical="center"/>
    </xf>
    <xf numFmtId="0" fontId="53" fillId="2" borderId="0" xfId="2" applyFont="1" applyFill="1">
      <alignment vertical="center"/>
    </xf>
    <xf numFmtId="0" fontId="57" fillId="2" borderId="0" xfId="2" applyFont="1" applyFill="1">
      <alignment vertical="center"/>
    </xf>
    <xf numFmtId="38" fontId="59" fillId="2" borderId="0" xfId="2" applyNumberFormat="1" applyFont="1" applyFill="1">
      <alignment vertical="center"/>
    </xf>
    <xf numFmtId="0" fontId="60" fillId="2" borderId="0" xfId="2" applyFont="1" applyFill="1" applyAlignment="1">
      <alignment horizontal="left" vertical="center"/>
    </xf>
    <xf numFmtId="177" fontId="25" fillId="2" borderId="0" xfId="2" applyNumberFormat="1" applyFont="1" applyFill="1" applyAlignment="1">
      <alignment horizontal="center" vertical="center"/>
    </xf>
    <xf numFmtId="0" fontId="25" fillId="2" borderId="0" xfId="2" applyFont="1" applyFill="1" applyAlignment="1">
      <alignment horizontal="center" vertical="center"/>
    </xf>
    <xf numFmtId="0" fontId="3" fillId="2" borderId="0" xfId="2" applyFont="1" applyFill="1" applyAlignment="1">
      <alignment vertical="top"/>
    </xf>
    <xf numFmtId="0" fontId="3" fillId="2" borderId="28" xfId="2" applyFont="1" applyFill="1" applyBorder="1">
      <alignment vertical="center"/>
    </xf>
    <xf numFmtId="0" fontId="17" fillId="2" borderId="28" xfId="2" applyFont="1" applyFill="1" applyBorder="1" applyAlignment="1">
      <alignment vertical="top" wrapText="1"/>
    </xf>
    <xf numFmtId="0" fontId="17" fillId="2" borderId="29" xfId="2" applyFont="1" applyFill="1" applyBorder="1" applyAlignment="1">
      <alignment horizontal="center" vertical="center" wrapText="1"/>
    </xf>
    <xf numFmtId="0" fontId="17" fillId="2" borderId="0" xfId="2" applyFont="1" applyFill="1" applyAlignment="1">
      <alignment vertical="top" wrapText="1"/>
    </xf>
    <xf numFmtId="0" fontId="3" fillId="2" borderId="1" xfId="2" applyFont="1" applyFill="1" applyBorder="1">
      <alignment vertical="center"/>
    </xf>
    <xf numFmtId="0" fontId="17" fillId="2" borderId="1" xfId="2" applyFont="1" applyFill="1" applyBorder="1" applyAlignment="1">
      <alignment vertical="top" wrapText="1"/>
    </xf>
    <xf numFmtId="0" fontId="56" fillId="2" borderId="9" xfId="2" applyFont="1" applyFill="1" applyBorder="1">
      <alignment vertical="center"/>
    </xf>
    <xf numFmtId="0" fontId="13" fillId="2" borderId="0" xfId="2" applyFont="1" applyFill="1" applyAlignment="1">
      <alignment horizontal="center" vertical="top"/>
    </xf>
    <xf numFmtId="0" fontId="25" fillId="2" borderId="0" xfId="2" applyFont="1" applyFill="1">
      <alignment vertical="center"/>
    </xf>
    <xf numFmtId="0" fontId="39" fillId="2" borderId="0" xfId="2" applyFont="1" applyFill="1">
      <alignment vertical="center"/>
    </xf>
    <xf numFmtId="0" fontId="40" fillId="2" borderId="0" xfId="2" applyFont="1" applyFill="1">
      <alignment vertical="center"/>
    </xf>
    <xf numFmtId="0" fontId="62" fillId="2" borderId="0" xfId="2" applyFont="1" applyFill="1">
      <alignment vertical="center"/>
    </xf>
    <xf numFmtId="0" fontId="2" fillId="2" borderId="0" xfId="2" applyFill="1" applyAlignment="1">
      <alignment horizontal="center" vertical="center"/>
    </xf>
    <xf numFmtId="0" fontId="63" fillId="2" borderId="0" xfId="2" applyFont="1" applyFill="1" applyAlignment="1">
      <alignment horizontal="center" vertical="center"/>
    </xf>
    <xf numFmtId="0" fontId="62" fillId="2" borderId="0" xfId="2" applyFont="1" applyFill="1" applyAlignment="1">
      <alignment horizontal="center" vertical="center"/>
    </xf>
    <xf numFmtId="0" fontId="36" fillId="2" borderId="0" xfId="2" applyFont="1" applyFill="1">
      <alignment vertical="center"/>
    </xf>
    <xf numFmtId="0" fontId="64" fillId="2" borderId="0" xfId="2" applyFont="1" applyFill="1">
      <alignment vertical="center"/>
    </xf>
    <xf numFmtId="0" fontId="45" fillId="2" borderId="0" xfId="2" applyFont="1" applyFill="1" applyAlignment="1">
      <alignment horizontal="center" vertical="center"/>
    </xf>
    <xf numFmtId="0" fontId="44" fillId="2" borderId="0" xfId="2" applyFont="1" applyFill="1" applyAlignment="1">
      <alignment horizontal="right" vertical="center"/>
    </xf>
    <xf numFmtId="0" fontId="44" fillId="2" borderId="0" xfId="2" applyFont="1" applyFill="1" applyAlignment="1">
      <alignment horizontal="center" vertical="center" wrapText="1"/>
    </xf>
    <xf numFmtId="0" fontId="36" fillId="2" borderId="17" xfId="2" applyFont="1" applyFill="1" applyBorder="1" applyAlignment="1">
      <alignment horizontal="left" vertical="center" wrapText="1"/>
    </xf>
    <xf numFmtId="0" fontId="36" fillId="2" borderId="16" xfId="2" applyFont="1" applyFill="1" applyBorder="1" applyAlignment="1">
      <alignment horizontal="center" vertical="center" wrapText="1"/>
    </xf>
    <xf numFmtId="0" fontId="36" fillId="2" borderId="12" xfId="2" applyFont="1" applyFill="1" applyBorder="1" applyAlignment="1">
      <alignment horizontal="center" vertical="center" wrapText="1"/>
    </xf>
    <xf numFmtId="0" fontId="36" fillId="2" borderId="0" xfId="2" applyFont="1" applyFill="1" applyAlignment="1">
      <alignment vertical="center" wrapText="1"/>
    </xf>
    <xf numFmtId="0" fontId="66" fillId="2" borderId="0" xfId="2" applyFont="1" applyFill="1" applyAlignment="1">
      <alignment horizontal="center" vertical="center" wrapText="1"/>
    </xf>
    <xf numFmtId="0" fontId="66" fillId="2" borderId="0" xfId="2" applyFont="1" applyFill="1" applyAlignment="1">
      <alignment horizontal="left" vertical="center" wrapText="1"/>
    </xf>
    <xf numFmtId="0" fontId="66" fillId="2" borderId="0" xfId="2" applyFont="1" applyFill="1" applyAlignment="1">
      <alignment horizontal="center" vertical="center"/>
    </xf>
    <xf numFmtId="0" fontId="67" fillId="2" borderId="0" xfId="2" applyFont="1" applyFill="1" applyAlignment="1">
      <alignment horizontal="left" vertical="center"/>
    </xf>
    <xf numFmtId="0" fontId="67" fillId="2" borderId="0" xfId="2" applyFont="1" applyFill="1" applyAlignment="1">
      <alignment horizontal="center" vertical="top" wrapText="1"/>
    </xf>
    <xf numFmtId="0" fontId="68" fillId="2" borderId="0" xfId="2" applyFont="1" applyFill="1" applyAlignment="1">
      <alignment horizontal="center" vertical="center" wrapText="1"/>
    </xf>
    <xf numFmtId="0" fontId="69" fillId="2" borderId="0" xfId="2" applyFont="1" applyFill="1" applyAlignment="1">
      <alignment vertical="center" wrapText="1"/>
    </xf>
    <xf numFmtId="0" fontId="70" fillId="2" borderId="0" xfId="2" applyFont="1" applyFill="1" applyAlignment="1">
      <alignment horizontal="left" vertical="center"/>
    </xf>
    <xf numFmtId="0" fontId="71" fillId="2" borderId="0" xfId="2" applyFont="1" applyFill="1" applyAlignment="1">
      <alignment horizontal="center" vertical="center" wrapText="1"/>
    </xf>
    <xf numFmtId="0" fontId="36" fillId="2" borderId="0" xfId="2" applyFont="1" applyFill="1" applyAlignment="1">
      <alignment horizontal="right" vertical="top"/>
    </xf>
    <xf numFmtId="0" fontId="72" fillId="2" borderId="0" xfId="2" applyFont="1" applyFill="1" applyAlignment="1">
      <alignment horizontal="left" vertical="center" wrapText="1"/>
    </xf>
    <xf numFmtId="0" fontId="73" fillId="2" borderId="0" xfId="2" applyFont="1" applyFill="1">
      <alignment vertical="center"/>
    </xf>
    <xf numFmtId="0" fontId="72" fillId="2" borderId="0" xfId="2" applyFont="1" applyFill="1" applyAlignment="1">
      <alignment horizontal="left" vertical="top" wrapText="1"/>
    </xf>
    <xf numFmtId="0" fontId="74" fillId="2" borderId="0" xfId="2" applyFont="1" applyFill="1" applyAlignment="1">
      <alignment horizontal="right" vertical="top"/>
    </xf>
    <xf numFmtId="0" fontId="75" fillId="2" borderId="0" xfId="2" applyFont="1" applyFill="1" applyAlignment="1">
      <alignment horizontal="left" vertical="top"/>
    </xf>
    <xf numFmtId="0" fontId="36" fillId="2" borderId="0" xfId="2" applyFont="1" applyFill="1" applyAlignment="1">
      <alignment horizontal="left" vertical="center"/>
    </xf>
    <xf numFmtId="0" fontId="76" fillId="2" borderId="0" xfId="2" applyFont="1" applyFill="1" applyAlignment="1">
      <alignment horizontal="right" vertical="top"/>
    </xf>
    <xf numFmtId="0" fontId="77" fillId="2" borderId="0" xfId="2" applyFont="1" applyFill="1" applyAlignment="1">
      <alignment horizontal="left" vertical="top"/>
    </xf>
    <xf numFmtId="0" fontId="77" fillId="2" borderId="0" xfId="2" applyFont="1" applyFill="1" applyAlignment="1">
      <alignment horizontal="right" vertical="top"/>
    </xf>
    <xf numFmtId="0" fontId="78" fillId="2" borderId="0" xfId="2" applyFont="1" applyFill="1" applyAlignment="1">
      <alignment horizontal="right" vertical="top"/>
    </xf>
    <xf numFmtId="0" fontId="79" fillId="2" borderId="0" xfId="2" applyFont="1" applyFill="1">
      <alignment vertical="center"/>
    </xf>
    <xf numFmtId="0" fontId="80" fillId="2" borderId="0" xfId="2" applyFont="1" applyFill="1">
      <alignment vertical="center"/>
    </xf>
    <xf numFmtId="0" fontId="81" fillId="2" borderId="0" xfId="2" applyFont="1" applyFill="1">
      <alignment vertical="center"/>
    </xf>
    <xf numFmtId="0" fontId="25" fillId="2" borderId="28" xfId="2" applyFont="1" applyFill="1" applyBorder="1">
      <alignment vertical="center"/>
    </xf>
    <xf numFmtId="0" fontId="3" fillId="2" borderId="29" xfId="2" applyFont="1" applyFill="1" applyBorder="1">
      <alignment vertical="center"/>
    </xf>
    <xf numFmtId="0" fontId="81" fillId="2" borderId="0" xfId="2" applyFont="1" applyFill="1" applyAlignment="1">
      <alignment horizontal="left" vertical="top" wrapText="1"/>
    </xf>
    <xf numFmtId="0" fontId="81" fillId="2" borderId="0" xfId="2" applyFont="1" applyFill="1" applyAlignment="1">
      <alignment vertical="center" wrapText="1"/>
    </xf>
    <xf numFmtId="0" fontId="3" fillId="2" borderId="31" xfId="2" applyFont="1" applyFill="1" applyBorder="1">
      <alignment vertical="center"/>
    </xf>
    <xf numFmtId="0" fontId="81" fillId="2" borderId="1" xfId="2" applyFont="1" applyFill="1" applyBorder="1" applyAlignment="1">
      <alignment vertical="center" wrapText="1"/>
    </xf>
    <xf numFmtId="0" fontId="3" fillId="2" borderId="9" xfId="2" applyFont="1" applyFill="1" applyBorder="1">
      <alignment vertical="center"/>
    </xf>
    <xf numFmtId="0" fontId="81" fillId="2" borderId="0" xfId="2" applyFont="1" applyFill="1" applyAlignment="1">
      <alignment horizontal="center" vertical="center"/>
    </xf>
    <xf numFmtId="0" fontId="81" fillId="2" borderId="13" xfId="2" applyFont="1" applyFill="1" applyBorder="1" applyAlignment="1">
      <alignment horizontal="center" vertical="center"/>
    </xf>
    <xf numFmtId="0" fontId="81" fillId="2" borderId="15" xfId="2" applyFont="1" applyFill="1" applyBorder="1" applyAlignment="1">
      <alignment horizontal="left" vertical="center"/>
    </xf>
    <xf numFmtId="0" fontId="25" fillId="2" borderId="0" xfId="2" applyFont="1" applyFill="1" applyAlignment="1">
      <alignment horizontal="left" vertical="center"/>
    </xf>
    <xf numFmtId="0" fontId="80" fillId="2" borderId="0" xfId="2" applyFont="1" applyFill="1" applyAlignment="1">
      <alignment horizontal="left" vertical="center" wrapText="1"/>
    </xf>
    <xf numFmtId="0" fontId="3" fillId="2" borderId="0" xfId="2" applyFont="1" applyFill="1" applyAlignment="1">
      <alignment horizontal="center" vertical="center"/>
    </xf>
    <xf numFmtId="0" fontId="60" fillId="2" borderId="0" xfId="2" applyFont="1" applyFill="1" applyAlignment="1">
      <alignment horizontal="left" vertical="center" wrapText="1"/>
    </xf>
    <xf numFmtId="0" fontId="9" fillId="2" borderId="13" xfId="2" applyFont="1" applyFill="1" applyBorder="1" applyAlignment="1">
      <alignment horizontal="center" vertical="center" wrapText="1"/>
    </xf>
    <xf numFmtId="0" fontId="81" fillId="2" borderId="0" xfId="2" applyFont="1" applyFill="1" applyAlignment="1">
      <alignment horizontal="center" vertical="center" wrapText="1"/>
    </xf>
    <xf numFmtId="0" fontId="80" fillId="2" borderId="0" xfId="2" applyFont="1" applyFill="1" applyAlignment="1">
      <alignment horizontal="left" vertical="center"/>
    </xf>
    <xf numFmtId="0" fontId="81" fillId="2" borderId="0" xfId="2" applyFont="1" applyFill="1" applyAlignment="1">
      <alignment vertical="top"/>
    </xf>
    <xf numFmtId="0" fontId="81" fillId="2" borderId="31" xfId="2" applyFont="1" applyFill="1" applyBorder="1" applyAlignment="1">
      <alignment horizontal="left" vertical="center" shrinkToFit="1"/>
    </xf>
    <xf numFmtId="0" fontId="81" fillId="2" borderId="15" xfId="2" applyFont="1" applyFill="1" applyBorder="1" applyAlignment="1">
      <alignment horizontal="left" vertical="center" shrinkToFit="1"/>
    </xf>
    <xf numFmtId="0" fontId="81" fillId="2" borderId="31" xfId="2" applyFont="1" applyFill="1" applyBorder="1" applyAlignment="1">
      <alignment horizontal="left" vertical="center"/>
    </xf>
    <xf numFmtId="0" fontId="81" fillId="2" borderId="0" xfId="2" applyFont="1" applyFill="1" applyAlignment="1">
      <alignment horizontal="left" vertical="center"/>
    </xf>
    <xf numFmtId="0" fontId="81" fillId="2" borderId="51" xfId="2" applyFont="1" applyFill="1" applyBorder="1" applyAlignment="1">
      <alignment horizontal="left" vertical="center" shrinkToFit="1"/>
    </xf>
    <xf numFmtId="0" fontId="81" fillId="2" borderId="51" xfId="2" applyFont="1" applyFill="1" applyBorder="1" applyAlignment="1">
      <alignment horizontal="left" vertical="center"/>
    </xf>
    <xf numFmtId="0" fontId="81" fillId="2" borderId="1" xfId="2" applyFont="1" applyFill="1" applyBorder="1" applyAlignment="1">
      <alignment horizontal="left" vertical="center"/>
    </xf>
    <xf numFmtId="0" fontId="81" fillId="2" borderId="9" xfId="2" applyFont="1" applyFill="1" applyBorder="1" applyAlignment="1">
      <alignment horizontal="left" vertical="center"/>
    </xf>
    <xf numFmtId="38" fontId="81" fillId="2" borderId="0" xfId="5" applyFont="1" applyFill="1" applyBorder="1" applyAlignment="1">
      <alignment horizontal="right" vertical="center"/>
    </xf>
    <xf numFmtId="0" fontId="25" fillId="2" borderId="0" xfId="6" applyFont="1" applyFill="1" applyAlignment="1">
      <alignment horizontal="left" vertical="center"/>
    </xf>
    <xf numFmtId="0" fontId="81" fillId="2" borderId="0" xfId="2" applyFont="1" applyFill="1" applyAlignment="1">
      <alignment horizontal="right" vertical="center"/>
    </xf>
    <xf numFmtId="0" fontId="25" fillId="2" borderId="0" xfId="7" applyFont="1" applyFill="1" applyAlignment="1">
      <alignment vertical="center"/>
    </xf>
    <xf numFmtId="0" fontId="25" fillId="2" borderId="0" xfId="7" applyFont="1" applyFill="1"/>
    <xf numFmtId="0" fontId="81" fillId="2" borderId="0" xfId="7" applyFont="1" applyFill="1"/>
    <xf numFmtId="0" fontId="3" fillId="2" borderId="0" xfId="7" applyFont="1" applyFill="1"/>
    <xf numFmtId="0" fontId="25" fillId="2" borderId="0" xfId="6" applyFont="1" applyFill="1">
      <alignment vertical="center"/>
    </xf>
    <xf numFmtId="0" fontId="81" fillId="2" borderId="0" xfId="6" applyFont="1" applyFill="1" applyAlignment="1">
      <alignment horizontal="center" vertical="center"/>
    </xf>
    <xf numFmtId="0" fontId="25" fillId="2" borderId="0" xfId="6" applyFont="1" applyFill="1" applyAlignment="1">
      <alignment vertical="center" wrapText="1"/>
    </xf>
    <xf numFmtId="0" fontId="25" fillId="2" borderId="0" xfId="6" applyFont="1" applyFill="1" applyAlignment="1">
      <alignment horizontal="center" vertical="center"/>
    </xf>
    <xf numFmtId="0" fontId="81" fillId="2" borderId="0" xfId="6" applyFont="1" applyFill="1">
      <alignment vertical="center"/>
    </xf>
    <xf numFmtId="0" fontId="25" fillId="2" borderId="29" xfId="6" applyFont="1" applyFill="1" applyBorder="1" applyAlignment="1">
      <alignment horizontal="center" vertical="center"/>
    </xf>
    <xf numFmtId="0" fontId="25" fillId="2" borderId="27" xfId="6" applyFont="1" applyFill="1" applyBorder="1" applyAlignment="1">
      <alignment horizontal="center" vertical="center"/>
    </xf>
    <xf numFmtId="0" fontId="25" fillId="2" borderId="16" xfId="6" applyFont="1" applyFill="1" applyBorder="1">
      <alignment vertical="center"/>
    </xf>
    <xf numFmtId="0" fontId="3" fillId="2" borderId="0" xfId="6" applyFont="1" applyFill="1" applyAlignment="1">
      <alignment horizontal="left" vertical="center"/>
    </xf>
    <xf numFmtId="0" fontId="3" fillId="2" borderId="0" xfId="6" applyFont="1" applyFill="1">
      <alignment vertical="center"/>
    </xf>
    <xf numFmtId="0" fontId="25" fillId="2" borderId="15" xfId="6" applyFont="1" applyFill="1" applyBorder="1" applyAlignment="1">
      <alignment horizontal="right" vertical="center"/>
    </xf>
    <xf numFmtId="0" fontId="25" fillId="2" borderId="4" xfId="6" applyFont="1" applyFill="1" applyBorder="1" applyAlignment="1">
      <alignment horizontal="right" vertical="center"/>
    </xf>
    <xf numFmtId="0" fontId="25" fillId="2" borderId="9" xfId="6" applyFont="1" applyFill="1" applyBorder="1" applyAlignment="1">
      <alignment horizontal="right" vertical="center"/>
    </xf>
    <xf numFmtId="0" fontId="3" fillId="2" borderId="0" xfId="7" applyFont="1" applyFill="1" applyAlignment="1">
      <alignment horizontal="left" vertical="center"/>
    </xf>
    <xf numFmtId="0" fontId="3" fillId="2" borderId="0" xfId="6" applyFont="1" applyFill="1" applyAlignment="1">
      <alignment horizontal="left" vertical="center" wrapText="1"/>
    </xf>
    <xf numFmtId="0" fontId="3" fillId="2" borderId="0" xfId="6" applyFont="1" applyFill="1" applyAlignment="1">
      <alignment horizontal="left" vertical="top" wrapText="1"/>
    </xf>
    <xf numFmtId="0" fontId="84" fillId="2" borderId="0" xfId="6" applyFont="1" applyFill="1">
      <alignment vertical="center"/>
    </xf>
    <xf numFmtId="0" fontId="3" fillId="2" borderId="16" xfId="6" applyFont="1" applyFill="1" applyBorder="1" applyAlignment="1">
      <alignment horizontal="center" vertical="center"/>
    </xf>
    <xf numFmtId="0" fontId="80" fillId="2" borderId="0" xfId="6" applyFont="1" applyFill="1">
      <alignment vertical="center"/>
    </xf>
    <xf numFmtId="0" fontId="3" fillId="2" borderId="15" xfId="6" applyFont="1" applyFill="1" applyBorder="1">
      <alignment vertical="center"/>
    </xf>
    <xf numFmtId="0" fontId="3" fillId="2" borderId="14" xfId="6" applyFont="1" applyFill="1" applyBorder="1">
      <alignment vertical="center"/>
    </xf>
    <xf numFmtId="0" fontId="25" fillId="3" borderId="0" xfId="7" applyFont="1" applyFill="1"/>
    <xf numFmtId="0" fontId="3" fillId="3" borderId="0" xfId="7" applyFont="1" applyFill="1"/>
    <xf numFmtId="0" fontId="3" fillId="3" borderId="0" xfId="7" applyFont="1" applyFill="1" applyAlignment="1">
      <alignment vertical="center"/>
    </xf>
    <xf numFmtId="0" fontId="14" fillId="3" borderId="0" xfId="7" applyFont="1" applyFill="1" applyAlignment="1">
      <alignment horizontal="center" vertical="center"/>
    </xf>
    <xf numFmtId="0" fontId="81" fillId="3" borderId="0" xfId="7" applyFont="1" applyFill="1"/>
    <xf numFmtId="0" fontId="25" fillId="3" borderId="0" xfId="7" applyFont="1" applyFill="1" applyAlignment="1">
      <alignment horizontal="left"/>
    </xf>
    <xf numFmtId="0" fontId="81" fillId="3" borderId="16" xfId="7" applyFont="1" applyFill="1" applyBorder="1" applyAlignment="1">
      <alignment horizontal="center" vertical="center"/>
    </xf>
    <xf numFmtId="0" fontId="25" fillId="3" borderId="16" xfId="7" applyFont="1" applyFill="1" applyBorder="1" applyAlignment="1">
      <alignment horizontal="center" vertical="center" wrapText="1"/>
    </xf>
    <xf numFmtId="0" fontId="88" fillId="3" borderId="16" xfId="7" applyFont="1" applyFill="1" applyBorder="1" applyAlignment="1">
      <alignment horizontal="center" vertical="center" wrapText="1"/>
    </xf>
    <xf numFmtId="0" fontId="25" fillId="3" borderId="0" xfId="7" applyFont="1" applyFill="1" applyAlignment="1">
      <alignment vertical="center"/>
    </xf>
    <xf numFmtId="0" fontId="25" fillId="3" borderId="30" xfId="7" applyFont="1" applyFill="1" applyBorder="1" applyAlignment="1">
      <alignment horizontal="center" vertical="center" shrinkToFit="1"/>
    </xf>
    <xf numFmtId="0" fontId="81" fillId="3" borderId="0" xfId="7" applyFont="1" applyFill="1" applyAlignment="1">
      <alignment vertical="center"/>
    </xf>
    <xf numFmtId="0" fontId="61" fillId="3" borderId="0" xfId="7" applyFont="1" applyFill="1"/>
    <xf numFmtId="0" fontId="3" fillId="3" borderId="0" xfId="7" applyFont="1" applyFill="1" applyAlignment="1">
      <alignment vertical="top" wrapText="1"/>
    </xf>
    <xf numFmtId="0" fontId="24" fillId="2" borderId="0" xfId="6" applyFont="1" applyFill="1">
      <alignment vertical="center"/>
    </xf>
    <xf numFmtId="0" fontId="3" fillId="2" borderId="13" xfId="6" applyFont="1" applyFill="1" applyBorder="1" applyAlignment="1">
      <alignment horizontal="right" vertical="center"/>
    </xf>
    <xf numFmtId="0" fontId="3" fillId="2" borderId="16" xfId="6" applyFont="1" applyFill="1" applyBorder="1">
      <alignment vertical="center"/>
    </xf>
    <xf numFmtId="0" fontId="25" fillId="2" borderId="14" xfId="6" applyFont="1" applyFill="1" applyBorder="1" applyAlignment="1">
      <alignment horizontal="right" vertical="center"/>
    </xf>
    <xf numFmtId="0" fontId="2" fillId="2" borderId="0" xfId="6" applyFont="1" applyFill="1" applyAlignment="1">
      <alignment horizontal="left" vertical="center"/>
    </xf>
    <xf numFmtId="0" fontId="3" fillId="2" borderId="0" xfId="6" applyFont="1" applyFill="1" applyAlignment="1">
      <alignment vertical="center" wrapText="1"/>
    </xf>
    <xf numFmtId="0" fontId="3" fillId="2" borderId="14" xfId="6" applyFont="1" applyFill="1" applyBorder="1" applyAlignment="1">
      <alignment vertical="center" wrapText="1"/>
    </xf>
    <xf numFmtId="0" fontId="3" fillId="2" borderId="15" xfId="6" applyFont="1" applyFill="1" applyBorder="1" applyAlignment="1">
      <alignment vertical="center" wrapText="1"/>
    </xf>
    <xf numFmtId="0" fontId="2" fillId="2" borderId="14" xfId="6" applyFont="1" applyFill="1" applyBorder="1">
      <alignment vertical="center"/>
    </xf>
    <xf numFmtId="0" fontId="6" fillId="3" borderId="0" xfId="7" applyFont="1" applyFill="1"/>
    <xf numFmtId="0" fontId="36" fillId="3" borderId="0" xfId="7" applyFont="1" applyFill="1"/>
    <xf numFmtId="0" fontId="32" fillId="3" borderId="0" xfId="7" applyFont="1" applyFill="1"/>
    <xf numFmtId="0" fontId="36" fillId="3" borderId="0" xfId="7" applyFont="1" applyFill="1" applyAlignment="1">
      <alignment vertical="center"/>
    </xf>
    <xf numFmtId="0" fontId="43" fillId="3" borderId="0" xfId="7" applyFont="1" applyFill="1" applyAlignment="1">
      <alignment horizontal="center" vertical="center"/>
    </xf>
    <xf numFmtId="0" fontId="9" fillId="3" borderId="0" xfId="7" applyFont="1" applyFill="1"/>
    <xf numFmtId="0" fontId="32" fillId="3" borderId="0" xfId="7" applyFont="1" applyFill="1" applyAlignment="1">
      <alignment horizontal="left"/>
    </xf>
    <xf numFmtId="0" fontId="9" fillId="3" borderId="16" xfId="7" applyFont="1" applyFill="1" applyBorder="1" applyAlignment="1">
      <alignment horizontal="center" vertical="center"/>
    </xf>
    <xf numFmtId="0" fontId="32" fillId="3" borderId="16" xfId="7" applyFont="1" applyFill="1" applyBorder="1" applyAlignment="1">
      <alignment horizontal="center" vertical="center" wrapText="1"/>
    </xf>
    <xf numFmtId="0" fontId="65" fillId="3" borderId="16" xfId="7" applyFont="1" applyFill="1" applyBorder="1" applyAlignment="1">
      <alignment horizontal="center" vertical="center" wrapText="1"/>
    </xf>
    <xf numFmtId="0" fontId="36" fillId="3" borderId="12" xfId="7" applyFont="1" applyFill="1" applyBorder="1" applyAlignment="1">
      <alignment vertical="center" shrinkToFit="1"/>
    </xf>
    <xf numFmtId="0" fontId="32" fillId="3" borderId="0" xfId="7" applyFont="1" applyFill="1" applyAlignment="1">
      <alignment vertical="center"/>
    </xf>
    <xf numFmtId="38" fontId="89" fillId="3" borderId="0" xfId="9" applyFont="1" applyFill="1" applyBorder="1" applyAlignment="1">
      <alignment vertical="center"/>
    </xf>
    <xf numFmtId="0" fontId="32" fillId="2" borderId="0" xfId="6" applyFont="1" applyFill="1">
      <alignment vertical="center"/>
    </xf>
    <xf numFmtId="0" fontId="32" fillId="3" borderId="30" xfId="7" applyFont="1" applyFill="1" applyBorder="1" applyAlignment="1">
      <alignment horizontal="center" vertical="center" shrinkToFit="1"/>
    </xf>
    <xf numFmtId="0" fontId="9" fillId="3" borderId="0" xfId="7" applyFont="1" applyFill="1" applyAlignment="1">
      <alignment vertical="center"/>
    </xf>
    <xf numFmtId="0" fontId="91" fillId="3" borderId="0" xfId="7" applyFont="1" applyFill="1"/>
    <xf numFmtId="0" fontId="36" fillId="3" borderId="0" xfId="7" applyFont="1" applyFill="1" applyAlignment="1">
      <alignment vertical="top" wrapText="1"/>
    </xf>
    <xf numFmtId="0" fontId="25" fillId="2" borderId="0" xfId="6" applyFont="1" applyFill="1" applyAlignment="1">
      <alignment horizontal="right" vertical="center"/>
    </xf>
    <xf numFmtId="0" fontId="83" fillId="2" borderId="0" xfId="6" applyFont="1" applyFill="1">
      <alignment vertical="center"/>
    </xf>
    <xf numFmtId="38" fontId="14" fillId="2" borderId="2" xfId="9" applyFont="1" applyFill="1" applyBorder="1" applyAlignment="1">
      <alignment horizontal="right" vertical="center"/>
    </xf>
    <xf numFmtId="0" fontId="24" fillId="3" borderId="0" xfId="7" applyFont="1" applyFill="1"/>
    <xf numFmtId="38" fontId="52" fillId="3" borderId="0" xfId="9" applyFont="1" applyFill="1" applyBorder="1" applyAlignment="1">
      <alignment vertical="center"/>
    </xf>
    <xf numFmtId="0" fontId="94" fillId="0" borderId="55" xfId="2" applyFont="1" applyBorder="1">
      <alignment vertical="center"/>
    </xf>
    <xf numFmtId="0" fontId="94" fillId="0" borderId="56" xfId="2" applyFont="1" applyBorder="1">
      <alignment vertical="center"/>
    </xf>
    <xf numFmtId="0" fontId="94" fillId="0" borderId="57" xfId="2" applyFont="1" applyBorder="1">
      <alignment vertical="center"/>
    </xf>
    <xf numFmtId="0" fontId="94" fillId="0" borderId="14" xfId="2" applyFont="1" applyBorder="1">
      <alignment vertical="center"/>
    </xf>
    <xf numFmtId="0" fontId="94" fillId="0" borderId="46" xfId="2" applyFont="1" applyBorder="1">
      <alignment vertical="center"/>
    </xf>
    <xf numFmtId="0" fontId="94" fillId="0" borderId="59" xfId="2" applyFont="1" applyBorder="1">
      <alignment vertical="center"/>
    </xf>
    <xf numFmtId="0" fontId="94" fillId="0" borderId="60" xfId="2" applyFont="1" applyBorder="1">
      <alignment vertical="center"/>
    </xf>
    <xf numFmtId="0" fontId="94" fillId="0" borderId="31" xfId="2" applyFont="1" applyBorder="1" applyAlignment="1">
      <alignment horizontal="left" vertical="center"/>
    </xf>
    <xf numFmtId="0" fontId="94" fillId="0" borderId="0" xfId="2" applyFont="1" applyBorder="1" applyAlignment="1">
      <alignment horizontal="left" vertical="center"/>
    </xf>
    <xf numFmtId="0" fontId="5" fillId="2" borderId="0" xfId="2" applyFont="1" applyFill="1" applyAlignment="1">
      <alignment vertical="center"/>
    </xf>
    <xf numFmtId="0" fontId="5" fillId="2" borderId="0" xfId="2" applyFont="1" applyFill="1" applyAlignment="1">
      <alignment vertical="top"/>
    </xf>
    <xf numFmtId="0" fontId="14" fillId="2" borderId="14" xfId="2" applyFont="1" applyFill="1" applyBorder="1">
      <alignment vertical="center"/>
    </xf>
    <xf numFmtId="0" fontId="14" fillId="2" borderId="15" xfId="2" applyFont="1" applyFill="1" applyBorder="1">
      <alignment vertical="center"/>
    </xf>
    <xf numFmtId="0" fontId="57" fillId="2" borderId="15" xfId="2" applyFont="1" applyFill="1" applyBorder="1" applyAlignment="1">
      <alignment horizontal="right" vertical="center"/>
    </xf>
    <xf numFmtId="0" fontId="32" fillId="5" borderId="16" xfId="3" applyFont="1" applyFill="1" applyBorder="1" applyAlignment="1">
      <alignment horizontal="center" vertical="center"/>
    </xf>
    <xf numFmtId="0" fontId="94" fillId="5" borderId="43" xfId="2" applyFont="1" applyFill="1" applyBorder="1">
      <alignment vertical="center"/>
    </xf>
    <xf numFmtId="0" fontId="94" fillId="5" borderId="14" xfId="2" applyFont="1" applyFill="1" applyBorder="1">
      <alignment vertical="center"/>
    </xf>
    <xf numFmtId="0" fontId="94" fillId="2" borderId="48" xfId="2" applyFont="1" applyFill="1" applyBorder="1" applyAlignment="1">
      <alignment vertical="center"/>
    </xf>
    <xf numFmtId="0" fontId="94" fillId="2" borderId="48" xfId="2" applyFont="1" applyFill="1" applyBorder="1">
      <alignment vertical="center"/>
    </xf>
    <xf numFmtId="0" fontId="98" fillId="2" borderId="0" xfId="2" applyFont="1" applyFill="1">
      <alignment vertical="center"/>
    </xf>
    <xf numFmtId="0" fontId="5" fillId="4" borderId="0" xfId="2" applyFont="1" applyFill="1" applyAlignment="1">
      <alignment horizontal="right" vertical="center"/>
    </xf>
    <xf numFmtId="0" fontId="81" fillId="2" borderId="15" xfId="2" applyFont="1" applyFill="1" applyBorder="1" applyAlignment="1">
      <alignment horizontal="left" vertical="center"/>
    </xf>
    <xf numFmtId="0" fontId="80" fillId="2" borderId="0" xfId="2" applyFont="1" applyFill="1" applyAlignment="1">
      <alignment horizontal="left" vertical="center"/>
    </xf>
    <xf numFmtId="0" fontId="25" fillId="2" borderId="0" xfId="6" applyFont="1" applyFill="1" applyAlignment="1">
      <alignment horizontal="center" vertical="center"/>
    </xf>
    <xf numFmtId="0" fontId="81" fillId="2" borderId="0" xfId="2" applyFont="1" applyFill="1" applyAlignment="1">
      <alignment horizontal="left" vertical="center"/>
    </xf>
    <xf numFmtId="0" fontId="3" fillId="2" borderId="14" xfId="6" applyFont="1" applyFill="1" applyBorder="1">
      <alignment vertical="center"/>
    </xf>
    <xf numFmtId="0" fontId="3" fillId="2" borderId="15" xfId="6" applyFont="1" applyFill="1" applyBorder="1">
      <alignment vertical="center"/>
    </xf>
    <xf numFmtId="0" fontId="3" fillId="2" borderId="14" xfId="6" applyFont="1" applyFill="1" applyBorder="1" applyAlignment="1">
      <alignment vertical="center" wrapText="1"/>
    </xf>
    <xf numFmtId="0" fontId="99" fillId="2" borderId="0" xfId="2" applyFont="1" applyFill="1" applyAlignment="1">
      <alignment horizontal="right" vertical="center"/>
    </xf>
    <xf numFmtId="0" fontId="63" fillId="5" borderId="0" xfId="2" applyFont="1" applyFill="1" applyAlignment="1">
      <alignment horizontal="center" vertical="center"/>
    </xf>
    <xf numFmtId="0" fontId="104" fillId="2" borderId="13" xfId="2" applyFont="1" applyFill="1" applyBorder="1" applyAlignment="1">
      <alignment horizontal="center" vertical="center"/>
    </xf>
    <xf numFmtId="0" fontId="104" fillId="2" borderId="13" xfId="2" applyFont="1" applyFill="1" applyBorder="1" applyAlignment="1">
      <alignment horizontal="center" vertical="center" shrinkToFit="1"/>
    </xf>
    <xf numFmtId="0" fontId="104" fillId="2" borderId="16" xfId="2" applyFont="1" applyFill="1" applyBorder="1" applyAlignment="1">
      <alignment horizontal="center" vertical="top" shrinkToFit="1"/>
    </xf>
    <xf numFmtId="0" fontId="104" fillId="2" borderId="16" xfId="2" applyFont="1" applyFill="1" applyBorder="1" applyAlignment="1">
      <alignment horizontal="center" vertical="center" shrinkToFit="1"/>
    </xf>
    <xf numFmtId="0" fontId="104" fillId="2" borderId="27" xfId="2" applyFont="1" applyFill="1" applyBorder="1" applyAlignment="1">
      <alignment horizontal="center" vertical="center"/>
    </xf>
    <xf numFmtId="0" fontId="104" fillId="2" borderId="40" xfId="2" applyFont="1" applyFill="1" applyBorder="1" applyAlignment="1">
      <alignment horizontal="center" vertical="top" shrinkToFit="1"/>
    </xf>
    <xf numFmtId="0" fontId="104" fillId="2" borderId="27" xfId="2" applyFont="1" applyFill="1" applyBorder="1" applyAlignment="1">
      <alignment horizontal="center" vertical="center" shrinkToFit="1"/>
    </xf>
    <xf numFmtId="0" fontId="104" fillId="2" borderId="40" xfId="2" applyFont="1" applyFill="1" applyBorder="1" applyAlignment="1">
      <alignment horizontal="center" vertical="center" shrinkToFit="1"/>
    </xf>
    <xf numFmtId="0" fontId="104" fillId="6" borderId="13" xfId="2" applyFont="1" applyFill="1" applyBorder="1" applyAlignment="1">
      <alignment horizontal="center" vertical="center" shrinkToFit="1"/>
    </xf>
    <xf numFmtId="0" fontId="104" fillId="5" borderId="27" xfId="2" applyFont="1" applyFill="1" applyBorder="1" applyAlignment="1">
      <alignment horizontal="center" vertical="center"/>
    </xf>
    <xf numFmtId="0" fontId="105" fillId="5" borderId="27" xfId="2" applyFont="1" applyFill="1" applyBorder="1" applyAlignment="1">
      <alignment horizontal="center" vertical="center" shrinkToFit="1"/>
    </xf>
    <xf numFmtId="0" fontId="104" fillId="5" borderId="27" xfId="2" applyFont="1" applyFill="1" applyBorder="1" applyAlignment="1">
      <alignment horizontal="center" vertical="center" shrinkToFit="1"/>
    </xf>
    <xf numFmtId="0" fontId="108" fillId="5" borderId="27" xfId="2" applyFont="1" applyFill="1" applyBorder="1" applyAlignment="1">
      <alignment horizontal="center" vertical="center" wrapText="1"/>
    </xf>
    <xf numFmtId="0" fontId="104" fillId="5" borderId="13" xfId="2" applyFont="1" applyFill="1" applyBorder="1" applyAlignment="1">
      <alignment horizontal="center" vertical="center"/>
    </xf>
    <xf numFmtId="0" fontId="110" fillId="5" borderId="16" xfId="3" applyFont="1" applyFill="1" applyBorder="1" applyAlignment="1">
      <alignment horizontal="center" vertical="center"/>
    </xf>
    <xf numFmtId="0" fontId="110" fillId="0" borderId="16" xfId="3" applyFont="1" applyFill="1" applyBorder="1" applyAlignment="1">
      <alignment horizontal="center" vertical="center"/>
    </xf>
    <xf numFmtId="0" fontId="107" fillId="2" borderId="0" xfId="2" applyFont="1" applyFill="1" applyAlignment="1">
      <alignment horizontal="right" vertical="center"/>
    </xf>
    <xf numFmtId="0" fontId="40" fillId="5" borderId="0" xfId="2" applyFont="1" applyFill="1">
      <alignment vertical="center"/>
    </xf>
    <xf numFmtId="0" fontId="112" fillId="2" borderId="14" xfId="2" applyFont="1" applyFill="1" applyBorder="1" applyAlignment="1">
      <alignment horizontal="left" vertical="center"/>
    </xf>
    <xf numFmtId="0" fontId="112" fillId="2" borderId="13" xfId="2" applyFont="1" applyFill="1" applyBorder="1" applyAlignment="1">
      <alignment horizontal="left" vertical="center"/>
    </xf>
    <xf numFmtId="0" fontId="112" fillId="2" borderId="13" xfId="2" applyFont="1" applyFill="1" applyBorder="1" applyAlignment="1">
      <alignment horizontal="left" vertical="center" shrinkToFit="1"/>
    </xf>
    <xf numFmtId="0" fontId="112" fillId="2" borderId="15" xfId="2" applyFont="1" applyFill="1" applyBorder="1" applyAlignment="1">
      <alignment horizontal="left" vertical="center"/>
    </xf>
    <xf numFmtId="0" fontId="112" fillId="2" borderId="15" xfId="2" applyFont="1" applyFill="1" applyBorder="1" applyAlignment="1">
      <alignment horizontal="center" vertical="center"/>
    </xf>
    <xf numFmtId="49" fontId="81" fillId="2" borderId="0" xfId="2" applyNumberFormat="1" applyFont="1" applyFill="1" applyAlignment="1">
      <alignment vertical="center" shrinkToFit="1"/>
    </xf>
    <xf numFmtId="0" fontId="3" fillId="7" borderId="0" xfId="2" applyFont="1" applyFill="1">
      <alignment vertical="center"/>
    </xf>
    <xf numFmtId="0" fontId="105" fillId="7" borderId="13" xfId="2" applyFont="1" applyFill="1" applyBorder="1" applyAlignment="1">
      <alignment horizontal="right" vertical="center"/>
    </xf>
    <xf numFmtId="0" fontId="105" fillId="7" borderId="17" xfId="2" applyFont="1" applyFill="1" applyBorder="1" applyAlignment="1">
      <alignment horizontal="center" vertical="center"/>
    </xf>
    <xf numFmtId="0" fontId="105" fillId="7" borderId="9" xfId="2" applyFont="1" applyFill="1" applyBorder="1" applyAlignment="1">
      <alignment horizontal="center" vertical="center"/>
    </xf>
    <xf numFmtId="0" fontId="102" fillId="2" borderId="13" xfId="2" applyFont="1" applyFill="1" applyBorder="1" applyAlignment="1">
      <alignment horizontal="center" vertical="center"/>
    </xf>
    <xf numFmtId="0" fontId="114" fillId="2" borderId="14" xfId="2" applyFont="1" applyFill="1" applyBorder="1" applyAlignment="1">
      <alignment horizontal="left" vertical="center"/>
    </xf>
    <xf numFmtId="0" fontId="114" fillId="2" borderId="13" xfId="2" applyFont="1" applyFill="1" applyBorder="1" applyAlignment="1">
      <alignment horizontal="right" vertical="center"/>
    </xf>
    <xf numFmtId="0" fontId="117" fillId="7" borderId="0" xfId="2" applyFont="1" applyFill="1">
      <alignment vertical="center"/>
    </xf>
    <xf numFmtId="0" fontId="109" fillId="2" borderId="13" xfId="2" applyFont="1" applyFill="1" applyBorder="1" applyAlignment="1">
      <alignment horizontal="center" vertical="center" wrapText="1"/>
    </xf>
    <xf numFmtId="0" fontId="120" fillId="2" borderId="27" xfId="2" applyFont="1" applyFill="1" applyBorder="1">
      <alignment vertical="center"/>
    </xf>
    <xf numFmtId="0" fontId="111" fillId="2" borderId="30" xfId="2" applyFont="1" applyFill="1" applyBorder="1" applyAlignment="1">
      <alignment horizontal="center" vertical="center"/>
    </xf>
    <xf numFmtId="0" fontId="111" fillId="2" borderId="30" xfId="2" applyFont="1" applyFill="1" applyBorder="1">
      <alignment vertical="center"/>
    </xf>
    <xf numFmtId="0" fontId="111" fillId="2" borderId="17" xfId="2" applyFont="1" applyFill="1" applyBorder="1">
      <alignment vertical="center"/>
    </xf>
    <xf numFmtId="0" fontId="121" fillId="2" borderId="28" xfId="2" applyFont="1" applyFill="1" applyBorder="1" applyAlignment="1">
      <alignment horizontal="center" vertical="center" wrapText="1"/>
    </xf>
    <xf numFmtId="0" fontId="81" fillId="2" borderId="0" xfId="2" applyFont="1" applyFill="1" applyAlignment="1">
      <alignment vertical="center"/>
    </xf>
    <xf numFmtId="0" fontId="5" fillId="2" borderId="0" xfId="2" applyFont="1" applyFill="1" applyAlignment="1">
      <alignment horizontal="left" vertical="center"/>
    </xf>
    <xf numFmtId="0" fontId="85" fillId="2" borderId="0" xfId="6" applyFont="1" applyFill="1" applyAlignment="1">
      <alignment vertical="center"/>
    </xf>
    <xf numFmtId="0" fontId="81" fillId="2" borderId="0" xfId="6" applyFont="1" applyFill="1" applyAlignment="1">
      <alignment vertical="center"/>
    </xf>
    <xf numFmtId="0" fontId="123" fillId="2" borderId="29" xfId="6" applyFont="1" applyFill="1" applyBorder="1" applyAlignment="1">
      <alignment horizontal="center" vertical="center"/>
    </xf>
    <xf numFmtId="0" fontId="123" fillId="2" borderId="27" xfId="6" applyFont="1" applyFill="1" applyBorder="1" applyAlignment="1">
      <alignment horizontal="center" vertical="center"/>
    </xf>
    <xf numFmtId="0" fontId="123" fillId="2" borderId="16" xfId="6" applyFont="1" applyFill="1" applyBorder="1">
      <alignment vertical="center"/>
    </xf>
    <xf numFmtId="38" fontId="122" fillId="2" borderId="13" xfId="9" applyFont="1" applyFill="1" applyBorder="1" applyAlignment="1">
      <alignment horizontal="right" vertical="center"/>
    </xf>
    <xf numFmtId="38" fontId="102" fillId="2" borderId="2" xfId="9" applyFont="1" applyFill="1" applyBorder="1" applyAlignment="1">
      <alignment horizontal="right" vertical="center"/>
    </xf>
    <xf numFmtId="0" fontId="18" fillId="5" borderId="0" xfId="0" applyFont="1" applyFill="1" applyAlignment="1">
      <alignment horizontal="center" vertical="center"/>
    </xf>
    <xf numFmtId="0" fontId="25" fillId="6" borderId="0" xfId="6" applyFont="1" applyFill="1" applyAlignment="1">
      <alignment horizontal="left" vertical="center"/>
    </xf>
    <xf numFmtId="0" fontId="25" fillId="6" borderId="0" xfId="6" applyFont="1" applyFill="1" applyAlignment="1">
      <alignment horizontal="center" vertical="center"/>
    </xf>
    <xf numFmtId="0" fontId="18" fillId="5" borderId="0" xfId="0" applyFont="1" applyFill="1" applyAlignment="1">
      <alignment horizontal="left" vertical="center"/>
    </xf>
    <xf numFmtId="0" fontId="14" fillId="5" borderId="0" xfId="0" applyFont="1" applyFill="1">
      <alignment vertical="center"/>
    </xf>
    <xf numFmtId="0" fontId="124" fillId="5" borderId="0" xfId="0" applyFont="1" applyFill="1" applyAlignment="1">
      <alignment vertical="center"/>
    </xf>
    <xf numFmtId="0" fontId="24" fillId="5" borderId="0" xfId="0" applyFont="1" applyFill="1">
      <alignment vertical="center"/>
    </xf>
    <xf numFmtId="0" fontId="24" fillId="0" borderId="0" xfId="0" applyFont="1" applyFill="1" applyAlignment="1">
      <alignment vertical="center"/>
    </xf>
    <xf numFmtId="0" fontId="10" fillId="2" borderId="0" xfId="2" applyFont="1" applyFill="1" applyAlignment="1">
      <alignment vertical="top" wrapText="1"/>
    </xf>
    <xf numFmtId="0" fontId="126" fillId="2" borderId="0" xfId="0" applyFont="1" applyFill="1" applyAlignment="1">
      <alignment vertical="top" wrapText="1"/>
    </xf>
    <xf numFmtId="0" fontId="5" fillId="2" borderId="0" xfId="0" applyFont="1" applyFill="1">
      <alignment vertical="center"/>
    </xf>
    <xf numFmtId="0" fontId="127" fillId="5" borderId="0" xfId="0" applyFont="1" applyFill="1" applyAlignment="1">
      <alignment vertical="center"/>
    </xf>
    <xf numFmtId="38" fontId="127" fillId="5" borderId="9" xfId="1" applyFont="1" applyFill="1" applyBorder="1" applyAlignment="1">
      <alignment horizontal="center" vertical="center"/>
    </xf>
    <xf numFmtId="0" fontId="127" fillId="5" borderId="12" xfId="0" applyFont="1" applyFill="1" applyBorder="1" applyAlignment="1">
      <alignment horizontal="center" vertical="center"/>
    </xf>
    <xf numFmtId="38" fontId="127" fillId="5" borderId="15" xfId="1" applyFont="1" applyFill="1" applyBorder="1" applyAlignment="1">
      <alignment horizontal="center" vertical="center"/>
    </xf>
    <xf numFmtId="0" fontId="127" fillId="5" borderId="16" xfId="0" applyFont="1" applyFill="1" applyBorder="1" applyAlignment="1">
      <alignment horizontal="center" vertical="center"/>
    </xf>
    <xf numFmtId="38" fontId="128" fillId="5" borderId="15" xfId="1" applyFont="1" applyFill="1" applyBorder="1" applyAlignment="1">
      <alignment horizontal="center" vertical="center"/>
    </xf>
    <xf numFmtId="0" fontId="128" fillId="5" borderId="16" xfId="0" applyFont="1" applyFill="1" applyBorder="1" applyAlignment="1">
      <alignment horizontal="center" vertical="center"/>
    </xf>
    <xf numFmtId="0" fontId="128" fillId="5" borderId="12" xfId="0" applyFont="1" applyFill="1" applyBorder="1" applyAlignment="1">
      <alignment horizontal="center" vertical="center"/>
    </xf>
    <xf numFmtId="0" fontId="128" fillId="5" borderId="16" xfId="0" applyFont="1" applyFill="1" applyBorder="1" applyAlignment="1">
      <alignment horizontal="right" vertical="center"/>
    </xf>
    <xf numFmtId="0" fontId="130" fillId="5" borderId="0" xfId="0" applyFont="1" applyFill="1">
      <alignment vertical="center"/>
    </xf>
    <xf numFmtId="0" fontId="131" fillId="5" borderId="0" xfId="0" applyFont="1" applyFill="1" applyAlignment="1">
      <alignment vertical="center"/>
    </xf>
    <xf numFmtId="0" fontId="131" fillId="5" borderId="0" xfId="0" applyFont="1" applyFill="1">
      <alignment vertical="center"/>
    </xf>
    <xf numFmtId="0" fontId="132" fillId="5" borderId="0" xfId="2" applyFont="1" applyFill="1">
      <alignment vertical="center"/>
    </xf>
    <xf numFmtId="0" fontId="106" fillId="5" borderId="16" xfId="7" applyFont="1" applyFill="1" applyBorder="1" applyAlignment="1">
      <alignment horizontal="center" vertical="center" shrinkToFit="1"/>
    </xf>
    <xf numFmtId="0" fontId="107" fillId="5" borderId="16" xfId="7" applyFont="1" applyFill="1" applyBorder="1" applyAlignment="1">
      <alignment horizontal="right" vertical="center" shrinkToFit="1"/>
    </xf>
    <xf numFmtId="38" fontId="136" fillId="5" borderId="16" xfId="9" applyFont="1" applyFill="1" applyBorder="1" applyAlignment="1">
      <alignment horizontal="right" vertical="center" shrinkToFit="1"/>
    </xf>
    <xf numFmtId="38" fontId="136" fillId="5" borderId="5" xfId="9" applyFont="1" applyFill="1" applyBorder="1" applyAlignment="1">
      <alignment horizontal="right" vertical="center" shrinkToFit="1"/>
    </xf>
    <xf numFmtId="38" fontId="137" fillId="5" borderId="17" xfId="5" applyFont="1" applyFill="1" applyBorder="1" applyAlignment="1">
      <alignment horizontal="right" vertical="center"/>
    </xf>
    <xf numFmtId="0" fontId="138" fillId="5" borderId="16" xfId="7" applyFont="1" applyFill="1" applyBorder="1" applyAlignment="1">
      <alignment horizontal="left" vertical="center"/>
    </xf>
    <xf numFmtId="0" fontId="139" fillId="5" borderId="16" xfId="7" applyFont="1" applyFill="1" applyBorder="1" applyAlignment="1">
      <alignment vertical="center"/>
    </xf>
    <xf numFmtId="38" fontId="139" fillId="5" borderId="26" xfId="8" applyFont="1" applyFill="1" applyBorder="1" applyAlignment="1">
      <alignment vertical="center"/>
    </xf>
    <xf numFmtId="0" fontId="94" fillId="0" borderId="0" xfId="0" applyFont="1">
      <alignment vertical="center"/>
    </xf>
    <xf numFmtId="0" fontId="81" fillId="4" borderId="0" xfId="6" applyFont="1" applyFill="1" applyAlignment="1">
      <alignment horizontal="right" vertical="center"/>
    </xf>
    <xf numFmtId="0" fontId="44" fillId="2" borderId="0" xfId="2" applyFont="1" applyFill="1">
      <alignment vertical="center"/>
    </xf>
    <xf numFmtId="0" fontId="64" fillId="2" borderId="0" xfId="2" applyFont="1" applyFill="1">
      <alignment vertical="center"/>
    </xf>
    <xf numFmtId="0" fontId="94" fillId="0" borderId="0" xfId="2" applyFont="1">
      <alignment vertical="center"/>
    </xf>
    <xf numFmtId="0" fontId="94" fillId="5" borderId="1" xfId="2" applyFont="1" applyFill="1" applyBorder="1">
      <alignment vertical="center"/>
    </xf>
    <xf numFmtId="0" fontId="94" fillId="5" borderId="41" xfId="2" applyFont="1" applyFill="1" applyBorder="1">
      <alignment vertical="center"/>
    </xf>
    <xf numFmtId="0" fontId="123" fillId="2" borderId="13" xfId="6" applyFont="1" applyFill="1" applyBorder="1" applyAlignment="1">
      <alignment horizontal="left" vertical="center"/>
    </xf>
    <xf numFmtId="0" fontId="123" fillId="2" borderId="14" xfId="6" applyFont="1" applyFill="1" applyBorder="1" applyAlignment="1">
      <alignment horizontal="left" vertical="center"/>
    </xf>
    <xf numFmtId="0" fontId="25" fillId="2" borderId="13" xfId="6" applyFont="1" applyFill="1" applyBorder="1" applyAlignment="1">
      <alignment horizontal="left" vertical="center"/>
    </xf>
    <xf numFmtId="0" fontId="25" fillId="2" borderId="14" xfId="6" applyFont="1" applyFill="1" applyBorder="1" applyAlignment="1">
      <alignment horizontal="left" vertical="center"/>
    </xf>
    <xf numFmtId="0" fontId="94" fillId="12" borderId="0" xfId="2" applyFont="1" applyFill="1">
      <alignment vertical="center"/>
    </xf>
    <xf numFmtId="0" fontId="93" fillId="12" borderId="0" xfId="2" applyFont="1" applyFill="1">
      <alignment vertical="center"/>
    </xf>
    <xf numFmtId="0" fontId="95" fillId="12" borderId="16" xfId="2" applyFont="1" applyFill="1" applyBorder="1" applyAlignment="1">
      <alignment horizontal="center" vertical="center"/>
    </xf>
    <xf numFmtId="0" fontId="95" fillId="0" borderId="44" xfId="2" applyFont="1" applyBorder="1">
      <alignment vertical="center"/>
    </xf>
    <xf numFmtId="0" fontId="95" fillId="0" borderId="46" xfId="2" applyFont="1" applyBorder="1">
      <alignment vertical="center"/>
    </xf>
    <xf numFmtId="0" fontId="95" fillId="9" borderId="16" xfId="2" applyFont="1" applyFill="1" applyBorder="1">
      <alignment vertical="center"/>
    </xf>
    <xf numFmtId="0" fontId="95" fillId="0" borderId="16" xfId="2" applyFont="1" applyBorder="1">
      <alignment vertical="center"/>
    </xf>
    <xf numFmtId="0" fontId="95" fillId="0" borderId="16" xfId="2" applyFont="1" applyBorder="1" applyAlignment="1">
      <alignment vertical="center" shrinkToFit="1"/>
    </xf>
    <xf numFmtId="0" fontId="95" fillId="9" borderId="54" xfId="2" applyFont="1" applyFill="1" applyBorder="1" applyAlignment="1">
      <alignment horizontal="left" vertical="center"/>
    </xf>
    <xf numFmtId="0" fontId="95" fillId="9" borderId="40" xfId="2" applyFont="1" applyFill="1" applyBorder="1" applyAlignment="1">
      <alignment horizontal="left" vertical="center"/>
    </xf>
    <xf numFmtId="0" fontId="95" fillId="0" borderId="40" xfId="2" applyFont="1" applyBorder="1" applyAlignment="1">
      <alignment vertical="center" shrinkToFit="1"/>
    </xf>
    <xf numFmtId="0" fontId="95" fillId="9" borderId="61" xfId="2" applyFont="1" applyFill="1" applyBorder="1" applyAlignment="1">
      <alignment horizontal="left" vertical="center"/>
    </xf>
    <xf numFmtId="0" fontId="95" fillId="9" borderId="16" xfId="2" applyFont="1" applyFill="1" applyBorder="1" applyAlignment="1">
      <alignment horizontal="left" vertical="center"/>
    </xf>
    <xf numFmtId="0" fontId="95" fillId="9" borderId="12" xfId="2" applyFont="1" applyFill="1" applyBorder="1" applyAlignment="1">
      <alignment horizontal="left" vertical="center"/>
    </xf>
    <xf numFmtId="0" fontId="95" fillId="2" borderId="16" xfId="2" applyFont="1" applyFill="1" applyBorder="1" applyAlignment="1">
      <alignment horizontal="left" vertical="center"/>
    </xf>
    <xf numFmtId="0" fontId="95" fillId="0" borderId="12" xfId="2" applyFont="1" applyBorder="1" applyAlignment="1">
      <alignment vertical="center" wrapText="1"/>
    </xf>
    <xf numFmtId="0" fontId="95" fillId="0" borderId="1" xfId="2" applyFont="1" applyBorder="1" applyAlignment="1">
      <alignment horizontal="left" vertical="center"/>
    </xf>
    <xf numFmtId="0" fontId="95" fillId="0" borderId="14" xfId="2" applyFont="1" applyBorder="1" applyAlignment="1">
      <alignment horizontal="left" vertical="center"/>
    </xf>
    <xf numFmtId="0" fontId="95" fillId="0" borderId="1" xfId="2" applyFont="1" applyBorder="1">
      <alignment vertical="center"/>
    </xf>
    <xf numFmtId="0" fontId="95" fillId="8" borderId="27" xfId="2" applyFont="1" applyFill="1" applyBorder="1" applyAlignment="1">
      <alignment horizontal="left" vertical="center"/>
    </xf>
    <xf numFmtId="0" fontId="95" fillId="8" borderId="15" xfId="2" applyFont="1" applyFill="1" applyBorder="1" applyAlignment="1">
      <alignment horizontal="left" vertical="center"/>
    </xf>
    <xf numFmtId="0" fontId="95" fillId="0" borderId="16" xfId="2" applyFont="1" applyFill="1" applyBorder="1">
      <alignment vertical="center"/>
    </xf>
    <xf numFmtId="0" fontId="95" fillId="0" borderId="16" xfId="2" applyFont="1" applyFill="1" applyBorder="1" applyAlignment="1">
      <alignment vertical="center" shrinkToFit="1"/>
    </xf>
    <xf numFmtId="0" fontId="95" fillId="8" borderId="54" xfId="2" applyFont="1" applyFill="1" applyBorder="1" applyAlignment="1">
      <alignment vertical="center" shrinkToFit="1"/>
    </xf>
    <xf numFmtId="0" fontId="95" fillId="8" borderId="15" xfId="2" applyFont="1" applyFill="1" applyBorder="1" applyAlignment="1">
      <alignment vertical="center" shrinkToFit="1"/>
    </xf>
    <xf numFmtId="0" fontId="95" fillId="8" borderId="12" xfId="2" applyFont="1" applyFill="1" applyBorder="1" applyAlignment="1">
      <alignment vertical="center" shrinkToFit="1"/>
    </xf>
    <xf numFmtId="0" fontId="95" fillId="10" borderId="40" xfId="2" applyFont="1" applyFill="1" applyBorder="1" applyAlignment="1">
      <alignment horizontal="left" vertical="center"/>
    </xf>
    <xf numFmtId="0" fontId="95" fillId="10" borderId="16" xfId="2" applyFont="1" applyFill="1" applyBorder="1" applyAlignment="1">
      <alignment horizontal="left" vertical="center"/>
    </xf>
    <xf numFmtId="0" fontId="95" fillId="10" borderId="54" xfId="2" applyFont="1" applyFill="1" applyBorder="1" applyAlignment="1">
      <alignment horizontal="left" vertical="center"/>
    </xf>
    <xf numFmtId="0" fontId="95" fillId="10" borderId="12" xfId="2" applyFont="1" applyFill="1" applyBorder="1" applyAlignment="1">
      <alignment horizontal="left" vertical="center"/>
    </xf>
    <xf numFmtId="0" fontId="95" fillId="5" borderId="40" xfId="2" applyFont="1" applyFill="1" applyBorder="1" applyAlignment="1">
      <alignment horizontal="left" vertical="center"/>
    </xf>
    <xf numFmtId="0" fontId="95" fillId="5" borderId="16" xfId="2" applyFont="1" applyFill="1" applyBorder="1" applyAlignment="1">
      <alignment horizontal="left" vertical="center"/>
    </xf>
    <xf numFmtId="0" fontId="95" fillId="5" borderId="54" xfId="2" applyFont="1" applyFill="1" applyBorder="1" applyAlignment="1">
      <alignment horizontal="left" vertical="center"/>
    </xf>
    <xf numFmtId="0" fontId="95" fillId="5" borderId="12" xfId="2" applyFont="1" applyFill="1" applyBorder="1" applyAlignment="1">
      <alignment horizontal="left" vertical="center"/>
    </xf>
    <xf numFmtId="0" fontId="95" fillId="0" borderId="61" xfId="2" applyFont="1" applyBorder="1" applyAlignment="1">
      <alignment vertical="center" shrinkToFit="1"/>
    </xf>
    <xf numFmtId="0" fontId="95" fillId="2" borderId="16" xfId="2" applyFont="1" applyFill="1" applyBorder="1" applyAlignment="1">
      <alignment vertical="center" shrinkToFit="1"/>
    </xf>
    <xf numFmtId="0" fontId="95" fillId="0" borderId="14" xfId="2" applyFont="1" applyBorder="1" applyAlignment="1">
      <alignment vertical="center" shrinkToFit="1"/>
    </xf>
    <xf numFmtId="0" fontId="95" fillId="12" borderId="16" xfId="2" applyFont="1" applyFill="1" applyBorder="1" applyAlignment="1">
      <alignment horizontal="center" vertical="center" shrinkToFit="1"/>
    </xf>
    <xf numFmtId="0" fontId="94" fillId="0" borderId="0" xfId="2" applyFont="1" applyAlignment="1">
      <alignment vertical="center" shrinkToFit="1"/>
    </xf>
    <xf numFmtId="0" fontId="145" fillId="0" borderId="16" xfId="2" applyFont="1" applyBorder="1" applyAlignment="1">
      <alignment vertical="center" shrinkToFit="1"/>
    </xf>
    <xf numFmtId="0" fontId="142" fillId="12" borderId="0" xfId="0" applyFont="1" applyFill="1">
      <alignment vertical="center"/>
    </xf>
    <xf numFmtId="0" fontId="94" fillId="12" borderId="0" xfId="0" applyFont="1" applyFill="1">
      <alignment vertical="center"/>
    </xf>
    <xf numFmtId="0" fontId="95" fillId="0" borderId="0" xfId="2" applyFont="1">
      <alignment vertical="center"/>
    </xf>
    <xf numFmtId="0" fontId="9" fillId="5" borderId="0" xfId="2" applyFont="1" applyFill="1" applyAlignment="1">
      <alignment vertical="top" wrapText="1"/>
    </xf>
    <xf numFmtId="0" fontId="133" fillId="5" borderId="28" xfId="2" applyFont="1" applyFill="1" applyBorder="1" applyAlignment="1">
      <alignment vertical="center" shrinkToFit="1"/>
    </xf>
    <xf numFmtId="0" fontId="24" fillId="6" borderId="1" xfId="2" applyFont="1" applyFill="1" applyBorder="1" applyAlignment="1">
      <alignment horizontal="left" vertical="center" shrinkToFit="1"/>
    </xf>
    <xf numFmtId="0" fontId="100" fillId="5" borderId="16" xfId="2" applyFont="1" applyFill="1" applyBorder="1" applyAlignment="1">
      <alignment horizontal="center" vertical="center" wrapText="1"/>
    </xf>
    <xf numFmtId="0" fontId="47" fillId="5" borderId="13" xfId="2" applyFont="1" applyFill="1" applyBorder="1" applyAlignment="1">
      <alignment horizontal="center" vertical="center" wrapText="1" shrinkToFit="1"/>
    </xf>
    <xf numFmtId="0" fontId="9" fillId="5" borderId="30" xfId="2" applyFont="1" applyFill="1" applyBorder="1" applyAlignment="1">
      <alignment horizontal="center" vertical="center" wrapText="1"/>
    </xf>
    <xf numFmtId="0" fontId="19" fillId="5" borderId="0" xfId="2" applyFont="1" applyFill="1" applyAlignment="1">
      <alignment horizontal="right" vertical="center" wrapText="1"/>
    </xf>
    <xf numFmtId="0" fontId="19" fillId="5" borderId="0" xfId="2" applyFont="1" applyFill="1" applyAlignment="1">
      <alignment horizontal="center" vertical="center" wrapText="1"/>
    </xf>
    <xf numFmtId="0" fontId="25" fillId="5" borderId="0" xfId="0" applyFont="1" applyFill="1">
      <alignment vertical="center"/>
    </xf>
    <xf numFmtId="0" fontId="25" fillId="5" borderId="0" xfId="0" applyFont="1" applyFill="1" applyAlignment="1">
      <alignment horizontal="right" vertical="center"/>
    </xf>
    <xf numFmtId="0" fontId="36" fillId="5" borderId="13" xfId="2" applyFont="1" applyFill="1" applyBorder="1" applyAlignment="1">
      <alignment horizontal="center" vertical="center" wrapText="1"/>
    </xf>
    <xf numFmtId="0" fontId="25" fillId="5" borderId="16" xfId="6" applyFont="1" applyFill="1" applyBorder="1" applyAlignment="1">
      <alignment horizontal="right" vertical="center" shrinkToFit="1"/>
    </xf>
    <xf numFmtId="0" fontId="25" fillId="5" borderId="0" xfId="6" applyFont="1" applyFill="1" applyAlignment="1">
      <alignment vertical="top" wrapText="1"/>
    </xf>
    <xf numFmtId="38" fontId="36" fillId="5" borderId="16" xfId="9" applyFont="1" applyFill="1" applyBorder="1" applyAlignment="1">
      <alignment vertical="center" shrinkToFit="1"/>
    </xf>
    <xf numFmtId="38" fontId="36" fillId="5" borderId="16" xfId="9" applyFont="1" applyFill="1" applyBorder="1" applyAlignment="1">
      <alignment horizontal="right" vertical="center" shrinkToFit="1"/>
    </xf>
    <xf numFmtId="0" fontId="36" fillId="5" borderId="16" xfId="7" applyFont="1" applyFill="1" applyBorder="1" applyAlignment="1">
      <alignment vertical="center" shrinkToFit="1"/>
    </xf>
    <xf numFmtId="0" fontId="36" fillId="5" borderId="5" xfId="7" applyFont="1" applyFill="1" applyBorder="1" applyAlignment="1">
      <alignment vertical="center" shrinkToFit="1"/>
    </xf>
    <xf numFmtId="38" fontId="147" fillId="2" borderId="0" xfId="2" applyNumberFormat="1" applyFont="1" applyFill="1" applyAlignment="1">
      <alignment horizontal="center" vertical="center" shrinkToFit="1"/>
    </xf>
    <xf numFmtId="38" fontId="149" fillId="5" borderId="17" xfId="5" applyFont="1" applyFill="1" applyBorder="1" applyAlignment="1">
      <alignment horizontal="right" vertical="center" shrinkToFit="1"/>
    </xf>
    <xf numFmtId="0" fontId="149" fillId="5" borderId="13" xfId="2" applyFont="1" applyFill="1" applyBorder="1" applyAlignment="1">
      <alignment horizontal="right" vertical="center" shrinkToFit="1"/>
    </xf>
    <xf numFmtId="38" fontId="149" fillId="5" borderId="13" xfId="5" applyFont="1" applyFill="1" applyBorder="1" applyAlignment="1">
      <alignment horizontal="right" vertical="center" shrinkToFit="1"/>
    </xf>
    <xf numFmtId="0" fontId="150" fillId="5" borderId="13" xfId="0" applyFont="1" applyFill="1" applyBorder="1" applyAlignment="1">
      <alignment horizontal="right" vertical="center" shrinkToFit="1"/>
    </xf>
    <xf numFmtId="38" fontId="149" fillId="5" borderId="49" xfId="5" applyFont="1" applyFill="1" applyBorder="1" applyAlignment="1">
      <alignment horizontal="right" vertical="center" shrinkToFit="1"/>
    </xf>
    <xf numFmtId="38" fontId="150" fillId="5" borderId="17" xfId="5" applyFont="1" applyFill="1" applyBorder="1" applyAlignment="1">
      <alignment horizontal="right" vertical="center"/>
    </xf>
    <xf numFmtId="3" fontId="149" fillId="5" borderId="14" xfId="2" applyNumberFormat="1" applyFont="1" applyFill="1" applyBorder="1" applyAlignment="1">
      <alignment horizontal="right" vertical="center" shrinkToFit="1"/>
    </xf>
    <xf numFmtId="38" fontId="149" fillId="5" borderId="14" xfId="1" applyFont="1" applyFill="1" applyBorder="1" applyAlignment="1">
      <alignment horizontal="right" vertical="center" shrinkToFit="1"/>
    </xf>
    <xf numFmtId="38" fontId="149" fillId="5" borderId="50" xfId="1" applyFont="1" applyFill="1" applyBorder="1" applyAlignment="1">
      <alignment horizontal="right" vertical="center" shrinkToFit="1"/>
    </xf>
    <xf numFmtId="38" fontId="151" fillId="5" borderId="13" xfId="5" applyFont="1" applyFill="1" applyBorder="1" applyAlignment="1">
      <alignment horizontal="right" vertical="center"/>
    </xf>
    <xf numFmtId="38" fontId="151" fillId="5" borderId="2" xfId="5" applyFont="1" applyFill="1" applyBorder="1" applyAlignment="1">
      <alignment horizontal="right" vertical="center"/>
    </xf>
    <xf numFmtId="0" fontId="152" fillId="5" borderId="15" xfId="0" applyFont="1" applyFill="1" applyBorder="1" applyAlignment="1">
      <alignment horizontal="left" vertical="center" shrinkToFit="1"/>
    </xf>
    <xf numFmtId="0" fontId="152" fillId="5" borderId="14" xfId="0" applyFont="1" applyFill="1" applyBorder="1" applyAlignment="1">
      <alignment horizontal="left" vertical="center" shrinkToFit="1"/>
    </xf>
    <xf numFmtId="0" fontId="153" fillId="5" borderId="16" xfId="6" applyFont="1" applyFill="1" applyBorder="1" applyAlignment="1">
      <alignment vertical="center" wrapText="1"/>
    </xf>
    <xf numFmtId="0" fontId="152" fillId="5" borderId="16" xfId="0" applyFont="1" applyFill="1" applyBorder="1" applyAlignment="1">
      <alignment horizontal="left" vertical="center"/>
    </xf>
    <xf numFmtId="38" fontId="122" fillId="5" borderId="13" xfId="9" applyFont="1" applyFill="1" applyBorder="1" applyAlignment="1">
      <alignment horizontal="right" vertical="center"/>
    </xf>
    <xf numFmtId="38" fontId="148" fillId="5" borderId="13" xfId="9" applyFont="1" applyFill="1" applyBorder="1" applyAlignment="1">
      <alignment horizontal="right" vertical="center"/>
    </xf>
    <xf numFmtId="38" fontId="105" fillId="5" borderId="17" xfId="9" applyFont="1" applyFill="1" applyBorder="1" applyAlignment="1">
      <alignment horizontal="right" vertical="center"/>
    </xf>
    <xf numFmtId="38" fontId="105" fillId="5" borderId="13" xfId="9" applyFont="1" applyFill="1" applyBorder="1" applyAlignment="1">
      <alignment horizontal="right" vertical="center" shrinkToFit="1"/>
    </xf>
    <xf numFmtId="0" fontId="106" fillId="5" borderId="16" xfId="0" applyFont="1" applyFill="1" applyBorder="1">
      <alignment vertical="center"/>
    </xf>
    <xf numFmtId="0" fontId="152" fillId="7" borderId="15" xfId="0" applyFont="1" applyFill="1" applyBorder="1" applyAlignment="1">
      <alignment horizontal="left" vertical="center" shrinkToFit="1"/>
    </xf>
    <xf numFmtId="0" fontId="152" fillId="7" borderId="16" xfId="0" applyFont="1" applyFill="1" applyBorder="1" applyAlignment="1">
      <alignment horizontal="left" vertical="center"/>
    </xf>
    <xf numFmtId="0" fontId="155" fillId="7" borderId="16" xfId="6" applyFont="1" applyFill="1" applyBorder="1" applyAlignment="1">
      <alignment vertical="center" wrapText="1"/>
    </xf>
    <xf numFmtId="0" fontId="152" fillId="7" borderId="14" xfId="0" applyFont="1" applyFill="1" applyBorder="1" applyAlignment="1">
      <alignment horizontal="left" vertical="center" shrinkToFit="1"/>
    </xf>
    <xf numFmtId="0" fontId="152" fillId="7" borderId="16" xfId="0" applyFont="1" applyFill="1" applyBorder="1" applyAlignment="1">
      <alignment horizontal="left" vertical="center" shrinkToFit="1"/>
    </xf>
    <xf numFmtId="38" fontId="148" fillId="7" borderId="13" xfId="9" applyFont="1" applyFill="1" applyBorder="1" applyAlignment="1">
      <alignment horizontal="right" vertical="center"/>
    </xf>
    <xf numFmtId="38" fontId="105" fillId="7" borderId="17" xfId="9" applyFont="1" applyFill="1" applyBorder="1" applyAlignment="1">
      <alignment horizontal="right" vertical="center"/>
    </xf>
    <xf numFmtId="38" fontId="105" fillId="7" borderId="13" xfId="9" applyFont="1" applyFill="1" applyBorder="1" applyAlignment="1">
      <alignment horizontal="right" vertical="center" shrinkToFit="1"/>
    </xf>
    <xf numFmtId="0" fontId="94" fillId="2" borderId="0" xfId="2" applyFont="1" applyFill="1">
      <alignment vertical="center"/>
    </xf>
    <xf numFmtId="58" fontId="94" fillId="2" borderId="0" xfId="2" applyNumberFormat="1" applyFont="1" applyFill="1">
      <alignment vertical="center"/>
    </xf>
    <xf numFmtId="58" fontId="94" fillId="5" borderId="41" xfId="2" applyNumberFormat="1" applyFont="1" applyFill="1" applyBorder="1" applyAlignment="1">
      <alignment horizontal="left" vertical="center"/>
    </xf>
    <xf numFmtId="0" fontId="156" fillId="2" borderId="0" xfId="2" applyFont="1" applyFill="1">
      <alignment vertical="center"/>
    </xf>
    <xf numFmtId="0" fontId="157" fillId="2" borderId="0" xfId="2" applyFont="1" applyFill="1">
      <alignment vertical="center"/>
    </xf>
    <xf numFmtId="0" fontId="158" fillId="2" borderId="0" xfId="2" applyFont="1" applyFill="1" applyAlignment="1">
      <alignment horizontal="right" vertical="center"/>
    </xf>
    <xf numFmtId="0" fontId="159" fillId="2" borderId="0" xfId="2" applyFont="1" applyFill="1">
      <alignment vertical="center"/>
    </xf>
    <xf numFmtId="0" fontId="160" fillId="2" borderId="0" xfId="2" applyFont="1" applyFill="1">
      <alignment vertical="center"/>
    </xf>
    <xf numFmtId="0" fontId="2" fillId="7" borderId="0" xfId="2" applyFill="1">
      <alignment vertical="center"/>
    </xf>
    <xf numFmtId="0" fontId="156" fillId="7" borderId="0" xfId="2" applyFont="1" applyFill="1" applyAlignment="1">
      <alignment horizontal="right" vertical="center"/>
    </xf>
    <xf numFmtId="0" fontId="156" fillId="2" borderId="0" xfId="2" applyFont="1" applyFill="1" applyAlignment="1">
      <alignment horizontal="right" vertical="center"/>
    </xf>
    <xf numFmtId="0" fontId="160" fillId="2" borderId="0" xfId="2" applyFont="1" applyFill="1" applyAlignment="1">
      <alignment horizontal="right" vertical="center"/>
    </xf>
    <xf numFmtId="0" fontId="156" fillId="6" borderId="0" xfId="2" applyFont="1" applyFill="1">
      <alignment vertical="center"/>
    </xf>
    <xf numFmtId="0" fontId="2" fillId="6" borderId="1" xfId="2" applyFill="1" applyBorder="1" applyAlignment="1">
      <alignment vertical="center" shrinkToFit="1"/>
    </xf>
    <xf numFmtId="0" fontId="2" fillId="2" borderId="1" xfId="2" applyFill="1" applyBorder="1" applyAlignment="1">
      <alignment vertical="center" shrinkToFit="1"/>
    </xf>
    <xf numFmtId="0" fontId="2" fillId="2" borderId="0" xfId="2" applyFill="1" applyAlignment="1">
      <alignment horizontal="left" vertical="center"/>
    </xf>
    <xf numFmtId="0" fontId="162" fillId="2" borderId="0" xfId="2" applyFont="1" applyFill="1" applyAlignment="1">
      <alignment vertical="center" shrinkToFit="1"/>
    </xf>
    <xf numFmtId="0" fontId="161" fillId="2" borderId="0" xfId="2" applyFont="1" applyFill="1" applyAlignment="1">
      <alignment vertical="center" shrinkToFit="1"/>
    </xf>
    <xf numFmtId="0" fontId="2" fillId="7" borderId="1" xfId="2" applyFill="1" applyBorder="1" applyAlignment="1">
      <alignment horizontal="left" vertical="center" shrinkToFit="1"/>
    </xf>
    <xf numFmtId="0" fontId="24" fillId="2" borderId="1" xfId="2" applyFont="1" applyFill="1" applyBorder="1" applyAlignment="1">
      <alignment vertical="center" shrinkToFit="1"/>
    </xf>
    <xf numFmtId="0" fontId="157" fillId="2" borderId="0" xfId="2" applyFont="1" applyFill="1" applyAlignment="1">
      <alignment horizontal="left" vertical="center" shrinkToFit="1"/>
    </xf>
    <xf numFmtId="0" fontId="162" fillId="2" borderId="0" xfId="2" applyFont="1" applyFill="1">
      <alignment vertical="center"/>
    </xf>
    <xf numFmtId="0" fontId="163" fillId="2" borderId="0" xfId="2" applyFont="1" applyFill="1">
      <alignment vertical="center"/>
    </xf>
    <xf numFmtId="0" fontId="164" fillId="2" borderId="62" xfId="2" applyFont="1" applyFill="1" applyBorder="1" applyAlignment="1">
      <alignment vertical="center" shrinkToFit="1"/>
    </xf>
    <xf numFmtId="0" fontId="164" fillId="2" borderId="62" xfId="2" applyFont="1" applyFill="1" applyBorder="1" applyAlignment="1">
      <alignment horizontal="center" vertical="center" shrinkToFit="1"/>
    </xf>
    <xf numFmtId="0" fontId="165" fillId="2" borderId="62" xfId="2" applyFont="1" applyFill="1" applyBorder="1" applyAlignment="1">
      <alignment horizontal="center" vertical="center" wrapText="1" shrinkToFit="1"/>
    </xf>
    <xf numFmtId="0" fontId="166" fillId="2" borderId="0" xfId="2" applyFont="1" applyFill="1" applyAlignment="1">
      <alignment horizontal="center" vertical="center"/>
    </xf>
    <xf numFmtId="0" fontId="164" fillId="2" borderId="0" xfId="2" applyFont="1" applyFill="1">
      <alignment vertical="center"/>
    </xf>
    <xf numFmtId="0" fontId="156" fillId="2" borderId="62" xfId="2" applyFont="1" applyFill="1" applyBorder="1" applyAlignment="1">
      <alignment horizontal="center" vertical="center" shrinkToFit="1"/>
    </xf>
    <xf numFmtId="0" fontId="167" fillId="7" borderId="62" xfId="2" applyFont="1" applyFill="1" applyBorder="1" applyAlignment="1">
      <alignment horizontal="center" vertical="center"/>
    </xf>
    <xf numFmtId="0" fontId="167" fillId="2" borderId="0" xfId="2" applyFont="1" applyFill="1" applyAlignment="1">
      <alignment horizontal="center" vertical="center"/>
    </xf>
    <xf numFmtId="0" fontId="164" fillId="2" borderId="0" xfId="2" applyFont="1" applyFill="1" applyAlignment="1">
      <alignment vertical="center" shrinkToFit="1"/>
    </xf>
    <xf numFmtId="0" fontId="156" fillId="2" borderId="0" xfId="2" applyFont="1" applyFill="1" applyAlignment="1">
      <alignment vertical="center" shrinkToFit="1"/>
    </xf>
    <xf numFmtId="0" fontId="167" fillId="7" borderId="64" xfId="2" applyFont="1" applyFill="1" applyBorder="1" applyAlignment="1">
      <alignment horizontal="center" vertical="center"/>
    </xf>
    <xf numFmtId="0" fontId="156" fillId="2" borderId="0" xfId="2" applyFont="1" applyFill="1" applyAlignment="1">
      <alignment horizontal="left" vertical="center" shrinkToFit="1"/>
    </xf>
    <xf numFmtId="0" fontId="63" fillId="0" borderId="0" xfId="2" applyFont="1" applyFill="1" applyAlignment="1">
      <alignment horizontal="center" vertical="center"/>
    </xf>
    <xf numFmtId="0" fontId="80" fillId="2" borderId="13" xfId="2" applyFont="1" applyFill="1" applyBorder="1" applyAlignment="1">
      <alignment horizontal="left" vertical="center" wrapText="1"/>
    </xf>
    <xf numFmtId="0" fontId="80" fillId="2" borderId="15" xfId="2" applyFont="1" applyFill="1" applyBorder="1" applyAlignment="1">
      <alignment horizontal="left" vertical="center" wrapText="1"/>
    </xf>
    <xf numFmtId="0" fontId="95" fillId="12" borderId="13" xfId="2" applyFont="1" applyFill="1" applyBorder="1" applyAlignment="1">
      <alignment horizontal="center" vertical="center"/>
    </xf>
    <xf numFmtId="0" fontId="95" fillId="12" borderId="15" xfId="2" applyFont="1" applyFill="1" applyBorder="1" applyAlignment="1">
      <alignment horizontal="center" vertical="center"/>
    </xf>
    <xf numFmtId="0" fontId="94" fillId="0" borderId="0" xfId="2" applyFont="1">
      <alignment vertical="center"/>
    </xf>
    <xf numFmtId="0" fontId="95" fillId="11" borderId="13" xfId="2" applyFont="1" applyFill="1" applyBorder="1" applyAlignment="1">
      <alignment horizontal="center" vertical="center" shrinkToFit="1"/>
    </xf>
    <xf numFmtId="0" fontId="95" fillId="11" borderId="15" xfId="2" applyFont="1" applyFill="1" applyBorder="1" applyAlignment="1">
      <alignment horizontal="center" vertical="center" shrinkToFit="1"/>
    </xf>
    <xf numFmtId="0" fontId="94" fillId="0" borderId="0" xfId="0" applyFont="1" applyAlignment="1">
      <alignment vertical="center" wrapText="1"/>
    </xf>
    <xf numFmtId="0" fontId="94" fillId="2" borderId="0" xfId="2" applyFont="1" applyFill="1">
      <alignment vertical="center"/>
    </xf>
    <xf numFmtId="0" fontId="95" fillId="9" borderId="27" xfId="2" applyFont="1" applyFill="1" applyBorder="1" applyAlignment="1">
      <alignment horizontal="center" vertical="center" shrinkToFit="1"/>
    </xf>
    <xf numFmtId="0" fontId="95" fillId="9" borderId="29" xfId="2" applyFont="1" applyFill="1" applyBorder="1" applyAlignment="1">
      <alignment horizontal="center" vertical="center" shrinkToFit="1"/>
    </xf>
    <xf numFmtId="0" fontId="94" fillId="5" borderId="1" xfId="2" applyFont="1" applyFill="1" applyBorder="1">
      <alignment vertical="center"/>
    </xf>
    <xf numFmtId="0" fontId="94" fillId="5" borderId="58" xfId="2" applyFont="1" applyFill="1" applyBorder="1">
      <alignment vertical="center"/>
    </xf>
    <xf numFmtId="0" fontId="94" fillId="5" borderId="41" xfId="2" applyFont="1" applyFill="1" applyBorder="1">
      <alignment vertical="center"/>
    </xf>
    <xf numFmtId="0" fontId="94" fillId="5" borderId="48" xfId="2" applyFont="1" applyFill="1" applyBorder="1">
      <alignment vertical="center"/>
    </xf>
    <xf numFmtId="0" fontId="95" fillId="0" borderId="0" xfId="2" applyFont="1" applyAlignment="1">
      <alignment vertical="center" wrapText="1"/>
    </xf>
    <xf numFmtId="0" fontId="95" fillId="4" borderId="0" xfId="2" applyFont="1" applyFill="1" applyAlignment="1">
      <alignment vertical="center" wrapText="1"/>
    </xf>
    <xf numFmtId="0" fontId="10" fillId="2" borderId="0" xfId="2" applyFont="1" applyFill="1" applyAlignment="1">
      <alignment horizontal="left" vertical="top" wrapText="1"/>
    </xf>
    <xf numFmtId="0" fontId="5" fillId="4" borderId="0" xfId="2" applyFont="1" applyFill="1" applyAlignment="1">
      <alignment horizontal="center" vertical="center"/>
    </xf>
    <xf numFmtId="176" fontId="5" fillId="4" borderId="0" xfId="2" applyNumberFormat="1" applyFont="1" applyFill="1" applyAlignment="1">
      <alignment horizontal="right" vertical="center"/>
    </xf>
    <xf numFmtId="0" fontId="5" fillId="4" borderId="0" xfId="2" applyFont="1" applyFill="1" applyAlignment="1">
      <alignment horizontal="right" vertical="top"/>
    </xf>
    <xf numFmtId="0" fontId="32" fillId="2" borderId="0" xfId="2" applyFont="1" applyFill="1" applyAlignment="1">
      <alignment horizontal="left" vertical="center" wrapText="1"/>
    </xf>
    <xf numFmtId="0" fontId="5" fillId="2" borderId="0" xfId="2" applyFont="1" applyFill="1" applyAlignment="1">
      <alignment horizontal="left" vertical="center" wrapText="1"/>
    </xf>
    <xf numFmtId="0" fontId="5" fillId="2" borderId="0" xfId="2" applyFont="1" applyFill="1" applyAlignment="1">
      <alignment horizontal="center" vertical="center"/>
    </xf>
    <xf numFmtId="0" fontId="32" fillId="0" borderId="16" xfId="3" applyFont="1" applyBorder="1">
      <alignment vertical="center"/>
    </xf>
    <xf numFmtId="0" fontId="32" fillId="0" borderId="0" xfId="3" applyFont="1" applyAlignment="1">
      <alignment horizontal="center" vertical="center"/>
    </xf>
    <xf numFmtId="176" fontId="32" fillId="4" borderId="0" xfId="3" applyNumberFormat="1" applyFont="1" applyFill="1" applyAlignment="1">
      <alignment horizontal="right" vertical="center"/>
    </xf>
    <xf numFmtId="0" fontId="32" fillId="4" borderId="0" xfId="3" applyFont="1" applyFill="1" applyAlignment="1">
      <alignment horizontal="right" vertical="center"/>
    </xf>
    <xf numFmtId="0" fontId="6" fillId="5" borderId="0" xfId="3" applyFont="1" applyFill="1" applyAlignment="1">
      <alignment vertical="center" wrapText="1"/>
    </xf>
    <xf numFmtId="0" fontId="32" fillId="0" borderId="27" xfId="3" applyFont="1" applyBorder="1">
      <alignment vertical="center"/>
    </xf>
    <xf numFmtId="0" fontId="32" fillId="0" borderId="28" xfId="3" applyFont="1" applyBorder="1">
      <alignment vertical="center"/>
    </xf>
    <xf numFmtId="0" fontId="32" fillId="0" borderId="29" xfId="3" applyFont="1" applyBorder="1">
      <alignment vertical="center"/>
    </xf>
    <xf numFmtId="0" fontId="32" fillId="5" borderId="16" xfId="3" applyFont="1" applyFill="1" applyBorder="1" applyAlignment="1">
      <alignment horizontal="center" vertical="center"/>
    </xf>
    <xf numFmtId="0" fontId="36" fillId="0" borderId="16" xfId="3" applyFont="1" applyBorder="1" applyAlignment="1">
      <alignment vertical="center" wrapText="1"/>
    </xf>
    <xf numFmtId="0" fontId="6" fillId="0" borderId="0" xfId="3" applyFont="1" applyAlignment="1">
      <alignment horizontal="left" vertical="center" wrapText="1"/>
    </xf>
    <xf numFmtId="0" fontId="32" fillId="5" borderId="0" xfId="3" applyFont="1" applyFill="1" applyAlignment="1">
      <alignment horizontal="left" vertical="center" wrapText="1"/>
    </xf>
    <xf numFmtId="0" fontId="32" fillId="0" borderId="0" xfId="3" applyFont="1" applyAlignment="1">
      <alignment horizontal="left" vertical="center" wrapText="1"/>
    </xf>
    <xf numFmtId="0" fontId="32" fillId="0" borderId="0" xfId="3" applyFont="1">
      <alignment vertical="center"/>
    </xf>
    <xf numFmtId="0" fontId="32" fillId="0" borderId="0" xfId="3" applyFont="1" applyAlignment="1">
      <alignment vertical="center" wrapText="1"/>
    </xf>
    <xf numFmtId="6" fontId="24" fillId="2" borderId="0" xfId="4" applyFont="1" applyFill="1" applyAlignment="1">
      <alignment horizontal="left" vertical="center" wrapText="1"/>
    </xf>
    <xf numFmtId="0" fontId="38" fillId="2" borderId="0" xfId="2" applyFont="1" applyFill="1" applyAlignment="1">
      <alignment horizontal="right" vertical="center"/>
    </xf>
    <xf numFmtId="0" fontId="39" fillId="2" borderId="0" xfId="2" applyFont="1" applyFill="1" applyAlignment="1">
      <alignment horizontal="center"/>
    </xf>
    <xf numFmtId="0" fontId="39" fillId="2" borderId="0" xfId="2" applyFont="1" applyFill="1" applyAlignment="1">
      <alignment horizontal="center" vertical="top" wrapText="1"/>
    </xf>
    <xf numFmtId="0" fontId="40" fillId="2" borderId="0" xfId="2" applyFont="1" applyFill="1" applyAlignment="1">
      <alignment horizontal="center" vertical="top" wrapText="1"/>
    </xf>
    <xf numFmtId="0" fontId="24" fillId="2" borderId="27" xfId="2" applyFont="1" applyFill="1" applyBorder="1" applyAlignment="1">
      <alignment horizontal="center" vertical="center" wrapText="1"/>
    </xf>
    <xf numFmtId="0" fontId="24" fillId="2" borderId="29" xfId="2" applyFont="1" applyFill="1" applyBorder="1" applyAlignment="1">
      <alignment horizontal="center" vertical="center" wrapText="1"/>
    </xf>
    <xf numFmtId="0" fontId="24" fillId="2" borderId="17" xfId="2" applyFont="1" applyFill="1" applyBorder="1" applyAlignment="1">
      <alignment horizontal="center" vertical="center" wrapText="1"/>
    </xf>
    <xf numFmtId="0" fontId="24" fillId="2" borderId="9" xfId="2" applyFont="1" applyFill="1" applyBorder="1" applyAlignment="1">
      <alignment horizontal="center" vertical="center" wrapText="1"/>
    </xf>
    <xf numFmtId="0" fontId="24" fillId="2" borderId="28" xfId="2" applyFont="1" applyFill="1" applyBorder="1" applyAlignment="1">
      <alignment horizontal="center" vertical="center"/>
    </xf>
    <xf numFmtId="0" fontId="24" fillId="2" borderId="17" xfId="2" applyFont="1" applyFill="1" applyBorder="1" applyAlignment="1">
      <alignment horizontal="center" vertical="center"/>
    </xf>
    <xf numFmtId="0" fontId="24" fillId="2" borderId="1" xfId="2" applyFont="1" applyFill="1" applyBorder="1" applyAlignment="1">
      <alignment horizontal="center" vertical="center"/>
    </xf>
    <xf numFmtId="176" fontId="24" fillId="6" borderId="0" xfId="2" applyNumberFormat="1" applyFont="1" applyFill="1" applyAlignment="1">
      <alignment horizontal="center" vertical="center"/>
    </xf>
    <xf numFmtId="0" fontId="133" fillId="5" borderId="0" xfId="2" applyFont="1" applyFill="1" applyAlignment="1">
      <alignment horizontal="center" vertical="center"/>
    </xf>
    <xf numFmtId="0" fontId="24" fillId="2" borderId="13" xfId="2" applyFont="1" applyFill="1" applyBorder="1">
      <alignment vertical="center"/>
    </xf>
    <xf numFmtId="0" fontId="24" fillId="2" borderId="14" xfId="2" applyFont="1" applyFill="1" applyBorder="1">
      <alignment vertical="center"/>
    </xf>
    <xf numFmtId="0" fontId="24" fillId="2" borderId="15" xfId="2" applyFont="1" applyFill="1" applyBorder="1">
      <alignment vertical="center"/>
    </xf>
    <xf numFmtId="0" fontId="24" fillId="2" borderId="27" xfId="2" applyFont="1" applyFill="1" applyBorder="1" applyAlignment="1">
      <alignment horizontal="center" vertical="center"/>
    </xf>
    <xf numFmtId="0" fontId="24" fillId="2" borderId="29" xfId="2" applyFont="1" applyFill="1" applyBorder="1" applyAlignment="1">
      <alignment horizontal="center" vertical="center"/>
    </xf>
    <xf numFmtId="0" fontId="84" fillId="5" borderId="27" xfId="2" applyFont="1" applyFill="1" applyBorder="1" applyAlignment="1">
      <alignment horizontal="center" vertical="center"/>
    </xf>
    <xf numFmtId="0" fontId="84" fillId="5" borderId="28" xfId="2" applyFont="1" applyFill="1" applyBorder="1" applyAlignment="1">
      <alignment horizontal="center" vertical="center"/>
    </xf>
    <xf numFmtId="0" fontId="84" fillId="5" borderId="29" xfId="2" applyFont="1" applyFill="1" applyBorder="1" applyAlignment="1">
      <alignment horizontal="center" vertical="center"/>
    </xf>
    <xf numFmtId="0" fontId="24" fillId="2" borderId="13" xfId="2" applyFont="1" applyFill="1" applyBorder="1" applyAlignment="1">
      <alignment horizontal="center" vertical="center"/>
    </xf>
    <xf numFmtId="0" fontId="24" fillId="2" borderId="14" xfId="2" applyFont="1" applyFill="1" applyBorder="1" applyAlignment="1">
      <alignment horizontal="center" vertical="center"/>
    </xf>
    <xf numFmtId="0" fontId="24" fillId="2" borderId="15" xfId="2" applyFont="1" applyFill="1" applyBorder="1" applyAlignment="1">
      <alignment horizontal="center" vertical="center"/>
    </xf>
    <xf numFmtId="0" fontId="13" fillId="2" borderId="0" xfId="2" applyFont="1" applyFill="1" applyAlignment="1">
      <alignment vertical="center" wrapText="1"/>
    </xf>
    <xf numFmtId="0" fontId="48" fillId="2" borderId="0" xfId="2" applyFont="1" applyFill="1" applyAlignment="1">
      <alignment vertical="center" wrapText="1"/>
    </xf>
    <xf numFmtId="0" fontId="56" fillId="2" borderId="16" xfId="2" applyFont="1" applyFill="1" applyBorder="1" applyAlignment="1">
      <alignment horizontal="center" vertical="center" wrapText="1"/>
    </xf>
    <xf numFmtId="0" fontId="56" fillId="2" borderId="16" xfId="2" applyFont="1" applyFill="1" applyBorder="1" applyAlignment="1">
      <alignment horizontal="center" vertical="center"/>
    </xf>
    <xf numFmtId="0" fontId="57" fillId="2" borderId="13"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15" xfId="2" applyFont="1" applyFill="1" applyBorder="1" applyAlignment="1">
      <alignment horizontal="center" vertical="center"/>
    </xf>
    <xf numFmtId="0" fontId="57" fillId="2" borderId="27" xfId="2" applyFont="1" applyFill="1" applyBorder="1" applyAlignment="1">
      <alignment horizontal="center" vertical="center"/>
    </xf>
    <xf numFmtId="0" fontId="57" fillId="2" borderId="28" xfId="2" applyFont="1" applyFill="1" applyBorder="1" applyAlignment="1">
      <alignment horizontal="center" vertical="center"/>
    </xf>
    <xf numFmtId="0" fontId="57" fillId="2" borderId="29" xfId="2" applyFont="1" applyFill="1" applyBorder="1" applyAlignment="1">
      <alignment horizontal="center" vertical="center"/>
    </xf>
    <xf numFmtId="0" fontId="57" fillId="2" borderId="17" xfId="2" applyFont="1" applyFill="1" applyBorder="1" applyAlignment="1">
      <alignment horizontal="center" vertical="center"/>
    </xf>
    <xf numFmtId="0" fontId="57" fillId="2" borderId="1" xfId="2" applyFont="1" applyFill="1" applyBorder="1" applyAlignment="1">
      <alignment horizontal="center" vertical="center"/>
    </xf>
    <xf numFmtId="0" fontId="57" fillId="2" borderId="9" xfId="2" applyFont="1" applyFill="1" applyBorder="1" applyAlignment="1">
      <alignment horizontal="center" vertical="center"/>
    </xf>
    <xf numFmtId="0" fontId="47" fillId="2" borderId="27" xfId="2" applyFont="1" applyFill="1" applyBorder="1" applyAlignment="1">
      <alignment horizontal="center" vertical="center" wrapText="1" shrinkToFit="1"/>
    </xf>
    <xf numFmtId="0" fontId="47" fillId="2" borderId="17" xfId="2" applyFont="1" applyFill="1" applyBorder="1" applyAlignment="1">
      <alignment horizontal="center" vertical="center" wrapText="1" shrinkToFit="1"/>
    </xf>
    <xf numFmtId="0" fontId="56" fillId="2" borderId="28" xfId="2" applyFont="1" applyFill="1" applyBorder="1" applyAlignment="1">
      <alignment horizontal="center" vertical="center" wrapText="1" shrinkToFit="1"/>
    </xf>
    <xf numFmtId="0" fontId="56" fillId="2" borderId="29" xfId="2" applyFont="1" applyFill="1" applyBorder="1" applyAlignment="1">
      <alignment horizontal="center" vertical="center" wrapText="1" shrinkToFit="1"/>
    </xf>
    <xf numFmtId="0" fontId="56" fillId="2" borderId="1" xfId="2" applyFont="1" applyFill="1" applyBorder="1" applyAlignment="1">
      <alignment horizontal="center" vertical="center" wrapText="1" shrinkToFit="1"/>
    </xf>
    <xf numFmtId="0" fontId="56" fillId="2" borderId="9" xfId="2" applyFont="1" applyFill="1" applyBorder="1" applyAlignment="1">
      <alignment horizontal="center" vertical="center" wrapText="1" shrinkToFit="1"/>
    </xf>
    <xf numFmtId="0" fontId="57" fillId="2" borderId="27" xfId="2" applyFont="1" applyFill="1" applyBorder="1" applyAlignment="1">
      <alignment horizontal="right" vertical="center"/>
    </xf>
    <xf numFmtId="0" fontId="57" fillId="2" borderId="28" xfId="2" applyFont="1" applyFill="1" applyBorder="1" applyAlignment="1">
      <alignment horizontal="right" vertical="center"/>
    </xf>
    <xf numFmtId="0" fontId="57" fillId="2" borderId="29" xfId="2" applyFont="1" applyFill="1" applyBorder="1" applyAlignment="1">
      <alignment horizontal="right" vertical="center"/>
    </xf>
    <xf numFmtId="0" fontId="57" fillId="2" borderId="17" xfId="2" applyFont="1" applyFill="1" applyBorder="1" applyAlignment="1">
      <alignment horizontal="right" vertical="center"/>
    </xf>
    <xf numFmtId="0" fontId="57" fillId="2" borderId="1" xfId="2" applyFont="1" applyFill="1" applyBorder="1" applyAlignment="1">
      <alignment horizontal="right" vertical="center"/>
    </xf>
    <xf numFmtId="0" fontId="57" fillId="2" borderId="9" xfId="2" applyFont="1" applyFill="1" applyBorder="1" applyAlignment="1">
      <alignment horizontal="right" vertical="center"/>
    </xf>
    <xf numFmtId="0" fontId="56" fillId="2" borderId="0" xfId="2" applyFont="1" applyFill="1" applyAlignment="1">
      <alignment horizontal="center" vertical="center" wrapText="1" shrinkToFit="1"/>
    </xf>
    <xf numFmtId="0" fontId="56" fillId="2" borderId="31" xfId="2" applyFont="1" applyFill="1" applyBorder="1" applyAlignment="1">
      <alignment horizontal="center" vertical="center" wrapText="1" shrinkToFit="1"/>
    </xf>
    <xf numFmtId="0" fontId="53" fillId="2" borderId="13" xfId="2" applyFont="1" applyFill="1" applyBorder="1" applyAlignment="1">
      <alignment horizontal="right" vertical="center" shrinkToFit="1"/>
    </xf>
    <xf numFmtId="0" fontId="53" fillId="2" borderId="14" xfId="2" applyFont="1" applyFill="1" applyBorder="1" applyAlignment="1">
      <alignment horizontal="right" vertical="center" shrinkToFit="1"/>
    </xf>
    <xf numFmtId="179" fontId="18" fillId="2" borderId="29" xfId="5" applyNumberFormat="1" applyFont="1" applyFill="1" applyBorder="1" applyAlignment="1">
      <alignment horizontal="center" vertical="center"/>
    </xf>
    <xf numFmtId="179" fontId="18" fillId="2" borderId="9" xfId="5" applyNumberFormat="1" applyFont="1" applyFill="1" applyBorder="1" applyAlignment="1">
      <alignment horizontal="center" vertical="center"/>
    </xf>
    <xf numFmtId="0" fontId="18" fillId="2" borderId="32" xfId="2" applyFont="1" applyFill="1" applyBorder="1" applyAlignment="1">
      <alignment horizontal="center" vertical="center"/>
    </xf>
    <xf numFmtId="0" fontId="18" fillId="2" borderId="34" xfId="2" applyFont="1" applyFill="1" applyBorder="1" applyAlignment="1">
      <alignment horizontal="center" vertical="center"/>
    </xf>
    <xf numFmtId="0" fontId="57" fillId="2" borderId="14" xfId="2" applyFont="1" applyFill="1" applyBorder="1" applyAlignment="1">
      <alignment horizontal="left" vertical="center"/>
    </xf>
    <xf numFmtId="0" fontId="57" fillId="2" borderId="15" xfId="2" applyFont="1" applyFill="1" applyBorder="1" applyAlignment="1">
      <alignment horizontal="left" vertical="center"/>
    </xf>
    <xf numFmtId="0" fontId="18" fillId="2" borderId="33" xfId="2" applyFont="1" applyFill="1" applyBorder="1" applyAlignment="1">
      <alignment horizontal="right" vertical="center" shrinkToFit="1"/>
    </xf>
    <xf numFmtId="0" fontId="18" fillId="2" borderId="28" xfId="2" applyFont="1" applyFill="1" applyBorder="1" applyAlignment="1">
      <alignment horizontal="right" vertical="center" shrinkToFit="1"/>
    </xf>
    <xf numFmtId="0" fontId="18" fillId="2" borderId="35" xfId="2" applyFont="1" applyFill="1" applyBorder="1" applyAlignment="1">
      <alignment horizontal="right" vertical="center" shrinkToFit="1"/>
    </xf>
    <xf numFmtId="0" fontId="18" fillId="2" borderId="1" xfId="2" applyFont="1" applyFill="1" applyBorder="1" applyAlignment="1">
      <alignment horizontal="right" vertical="center" shrinkToFit="1"/>
    </xf>
    <xf numFmtId="0" fontId="17" fillId="2" borderId="27" xfId="2" applyFont="1" applyFill="1" applyBorder="1" applyAlignment="1">
      <alignment horizontal="center" vertical="center" wrapText="1"/>
    </xf>
    <xf numFmtId="0" fontId="17" fillId="2" borderId="28" xfId="2" applyFont="1" applyFill="1" applyBorder="1" applyAlignment="1">
      <alignment horizontal="center" vertical="center" wrapText="1"/>
    </xf>
    <xf numFmtId="0" fontId="17" fillId="2" borderId="29" xfId="2" applyFont="1" applyFill="1" applyBorder="1" applyAlignment="1">
      <alignment horizontal="center" vertical="center" wrapText="1"/>
    </xf>
    <xf numFmtId="0" fontId="17" fillId="2" borderId="30" xfId="2" applyFont="1" applyFill="1" applyBorder="1" applyAlignment="1">
      <alignment horizontal="center" vertical="center" wrapText="1"/>
    </xf>
    <xf numFmtId="0" fontId="17" fillId="2" borderId="0" xfId="2" applyFont="1" applyFill="1" applyAlignment="1">
      <alignment horizontal="center" vertical="center" wrapText="1"/>
    </xf>
    <xf numFmtId="0" fontId="17" fillId="2" borderId="31" xfId="2" applyFont="1" applyFill="1" applyBorder="1" applyAlignment="1">
      <alignment horizontal="center" vertical="center" wrapText="1"/>
    </xf>
    <xf numFmtId="0" fontId="18" fillId="2" borderId="28" xfId="2" applyFont="1" applyFill="1" applyBorder="1" applyAlignment="1">
      <alignment horizontal="center" vertical="center"/>
    </xf>
    <xf numFmtId="0" fontId="18" fillId="2" borderId="29" xfId="2" applyFont="1" applyFill="1" applyBorder="1" applyAlignment="1">
      <alignment horizontal="center" vertical="center"/>
    </xf>
    <xf numFmtId="0" fontId="18" fillId="2" borderId="1" xfId="2" applyFont="1" applyFill="1" applyBorder="1" applyAlignment="1">
      <alignment horizontal="center" vertical="center"/>
    </xf>
    <xf numFmtId="0" fontId="18" fillId="2" borderId="9" xfId="2" applyFont="1" applyFill="1" applyBorder="1" applyAlignment="1">
      <alignment horizontal="center" vertical="center"/>
    </xf>
    <xf numFmtId="0" fontId="18" fillId="2" borderId="27" xfId="2" applyFont="1" applyFill="1" applyBorder="1" applyAlignment="1">
      <alignment horizontal="center" vertical="center" wrapText="1"/>
    </xf>
    <xf numFmtId="0" fontId="18" fillId="2" borderId="28" xfId="2" applyFont="1" applyFill="1" applyBorder="1" applyAlignment="1">
      <alignment horizontal="center" vertical="center" wrapText="1"/>
    </xf>
    <xf numFmtId="0" fontId="18" fillId="2" borderId="32" xfId="2" applyFont="1" applyFill="1" applyBorder="1" applyAlignment="1">
      <alignment horizontal="center" vertical="center" wrapText="1"/>
    </xf>
    <xf numFmtId="0" fontId="18" fillId="2" borderId="17" xfId="2" applyFont="1" applyFill="1" applyBorder="1" applyAlignment="1">
      <alignment horizontal="center" vertical="center" wrapText="1"/>
    </xf>
    <xf numFmtId="0" fontId="18" fillId="2" borderId="1" xfId="2" applyFont="1" applyFill="1" applyBorder="1" applyAlignment="1">
      <alignment horizontal="center" vertical="center" wrapText="1"/>
    </xf>
    <xf numFmtId="0" fontId="18" fillId="2" borderId="34" xfId="2" applyFont="1" applyFill="1" applyBorder="1" applyAlignment="1">
      <alignment horizontal="center" vertical="center" wrapText="1"/>
    </xf>
    <xf numFmtId="0" fontId="18" fillId="2" borderId="33" xfId="2" applyFont="1" applyFill="1" applyBorder="1" applyAlignment="1">
      <alignment horizontal="center" vertical="center" wrapText="1"/>
    </xf>
    <xf numFmtId="0" fontId="18" fillId="2" borderId="29" xfId="2" applyFont="1" applyFill="1" applyBorder="1" applyAlignment="1">
      <alignment horizontal="center" vertical="center" wrapText="1"/>
    </xf>
    <xf numFmtId="0" fontId="18" fillId="2" borderId="35" xfId="2" applyFont="1" applyFill="1" applyBorder="1" applyAlignment="1">
      <alignment horizontal="center" vertical="center" wrapText="1"/>
    </xf>
    <xf numFmtId="0" fontId="18" fillId="2" borderId="9" xfId="2" applyFont="1" applyFill="1" applyBorder="1" applyAlignment="1">
      <alignment horizontal="center" vertical="center" wrapText="1"/>
    </xf>
    <xf numFmtId="0" fontId="18" fillId="2" borderId="13" xfId="2" applyFont="1" applyFill="1" applyBorder="1" applyAlignment="1">
      <alignment horizontal="center" vertical="center" wrapText="1"/>
    </xf>
    <xf numFmtId="0" fontId="18" fillId="2" borderId="14" xfId="2" applyFont="1" applyFill="1" applyBorder="1" applyAlignment="1">
      <alignment horizontal="center" vertical="center" wrapText="1"/>
    </xf>
    <xf numFmtId="0" fontId="18" fillId="2" borderId="15" xfId="2" applyFont="1" applyFill="1" applyBorder="1" applyAlignment="1">
      <alignment horizontal="center" vertical="center" wrapText="1"/>
    </xf>
    <xf numFmtId="0" fontId="18" fillId="2" borderId="14" xfId="2" applyFont="1" applyFill="1" applyBorder="1" applyAlignment="1">
      <alignment horizontal="center" vertical="center"/>
    </xf>
    <xf numFmtId="0" fontId="56" fillId="2" borderId="14" xfId="2" applyFont="1" applyFill="1" applyBorder="1" applyAlignment="1">
      <alignment horizontal="center" vertical="center" wrapText="1" shrinkToFit="1"/>
    </xf>
    <xf numFmtId="0" fontId="56" fillId="2" borderId="15" xfId="2" applyFont="1" applyFill="1" applyBorder="1" applyAlignment="1">
      <alignment horizontal="center" vertical="center" wrapText="1" shrinkToFit="1"/>
    </xf>
    <xf numFmtId="0" fontId="134" fillId="5" borderId="13" xfId="2" applyFont="1" applyFill="1" applyBorder="1" applyAlignment="1">
      <alignment horizontal="right" vertical="center" shrinkToFit="1"/>
    </xf>
    <xf numFmtId="0" fontId="134" fillId="5" borderId="14" xfId="2" applyFont="1" applyFill="1" applyBorder="1" applyAlignment="1">
      <alignment horizontal="right" vertical="center" shrinkToFit="1"/>
    </xf>
    <xf numFmtId="0" fontId="134" fillId="5" borderId="13" xfId="2" applyFont="1" applyFill="1" applyBorder="1" applyAlignment="1">
      <alignment horizontal="center" vertical="center"/>
    </xf>
    <xf numFmtId="0" fontId="134" fillId="5" borderId="14" xfId="2" applyFont="1" applyFill="1" applyBorder="1" applyAlignment="1">
      <alignment horizontal="center" vertical="center"/>
    </xf>
    <xf numFmtId="0" fontId="18" fillId="2" borderId="15" xfId="2" applyFont="1" applyFill="1" applyBorder="1" applyAlignment="1">
      <alignment horizontal="center" vertical="center"/>
    </xf>
    <xf numFmtId="0" fontId="56" fillId="2" borderId="14" xfId="2" applyFont="1" applyFill="1" applyBorder="1" applyAlignment="1">
      <alignment horizontal="center" vertical="center" wrapText="1"/>
    </xf>
    <xf numFmtId="0" fontId="56" fillId="2" borderId="14" xfId="2" applyFont="1" applyFill="1" applyBorder="1" applyAlignment="1">
      <alignment horizontal="center" vertical="center"/>
    </xf>
    <xf numFmtId="0" fontId="56" fillId="2" borderId="15" xfId="2" applyFont="1" applyFill="1" applyBorder="1" applyAlignment="1">
      <alignment horizontal="center" vertical="center"/>
    </xf>
    <xf numFmtId="0" fontId="18" fillId="2" borderId="29" xfId="2" applyFont="1" applyFill="1" applyBorder="1" applyAlignment="1">
      <alignment horizontal="center" vertical="center" shrinkToFit="1"/>
    </xf>
    <xf numFmtId="0" fontId="18" fillId="2" borderId="9" xfId="2" applyFont="1" applyFill="1" applyBorder="1" applyAlignment="1">
      <alignment horizontal="center" vertical="center" shrinkToFit="1"/>
    </xf>
    <xf numFmtId="179" fontId="18" fillId="2" borderId="27" xfId="5" applyNumberFormat="1" applyFont="1" applyFill="1" applyBorder="1" applyAlignment="1">
      <alignment horizontal="right" vertical="center"/>
    </xf>
    <xf numFmtId="179" fontId="18" fillId="2" borderId="28" xfId="5" applyNumberFormat="1" applyFont="1" applyFill="1" applyBorder="1" applyAlignment="1">
      <alignment horizontal="right" vertical="center"/>
    </xf>
    <xf numFmtId="179" fontId="18" fillId="2" borderId="17" xfId="5" applyNumberFormat="1" applyFont="1" applyFill="1" applyBorder="1" applyAlignment="1">
      <alignment horizontal="right" vertical="center"/>
    </xf>
    <xf numFmtId="179" fontId="18" fillId="2" borderId="1" xfId="5" applyNumberFormat="1" applyFont="1" applyFill="1" applyBorder="1" applyAlignment="1">
      <alignment horizontal="right" vertical="center"/>
    </xf>
    <xf numFmtId="0" fontId="17" fillId="2" borderId="17" xfId="2" applyFont="1" applyFill="1" applyBorder="1" applyAlignment="1">
      <alignment horizontal="center" vertical="center" wrapText="1"/>
    </xf>
    <xf numFmtId="0" fontId="17" fillId="2" borderId="1" xfId="2" applyFont="1" applyFill="1" applyBorder="1" applyAlignment="1">
      <alignment horizontal="center" vertical="center" wrapText="1"/>
    </xf>
    <xf numFmtId="0" fontId="17" fillId="2" borderId="28" xfId="2" applyFont="1" applyFill="1" applyBorder="1" applyAlignment="1">
      <alignment horizontal="left" vertical="center" wrapText="1"/>
    </xf>
    <xf numFmtId="0" fontId="17" fillId="2" borderId="29" xfId="2" applyFont="1" applyFill="1" applyBorder="1" applyAlignment="1">
      <alignment horizontal="left" vertical="center" wrapText="1"/>
    </xf>
    <xf numFmtId="0" fontId="17" fillId="2" borderId="1" xfId="2" applyFont="1" applyFill="1" applyBorder="1" applyAlignment="1">
      <alignment horizontal="left" vertical="center" wrapText="1"/>
    </xf>
    <xf numFmtId="0" fontId="17" fillId="2" borderId="9" xfId="2" applyFont="1" applyFill="1" applyBorder="1" applyAlignment="1">
      <alignment horizontal="left" vertical="center" wrapText="1"/>
    </xf>
    <xf numFmtId="0" fontId="17" fillId="2" borderId="40" xfId="2" applyFont="1" applyFill="1" applyBorder="1" applyAlignment="1">
      <alignment horizontal="center" vertical="center" wrapText="1"/>
    </xf>
    <xf numFmtId="0" fontId="17" fillId="2" borderId="12" xfId="2" applyFont="1" applyFill="1" applyBorder="1" applyAlignment="1">
      <alignment horizontal="center" vertical="center" wrapText="1"/>
    </xf>
    <xf numFmtId="0" fontId="17" fillId="5" borderId="27" xfId="2" applyFont="1" applyFill="1" applyBorder="1" applyAlignment="1">
      <alignment horizontal="center" vertical="center" wrapText="1"/>
    </xf>
    <xf numFmtId="0" fontId="17" fillId="5" borderId="28" xfId="2" applyFont="1" applyFill="1" applyBorder="1" applyAlignment="1">
      <alignment horizontal="center" vertical="center" wrapText="1"/>
    </xf>
    <xf numFmtId="0" fontId="17" fillId="5" borderId="17" xfId="2" applyFont="1" applyFill="1" applyBorder="1" applyAlignment="1">
      <alignment horizontal="center" vertical="center" wrapText="1"/>
    </xf>
    <xf numFmtId="0" fontId="17" fillId="5" borderId="1" xfId="2" applyFont="1" applyFill="1" applyBorder="1" applyAlignment="1">
      <alignment horizontal="center" vertical="center" wrapText="1"/>
    </xf>
    <xf numFmtId="179" fontId="135" fillId="5" borderId="27" xfId="5" applyNumberFormat="1" applyFont="1" applyFill="1" applyBorder="1" applyAlignment="1">
      <alignment horizontal="right" vertical="center"/>
    </xf>
    <xf numFmtId="179" fontId="135" fillId="5" borderId="28" xfId="5" applyNumberFormat="1" applyFont="1" applyFill="1" applyBorder="1" applyAlignment="1">
      <alignment horizontal="right" vertical="center"/>
    </xf>
    <xf numFmtId="179" fontId="135" fillId="5" borderId="17" xfId="5" applyNumberFormat="1" applyFont="1" applyFill="1" applyBorder="1" applyAlignment="1">
      <alignment horizontal="right" vertical="center"/>
    </xf>
    <xf numFmtId="179" fontId="135" fillId="5" borderId="1" xfId="5" applyNumberFormat="1" applyFont="1" applyFill="1" applyBorder="1" applyAlignment="1">
      <alignment horizontal="right" vertical="center"/>
    </xf>
    <xf numFmtId="38" fontId="146" fillId="5" borderId="33" xfId="5" applyFont="1" applyFill="1" applyBorder="1" applyAlignment="1">
      <alignment horizontal="right" vertical="center" shrinkToFit="1"/>
    </xf>
    <xf numFmtId="38" fontId="146" fillId="5" borderId="28" xfId="5" applyFont="1" applyFill="1" applyBorder="1" applyAlignment="1">
      <alignment horizontal="right" vertical="center" shrinkToFit="1"/>
    </xf>
    <xf numFmtId="38" fontId="146" fillId="5" borderId="35" xfId="5" applyFont="1" applyFill="1" applyBorder="1" applyAlignment="1">
      <alignment horizontal="right" vertical="center" shrinkToFit="1"/>
    </xf>
    <xf numFmtId="38" fontId="146" fillId="5" borderId="1" xfId="5" applyFont="1" applyFill="1" applyBorder="1" applyAlignment="1">
      <alignment horizontal="right" vertical="center" shrinkToFit="1"/>
    </xf>
    <xf numFmtId="179" fontId="18" fillId="2" borderId="13" xfId="5" applyNumberFormat="1" applyFont="1" applyFill="1" applyBorder="1" applyAlignment="1">
      <alignment horizontal="right" vertical="center"/>
    </xf>
    <xf numFmtId="179" fontId="18" fillId="2" borderId="14" xfId="5" applyNumberFormat="1" applyFont="1" applyFill="1" applyBorder="1" applyAlignment="1">
      <alignment horizontal="right" vertical="center"/>
    </xf>
    <xf numFmtId="179" fontId="56" fillId="2" borderId="13" xfId="5" applyNumberFormat="1" applyFont="1" applyFill="1" applyBorder="1" applyAlignment="1">
      <alignment horizontal="center" vertical="center"/>
    </xf>
    <xf numFmtId="179" fontId="56" fillId="2" borderId="15" xfId="5" applyNumberFormat="1" applyFont="1" applyFill="1" applyBorder="1" applyAlignment="1">
      <alignment horizontal="center" vertical="center"/>
    </xf>
    <xf numFmtId="179" fontId="18" fillId="2" borderId="28" xfId="5" applyNumberFormat="1" applyFont="1" applyFill="1" applyBorder="1" applyAlignment="1">
      <alignment horizontal="center" vertical="center"/>
    </xf>
    <xf numFmtId="179" fontId="18" fillId="2" borderId="1" xfId="5" applyNumberFormat="1" applyFont="1" applyFill="1" applyBorder="1" applyAlignment="1">
      <alignment horizontal="center" vertical="center"/>
    </xf>
    <xf numFmtId="179" fontId="18" fillId="2" borderId="36" xfId="5" applyNumberFormat="1" applyFont="1" applyFill="1" applyBorder="1" applyAlignment="1">
      <alignment horizontal="center" vertical="center"/>
    </xf>
    <xf numFmtId="179" fontId="18" fillId="2" borderId="37" xfId="5" applyNumberFormat="1" applyFont="1" applyFill="1" applyBorder="1" applyAlignment="1">
      <alignment horizontal="center" vertical="center"/>
    </xf>
    <xf numFmtId="179" fontId="18" fillId="2" borderId="38" xfId="5" applyNumberFormat="1" applyFont="1" applyFill="1" applyBorder="1" applyAlignment="1">
      <alignment horizontal="center" vertical="center"/>
    </xf>
    <xf numFmtId="179" fontId="18" fillId="2" borderId="39" xfId="5" applyNumberFormat="1" applyFont="1" applyFill="1" applyBorder="1" applyAlignment="1">
      <alignment horizontal="center" vertical="center"/>
    </xf>
    <xf numFmtId="0" fontId="18" fillId="2" borderId="33" xfId="2" applyFont="1" applyFill="1" applyBorder="1" applyAlignment="1">
      <alignment horizontal="right" vertical="center"/>
    </xf>
    <xf numFmtId="0" fontId="18" fillId="2" borderId="28" xfId="2" applyFont="1" applyFill="1" applyBorder="1" applyAlignment="1">
      <alignment horizontal="right" vertical="center"/>
    </xf>
    <xf numFmtId="0" fontId="18" fillId="2" borderId="35" xfId="2" applyFont="1" applyFill="1" applyBorder="1" applyAlignment="1">
      <alignment horizontal="right" vertical="center"/>
    </xf>
    <xf numFmtId="0" fontId="18" fillId="2" borderId="1" xfId="2" applyFont="1" applyFill="1" applyBorder="1" applyAlignment="1">
      <alignment horizontal="right" vertical="center"/>
    </xf>
    <xf numFmtId="0" fontId="18" fillId="2" borderId="27" xfId="2" applyFont="1" applyFill="1" applyBorder="1" applyAlignment="1">
      <alignment horizontal="right" vertical="center"/>
    </xf>
    <xf numFmtId="0" fontId="18" fillId="2" borderId="17" xfId="2" applyFont="1" applyFill="1" applyBorder="1" applyAlignment="1">
      <alignment horizontal="right" vertical="center"/>
    </xf>
    <xf numFmtId="179" fontId="18" fillId="2" borderId="15" xfId="5" applyNumberFormat="1" applyFont="1" applyFill="1" applyBorder="1" applyAlignment="1">
      <alignment horizontal="right" vertical="center"/>
    </xf>
    <xf numFmtId="0" fontId="13" fillId="2" borderId="28" xfId="2" applyFont="1" applyFill="1" applyBorder="1" applyAlignment="1">
      <alignment horizontal="left" vertical="top" wrapText="1"/>
    </xf>
    <xf numFmtId="0" fontId="13" fillId="2" borderId="0" xfId="2" applyFont="1" applyFill="1" applyAlignment="1">
      <alignment horizontal="left" vertical="top" wrapText="1"/>
    </xf>
    <xf numFmtId="0" fontId="56" fillId="2" borderId="27" xfId="2" applyFont="1" applyFill="1" applyBorder="1" applyAlignment="1">
      <alignment horizontal="center" vertical="center" wrapText="1" shrinkToFit="1"/>
    </xf>
    <xf numFmtId="0" fontId="56" fillId="2" borderId="30" xfId="2" applyFont="1" applyFill="1" applyBorder="1" applyAlignment="1">
      <alignment horizontal="center" vertical="center" wrapText="1" shrinkToFit="1"/>
    </xf>
    <xf numFmtId="181" fontId="17" fillId="2" borderId="13" xfId="5" applyNumberFormat="1" applyFont="1" applyFill="1" applyBorder="1" applyAlignment="1">
      <alignment horizontal="right" vertical="center"/>
    </xf>
    <xf numFmtId="181" fontId="17" fillId="2" borderId="14" xfId="5" applyNumberFormat="1" applyFont="1" applyFill="1" applyBorder="1" applyAlignment="1">
      <alignment horizontal="right" vertical="center"/>
    </xf>
    <xf numFmtId="0" fontId="13" fillId="2" borderId="14" xfId="2" applyFont="1" applyFill="1" applyBorder="1" applyAlignment="1">
      <alignment horizontal="right" vertical="center"/>
    </xf>
    <xf numFmtId="0" fontId="13" fillId="2" borderId="15" xfId="2" applyFont="1" applyFill="1" applyBorder="1" applyAlignment="1">
      <alignment horizontal="right" vertical="center"/>
    </xf>
    <xf numFmtId="0" fontId="13" fillId="2" borderId="0" xfId="2" applyFont="1" applyFill="1" applyAlignment="1">
      <alignment vertical="top" wrapText="1"/>
    </xf>
    <xf numFmtId="0" fontId="13" fillId="2" borderId="0" xfId="2" applyFont="1" applyFill="1" applyAlignment="1">
      <alignment wrapText="1"/>
    </xf>
    <xf numFmtId="0" fontId="13" fillId="2" borderId="0" xfId="2" applyFont="1" applyFill="1" applyAlignment="1">
      <alignment horizontal="center" vertical="center" shrinkToFit="1"/>
    </xf>
    <xf numFmtId="0" fontId="22" fillId="2" borderId="0" xfId="2" applyFont="1" applyFill="1" applyAlignment="1">
      <alignment horizontal="left" vertical="center" wrapText="1"/>
    </xf>
    <xf numFmtId="0" fontId="17" fillId="2" borderId="13" xfId="2" applyFont="1" applyFill="1" applyBorder="1" applyAlignment="1">
      <alignment horizontal="center" vertical="center" wrapText="1"/>
    </xf>
    <xf numFmtId="0" fontId="17" fillId="2" borderId="14" xfId="2" applyFont="1" applyFill="1" applyBorder="1" applyAlignment="1">
      <alignment horizontal="center" vertical="center" wrapText="1"/>
    </xf>
    <xf numFmtId="0" fontId="17" fillId="2" borderId="15" xfId="2" applyFont="1" applyFill="1" applyBorder="1" applyAlignment="1">
      <alignment horizontal="center" vertical="center" wrapText="1"/>
    </xf>
    <xf numFmtId="182" fontId="13" fillId="2" borderId="14" xfId="5" applyNumberFormat="1" applyFont="1" applyFill="1" applyBorder="1" applyAlignment="1">
      <alignment horizontal="right" vertical="center"/>
    </xf>
    <xf numFmtId="0" fontId="22" fillId="2" borderId="13" xfId="2" applyFont="1" applyFill="1" applyBorder="1" applyAlignment="1">
      <alignment horizontal="center" vertical="center" wrapText="1" shrinkToFit="1"/>
    </xf>
    <xf numFmtId="0" fontId="22" fillId="2" borderId="14" xfId="2" applyFont="1" applyFill="1" applyBorder="1" applyAlignment="1">
      <alignment horizontal="center" vertical="center" wrapText="1" shrinkToFit="1"/>
    </xf>
    <xf numFmtId="0" fontId="22" fillId="2" borderId="15" xfId="2" applyFont="1" applyFill="1" applyBorder="1" applyAlignment="1">
      <alignment horizontal="center" vertical="center" wrapText="1" shrinkToFit="1"/>
    </xf>
    <xf numFmtId="181" fontId="17" fillId="2" borderId="1" xfId="5" applyNumberFormat="1" applyFont="1" applyFill="1" applyBorder="1" applyAlignment="1">
      <alignment horizontal="right" vertical="center"/>
    </xf>
    <xf numFmtId="0" fontId="13" fillId="2" borderId="1" xfId="2" applyFont="1" applyFill="1" applyBorder="1" applyAlignment="1">
      <alignment horizontal="right" vertical="center"/>
    </xf>
    <xf numFmtId="0" fontId="13" fillId="2" borderId="9" xfId="2" applyFont="1" applyFill="1" applyBorder="1" applyAlignment="1">
      <alignment horizontal="right" vertical="center"/>
    </xf>
    <xf numFmtId="0" fontId="17" fillId="2" borderId="1" xfId="2" applyFont="1" applyFill="1" applyBorder="1" applyAlignment="1">
      <alignment horizontal="right" vertical="center"/>
    </xf>
    <xf numFmtId="0" fontId="13" fillId="2" borderId="1" xfId="2" applyFont="1" applyFill="1" applyBorder="1" applyAlignment="1">
      <alignment horizontal="center" vertical="center"/>
    </xf>
    <xf numFmtId="0" fontId="13" fillId="2" borderId="9" xfId="2" applyFont="1" applyFill="1" applyBorder="1" applyAlignment="1">
      <alignment horizontal="center" vertical="center"/>
    </xf>
    <xf numFmtId="0" fontId="39" fillId="2" borderId="0" xfId="2" applyFont="1" applyFill="1" applyAlignment="1">
      <alignment horizontal="right" vertical="center"/>
    </xf>
    <xf numFmtId="0" fontId="40" fillId="6" borderId="41" xfId="2" applyFont="1" applyFill="1" applyBorder="1" applyAlignment="1">
      <alignment horizontal="center" vertical="center"/>
    </xf>
    <xf numFmtId="0" fontId="2" fillId="2" borderId="42" xfId="2" applyFill="1" applyBorder="1" applyAlignment="1">
      <alignment horizontal="center" vertical="center"/>
    </xf>
    <xf numFmtId="0" fontId="2" fillId="2" borderId="43" xfId="2" applyFill="1" applyBorder="1" applyAlignment="1">
      <alignment horizontal="center" vertical="center"/>
    </xf>
    <xf numFmtId="0" fontId="2" fillId="2" borderId="44" xfId="2" applyFill="1" applyBorder="1" applyAlignment="1">
      <alignment horizontal="center" vertical="center"/>
    </xf>
    <xf numFmtId="0" fontId="2" fillId="2" borderId="45" xfId="2" applyFill="1" applyBorder="1" applyAlignment="1">
      <alignment horizontal="center" vertical="center"/>
    </xf>
    <xf numFmtId="0" fontId="2" fillId="2" borderId="0" xfId="2" applyFill="1" applyAlignment="1">
      <alignment horizontal="center" vertical="center"/>
    </xf>
    <xf numFmtId="0" fontId="2" fillId="2" borderId="46" xfId="2" applyFill="1" applyBorder="1" applyAlignment="1">
      <alignment horizontal="center" vertical="center"/>
    </xf>
    <xf numFmtId="0" fontId="2" fillId="2" borderId="47" xfId="2" applyFill="1" applyBorder="1" applyAlignment="1">
      <alignment horizontal="center" vertical="center"/>
    </xf>
    <xf numFmtId="0" fontId="2" fillId="2" borderId="41" xfId="2" applyFill="1" applyBorder="1" applyAlignment="1">
      <alignment horizontal="center" vertical="center"/>
    </xf>
    <xf numFmtId="0" fontId="2" fillId="2" borderId="48" xfId="2" applyFill="1" applyBorder="1" applyAlignment="1">
      <alignment horizontal="center" vertical="center"/>
    </xf>
    <xf numFmtId="0" fontId="104" fillId="2" borderId="13" xfId="2" applyFont="1" applyFill="1" applyBorder="1" applyAlignment="1">
      <alignment horizontal="center" vertical="center" wrapText="1"/>
    </xf>
    <xf numFmtId="0" fontId="104" fillId="2" borderId="14" xfId="2" applyFont="1" applyFill="1" applyBorder="1" applyAlignment="1">
      <alignment horizontal="center" vertical="center" wrapText="1"/>
    </xf>
    <xf numFmtId="0" fontId="104" fillId="2" borderId="15" xfId="2" applyFont="1" applyFill="1" applyBorder="1" applyAlignment="1">
      <alignment horizontal="center" vertical="center" wrapText="1"/>
    </xf>
    <xf numFmtId="0" fontId="101" fillId="6" borderId="0" xfId="2" applyFont="1" applyFill="1" applyAlignment="1">
      <alignment horizontal="center" vertical="center"/>
    </xf>
    <xf numFmtId="0" fontId="36" fillId="2" borderId="27" xfId="2" applyFont="1" applyFill="1" applyBorder="1" applyAlignment="1">
      <alignment horizontal="center" vertical="center"/>
    </xf>
    <xf numFmtId="0" fontId="36" fillId="2" borderId="30" xfId="2" applyFont="1" applyFill="1" applyBorder="1" applyAlignment="1">
      <alignment horizontal="center" vertical="center"/>
    </xf>
    <xf numFmtId="0" fontId="36" fillId="2" borderId="27" xfId="2" applyFont="1" applyFill="1" applyBorder="1" applyAlignment="1">
      <alignment horizontal="center" vertical="center" wrapText="1"/>
    </xf>
    <xf numFmtId="0" fontId="36" fillId="2" borderId="30" xfId="2" applyFont="1" applyFill="1" applyBorder="1" applyAlignment="1">
      <alignment horizontal="center" vertical="center" wrapText="1"/>
    </xf>
    <xf numFmtId="0" fontId="36" fillId="2" borderId="29" xfId="2" applyFont="1" applyFill="1" applyBorder="1" applyAlignment="1">
      <alignment horizontal="center" vertical="center" wrapText="1"/>
    </xf>
    <xf numFmtId="0" fontId="36" fillId="2" borderId="40" xfId="2" applyFont="1" applyFill="1" applyBorder="1" applyAlignment="1">
      <alignment horizontal="center" vertical="center" wrapText="1"/>
    </xf>
    <xf numFmtId="0" fontId="36" fillId="2" borderId="16" xfId="2" applyFont="1" applyFill="1" applyBorder="1" applyAlignment="1">
      <alignment horizontal="center" vertical="center" wrapText="1"/>
    </xf>
    <xf numFmtId="0" fontId="36" fillId="2" borderId="28" xfId="2" applyFont="1" applyFill="1" applyBorder="1" applyAlignment="1">
      <alignment horizontal="center" vertical="center" wrapText="1"/>
    </xf>
    <xf numFmtId="0" fontId="65" fillId="2" borderId="13" xfId="2" applyFont="1" applyFill="1" applyBorder="1" applyAlignment="1">
      <alignment horizontal="left" vertical="center" wrapText="1"/>
    </xf>
    <xf numFmtId="0" fontId="65" fillId="2" borderId="14" xfId="2" applyFont="1" applyFill="1" applyBorder="1" applyAlignment="1">
      <alignment horizontal="left" vertical="center" wrapText="1"/>
    </xf>
    <xf numFmtId="0" fontId="65" fillId="2" borderId="15" xfId="2" applyFont="1" applyFill="1" applyBorder="1" applyAlignment="1">
      <alignment horizontal="left" vertical="center" wrapText="1"/>
    </xf>
    <xf numFmtId="0" fontId="104" fillId="5" borderId="13" xfId="2" applyFont="1" applyFill="1" applyBorder="1" applyAlignment="1">
      <alignment horizontal="center" vertical="center" wrapText="1"/>
    </xf>
    <xf numFmtId="0" fontId="104" fillId="5" borderId="14" xfId="2" applyFont="1" applyFill="1" applyBorder="1" applyAlignment="1">
      <alignment horizontal="center" vertical="center" wrapText="1"/>
    </xf>
    <xf numFmtId="0" fontId="104" fillId="5" borderId="15" xfId="2" applyFont="1" applyFill="1" applyBorder="1" applyAlignment="1">
      <alignment horizontal="center" vertical="center" wrapText="1"/>
    </xf>
    <xf numFmtId="38" fontId="103" fillId="5" borderId="1" xfId="1" applyFont="1" applyFill="1" applyBorder="1" applyAlignment="1">
      <alignment horizontal="center" vertical="center"/>
    </xf>
    <xf numFmtId="176" fontId="103" fillId="6" borderId="0" xfId="2" applyNumberFormat="1" applyFont="1" applyFill="1" applyAlignment="1">
      <alignment horizontal="center" vertical="center"/>
    </xf>
    <xf numFmtId="0" fontId="36" fillId="2" borderId="0" xfId="2" applyFont="1" applyFill="1" applyAlignment="1">
      <alignment horizontal="left" vertical="top" wrapText="1"/>
    </xf>
    <xf numFmtId="0" fontId="77" fillId="2" borderId="0" xfId="2" applyFont="1" applyFill="1" applyAlignment="1">
      <alignment horizontal="left" vertical="top" wrapText="1"/>
    </xf>
    <xf numFmtId="0" fontId="36" fillId="2" borderId="0" xfId="2" applyFont="1" applyFill="1" applyAlignment="1">
      <alignment horizontal="left" vertical="top"/>
    </xf>
    <xf numFmtId="0" fontId="79" fillId="2" borderId="0" xfId="2" applyFont="1" applyFill="1" applyAlignment="1">
      <alignment horizontal="center" vertical="center"/>
    </xf>
    <xf numFmtId="0" fontId="105" fillId="7" borderId="13" xfId="2" applyFont="1" applyFill="1" applyBorder="1" applyAlignment="1">
      <alignment horizontal="center" vertical="center"/>
    </xf>
    <xf numFmtId="0" fontId="105" fillId="7" borderId="15" xfId="2" applyFont="1" applyFill="1" applyBorder="1" applyAlignment="1">
      <alignment horizontal="center" vertical="center"/>
    </xf>
    <xf numFmtId="0" fontId="105" fillId="7" borderId="13" xfId="2" applyFont="1" applyFill="1" applyBorder="1" applyAlignment="1">
      <alignment horizontal="center" vertical="center" wrapText="1"/>
    </xf>
    <xf numFmtId="0" fontId="105" fillId="7" borderId="15" xfId="2" applyFont="1" applyFill="1" applyBorder="1" applyAlignment="1">
      <alignment horizontal="center" vertical="center" wrapText="1"/>
    </xf>
    <xf numFmtId="0" fontId="114" fillId="2" borderId="13" xfId="2" applyFont="1" applyFill="1" applyBorder="1" applyAlignment="1">
      <alignment horizontal="center" vertical="center" shrinkToFit="1"/>
    </xf>
    <xf numFmtId="0" fontId="114" fillId="2" borderId="15" xfId="2" applyFont="1" applyFill="1" applyBorder="1" applyAlignment="1">
      <alignment horizontal="center" vertical="center" shrinkToFit="1"/>
    </xf>
    <xf numFmtId="0" fontId="106" fillId="7" borderId="13" xfId="2" applyFont="1" applyFill="1" applyBorder="1" applyAlignment="1">
      <alignment horizontal="left" vertical="center" wrapText="1"/>
    </xf>
    <xf numFmtId="0" fontId="106" fillId="7" borderId="15" xfId="2" applyFont="1" applyFill="1" applyBorder="1" applyAlignment="1">
      <alignment horizontal="left" vertical="center" wrapText="1"/>
    </xf>
    <xf numFmtId="0" fontId="105" fillId="7" borderId="13" xfId="2" applyFont="1" applyFill="1" applyBorder="1" applyAlignment="1">
      <alignment horizontal="left" vertical="center" wrapText="1"/>
    </xf>
    <xf numFmtId="0" fontId="105" fillId="7" borderId="15" xfId="2" applyFont="1" applyFill="1" applyBorder="1" applyAlignment="1">
      <alignment horizontal="left" vertical="center" wrapText="1"/>
    </xf>
    <xf numFmtId="0" fontId="60" fillId="2" borderId="13" xfId="2" applyFont="1" applyFill="1" applyBorder="1" applyAlignment="1">
      <alignment horizontal="left" vertical="center"/>
    </xf>
    <xf numFmtId="0" fontId="60" fillId="2" borderId="14" xfId="2" applyFont="1" applyFill="1" applyBorder="1" applyAlignment="1">
      <alignment horizontal="left" vertical="center"/>
    </xf>
    <xf numFmtId="0" fontId="60" fillId="2" borderId="15" xfId="2" applyFont="1" applyFill="1" applyBorder="1" applyAlignment="1">
      <alignment horizontal="left" vertical="center"/>
    </xf>
    <xf numFmtId="0" fontId="114" fillId="2" borderId="13" xfId="2" applyFont="1" applyFill="1" applyBorder="1" applyAlignment="1">
      <alignment horizontal="center" vertical="center"/>
    </xf>
    <xf numFmtId="0" fontId="114" fillId="2" borderId="15" xfId="2" applyFont="1" applyFill="1" applyBorder="1" applyAlignment="1">
      <alignment horizontal="center" vertical="center"/>
    </xf>
    <xf numFmtId="0" fontId="148" fillId="5" borderId="13" xfId="0" applyFont="1" applyFill="1" applyBorder="1" applyAlignment="1">
      <alignment horizontal="left" vertical="center" wrapText="1"/>
    </xf>
    <xf numFmtId="0" fontId="148" fillId="5" borderId="14" xfId="0" applyFont="1" applyFill="1" applyBorder="1" applyAlignment="1">
      <alignment horizontal="left" vertical="center" wrapText="1"/>
    </xf>
    <xf numFmtId="0" fontId="148" fillId="5" borderId="15" xfId="0" applyFont="1" applyFill="1" applyBorder="1" applyAlignment="1">
      <alignment horizontal="left" vertical="center" wrapText="1"/>
    </xf>
    <xf numFmtId="0" fontId="81" fillId="2" borderId="14" xfId="2" applyFont="1" applyFill="1" applyBorder="1" applyAlignment="1">
      <alignment horizontal="left" vertical="center" wrapText="1"/>
    </xf>
    <xf numFmtId="0" fontId="81" fillId="2" borderId="15" xfId="2" applyFont="1" applyFill="1" applyBorder="1" applyAlignment="1">
      <alignment horizontal="left" vertical="center" wrapText="1"/>
    </xf>
    <xf numFmtId="0" fontId="80" fillId="2" borderId="13" xfId="2" applyFont="1" applyFill="1" applyBorder="1" applyAlignment="1">
      <alignment horizontal="left" vertical="center" wrapText="1"/>
    </xf>
    <xf numFmtId="0" fontId="80" fillId="2" borderId="15" xfId="2" applyFont="1" applyFill="1" applyBorder="1" applyAlignment="1">
      <alignment horizontal="left" vertical="center" wrapText="1"/>
    </xf>
    <xf numFmtId="0" fontId="114" fillId="2" borderId="13" xfId="2" applyFont="1" applyFill="1" applyBorder="1" applyAlignment="1">
      <alignment horizontal="left" vertical="center" wrapText="1"/>
    </xf>
    <xf numFmtId="0" fontId="114" fillId="2" borderId="15" xfId="2" applyFont="1" applyFill="1" applyBorder="1" applyAlignment="1">
      <alignment horizontal="left" vertical="center" wrapText="1"/>
    </xf>
    <xf numFmtId="0" fontId="115" fillId="2" borderId="13" xfId="2" applyFont="1" applyFill="1" applyBorder="1" applyAlignment="1">
      <alignment horizontal="left" vertical="center" wrapText="1"/>
    </xf>
    <xf numFmtId="0" fontId="115" fillId="2" borderId="15" xfId="2" applyFont="1" applyFill="1" applyBorder="1" applyAlignment="1">
      <alignment horizontal="left" vertical="center" wrapText="1"/>
    </xf>
    <xf numFmtId="0" fontId="105" fillId="7" borderId="13" xfId="2" applyFont="1" applyFill="1" applyBorder="1" applyAlignment="1">
      <alignment horizontal="center" vertical="center" shrinkToFit="1"/>
    </xf>
    <xf numFmtId="0" fontId="105" fillId="7" borderId="15" xfId="2" applyFont="1" applyFill="1" applyBorder="1" applyAlignment="1">
      <alignment horizontal="center" vertical="center" shrinkToFit="1"/>
    </xf>
    <xf numFmtId="0" fontId="102" fillId="2" borderId="13" xfId="2" applyFont="1" applyFill="1" applyBorder="1" applyAlignment="1">
      <alignment horizontal="left" vertical="center"/>
    </xf>
    <xf numFmtId="0" fontId="102" fillId="2" borderId="14" xfId="2" applyFont="1" applyFill="1" applyBorder="1" applyAlignment="1">
      <alignment horizontal="left" vertical="center"/>
    </xf>
    <xf numFmtId="0" fontId="81" fillId="2" borderId="0" xfId="2" applyFont="1" applyFill="1" applyAlignment="1">
      <alignment horizontal="left" vertical="top" wrapText="1"/>
    </xf>
    <xf numFmtId="0" fontId="81" fillId="2" borderId="31" xfId="2" applyFont="1" applyFill="1" applyBorder="1" applyAlignment="1">
      <alignment horizontal="left" vertical="top" wrapText="1"/>
    </xf>
    <xf numFmtId="0" fontId="81" fillId="2" borderId="13" xfId="2" applyFont="1" applyFill="1" applyBorder="1" applyAlignment="1">
      <alignment horizontal="center" vertical="center" wrapText="1"/>
    </xf>
    <xf numFmtId="0" fontId="81" fillId="2" borderId="14" xfId="2" applyFont="1" applyFill="1" applyBorder="1" applyAlignment="1">
      <alignment horizontal="center" vertical="center" wrapText="1"/>
    </xf>
    <xf numFmtId="0" fontId="81" fillId="2" borderId="15" xfId="2" applyFont="1" applyFill="1" applyBorder="1" applyAlignment="1">
      <alignment horizontal="center" vertical="center" wrapText="1"/>
    </xf>
    <xf numFmtId="0" fontId="81" fillId="2" borderId="27" xfId="2" applyFont="1" applyFill="1" applyBorder="1" applyAlignment="1">
      <alignment horizontal="center" vertical="center"/>
    </xf>
    <xf numFmtId="0" fontId="81" fillId="2" borderId="29" xfId="2" applyFont="1" applyFill="1" applyBorder="1" applyAlignment="1">
      <alignment horizontal="center" vertical="center"/>
    </xf>
    <xf numFmtId="0" fontId="81" fillId="2" borderId="17" xfId="2" applyFont="1" applyFill="1" applyBorder="1" applyAlignment="1">
      <alignment horizontal="center" vertical="center"/>
    </xf>
    <xf numFmtId="0" fontId="81" fillId="2" borderId="9" xfId="2" applyFont="1" applyFill="1" applyBorder="1" applyAlignment="1">
      <alignment horizontal="center" vertical="center"/>
    </xf>
    <xf numFmtId="0" fontId="81" fillId="2" borderId="13" xfId="2" applyFont="1" applyFill="1" applyBorder="1" applyAlignment="1">
      <alignment horizontal="center" vertical="center"/>
    </xf>
    <xf numFmtId="0" fontId="81" fillId="2" borderId="14" xfId="2" applyFont="1" applyFill="1" applyBorder="1" applyAlignment="1">
      <alignment horizontal="center" vertical="center"/>
    </xf>
    <xf numFmtId="0" fontId="81" fillId="2" borderId="15" xfId="2" applyFont="1" applyFill="1" applyBorder="1" applyAlignment="1">
      <alignment horizontal="center" vertical="center"/>
    </xf>
    <xf numFmtId="0" fontId="83" fillId="2" borderId="0" xfId="2" applyFont="1" applyFill="1" applyAlignment="1">
      <alignment horizontal="left" vertical="center" wrapText="1"/>
    </xf>
    <xf numFmtId="0" fontId="148" fillId="5" borderId="13" xfId="0" applyFont="1" applyFill="1" applyBorder="1" applyAlignment="1">
      <alignment horizontal="left" vertical="center" wrapText="1" shrinkToFit="1"/>
    </xf>
    <xf numFmtId="0" fontId="148" fillId="5" borderId="14" xfId="0" applyFont="1" applyFill="1" applyBorder="1" applyAlignment="1">
      <alignment horizontal="left" vertical="center" wrapText="1" shrinkToFit="1"/>
    </xf>
    <xf numFmtId="0" fontId="148" fillId="5" borderId="15" xfId="0" applyFont="1" applyFill="1" applyBorder="1" applyAlignment="1">
      <alignment horizontal="left" vertical="center" wrapText="1" shrinkToFit="1"/>
    </xf>
    <xf numFmtId="0" fontId="148" fillId="5" borderId="2" xfId="0" applyFont="1" applyFill="1" applyBorder="1" applyAlignment="1">
      <alignment horizontal="left" vertical="center" wrapText="1"/>
    </xf>
    <xf numFmtId="0" fontId="148" fillId="5" borderId="3" xfId="0" applyFont="1" applyFill="1" applyBorder="1" applyAlignment="1">
      <alignment horizontal="left" vertical="center" wrapText="1"/>
    </xf>
    <xf numFmtId="0" fontId="148" fillId="5" borderId="4" xfId="0" applyFont="1" applyFill="1" applyBorder="1" applyAlignment="1">
      <alignment horizontal="left" vertical="center" wrapText="1"/>
    </xf>
    <xf numFmtId="0" fontId="81" fillId="2" borderId="1" xfId="2" applyFont="1" applyFill="1" applyBorder="1" applyAlignment="1">
      <alignment horizontal="center" vertical="center"/>
    </xf>
    <xf numFmtId="0" fontId="3" fillId="2" borderId="52" xfId="2" applyFont="1" applyFill="1" applyBorder="1" applyAlignment="1">
      <alignment horizontal="center" vertical="center"/>
    </xf>
    <xf numFmtId="0" fontId="3" fillId="2" borderId="53" xfId="2" applyFont="1" applyFill="1" applyBorder="1" applyAlignment="1">
      <alignment horizontal="center" vertical="center"/>
    </xf>
    <xf numFmtId="0" fontId="81" fillId="2" borderId="16" xfId="2" applyFont="1" applyFill="1" applyBorder="1" applyAlignment="1">
      <alignment horizontal="center" vertical="center"/>
    </xf>
    <xf numFmtId="0" fontId="81" fillId="2" borderId="13" xfId="2" applyFont="1" applyFill="1" applyBorder="1" applyAlignment="1">
      <alignment horizontal="left" vertical="center" wrapText="1"/>
    </xf>
    <xf numFmtId="0" fontId="81" fillId="2" borderId="14" xfId="2" applyFont="1" applyFill="1" applyBorder="1" applyAlignment="1">
      <alignment horizontal="left" vertical="center"/>
    </xf>
    <xf numFmtId="0" fontId="81" fillId="2" borderId="15" xfId="2" applyFont="1" applyFill="1" applyBorder="1" applyAlignment="1">
      <alignment horizontal="left" vertical="center"/>
    </xf>
    <xf numFmtId="0" fontId="80" fillId="2" borderId="0" xfId="2" applyFont="1" applyFill="1" applyAlignment="1">
      <alignment horizontal="left" vertical="center"/>
    </xf>
    <xf numFmtId="0" fontId="119" fillId="7" borderId="16" xfId="0" applyFont="1" applyFill="1" applyBorder="1" applyAlignment="1">
      <alignment horizontal="center" vertical="center" wrapText="1"/>
    </xf>
    <xf numFmtId="0" fontId="119" fillId="12" borderId="16" xfId="0" applyFont="1" applyFill="1" applyBorder="1" applyAlignment="1">
      <alignment horizontal="center" vertical="center" wrapText="1"/>
    </xf>
    <xf numFmtId="0" fontId="113" fillId="2" borderId="13" xfId="2" applyFont="1" applyFill="1" applyBorder="1" applyAlignment="1">
      <alignment horizontal="left" vertical="center" wrapText="1"/>
    </xf>
    <xf numFmtId="0" fontId="113" fillId="2" borderId="15" xfId="2" applyFont="1" applyFill="1" applyBorder="1" applyAlignment="1">
      <alignment horizontal="left" vertical="center" wrapText="1"/>
    </xf>
    <xf numFmtId="0" fontId="25" fillId="2" borderId="0" xfId="2" applyFont="1" applyFill="1" applyAlignment="1">
      <alignment horizontal="left" vertical="center" wrapText="1"/>
    </xf>
    <xf numFmtId="0" fontId="80" fillId="2" borderId="0" xfId="2" applyFont="1" applyFill="1" applyAlignment="1">
      <alignment horizontal="left" vertical="center" wrapText="1"/>
    </xf>
    <xf numFmtId="0" fontId="14" fillId="2" borderId="13" xfId="2" applyFont="1" applyFill="1" applyBorder="1" applyAlignment="1">
      <alignment horizontal="center" vertical="center"/>
    </xf>
    <xf numFmtId="0" fontId="14" fillId="2" borderId="14" xfId="2" applyFont="1" applyFill="1" applyBorder="1" applyAlignment="1">
      <alignment horizontal="center" vertical="center"/>
    </xf>
    <xf numFmtId="0" fontId="14" fillId="2" borderId="15" xfId="2" applyFont="1" applyFill="1" applyBorder="1" applyAlignment="1">
      <alignment horizontal="center" vertical="center"/>
    </xf>
    <xf numFmtId="0" fontId="60" fillId="2" borderId="13" xfId="2" applyFont="1" applyFill="1" applyBorder="1" applyAlignment="1">
      <alignment horizontal="left" vertical="center" wrapText="1"/>
    </xf>
    <xf numFmtId="0" fontId="60" fillId="2" borderId="14" xfId="2" applyFont="1" applyFill="1" applyBorder="1" applyAlignment="1">
      <alignment horizontal="left" vertical="center" wrapText="1"/>
    </xf>
    <xf numFmtId="0" fontId="60" fillId="2" borderId="15" xfId="2" applyFont="1" applyFill="1" applyBorder="1" applyAlignment="1">
      <alignment horizontal="left" vertical="center" wrapText="1"/>
    </xf>
    <xf numFmtId="0" fontId="9" fillId="2" borderId="0" xfId="2" applyFont="1" applyFill="1" applyAlignment="1">
      <alignment horizontal="center" vertical="center" wrapText="1"/>
    </xf>
    <xf numFmtId="0" fontId="5" fillId="4" borderId="1" xfId="2" applyFont="1" applyFill="1" applyBorder="1" applyAlignment="1">
      <alignment horizontal="center" vertical="center"/>
    </xf>
    <xf numFmtId="0" fontId="96" fillId="2" borderId="0" xfId="2" applyFont="1" applyFill="1" applyAlignment="1">
      <alignment horizontal="left" vertical="center"/>
    </xf>
    <xf numFmtId="0" fontId="96" fillId="4" borderId="0" xfId="2" applyFont="1" applyFill="1" applyAlignment="1">
      <alignment horizontal="right" vertical="center"/>
    </xf>
    <xf numFmtId="0" fontId="125" fillId="4" borderId="0" xfId="0" applyFont="1" applyFill="1" applyAlignment="1">
      <alignment horizontal="left" vertical="center"/>
    </xf>
    <xf numFmtId="0" fontId="127" fillId="5" borderId="0" xfId="0" applyFont="1" applyFill="1" applyAlignment="1">
      <alignment horizontal="left"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2"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27" fillId="5" borderId="13" xfId="0" applyFont="1" applyFill="1" applyBorder="1" applyAlignment="1">
      <alignment horizontal="center" vertical="center" shrinkToFit="1"/>
    </xf>
    <xf numFmtId="0" fontId="127" fillId="5" borderId="14" xfId="0" applyFont="1" applyFill="1" applyBorder="1" applyAlignment="1">
      <alignment horizontal="center" vertical="center" shrinkToFit="1"/>
    </xf>
    <xf numFmtId="0" fontId="127" fillId="5" borderId="13" xfId="0" applyFont="1" applyFill="1" applyBorder="1" applyAlignment="1">
      <alignment horizontal="left" vertical="center" shrinkToFit="1"/>
    </xf>
    <xf numFmtId="0" fontId="127" fillId="5" borderId="14" xfId="0" applyFont="1" applyFill="1" applyBorder="1" applyAlignment="1">
      <alignment horizontal="left" vertical="center" shrinkToFit="1"/>
    </xf>
    <xf numFmtId="0" fontId="127" fillId="5" borderId="15" xfId="0" applyFont="1" applyFill="1" applyBorder="1" applyAlignment="1">
      <alignment horizontal="left" vertical="center" shrinkToFit="1"/>
    </xf>
    <xf numFmtId="0" fontId="127" fillId="5" borderId="16" xfId="0" applyFont="1" applyFill="1" applyBorder="1" applyAlignment="1">
      <alignment horizontal="center" vertical="center"/>
    </xf>
    <xf numFmtId="0" fontId="127" fillId="5" borderId="13" xfId="0" applyFont="1" applyFill="1" applyBorder="1" applyAlignment="1">
      <alignment horizontal="center" vertical="center"/>
    </xf>
    <xf numFmtId="0" fontId="127" fillId="5" borderId="15" xfId="0" applyFont="1" applyFill="1" applyBorder="1" applyAlignment="1">
      <alignment horizontal="center" vertical="center"/>
    </xf>
    <xf numFmtId="0" fontId="128" fillId="5" borderId="13" xfId="0" applyFont="1" applyFill="1" applyBorder="1" applyAlignment="1">
      <alignment horizontal="center" vertical="center" shrinkToFit="1"/>
    </xf>
    <xf numFmtId="0" fontId="128" fillId="5" borderId="14" xfId="0" applyFont="1" applyFill="1" applyBorder="1" applyAlignment="1">
      <alignment horizontal="center" vertical="center" shrinkToFit="1"/>
    </xf>
    <xf numFmtId="0" fontId="128" fillId="5" borderId="13" xfId="0" applyFont="1" applyFill="1" applyBorder="1" applyAlignment="1">
      <alignment horizontal="left" vertical="center" shrinkToFit="1"/>
    </xf>
    <xf numFmtId="0" fontId="128" fillId="5" borderId="14" xfId="0" applyFont="1" applyFill="1" applyBorder="1" applyAlignment="1">
      <alignment horizontal="left" vertical="center" shrinkToFit="1"/>
    </xf>
    <xf numFmtId="0" fontId="128" fillId="5" borderId="15" xfId="0" applyFont="1" applyFill="1" applyBorder="1" applyAlignment="1">
      <alignment horizontal="left" vertical="center" shrinkToFit="1"/>
    </xf>
    <xf numFmtId="0" fontId="128" fillId="5" borderId="16" xfId="0" applyFont="1" applyFill="1" applyBorder="1" applyAlignment="1">
      <alignment horizontal="center" vertical="center"/>
    </xf>
    <xf numFmtId="0" fontId="128" fillId="5" borderId="17" xfId="0" applyFont="1" applyFill="1" applyBorder="1" applyAlignment="1">
      <alignment horizontal="center" vertical="center"/>
    </xf>
    <xf numFmtId="0" fontId="128" fillId="5" borderId="9" xfId="0" applyFont="1" applyFill="1" applyBorder="1" applyAlignment="1">
      <alignment horizontal="center" vertical="center"/>
    </xf>
    <xf numFmtId="0" fontId="127" fillId="5" borderId="6" xfId="0" applyFont="1" applyFill="1" applyBorder="1" applyAlignment="1">
      <alignment horizontal="center" vertical="center" shrinkToFit="1"/>
    </xf>
    <xf numFmtId="0" fontId="127" fillId="5" borderId="7" xfId="0" applyFont="1" applyFill="1" applyBorder="1" applyAlignment="1">
      <alignment horizontal="center" vertical="center" shrinkToFit="1"/>
    </xf>
    <xf numFmtId="0" fontId="127" fillId="5" borderId="6" xfId="0" applyFont="1" applyFill="1" applyBorder="1" applyAlignment="1">
      <alignment horizontal="left" vertical="center" shrinkToFit="1"/>
    </xf>
    <xf numFmtId="0" fontId="127" fillId="5" borderId="7" xfId="0" applyFont="1" applyFill="1" applyBorder="1" applyAlignment="1">
      <alignment horizontal="left" vertical="center" shrinkToFit="1"/>
    </xf>
    <xf numFmtId="0" fontId="127" fillId="5" borderId="8" xfId="0" applyFont="1" applyFill="1" applyBorder="1" applyAlignment="1">
      <alignment horizontal="left" vertical="center" shrinkToFit="1"/>
    </xf>
    <xf numFmtId="0" fontId="127" fillId="5" borderId="10" xfId="0" applyFont="1" applyFill="1" applyBorder="1" applyAlignment="1">
      <alignment horizontal="center" vertical="center"/>
    </xf>
    <xf numFmtId="0" fontId="127" fillId="5" borderId="11" xfId="0" applyFont="1" applyFill="1" applyBorder="1" applyAlignment="1">
      <alignment horizontal="center" vertical="center"/>
    </xf>
    <xf numFmtId="0" fontId="127" fillId="5" borderId="6" xfId="0" applyFont="1" applyFill="1" applyBorder="1" applyAlignment="1">
      <alignment horizontal="center" vertical="center"/>
    </xf>
    <xf numFmtId="0" fontId="127" fillId="5" borderId="8" xfId="0" applyFont="1" applyFill="1" applyBorder="1" applyAlignment="1">
      <alignment horizontal="center" vertical="center"/>
    </xf>
    <xf numFmtId="0" fontId="20" fillId="2" borderId="19" xfId="0" applyFont="1" applyFill="1" applyBorder="1" applyAlignment="1">
      <alignment horizontal="left" vertical="center"/>
    </xf>
    <xf numFmtId="0" fontId="20" fillId="2" borderId="21" xfId="0" applyFont="1" applyFill="1" applyBorder="1" applyAlignment="1">
      <alignment horizontal="left" vertical="center"/>
    </xf>
    <xf numFmtId="0" fontId="127" fillId="5" borderId="13" xfId="0" applyFont="1" applyFill="1" applyBorder="1" applyAlignment="1">
      <alignment horizontal="left" vertical="center"/>
    </xf>
    <xf numFmtId="0" fontId="127" fillId="5" borderId="22" xfId="0" applyFont="1" applyFill="1" applyBorder="1" applyAlignment="1">
      <alignment horizontal="left" vertical="center"/>
    </xf>
    <xf numFmtId="0" fontId="127" fillId="5" borderId="14" xfId="0" applyFont="1" applyFill="1" applyBorder="1" applyAlignment="1">
      <alignment horizontal="left" vertical="center"/>
    </xf>
    <xf numFmtId="0" fontId="127" fillId="5" borderId="15" xfId="0" applyFont="1" applyFill="1" applyBorder="1" applyAlignment="1">
      <alignment horizontal="left" vertical="center"/>
    </xf>
    <xf numFmtId="0" fontId="18" fillId="2" borderId="6" xfId="0" applyFont="1" applyFill="1" applyBorder="1" applyAlignment="1">
      <alignment horizontal="left" vertical="center"/>
    </xf>
    <xf numFmtId="0" fontId="18" fillId="2" borderId="18" xfId="0" applyFont="1" applyFill="1" applyBorder="1" applyAlignment="1">
      <alignment horizontal="left" vertical="center"/>
    </xf>
    <xf numFmtId="0" fontId="18" fillId="2" borderId="7" xfId="0" applyFont="1" applyFill="1" applyBorder="1" applyAlignment="1">
      <alignment horizontal="left" vertical="center"/>
    </xf>
    <xf numFmtId="0" fontId="18" fillId="2" borderId="8" xfId="0" applyFont="1" applyFill="1" applyBorder="1" applyAlignment="1">
      <alignment horizontal="left" vertical="center"/>
    </xf>
    <xf numFmtId="0" fontId="20" fillId="2" borderId="20" xfId="0" applyFont="1" applyFill="1" applyBorder="1" applyAlignment="1">
      <alignment horizontal="left" vertical="center"/>
    </xf>
    <xf numFmtId="0" fontId="125" fillId="5" borderId="13" xfId="0" applyFont="1" applyFill="1" applyBorder="1" applyAlignment="1">
      <alignment horizontal="left" vertical="center"/>
    </xf>
    <xf numFmtId="0" fontId="125" fillId="5" borderId="22" xfId="0" applyFont="1" applyFill="1" applyBorder="1" applyAlignment="1">
      <alignment horizontal="left" vertical="center"/>
    </xf>
    <xf numFmtId="0" fontId="125" fillId="5" borderId="14" xfId="0" applyFont="1" applyFill="1" applyBorder="1" applyAlignment="1">
      <alignment horizontal="left" vertical="center"/>
    </xf>
    <xf numFmtId="0" fontId="125" fillId="5" borderId="15" xfId="0" applyFont="1" applyFill="1" applyBorder="1" applyAlignment="1">
      <alignment horizontal="left" vertical="center"/>
    </xf>
    <xf numFmtId="0" fontId="125" fillId="5" borderId="14" xfId="0" applyFont="1" applyFill="1" applyBorder="1" applyAlignment="1">
      <alignment horizontal="center" vertical="center"/>
    </xf>
    <xf numFmtId="0" fontId="125" fillId="5" borderId="15" xfId="0" applyFont="1" applyFill="1" applyBorder="1" applyAlignment="1">
      <alignment horizontal="center" vertical="center"/>
    </xf>
    <xf numFmtId="0" fontId="18" fillId="2" borderId="13" xfId="0" applyFont="1" applyFill="1" applyBorder="1" applyAlignment="1">
      <alignment horizontal="left" vertical="center"/>
    </xf>
    <xf numFmtId="0" fontId="18" fillId="2" borderId="14" xfId="0" applyFont="1" applyFill="1" applyBorder="1" applyAlignment="1">
      <alignment horizontal="left" vertical="center"/>
    </xf>
    <xf numFmtId="0" fontId="18" fillId="2" borderId="15" xfId="0" applyFont="1" applyFill="1" applyBorder="1" applyAlignment="1">
      <alignment horizontal="left" vertical="center"/>
    </xf>
    <xf numFmtId="0" fontId="18" fillId="2" borderId="23" xfId="0" applyFont="1" applyFill="1" applyBorder="1" applyAlignment="1">
      <alignment horizontal="left" vertical="center"/>
    </xf>
    <xf numFmtId="0" fontId="18" fillId="2" borderId="24" xfId="0" applyFont="1" applyFill="1" applyBorder="1" applyAlignment="1">
      <alignment horizontal="left" vertical="center"/>
    </xf>
    <xf numFmtId="0" fontId="18" fillId="2" borderId="25" xfId="0" applyFont="1" applyFill="1" applyBorder="1" applyAlignment="1">
      <alignment horizontal="left" vertical="center"/>
    </xf>
    <xf numFmtId="0" fontId="127" fillId="5" borderId="7" xfId="0" applyFont="1" applyFill="1" applyBorder="1" applyAlignment="1">
      <alignment horizontal="center" vertical="center"/>
    </xf>
    <xf numFmtId="0" fontId="127" fillId="5" borderId="6" xfId="0" applyFont="1" applyFill="1" applyBorder="1" applyAlignment="1">
      <alignment horizontal="left" vertical="center"/>
    </xf>
    <xf numFmtId="0" fontId="127" fillId="5" borderId="7" xfId="0" applyFont="1" applyFill="1" applyBorder="1" applyAlignment="1">
      <alignment horizontal="left" vertical="center"/>
    </xf>
    <xf numFmtId="0" fontId="127" fillId="5" borderId="8" xfId="0" applyFont="1" applyFill="1" applyBorder="1" applyAlignment="1">
      <alignment horizontal="left" vertical="center"/>
    </xf>
    <xf numFmtId="58" fontId="129" fillId="5" borderId="6" xfId="2" applyNumberFormat="1" applyFont="1" applyFill="1" applyBorder="1" applyAlignment="1">
      <alignment horizontal="center" vertical="center"/>
    </xf>
    <xf numFmtId="0" fontId="129" fillId="5" borderId="8" xfId="2" applyFont="1" applyFill="1" applyBorder="1" applyAlignment="1">
      <alignment horizontal="center" vertical="center"/>
    </xf>
    <xf numFmtId="0" fontId="128" fillId="5" borderId="13" xfId="0" applyFont="1" applyFill="1" applyBorder="1" applyAlignment="1">
      <alignment horizontal="right" vertical="center"/>
    </xf>
    <xf numFmtId="0" fontId="128" fillId="5" borderId="14" xfId="0" applyFont="1" applyFill="1" applyBorder="1" applyAlignment="1">
      <alignment horizontal="right" vertical="center"/>
    </xf>
    <xf numFmtId="0" fontId="128" fillId="5" borderId="15" xfId="0" applyFont="1" applyFill="1" applyBorder="1" applyAlignment="1">
      <alignment horizontal="right" vertical="center"/>
    </xf>
    <xf numFmtId="0" fontId="128" fillId="5" borderId="13" xfId="0" applyFont="1" applyFill="1" applyBorder="1" applyAlignment="1">
      <alignment horizontal="left" vertical="center"/>
    </xf>
    <xf numFmtId="0" fontId="128" fillId="5" borderId="14" xfId="0" applyFont="1" applyFill="1" applyBorder="1" applyAlignment="1">
      <alignment horizontal="left" vertical="center"/>
    </xf>
    <xf numFmtId="0" fontId="128" fillId="5" borderId="15" xfId="0" applyFont="1" applyFill="1" applyBorder="1" applyAlignment="1">
      <alignment horizontal="left" vertical="center"/>
    </xf>
    <xf numFmtId="0" fontId="127" fillId="5" borderId="6" xfId="0" applyFont="1" applyFill="1" applyBorder="1" applyAlignment="1">
      <alignment horizontal="right" vertical="center"/>
    </xf>
    <xf numFmtId="0" fontId="127" fillId="5" borderId="7" xfId="0" applyFont="1" applyFill="1" applyBorder="1" applyAlignment="1">
      <alignment horizontal="right" vertical="center"/>
    </xf>
    <xf numFmtId="0" fontId="127" fillId="5" borderId="8" xfId="0" applyFont="1" applyFill="1" applyBorder="1" applyAlignment="1">
      <alignment horizontal="right" vertical="center"/>
    </xf>
    <xf numFmtId="0" fontId="127" fillId="5" borderId="14" xfId="0" applyFont="1" applyFill="1" applyBorder="1" applyAlignment="1">
      <alignment horizontal="center" vertical="center"/>
    </xf>
    <xf numFmtId="0" fontId="18" fillId="2" borderId="5" xfId="0" applyFont="1" applyFill="1" applyBorder="1" applyAlignment="1">
      <alignment horizontal="center" vertical="center"/>
    </xf>
    <xf numFmtId="0" fontId="127" fillId="5" borderId="12" xfId="0" applyFont="1" applyFill="1" applyBorder="1" applyAlignment="1">
      <alignment horizontal="left" vertical="center"/>
    </xf>
    <xf numFmtId="0" fontId="127" fillId="5" borderId="16" xfId="0" applyFont="1" applyFill="1" applyBorder="1" applyAlignment="1">
      <alignment horizontal="left" vertical="center"/>
    </xf>
    <xf numFmtId="0" fontId="127" fillId="5" borderId="26" xfId="0" applyFont="1" applyFill="1" applyBorder="1" applyAlignment="1">
      <alignment horizontal="left" vertical="center"/>
    </xf>
    <xf numFmtId="0" fontId="127" fillId="5" borderId="26" xfId="0" applyFont="1" applyFill="1" applyBorder="1" applyAlignment="1">
      <alignment horizontal="center" vertical="center"/>
    </xf>
    <xf numFmtId="0" fontId="18" fillId="2" borderId="3" xfId="0" applyFont="1" applyFill="1" applyBorder="1" applyAlignment="1">
      <alignment horizontal="center" vertical="center" wrapText="1"/>
    </xf>
    <xf numFmtId="0" fontId="128" fillId="5" borderId="16" xfId="0" applyFont="1" applyFill="1" applyBorder="1" applyAlignment="1">
      <alignment horizontal="right" vertical="center"/>
    </xf>
    <xf numFmtId="0" fontId="24" fillId="2" borderId="0" xfId="0" applyFont="1" applyFill="1" applyAlignment="1">
      <alignment horizontal="right" vertical="center"/>
    </xf>
    <xf numFmtId="0" fontId="99" fillId="5" borderId="1" xfId="0" applyFont="1" applyFill="1" applyBorder="1" applyAlignment="1">
      <alignment horizontal="center" vertical="center"/>
    </xf>
    <xf numFmtId="0" fontId="24" fillId="2" borderId="0" xfId="0" applyFont="1" applyFill="1" applyAlignment="1">
      <alignment horizontal="center" vertical="center"/>
    </xf>
    <xf numFmtId="0" fontId="131" fillId="5" borderId="0" xfId="0" applyFont="1" applyFill="1" applyAlignment="1">
      <alignment horizontal="center" vertical="center"/>
    </xf>
    <xf numFmtId="0" fontId="81" fillId="2" borderId="0" xfId="6" applyFont="1" applyFill="1" applyAlignment="1">
      <alignment horizontal="left" vertical="center" wrapText="1"/>
    </xf>
    <xf numFmtId="0" fontId="25" fillId="2" borderId="0" xfId="6" applyFont="1" applyFill="1" applyAlignment="1">
      <alignment horizontal="center" vertical="center" wrapText="1"/>
    </xf>
    <xf numFmtId="176" fontId="25" fillId="6" borderId="0" xfId="6" applyNumberFormat="1" applyFont="1" applyFill="1" applyAlignment="1">
      <alignment horizontal="right" vertical="center"/>
    </xf>
    <xf numFmtId="0" fontId="25" fillId="6" borderId="0" xfId="6" applyFont="1" applyFill="1" applyAlignment="1">
      <alignment horizontal="center" vertical="center"/>
    </xf>
    <xf numFmtId="0" fontId="81" fillId="4" borderId="0" xfId="6" applyFont="1" applyFill="1" applyAlignment="1">
      <alignment horizontal="left" vertical="center" wrapText="1"/>
    </xf>
    <xf numFmtId="0" fontId="154" fillId="5" borderId="13" xfId="6" applyFont="1" applyFill="1" applyBorder="1" applyAlignment="1">
      <alignment horizontal="left" vertical="center"/>
    </xf>
    <xf numFmtId="0" fontId="154" fillId="5" borderId="14" xfId="6" applyFont="1" applyFill="1" applyBorder="1" applyAlignment="1">
      <alignment horizontal="left" vertical="center"/>
    </xf>
    <xf numFmtId="0" fontId="25" fillId="2" borderId="16" xfId="6" applyFont="1" applyFill="1" applyBorder="1" applyAlignment="1">
      <alignment horizontal="center" vertical="center"/>
    </xf>
    <xf numFmtId="0" fontId="81" fillId="2" borderId="0" xfId="6" applyFont="1" applyFill="1" applyAlignment="1">
      <alignment horizontal="center" vertical="center"/>
    </xf>
    <xf numFmtId="0" fontId="123" fillId="2" borderId="27" xfId="6" applyFont="1" applyFill="1" applyBorder="1" applyAlignment="1">
      <alignment horizontal="center" vertical="center" wrapText="1"/>
    </xf>
    <xf numFmtId="0" fontId="123" fillId="2" borderId="28" xfId="6" applyFont="1" applyFill="1" applyBorder="1" applyAlignment="1">
      <alignment horizontal="center" vertical="center" wrapText="1"/>
    </xf>
    <xf numFmtId="0" fontId="123" fillId="2" borderId="30" xfId="6" applyFont="1" applyFill="1" applyBorder="1" applyAlignment="1">
      <alignment horizontal="center" vertical="center" wrapText="1"/>
    </xf>
    <xf numFmtId="0" fontId="123" fillId="2" borderId="0" xfId="6" applyFont="1" applyFill="1" applyAlignment="1">
      <alignment horizontal="center" vertical="center" wrapText="1"/>
    </xf>
    <xf numFmtId="0" fontId="123" fillId="2" borderId="16" xfId="6" applyFont="1" applyFill="1" applyBorder="1" applyAlignment="1">
      <alignment horizontal="center" vertical="center" wrapText="1"/>
    </xf>
    <xf numFmtId="0" fontId="123" fillId="2" borderId="16" xfId="6" applyFont="1" applyFill="1" applyBorder="1" applyAlignment="1">
      <alignment horizontal="center" vertical="center"/>
    </xf>
    <xf numFmtId="0" fontId="123" fillId="2" borderId="13" xfId="6" applyFont="1" applyFill="1" applyBorder="1" applyAlignment="1">
      <alignment horizontal="center" vertical="center"/>
    </xf>
    <xf numFmtId="0" fontId="123" fillId="2" borderId="15" xfId="6" applyFont="1" applyFill="1" applyBorder="1" applyAlignment="1">
      <alignment horizontal="center" vertical="center"/>
    </xf>
    <xf numFmtId="0" fontId="123" fillId="2" borderId="29" xfId="6" applyFont="1" applyFill="1" applyBorder="1" applyAlignment="1">
      <alignment horizontal="center" vertical="center"/>
    </xf>
    <xf numFmtId="0" fontId="123" fillId="2" borderId="27" xfId="6" applyFont="1" applyFill="1" applyBorder="1" applyAlignment="1">
      <alignment horizontal="center" vertical="center"/>
    </xf>
    <xf numFmtId="0" fontId="3" fillId="2" borderId="13" xfId="6" applyFont="1" applyFill="1" applyBorder="1" applyAlignment="1">
      <alignment horizontal="right" vertical="center"/>
    </xf>
    <xf numFmtId="0" fontId="3" fillId="2" borderId="15" xfId="6" applyFont="1" applyFill="1" applyBorder="1" applyAlignment="1">
      <alignment horizontal="right" vertical="center"/>
    </xf>
    <xf numFmtId="0" fontId="152" fillId="5" borderId="13" xfId="0" applyFont="1" applyFill="1" applyBorder="1" applyAlignment="1">
      <alignment horizontal="left" vertical="center"/>
    </xf>
    <xf numFmtId="0" fontId="152" fillId="5" borderId="15" xfId="0" applyFont="1" applyFill="1" applyBorder="1" applyAlignment="1">
      <alignment horizontal="left" vertical="center"/>
    </xf>
    <xf numFmtId="0" fontId="152" fillId="5" borderId="13" xfId="0" applyFont="1" applyFill="1" applyBorder="1" applyAlignment="1">
      <alignment horizontal="center" vertical="center"/>
    </xf>
    <xf numFmtId="0" fontId="152" fillId="5" borderId="15" xfId="0" applyFont="1" applyFill="1" applyBorder="1" applyAlignment="1">
      <alignment horizontal="center" vertical="center"/>
    </xf>
    <xf numFmtId="0" fontId="152" fillId="5" borderId="13" xfId="0" applyFont="1" applyFill="1" applyBorder="1" applyAlignment="1">
      <alignment horizontal="left" vertical="center" wrapText="1"/>
    </xf>
    <xf numFmtId="0" fontId="152" fillId="5" borderId="15" xfId="0" applyFont="1" applyFill="1" applyBorder="1" applyAlignment="1">
      <alignment horizontal="left" vertical="center" wrapText="1"/>
    </xf>
    <xf numFmtId="0" fontId="123" fillId="2" borderId="13" xfId="6" applyFont="1" applyFill="1" applyBorder="1" applyAlignment="1">
      <alignment horizontal="left" vertical="center"/>
    </xf>
    <xf numFmtId="0" fontId="123" fillId="2" borderId="14" xfId="6" applyFont="1" applyFill="1" applyBorder="1" applyAlignment="1">
      <alignment horizontal="left" vertical="center"/>
    </xf>
    <xf numFmtId="0" fontId="123" fillId="2" borderId="2" xfId="6" applyFont="1" applyFill="1" applyBorder="1" applyAlignment="1">
      <alignment horizontal="left" vertical="center" wrapText="1"/>
    </xf>
    <xf numFmtId="0" fontId="123" fillId="2" borderId="3" xfId="6" applyFont="1" applyFill="1" applyBorder="1" applyAlignment="1">
      <alignment horizontal="left" vertical="center" wrapText="1"/>
    </xf>
    <xf numFmtId="0" fontId="25" fillId="2" borderId="12" xfId="6" applyFont="1" applyFill="1" applyBorder="1" applyAlignment="1">
      <alignment horizontal="center" vertical="center"/>
    </xf>
    <xf numFmtId="0" fontId="3" fillId="2" borderId="14" xfId="6" applyFont="1" applyFill="1" applyBorder="1" applyAlignment="1">
      <alignment horizontal="left" vertical="center" wrapText="1"/>
    </xf>
    <xf numFmtId="0" fontId="3" fillId="2" borderId="15" xfId="6" applyFont="1" applyFill="1" applyBorder="1" applyAlignment="1">
      <alignment horizontal="left" vertical="center" wrapText="1"/>
    </xf>
    <xf numFmtId="0" fontId="2" fillId="2" borderId="14" xfId="6" applyFont="1" applyFill="1" applyBorder="1" applyAlignment="1">
      <alignment horizontal="left" vertical="center" wrapText="1"/>
    </xf>
    <xf numFmtId="0" fontId="2" fillId="2" borderId="15" xfId="6" applyFont="1" applyFill="1" applyBorder="1" applyAlignment="1">
      <alignment horizontal="left" vertical="center" wrapText="1"/>
    </xf>
    <xf numFmtId="0" fontId="81" fillId="2" borderId="0" xfId="6" applyFont="1" applyFill="1" applyAlignment="1">
      <alignment horizontal="left" vertical="center" shrinkToFit="1"/>
    </xf>
    <xf numFmtId="0" fontId="25" fillId="2" borderId="13" xfId="6" applyFont="1" applyFill="1" applyBorder="1" applyAlignment="1">
      <alignment horizontal="left" vertical="center" wrapText="1"/>
    </xf>
    <xf numFmtId="0" fontId="25" fillId="2" borderId="14" xfId="6" applyFont="1" applyFill="1" applyBorder="1" applyAlignment="1">
      <alignment horizontal="left" vertical="center" wrapText="1"/>
    </xf>
    <xf numFmtId="0" fontId="3" fillId="2" borderId="13" xfId="6" applyFont="1" applyFill="1" applyBorder="1" applyAlignment="1">
      <alignment horizontal="center" vertical="center"/>
    </xf>
    <xf numFmtId="0" fontId="3" fillId="2" borderId="14" xfId="6" applyFont="1" applyFill="1" applyBorder="1" applyAlignment="1">
      <alignment horizontal="center" vertical="center"/>
    </xf>
    <xf numFmtId="0" fontId="61" fillId="2" borderId="27" xfId="6" applyFont="1" applyFill="1" applyBorder="1" applyAlignment="1">
      <alignment vertical="center" wrapText="1"/>
    </xf>
    <xf numFmtId="0" fontId="61" fillId="2" borderId="28" xfId="6" applyFont="1" applyFill="1" applyBorder="1" applyAlignment="1">
      <alignment vertical="center" wrapText="1"/>
    </xf>
    <xf numFmtId="0" fontId="61" fillId="2" borderId="29" xfId="6" applyFont="1" applyFill="1" applyBorder="1" applyAlignment="1">
      <alignment vertical="center" wrapText="1"/>
    </xf>
    <xf numFmtId="0" fontId="61" fillId="2" borderId="13" xfId="6" applyFont="1" applyFill="1" applyBorder="1" applyAlignment="1">
      <alignment horizontal="left" vertical="center"/>
    </xf>
    <xf numFmtId="0" fontId="61" fillId="2" borderId="14" xfId="6" applyFont="1" applyFill="1" applyBorder="1" applyAlignment="1">
      <alignment horizontal="left" vertical="center"/>
    </xf>
    <xf numFmtId="0" fontId="61" fillId="2" borderId="15" xfId="6" applyFont="1" applyFill="1" applyBorder="1" applyAlignment="1">
      <alignment horizontal="left" vertical="center"/>
    </xf>
    <xf numFmtId="0" fontId="61" fillId="2" borderId="30" xfId="6" applyFont="1" applyFill="1" applyBorder="1">
      <alignment vertical="center"/>
    </xf>
    <xf numFmtId="0" fontId="61" fillId="2" borderId="0" xfId="6" applyFont="1" applyFill="1">
      <alignment vertical="center"/>
    </xf>
    <xf numFmtId="0" fontId="61" fillId="2" borderId="31" xfId="6" applyFont="1" applyFill="1" applyBorder="1">
      <alignment vertical="center"/>
    </xf>
    <xf numFmtId="0" fontId="25" fillId="2" borderId="13" xfId="6" applyFont="1" applyFill="1" applyBorder="1" applyAlignment="1">
      <alignment horizontal="left" vertical="center"/>
    </xf>
    <xf numFmtId="0" fontId="25" fillId="2" borderId="15" xfId="6" applyFont="1" applyFill="1" applyBorder="1" applyAlignment="1">
      <alignment horizontal="left" vertical="center"/>
    </xf>
    <xf numFmtId="0" fontId="50" fillId="3" borderId="6" xfId="7" applyFont="1" applyFill="1" applyBorder="1" applyAlignment="1">
      <alignment horizontal="left" vertical="center"/>
    </xf>
    <xf numFmtId="0" fontId="50" fillId="3" borderId="8" xfId="7" applyFont="1" applyFill="1" applyBorder="1" applyAlignment="1">
      <alignment horizontal="left" vertical="center"/>
    </xf>
    <xf numFmtId="0" fontId="32" fillId="3" borderId="6" xfId="7" applyFont="1" applyFill="1" applyBorder="1" applyAlignment="1">
      <alignment horizontal="center" vertical="center"/>
    </xf>
    <xf numFmtId="0" fontId="32" fillId="3" borderId="8" xfId="7" applyFont="1" applyFill="1" applyBorder="1" applyAlignment="1">
      <alignment horizontal="center" vertical="center"/>
    </xf>
    <xf numFmtId="0" fontId="43" fillId="3" borderId="0" xfId="7" applyFont="1" applyFill="1" applyAlignment="1">
      <alignment horizontal="center" vertical="center"/>
    </xf>
    <xf numFmtId="0" fontId="32" fillId="3" borderId="7" xfId="7" applyFont="1" applyFill="1" applyBorder="1" applyAlignment="1">
      <alignment horizontal="center" vertical="center"/>
    </xf>
    <xf numFmtId="0" fontId="9" fillId="3" borderId="16" xfId="7" applyFont="1" applyFill="1" applyBorder="1" applyAlignment="1">
      <alignment horizontal="center" vertical="center"/>
    </xf>
    <xf numFmtId="0" fontId="32" fillId="3" borderId="16" xfId="7" applyFont="1" applyFill="1" applyBorder="1" applyAlignment="1">
      <alignment horizontal="center" vertical="center" wrapText="1"/>
    </xf>
    <xf numFmtId="0" fontId="90" fillId="3" borderId="27" xfId="7" applyFont="1" applyFill="1" applyBorder="1" applyAlignment="1">
      <alignment horizontal="center" vertical="center" wrapText="1"/>
    </xf>
    <xf numFmtId="0" fontId="90" fillId="3" borderId="29" xfId="7" applyFont="1" applyFill="1" applyBorder="1" applyAlignment="1">
      <alignment horizontal="center" vertical="center" wrapText="1"/>
    </xf>
    <xf numFmtId="0" fontId="90" fillId="3" borderId="17" xfId="7" applyFont="1" applyFill="1" applyBorder="1" applyAlignment="1">
      <alignment horizontal="center" vertical="center" wrapText="1"/>
    </xf>
    <xf numFmtId="0" fontId="90" fillId="3" borderId="9" xfId="7" applyFont="1" applyFill="1" applyBorder="1" applyAlignment="1">
      <alignment horizontal="center" vertical="center" wrapText="1"/>
    </xf>
    <xf numFmtId="0" fontId="140" fillId="5" borderId="13" xfId="7" applyFont="1" applyFill="1" applyBorder="1" applyAlignment="1">
      <alignment horizontal="left" vertical="center" wrapText="1" shrinkToFit="1"/>
    </xf>
    <xf numFmtId="0" fontId="141" fillId="5" borderId="15" xfId="7" applyFont="1" applyFill="1" applyBorder="1" applyAlignment="1">
      <alignment horizontal="left" vertical="center" shrinkToFit="1"/>
    </xf>
    <xf numFmtId="0" fontId="32" fillId="6" borderId="1" xfId="7" applyFont="1" applyFill="1" applyBorder="1" applyAlignment="1">
      <alignment horizontal="center" vertical="top" shrinkToFit="1"/>
    </xf>
    <xf numFmtId="0" fontId="168" fillId="2" borderId="63" xfId="2" applyFont="1" applyFill="1" applyBorder="1" applyAlignment="1">
      <alignment horizontal="left" vertical="center" wrapText="1" shrinkToFit="1"/>
    </xf>
    <xf numFmtId="0" fontId="168" fillId="2" borderId="64" xfId="2" applyFont="1" applyFill="1" applyBorder="1" applyAlignment="1">
      <alignment horizontal="left" vertical="center" shrinkToFit="1"/>
    </xf>
    <xf numFmtId="0" fontId="168" fillId="2" borderId="65" xfId="2" applyFont="1" applyFill="1" applyBorder="1" applyAlignment="1">
      <alignment horizontal="left" vertical="center" shrinkToFit="1"/>
    </xf>
    <xf numFmtId="0" fontId="168" fillId="2" borderId="63" xfId="2" applyFont="1" applyFill="1" applyBorder="1" applyAlignment="1">
      <alignment horizontal="left" vertical="center" wrapText="1"/>
    </xf>
    <xf numFmtId="0" fontId="168" fillId="2" borderId="64" xfId="2" applyFont="1" applyFill="1" applyBorder="1" applyAlignment="1">
      <alignment horizontal="left" vertical="center" wrapText="1"/>
    </xf>
    <xf numFmtId="0" fontId="168" fillId="2" borderId="65" xfId="2" applyFont="1" applyFill="1" applyBorder="1" applyAlignment="1">
      <alignment horizontal="left" vertical="center" wrapText="1"/>
    </xf>
    <xf numFmtId="0" fontId="161" fillId="2" borderId="0" xfId="2" applyFont="1" applyFill="1" applyAlignment="1">
      <alignment horizontal="center" vertical="center" shrinkToFit="1"/>
    </xf>
    <xf numFmtId="0" fontId="2" fillId="6" borderId="1" xfId="2" applyFill="1" applyBorder="1" applyAlignment="1">
      <alignment horizontal="left" vertical="center" shrinkToFit="1"/>
    </xf>
    <xf numFmtId="0" fontId="2" fillId="7" borderId="1" xfId="2" applyFill="1" applyBorder="1" applyAlignment="1">
      <alignment horizontal="left" vertical="center" shrinkToFit="1"/>
    </xf>
    <xf numFmtId="0" fontId="157" fillId="2" borderId="0" xfId="2" applyFont="1" applyFill="1" applyAlignment="1">
      <alignment horizontal="left" vertical="center" shrinkToFit="1"/>
    </xf>
    <xf numFmtId="0" fontId="164" fillId="2" borderId="63" xfId="2" applyFont="1" applyFill="1" applyBorder="1" applyAlignment="1">
      <alignment horizontal="left" vertical="center" shrinkToFit="1"/>
    </xf>
    <xf numFmtId="0" fontId="164" fillId="2" borderId="64" xfId="2" applyFont="1" applyFill="1" applyBorder="1" applyAlignment="1">
      <alignment horizontal="left" vertical="center" shrinkToFit="1"/>
    </xf>
    <xf numFmtId="0" fontId="164" fillId="2" borderId="65" xfId="2" applyFont="1" applyFill="1" applyBorder="1" applyAlignment="1">
      <alignment horizontal="left" vertical="center" shrinkToFit="1"/>
    </xf>
    <xf numFmtId="0" fontId="156" fillId="2" borderId="63" xfId="2" applyFont="1" applyFill="1" applyBorder="1" applyAlignment="1">
      <alignment horizontal="left" vertical="center" shrinkToFit="1"/>
    </xf>
    <xf numFmtId="0" fontId="156" fillId="2" borderId="64" xfId="2" applyFont="1" applyFill="1" applyBorder="1" applyAlignment="1">
      <alignment horizontal="left" vertical="center" shrinkToFit="1"/>
    </xf>
    <xf numFmtId="0" fontId="156" fillId="2" borderId="65" xfId="2" applyFont="1" applyFill="1" applyBorder="1" applyAlignment="1">
      <alignment horizontal="left" vertical="center" shrinkToFit="1"/>
    </xf>
    <xf numFmtId="0" fontId="156" fillId="2" borderId="0" xfId="2" applyFont="1" applyFill="1" applyAlignment="1">
      <alignment horizontal="left" vertical="center" shrinkToFit="1"/>
    </xf>
    <xf numFmtId="0" fontId="169" fillId="2" borderId="63" xfId="2" applyFont="1" applyFill="1" applyBorder="1" applyAlignment="1">
      <alignment horizontal="left" vertical="center" wrapText="1" shrinkToFit="1"/>
    </xf>
    <xf numFmtId="0" fontId="169" fillId="2" borderId="64" xfId="2" applyFont="1" applyFill="1" applyBorder="1" applyAlignment="1">
      <alignment horizontal="left" vertical="center" shrinkToFit="1"/>
    </xf>
    <xf numFmtId="0" fontId="169" fillId="2" borderId="65" xfId="2" applyFont="1" applyFill="1" applyBorder="1" applyAlignment="1">
      <alignment horizontal="left" vertical="center" shrinkToFit="1"/>
    </xf>
    <xf numFmtId="0" fontId="167" fillId="7" borderId="66" xfId="2" applyFont="1" applyFill="1" applyBorder="1" applyAlignment="1">
      <alignment horizontal="center" vertical="center" wrapText="1" shrinkToFit="1"/>
    </xf>
    <xf numFmtId="0" fontId="170" fillId="7" borderId="70" xfId="0" applyFont="1" applyFill="1" applyBorder="1" applyAlignment="1">
      <alignment horizontal="center" vertical="center" wrapText="1" shrinkToFit="1"/>
    </xf>
    <xf numFmtId="0" fontId="156" fillId="2" borderId="66" xfId="2" applyFont="1" applyFill="1" applyBorder="1" applyAlignment="1">
      <alignment horizontal="center" vertical="center" shrinkToFit="1"/>
    </xf>
    <xf numFmtId="0" fontId="156" fillId="2" borderId="70" xfId="2" applyFont="1" applyFill="1" applyBorder="1" applyAlignment="1">
      <alignment horizontal="center" vertical="center" shrinkToFit="1"/>
    </xf>
    <xf numFmtId="0" fontId="167" fillId="7" borderId="66" xfId="2" applyFont="1" applyFill="1" applyBorder="1" applyAlignment="1">
      <alignment horizontal="center" vertical="center"/>
    </xf>
    <xf numFmtId="0" fontId="167" fillId="7" borderId="70" xfId="2" applyFont="1" applyFill="1" applyBorder="1" applyAlignment="1">
      <alignment horizontal="center" vertical="center"/>
    </xf>
    <xf numFmtId="0" fontId="168" fillId="2" borderId="67" xfId="2" applyFont="1" applyFill="1" applyBorder="1" applyAlignment="1">
      <alignment horizontal="left" vertical="center" wrapText="1" shrinkToFit="1"/>
    </xf>
    <xf numFmtId="0" fontId="168" fillId="2" borderId="68" xfId="2" applyFont="1" applyFill="1" applyBorder="1" applyAlignment="1">
      <alignment horizontal="left" vertical="center" wrapText="1" shrinkToFit="1"/>
    </xf>
    <xf numFmtId="0" fontId="168" fillId="2" borderId="69" xfId="2" applyFont="1" applyFill="1" applyBorder="1" applyAlignment="1">
      <alignment horizontal="left" vertical="center" wrapText="1" shrinkToFit="1"/>
    </xf>
    <xf numFmtId="0" fontId="168" fillId="2" borderId="71" xfId="2" applyFont="1" applyFill="1" applyBorder="1" applyAlignment="1">
      <alignment horizontal="left" vertical="center" wrapText="1" shrinkToFit="1"/>
    </xf>
    <xf numFmtId="0" fontId="168" fillId="2" borderId="72" xfId="2" applyFont="1" applyFill="1" applyBorder="1" applyAlignment="1">
      <alignment horizontal="left" vertical="center" wrapText="1" shrinkToFit="1"/>
    </xf>
    <xf numFmtId="0" fontId="168" fillId="2" borderId="73" xfId="2" applyFont="1" applyFill="1" applyBorder="1" applyAlignment="1">
      <alignment horizontal="left" vertical="center" wrapText="1" shrinkToFit="1"/>
    </xf>
    <xf numFmtId="0" fontId="156" fillId="2" borderId="64" xfId="2" applyFont="1" applyFill="1" applyBorder="1" applyAlignment="1">
      <alignment horizontal="center" vertical="center" shrinkToFit="1"/>
    </xf>
    <xf numFmtId="0" fontId="169" fillId="2" borderId="0" xfId="2" applyFont="1" applyFill="1" applyAlignment="1">
      <alignment horizontal="left" vertical="center" wrapText="1"/>
    </xf>
    <xf numFmtId="0" fontId="25" fillId="2" borderId="0" xfId="6" applyFont="1" applyFill="1" applyAlignment="1">
      <alignment horizontal="left" vertical="top" wrapText="1"/>
    </xf>
    <xf numFmtId="176" fontId="92" fillId="6" borderId="0" xfId="2" applyNumberFormat="1" applyFont="1" applyFill="1" applyAlignment="1">
      <alignment horizontal="right" vertical="center"/>
    </xf>
    <xf numFmtId="0" fontId="85" fillId="4" borderId="0" xfId="6" applyFont="1" applyFill="1" applyAlignment="1">
      <alignment horizontal="center" vertical="center"/>
    </xf>
    <xf numFmtId="0" fontId="81" fillId="4" borderId="0" xfId="6" applyFont="1" applyFill="1" applyAlignment="1">
      <alignment horizontal="center" vertical="center"/>
    </xf>
    <xf numFmtId="0" fontId="25" fillId="2" borderId="14" xfId="6" applyFont="1" applyFill="1" applyBorder="1" applyAlignment="1">
      <alignment horizontal="left" vertical="center"/>
    </xf>
    <xf numFmtId="0" fontId="14" fillId="2" borderId="0" xfId="6" applyFont="1" applyFill="1" applyAlignment="1">
      <alignment horizontal="center" vertical="center"/>
    </xf>
    <xf numFmtId="0" fontId="25" fillId="2" borderId="27" xfId="6" applyFont="1" applyFill="1" applyBorder="1" applyAlignment="1">
      <alignment horizontal="center" vertical="center" wrapText="1"/>
    </xf>
    <xf numFmtId="0" fontId="25" fillId="2" borderId="28" xfId="6" applyFont="1" applyFill="1" applyBorder="1" applyAlignment="1">
      <alignment horizontal="center" vertical="center" wrapText="1"/>
    </xf>
    <xf numFmtId="0" fontId="25" fillId="2" borderId="30" xfId="6" applyFont="1" applyFill="1" applyBorder="1" applyAlignment="1">
      <alignment horizontal="center" vertical="center" wrapText="1"/>
    </xf>
    <xf numFmtId="0" fontId="25" fillId="2" borderId="16" xfId="6" applyFont="1" applyFill="1" applyBorder="1" applyAlignment="1">
      <alignment horizontal="center" vertical="center" wrapText="1"/>
    </xf>
    <xf numFmtId="0" fontId="25" fillId="2" borderId="13" xfId="6" applyFont="1" applyFill="1" applyBorder="1" applyAlignment="1">
      <alignment horizontal="center" vertical="center"/>
    </xf>
    <xf numFmtId="0" fontId="25" fillId="2" borderId="15" xfId="6" applyFont="1" applyFill="1" applyBorder="1" applyAlignment="1">
      <alignment horizontal="center" vertical="center"/>
    </xf>
    <xf numFmtId="0" fontId="25" fillId="2" borderId="29" xfId="6" applyFont="1" applyFill="1" applyBorder="1" applyAlignment="1">
      <alignment horizontal="center" vertical="center"/>
    </xf>
    <xf numFmtId="0" fontId="25" fillId="2" borderId="27" xfId="6" applyFont="1" applyFill="1" applyBorder="1" applyAlignment="1">
      <alignment horizontal="center" vertical="center"/>
    </xf>
    <xf numFmtId="0" fontId="25" fillId="2" borderId="2" xfId="6" applyFont="1" applyFill="1" applyBorder="1" applyAlignment="1">
      <alignment horizontal="left" vertical="center" wrapText="1"/>
    </xf>
    <xf numFmtId="0" fontId="25" fillId="2" borderId="3" xfId="6" applyFont="1" applyFill="1" applyBorder="1" applyAlignment="1">
      <alignment horizontal="left" vertical="center" wrapText="1"/>
    </xf>
    <xf numFmtId="0" fontId="154" fillId="7" borderId="13" xfId="6" applyFont="1" applyFill="1" applyBorder="1" applyAlignment="1">
      <alignment horizontal="left" vertical="center"/>
    </xf>
    <xf numFmtId="0" fontId="154" fillId="7" borderId="14" xfId="6" applyFont="1" applyFill="1" applyBorder="1" applyAlignment="1">
      <alignment horizontal="left" vertical="center"/>
    </xf>
    <xf numFmtId="0" fontId="152" fillId="7" borderId="13" xfId="0" applyFont="1" applyFill="1" applyBorder="1" applyAlignment="1">
      <alignment horizontal="left" vertical="center"/>
    </xf>
    <xf numFmtId="0" fontId="152" fillId="7" borderId="15" xfId="0" applyFont="1" applyFill="1" applyBorder="1" applyAlignment="1">
      <alignment horizontal="left" vertical="center"/>
    </xf>
    <xf numFmtId="0" fontId="152" fillId="7" borderId="13" xfId="0" applyFont="1" applyFill="1" applyBorder="1" applyAlignment="1">
      <alignment horizontal="center" vertical="center"/>
    </xf>
    <xf numFmtId="0" fontId="152" fillId="7" borderId="15" xfId="0" applyFont="1" applyFill="1" applyBorder="1" applyAlignment="1">
      <alignment horizontal="center" vertical="center"/>
    </xf>
    <xf numFmtId="0" fontId="152" fillId="7" borderId="13" xfId="0" applyFont="1" applyFill="1" applyBorder="1" applyAlignment="1">
      <alignment horizontal="left" vertical="center" wrapText="1"/>
    </xf>
    <xf numFmtId="0" fontId="152" fillId="7" borderId="15" xfId="0" applyFont="1" applyFill="1" applyBorder="1" applyAlignment="1">
      <alignment horizontal="left" vertical="center" wrapText="1"/>
    </xf>
    <xf numFmtId="0" fontId="87" fillId="3" borderId="6" xfId="7" applyFont="1" applyFill="1" applyBorder="1" applyAlignment="1">
      <alignment horizontal="center" vertical="center"/>
    </xf>
    <xf numFmtId="0" fontId="87" fillId="3" borderId="8" xfId="7" applyFont="1" applyFill="1" applyBorder="1" applyAlignment="1">
      <alignment horizontal="center" vertical="center"/>
    </xf>
    <xf numFmtId="0" fontId="14" fillId="3" borderId="0" xfId="7" applyFont="1" applyFill="1" applyAlignment="1">
      <alignment horizontal="center" vertical="center"/>
    </xf>
    <xf numFmtId="0" fontId="87" fillId="3" borderId="7" xfId="7" applyFont="1" applyFill="1" applyBorder="1" applyAlignment="1">
      <alignment horizontal="center" vertical="center"/>
    </xf>
    <xf numFmtId="0" fontId="81" fillId="3" borderId="16" xfId="7" applyFont="1" applyFill="1" applyBorder="1" applyAlignment="1">
      <alignment horizontal="center" vertical="center"/>
    </xf>
    <xf numFmtId="0" fontId="25" fillId="3" borderId="16" xfId="7" applyFont="1" applyFill="1" applyBorder="1" applyAlignment="1">
      <alignment horizontal="center" vertical="center" wrapText="1"/>
    </xf>
    <xf numFmtId="0" fontId="87" fillId="3" borderId="27" xfId="7" applyFont="1" applyFill="1" applyBorder="1" applyAlignment="1">
      <alignment horizontal="center" vertical="center" wrapText="1"/>
    </xf>
    <xf numFmtId="0" fontId="87" fillId="3" borderId="29" xfId="7" applyFont="1" applyFill="1" applyBorder="1" applyAlignment="1">
      <alignment horizontal="center" vertical="center" wrapText="1"/>
    </xf>
    <xf numFmtId="0" fontId="87" fillId="3" borderId="17" xfId="7" applyFont="1" applyFill="1" applyBorder="1" applyAlignment="1">
      <alignment horizontal="center" vertical="center" wrapText="1"/>
    </xf>
    <xf numFmtId="0" fontId="87" fillId="3" borderId="9" xfId="7" applyFont="1" applyFill="1" applyBorder="1" applyAlignment="1">
      <alignment horizontal="center" vertical="center" wrapText="1"/>
    </xf>
    <xf numFmtId="0" fontId="25" fillId="6" borderId="1" xfId="7" applyFont="1" applyFill="1" applyBorder="1" applyAlignment="1">
      <alignment horizontal="center" vertical="center" shrinkToFit="1"/>
    </xf>
    <xf numFmtId="0" fontId="105" fillId="7" borderId="17" xfId="2" applyFont="1" applyFill="1" applyBorder="1" applyAlignment="1">
      <alignment horizontal="left" vertical="center"/>
    </xf>
  </cellXfs>
  <cellStyles count="11">
    <cellStyle name="桁区切り" xfId="1" builtinId="6"/>
    <cellStyle name="桁区切り 2" xfId="5" xr:uid="{07FF304C-3BA8-4F0D-BB55-A3430CB6B7B4}"/>
    <cellStyle name="桁区切り 2 2" xfId="8" xr:uid="{82279D74-E1A4-426A-B985-7804C3D922EF}"/>
    <cellStyle name="桁区切り 3" xfId="9" xr:uid="{6A8FF274-8B92-472F-81C8-B239344A5041}"/>
    <cellStyle name="通貨 2" xfId="4" xr:uid="{218B88E6-E538-4619-9A6A-A0E937154E59}"/>
    <cellStyle name="通貨 2 2" xfId="10" xr:uid="{EA2B7373-0D52-4DDE-ACBB-F8D96DC16C65}"/>
    <cellStyle name="標準" xfId="0" builtinId="0"/>
    <cellStyle name="標準 2" xfId="2" xr:uid="{DA89767D-F01E-49A8-B28D-BEC1A03D785B}"/>
    <cellStyle name="標準 2 2" xfId="7" xr:uid="{10814FCF-001B-4395-8880-F9DD73F0442E}"/>
    <cellStyle name="標準 3" xfId="6" xr:uid="{E35D6AE3-009A-4D64-AE87-52B889C076B9}"/>
    <cellStyle name="標準 7" xfId="3" xr:uid="{85B3D60C-F554-43EE-9CD3-50B441BFE9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drawing1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24</xdr:col>
      <xdr:colOff>95251</xdr:colOff>
      <xdr:row>1</xdr:row>
      <xdr:rowOff>19051</xdr:rowOff>
    </xdr:from>
    <xdr:to>
      <xdr:col>32</xdr:col>
      <xdr:colOff>476250</xdr:colOff>
      <xdr:row>3</xdr:row>
      <xdr:rowOff>57151</xdr:rowOff>
    </xdr:to>
    <xdr:sp macro="" textlink="">
      <xdr:nvSpPr>
        <xdr:cNvPr id="6" name="線吹き出し 2 (枠付き) 19">
          <a:extLst>
            <a:ext uri="{FF2B5EF4-FFF2-40B4-BE49-F238E27FC236}">
              <a16:creationId xmlns:a16="http://schemas.microsoft.com/office/drawing/2014/main" id="{91A4C895-6DC9-41B0-AF7C-5BB358EED5F7}"/>
            </a:ext>
          </a:extLst>
        </xdr:cNvPr>
        <xdr:cNvSpPr/>
      </xdr:nvSpPr>
      <xdr:spPr>
        <a:xfrm>
          <a:off x="7410451" y="257176"/>
          <a:ext cx="4848224" cy="457200"/>
        </a:xfrm>
        <a:prstGeom prst="borderCallout2">
          <a:avLst>
            <a:gd name="adj1" fmla="val 59352"/>
            <a:gd name="adj2" fmla="val -454"/>
            <a:gd name="adj3" fmla="val 53527"/>
            <a:gd name="adj4" fmla="val -6914"/>
            <a:gd name="adj5" fmla="val 79138"/>
            <a:gd name="adj6" fmla="val -13072"/>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提出年月日を記載してください</a:t>
          </a:r>
        </a:p>
      </xdr:txBody>
    </xdr:sp>
    <xdr:clientData/>
  </xdr:twoCellAnchor>
  <xdr:twoCellAnchor>
    <xdr:from>
      <xdr:col>24</xdr:col>
      <xdr:colOff>95251</xdr:colOff>
      <xdr:row>4</xdr:row>
      <xdr:rowOff>66676</xdr:rowOff>
    </xdr:from>
    <xdr:to>
      <xdr:col>32</xdr:col>
      <xdr:colOff>476250</xdr:colOff>
      <xdr:row>6</xdr:row>
      <xdr:rowOff>104776</xdr:rowOff>
    </xdr:to>
    <xdr:sp macro="" textlink="">
      <xdr:nvSpPr>
        <xdr:cNvPr id="8" name="線吹き出し 2 (枠付き) 19">
          <a:extLst>
            <a:ext uri="{FF2B5EF4-FFF2-40B4-BE49-F238E27FC236}">
              <a16:creationId xmlns:a16="http://schemas.microsoft.com/office/drawing/2014/main" id="{1B462260-64EC-40B7-84C5-1E5176F49FC5}"/>
            </a:ext>
          </a:extLst>
        </xdr:cNvPr>
        <xdr:cNvSpPr/>
      </xdr:nvSpPr>
      <xdr:spPr>
        <a:xfrm>
          <a:off x="7410451" y="933451"/>
          <a:ext cx="4848224" cy="457200"/>
        </a:xfrm>
        <a:prstGeom prst="borderCallout2">
          <a:avLst>
            <a:gd name="adj1" fmla="val 67685"/>
            <a:gd name="adj2" fmla="val 332"/>
            <a:gd name="adj3" fmla="val 53527"/>
            <a:gd name="adj4" fmla="val -6914"/>
            <a:gd name="adj5" fmla="val 66638"/>
            <a:gd name="adj6" fmla="val -10580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提出先の市町村長名を記載してください。</a:t>
          </a:r>
        </a:p>
      </xdr:txBody>
    </xdr:sp>
    <xdr:clientData/>
  </xdr:twoCellAnchor>
  <xdr:twoCellAnchor>
    <xdr:from>
      <xdr:col>24</xdr:col>
      <xdr:colOff>95251</xdr:colOff>
      <xdr:row>7</xdr:row>
      <xdr:rowOff>38100</xdr:rowOff>
    </xdr:from>
    <xdr:to>
      <xdr:col>32</xdr:col>
      <xdr:colOff>476250</xdr:colOff>
      <xdr:row>10</xdr:row>
      <xdr:rowOff>171449</xdr:rowOff>
    </xdr:to>
    <xdr:sp macro="" textlink="">
      <xdr:nvSpPr>
        <xdr:cNvPr id="9" name="線吹き出し 2 (枠付き) 19">
          <a:extLst>
            <a:ext uri="{FF2B5EF4-FFF2-40B4-BE49-F238E27FC236}">
              <a16:creationId xmlns:a16="http://schemas.microsoft.com/office/drawing/2014/main" id="{ED87DE88-E3D9-4F6F-80EE-46FDD19EB865}"/>
            </a:ext>
          </a:extLst>
        </xdr:cNvPr>
        <xdr:cNvSpPr/>
      </xdr:nvSpPr>
      <xdr:spPr>
        <a:xfrm>
          <a:off x="7410451" y="1533525"/>
          <a:ext cx="4848224" cy="761999"/>
        </a:xfrm>
        <a:prstGeom prst="borderCallout2">
          <a:avLst>
            <a:gd name="adj1" fmla="val 55602"/>
            <a:gd name="adj2" fmla="val -258"/>
            <a:gd name="adj3" fmla="val 53527"/>
            <a:gd name="adj4" fmla="val -6914"/>
            <a:gd name="adj5" fmla="val 37055"/>
            <a:gd name="adj6" fmla="val -16215"/>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農業者の組織する団体の場合、団体の名称、代表者の氏名を記載してください。</a:t>
          </a:r>
        </a:p>
        <a:p>
          <a:pPr rtl="0" eaLnBrk="1" latinLnBrk="0" hangingPunct="1"/>
          <a:r>
            <a:rPr lang="ja-JP" altLang="en-US" sz="1050" b="1" u="sng">
              <a:solidFill>
                <a:schemeClr val="accent5">
                  <a:lumMod val="75000"/>
                </a:schemeClr>
              </a:solidFill>
              <a:effectLst/>
              <a:latin typeface="BIZ UDゴシック" panose="020B0400000000000000" pitchFamily="49" charset="-128"/>
              <a:ea typeface="BIZ UDゴシック" panose="020B0400000000000000" pitchFamily="49" charset="-128"/>
            </a:rPr>
            <a:t>一定の条件を満たす農業者の場合、農業者の氏名</a:t>
          </a:r>
          <a:r>
            <a:rPr lang="ja-JP" altLang="en-US" sz="1050">
              <a:solidFill>
                <a:srgbClr val="002060"/>
              </a:solidFill>
              <a:effectLst/>
              <a:latin typeface="BIZ UDゴシック" panose="020B0400000000000000" pitchFamily="49" charset="-128"/>
              <a:ea typeface="BIZ UDゴシック" panose="020B0400000000000000" pitchFamily="49" charset="-128"/>
            </a:rPr>
            <a:t>を記載してください。</a:t>
          </a:r>
        </a:p>
      </xdr:txBody>
    </xdr:sp>
    <xdr:clientData/>
  </xdr:twoCellAnchor>
  <xdr:twoCellAnchor>
    <xdr:from>
      <xdr:col>24</xdr:col>
      <xdr:colOff>95251</xdr:colOff>
      <xdr:row>19</xdr:row>
      <xdr:rowOff>161925</xdr:rowOff>
    </xdr:from>
    <xdr:to>
      <xdr:col>32</xdr:col>
      <xdr:colOff>476250</xdr:colOff>
      <xdr:row>22</xdr:row>
      <xdr:rowOff>209549</xdr:rowOff>
    </xdr:to>
    <xdr:sp macro="" textlink="">
      <xdr:nvSpPr>
        <xdr:cNvPr id="10" name="線吹き出し 2 (枠付き) 19">
          <a:extLst>
            <a:ext uri="{FF2B5EF4-FFF2-40B4-BE49-F238E27FC236}">
              <a16:creationId xmlns:a16="http://schemas.microsoft.com/office/drawing/2014/main" id="{1DA08DE4-27B2-4944-A1D3-281D1AA86B2F}"/>
            </a:ext>
          </a:extLst>
        </xdr:cNvPr>
        <xdr:cNvSpPr/>
      </xdr:nvSpPr>
      <xdr:spPr>
        <a:xfrm>
          <a:off x="7410451" y="4705350"/>
          <a:ext cx="4848224" cy="761999"/>
        </a:xfrm>
        <a:prstGeom prst="borderCallout2">
          <a:avLst>
            <a:gd name="adj1" fmla="val 59352"/>
            <a:gd name="adj2" fmla="val 528"/>
            <a:gd name="adj3" fmla="val 53527"/>
            <a:gd name="adj4" fmla="val -6914"/>
            <a:gd name="adj5" fmla="val 89555"/>
            <a:gd name="adj6" fmla="val -6631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３号事業（環境直払）の欄に、チェックしてください。</a:t>
          </a:r>
        </a:p>
        <a:p>
          <a:pPr rtl="0" eaLnBrk="1" latinLnBrk="0" hangingPunct="1"/>
          <a:r>
            <a:rPr lang="en-US" altLang="ja-JP" sz="1050">
              <a:solidFill>
                <a:srgbClr val="002060"/>
              </a:solidFill>
              <a:effectLst/>
              <a:latin typeface="BIZ UDゴシック" panose="020B0400000000000000" pitchFamily="49" charset="-128"/>
              <a:ea typeface="BIZ UDゴシック" panose="020B0400000000000000" pitchFamily="49" charset="-128"/>
            </a:rPr>
            <a:t>※</a:t>
          </a:r>
          <a:r>
            <a:rPr lang="ja-JP" altLang="en-US" sz="1050">
              <a:solidFill>
                <a:srgbClr val="002060"/>
              </a:solidFill>
              <a:effectLst/>
              <a:latin typeface="BIZ UDゴシック" panose="020B0400000000000000" pitchFamily="49" charset="-128"/>
              <a:ea typeface="BIZ UDゴシック" panose="020B0400000000000000" pitchFamily="49" charset="-128"/>
            </a:rPr>
            <a:t>チェックは■または☑を記載してください。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94369</xdr:colOff>
      <xdr:row>4</xdr:row>
      <xdr:rowOff>155575</xdr:rowOff>
    </xdr:from>
    <xdr:to>
      <xdr:col>102</xdr:col>
      <xdr:colOff>24935</xdr:colOff>
      <xdr:row>62</xdr:row>
      <xdr:rowOff>146286</xdr:rowOff>
    </xdr:to>
    <xdr:sp macro="" textlink="">
      <xdr:nvSpPr>
        <xdr:cNvPr id="2" name="正方形/長方形 1">
          <a:extLst>
            <a:ext uri="{FF2B5EF4-FFF2-40B4-BE49-F238E27FC236}">
              <a16:creationId xmlns:a16="http://schemas.microsoft.com/office/drawing/2014/main" id="{CB410D51-4D1B-4B45-A128-E136FF4C1CD7}"/>
            </a:ext>
          </a:extLst>
        </xdr:cNvPr>
        <xdr:cNvSpPr/>
      </xdr:nvSpPr>
      <xdr:spPr>
        <a:xfrm>
          <a:off x="246769" y="1022350"/>
          <a:ext cx="15322966" cy="938236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30</xdr:col>
      <xdr:colOff>79560</xdr:colOff>
      <xdr:row>6</xdr:row>
      <xdr:rowOff>68035</xdr:rowOff>
    </xdr:from>
    <xdr:ext cx="9874772" cy="6477000"/>
    <xdr:pic>
      <xdr:nvPicPr>
        <xdr:cNvPr id="3" name="図 2">
          <a:extLst>
            <a:ext uri="{FF2B5EF4-FFF2-40B4-BE49-F238E27FC236}">
              <a16:creationId xmlns:a16="http://schemas.microsoft.com/office/drawing/2014/main" id="{943141F3-29DF-4D1D-8A30-59A82FB0E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69917" y="1265464"/>
          <a:ext cx="9874772" cy="6477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3</xdr:col>
      <xdr:colOff>54428</xdr:colOff>
      <xdr:row>6</xdr:row>
      <xdr:rowOff>40822</xdr:rowOff>
    </xdr:from>
    <xdr:to>
      <xdr:col>30</xdr:col>
      <xdr:colOff>27214</xdr:colOff>
      <xdr:row>9</xdr:row>
      <xdr:rowOff>149679</xdr:rowOff>
    </xdr:to>
    <xdr:sp macro="" textlink="">
      <xdr:nvSpPr>
        <xdr:cNvPr id="6" name="テキスト ボックス 5">
          <a:extLst>
            <a:ext uri="{FF2B5EF4-FFF2-40B4-BE49-F238E27FC236}">
              <a16:creationId xmlns:a16="http://schemas.microsoft.com/office/drawing/2014/main" id="{6274C6C6-7B13-CE19-A0F3-8DB61410E8B9}"/>
            </a:ext>
          </a:extLst>
        </xdr:cNvPr>
        <xdr:cNvSpPr txBox="1"/>
      </xdr:nvSpPr>
      <xdr:spPr>
        <a:xfrm>
          <a:off x="503464" y="1238251"/>
          <a:ext cx="4014107" cy="598714"/>
        </a:xfrm>
        <a:prstGeom prst="rect">
          <a:avLst/>
        </a:prstGeom>
        <a:solidFill>
          <a:schemeClr val="bg1"/>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rgbClr val="002060"/>
              </a:solidFill>
              <a:latin typeface="BIZ UDゴシック" panose="020B0400000000000000" pitchFamily="49" charset="-128"/>
              <a:ea typeface="BIZ UDゴシック" panose="020B0400000000000000" pitchFamily="49" charset="-128"/>
            </a:rPr>
            <a:t>【</a:t>
          </a:r>
          <a:r>
            <a:rPr kumimoji="1" lang="ja-JP" altLang="en-US" sz="1400">
              <a:solidFill>
                <a:srgbClr val="002060"/>
              </a:solidFill>
              <a:latin typeface="BIZ UDゴシック" panose="020B0400000000000000" pitchFamily="49" charset="-128"/>
              <a:ea typeface="BIZ UDゴシック" panose="020B0400000000000000" pitchFamily="49" charset="-128"/>
            </a:rPr>
            <a:t>水田（ほ場①、ほ場②）の場合の記載例</a:t>
          </a:r>
          <a:r>
            <a:rPr kumimoji="1" lang="en-US" altLang="ja-JP" sz="1400">
              <a:solidFill>
                <a:srgbClr val="002060"/>
              </a:solidFill>
              <a:latin typeface="BIZ UDゴシック" panose="020B0400000000000000" pitchFamily="49" charset="-128"/>
              <a:ea typeface="BIZ UDゴシック" panose="020B0400000000000000" pitchFamily="49" charset="-128"/>
            </a:rPr>
            <a:t>】</a:t>
          </a:r>
          <a:endParaRPr kumimoji="1" lang="ja-JP" altLang="en-US" sz="1400">
            <a:solidFill>
              <a:srgbClr val="002060"/>
            </a:solidFill>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2720</xdr:colOff>
      <xdr:row>49</xdr:row>
      <xdr:rowOff>122464</xdr:rowOff>
    </xdr:from>
    <xdr:to>
      <xdr:col>98</xdr:col>
      <xdr:colOff>68036</xdr:colOff>
      <xdr:row>63</xdr:row>
      <xdr:rowOff>13606</xdr:rowOff>
    </xdr:to>
    <xdr:sp macro="" textlink="">
      <xdr:nvSpPr>
        <xdr:cNvPr id="7" name="テキスト ボックス 6">
          <a:extLst>
            <a:ext uri="{FF2B5EF4-FFF2-40B4-BE49-F238E27FC236}">
              <a16:creationId xmlns:a16="http://schemas.microsoft.com/office/drawing/2014/main" id="{8343C2FF-9463-45E0-B27C-C9384F73384E}"/>
            </a:ext>
          </a:extLst>
        </xdr:cNvPr>
        <xdr:cNvSpPr txBox="1"/>
      </xdr:nvSpPr>
      <xdr:spPr>
        <a:xfrm>
          <a:off x="451756" y="8341178"/>
          <a:ext cx="14284780" cy="2177142"/>
        </a:xfrm>
        <a:prstGeom prst="rect">
          <a:avLst/>
        </a:prstGeom>
        <a:solidFill>
          <a:schemeClr val="bg1"/>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002060"/>
              </a:solidFill>
              <a:latin typeface="BIZ UDゴシック" panose="020B0400000000000000" pitchFamily="49" charset="-128"/>
              <a:ea typeface="BIZ UDゴシック" panose="020B0400000000000000" pitchFamily="49" charset="-128"/>
            </a:rPr>
            <a:t>ほ場の規模やそれぞれの位置、近隣の土地の使用状況などに加えて、隣接地からの汚染の危険性の有無が確認できるように記載してください。</a:t>
          </a:r>
        </a:p>
        <a:p>
          <a:r>
            <a:rPr kumimoji="1" lang="ja-JP" altLang="en-US" sz="1600">
              <a:solidFill>
                <a:srgbClr val="002060"/>
              </a:solidFill>
              <a:latin typeface="BIZ UDゴシック" panose="020B0400000000000000" pitchFamily="49" charset="-128"/>
              <a:ea typeface="BIZ UDゴシック" panose="020B0400000000000000" pitchFamily="49" charset="-128"/>
            </a:rPr>
            <a:t>　作成時のポイント：</a:t>
          </a:r>
        </a:p>
        <a:p>
          <a:r>
            <a:rPr kumimoji="1" lang="ja-JP" altLang="en-US" sz="1600">
              <a:solidFill>
                <a:srgbClr val="002060"/>
              </a:solidFill>
              <a:latin typeface="BIZ UDゴシック" panose="020B0400000000000000" pitchFamily="49" charset="-128"/>
              <a:ea typeface="BIZ UDゴシック" panose="020B0400000000000000" pitchFamily="49" charset="-128"/>
            </a:rPr>
            <a:t>　　①方角を入れ、ほ場番号を明確にする。</a:t>
          </a:r>
        </a:p>
        <a:p>
          <a:r>
            <a:rPr kumimoji="1" lang="ja-JP" altLang="en-US" sz="1600">
              <a:solidFill>
                <a:srgbClr val="002060"/>
              </a:solidFill>
              <a:latin typeface="BIZ UDゴシック" panose="020B0400000000000000" pitchFamily="49" charset="-128"/>
              <a:ea typeface="BIZ UDゴシック" panose="020B0400000000000000" pitchFamily="49" charset="-128"/>
            </a:rPr>
            <a:t>　　②ほ場の大きさ、畦畔・道路の幅、水田の場合は取水・排水口を書く。</a:t>
          </a:r>
        </a:p>
        <a:p>
          <a:r>
            <a:rPr kumimoji="1" lang="ja-JP" altLang="en-US" sz="1600">
              <a:solidFill>
                <a:srgbClr val="002060"/>
              </a:solidFill>
              <a:latin typeface="BIZ UDゴシック" panose="020B0400000000000000" pitchFamily="49" charset="-128"/>
              <a:ea typeface="BIZ UDゴシック" panose="020B0400000000000000" pitchFamily="49" charset="-128"/>
            </a:rPr>
            <a:t>　　③隣接地との距離、隣接地の内容を書く（慣行か有機か等）。</a:t>
          </a:r>
          <a:endParaRPr kumimoji="1" lang="ja-JP" altLang="en-US" sz="1800">
            <a:solidFill>
              <a:srgbClr val="002060"/>
            </a:solidFill>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94369</xdr:colOff>
      <xdr:row>68</xdr:row>
      <xdr:rowOff>155575</xdr:rowOff>
    </xdr:from>
    <xdr:to>
      <xdr:col>102</xdr:col>
      <xdr:colOff>24935</xdr:colOff>
      <xdr:row>126</xdr:row>
      <xdr:rowOff>146286</xdr:rowOff>
    </xdr:to>
    <xdr:sp macro="" textlink="">
      <xdr:nvSpPr>
        <xdr:cNvPr id="8" name="正方形/長方形 7">
          <a:extLst>
            <a:ext uri="{FF2B5EF4-FFF2-40B4-BE49-F238E27FC236}">
              <a16:creationId xmlns:a16="http://schemas.microsoft.com/office/drawing/2014/main" id="{90919864-F4AB-4D8F-A2FC-A8FE0FB48AD4}"/>
            </a:ext>
          </a:extLst>
        </xdr:cNvPr>
        <xdr:cNvSpPr/>
      </xdr:nvSpPr>
      <xdr:spPr>
        <a:xfrm>
          <a:off x="244048" y="1026432"/>
          <a:ext cx="15048101" cy="946128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54428</xdr:colOff>
      <xdr:row>70</xdr:row>
      <xdr:rowOff>40822</xdr:rowOff>
    </xdr:from>
    <xdr:to>
      <xdr:col>30</xdr:col>
      <xdr:colOff>27214</xdr:colOff>
      <xdr:row>73</xdr:row>
      <xdr:rowOff>149679</xdr:rowOff>
    </xdr:to>
    <xdr:sp macro="" textlink="">
      <xdr:nvSpPr>
        <xdr:cNvPr id="10" name="テキスト ボックス 9">
          <a:extLst>
            <a:ext uri="{FF2B5EF4-FFF2-40B4-BE49-F238E27FC236}">
              <a16:creationId xmlns:a16="http://schemas.microsoft.com/office/drawing/2014/main" id="{9A3444E2-C252-4520-8D65-9E8718FEC9E2}"/>
            </a:ext>
          </a:extLst>
        </xdr:cNvPr>
        <xdr:cNvSpPr txBox="1"/>
      </xdr:nvSpPr>
      <xdr:spPr>
        <a:xfrm>
          <a:off x="503464" y="1238251"/>
          <a:ext cx="4014107" cy="598714"/>
        </a:xfrm>
        <a:prstGeom prst="rect">
          <a:avLst/>
        </a:prstGeom>
        <a:solidFill>
          <a:schemeClr val="bg1"/>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rgbClr val="002060"/>
              </a:solidFill>
              <a:latin typeface="BIZ UDゴシック" panose="020B0400000000000000" pitchFamily="49" charset="-128"/>
              <a:ea typeface="BIZ UDゴシック" panose="020B0400000000000000" pitchFamily="49" charset="-128"/>
            </a:rPr>
            <a:t>【</a:t>
          </a:r>
          <a:r>
            <a:rPr kumimoji="1" lang="ja-JP" altLang="en-US" sz="1400">
              <a:solidFill>
                <a:srgbClr val="002060"/>
              </a:solidFill>
              <a:latin typeface="BIZ UDゴシック" panose="020B0400000000000000" pitchFamily="49" charset="-128"/>
              <a:ea typeface="BIZ UDゴシック" panose="020B0400000000000000" pitchFamily="49" charset="-128"/>
            </a:rPr>
            <a:t>畑（ほ場③）の場合の記載例</a:t>
          </a:r>
          <a:r>
            <a:rPr kumimoji="1" lang="en-US" altLang="ja-JP" sz="1400">
              <a:solidFill>
                <a:srgbClr val="002060"/>
              </a:solidFill>
              <a:latin typeface="BIZ UDゴシック" panose="020B0400000000000000" pitchFamily="49" charset="-128"/>
              <a:ea typeface="BIZ UDゴシック" panose="020B0400000000000000" pitchFamily="49" charset="-128"/>
            </a:rPr>
            <a:t>】</a:t>
          </a:r>
          <a:endParaRPr kumimoji="1" lang="ja-JP" altLang="en-US" sz="1400">
            <a:solidFill>
              <a:srgbClr val="002060"/>
            </a:solidFill>
            <a:latin typeface="BIZ UDゴシック" panose="020B0400000000000000" pitchFamily="49" charset="-128"/>
            <a:ea typeface="BIZ UDゴシック" panose="020B0400000000000000" pitchFamily="49" charset="-128"/>
          </a:endParaRPr>
        </a:p>
      </xdr:txBody>
    </xdr:sp>
    <xdr:clientData/>
  </xdr:twoCellAnchor>
  <xdr:oneCellAnchor>
    <xdr:from>
      <xdr:col>18</xdr:col>
      <xdr:colOff>136072</xdr:colOff>
      <xdr:row>75</xdr:row>
      <xdr:rowOff>66373</xdr:rowOff>
    </xdr:from>
    <xdr:ext cx="11157857" cy="7988873"/>
    <xdr:pic>
      <xdr:nvPicPr>
        <xdr:cNvPr id="12" name="図 11">
          <a:extLst>
            <a:ext uri="{FF2B5EF4-FFF2-40B4-BE49-F238E27FC236}">
              <a16:creationId xmlns:a16="http://schemas.microsoft.com/office/drawing/2014/main" id="{8832639A-6363-41EE-AC51-698A49999CBA}"/>
            </a:ext>
          </a:extLst>
        </xdr:cNvPr>
        <xdr:cNvPicPr>
          <a:picLocks noChangeAspect="1"/>
        </xdr:cNvPicPr>
      </xdr:nvPicPr>
      <xdr:blipFill>
        <a:blip xmlns:r="http://schemas.openxmlformats.org/officeDocument/2006/relationships" r:embed="rId2"/>
        <a:stretch>
          <a:fillRect/>
        </a:stretch>
      </xdr:blipFill>
      <xdr:spPr>
        <a:xfrm>
          <a:off x="2830286" y="12530516"/>
          <a:ext cx="11157857" cy="7988873"/>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xdr:from>
      <xdr:col>2</xdr:col>
      <xdr:colOff>68902</xdr:colOff>
      <xdr:row>48</xdr:row>
      <xdr:rowOff>135659</xdr:rowOff>
    </xdr:from>
    <xdr:to>
      <xdr:col>19</xdr:col>
      <xdr:colOff>1333500</xdr:colOff>
      <xdr:row>51</xdr:row>
      <xdr:rowOff>156444</xdr:rowOff>
    </xdr:to>
    <xdr:sp macro="" textlink="">
      <xdr:nvSpPr>
        <xdr:cNvPr id="2" name="大かっこ 1">
          <a:extLst>
            <a:ext uri="{FF2B5EF4-FFF2-40B4-BE49-F238E27FC236}">
              <a16:creationId xmlns:a16="http://schemas.microsoft.com/office/drawing/2014/main" id="{93AB9D41-9D8D-4FBD-8FEC-735AB6BC27D9}"/>
            </a:ext>
          </a:extLst>
        </xdr:cNvPr>
        <xdr:cNvSpPr/>
      </xdr:nvSpPr>
      <xdr:spPr>
        <a:xfrm>
          <a:off x="907102" y="9679709"/>
          <a:ext cx="13656623" cy="5922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288525</xdr:colOff>
      <xdr:row>3</xdr:row>
      <xdr:rowOff>122670</xdr:rowOff>
    </xdr:from>
    <xdr:to>
      <xdr:col>21</xdr:col>
      <xdr:colOff>112392</xdr:colOff>
      <xdr:row>55</xdr:row>
      <xdr:rowOff>238123</xdr:rowOff>
    </xdr:to>
    <xdr:sp macro="" textlink="">
      <xdr:nvSpPr>
        <xdr:cNvPr id="3" name="正方形/長方形 2">
          <a:extLst>
            <a:ext uri="{FF2B5EF4-FFF2-40B4-BE49-F238E27FC236}">
              <a16:creationId xmlns:a16="http://schemas.microsoft.com/office/drawing/2014/main" id="{CC09BC23-1414-4CA7-9680-97D9E47517DE}"/>
            </a:ext>
          </a:extLst>
        </xdr:cNvPr>
        <xdr:cNvSpPr/>
      </xdr:nvSpPr>
      <xdr:spPr>
        <a:xfrm>
          <a:off x="526650" y="665595"/>
          <a:ext cx="15359142" cy="1040245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250882</xdr:colOff>
      <xdr:row>13</xdr:row>
      <xdr:rowOff>150094</xdr:rowOff>
    </xdr:from>
    <xdr:to>
      <xdr:col>16</xdr:col>
      <xdr:colOff>561975</xdr:colOff>
      <xdr:row>17</xdr:row>
      <xdr:rowOff>152402</xdr:rowOff>
    </xdr:to>
    <xdr:sp macro="" textlink="">
      <xdr:nvSpPr>
        <xdr:cNvPr id="4" name="大かっこ 3">
          <a:extLst>
            <a:ext uri="{FF2B5EF4-FFF2-40B4-BE49-F238E27FC236}">
              <a16:creationId xmlns:a16="http://schemas.microsoft.com/office/drawing/2014/main" id="{B3CD66B4-C66E-46B2-824A-220E639EC3F6}"/>
            </a:ext>
          </a:extLst>
        </xdr:cNvPr>
        <xdr:cNvSpPr/>
      </xdr:nvSpPr>
      <xdr:spPr>
        <a:xfrm>
          <a:off x="6070657" y="2645644"/>
          <a:ext cx="5245043" cy="76430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269933</xdr:colOff>
      <xdr:row>27</xdr:row>
      <xdr:rowOff>151245</xdr:rowOff>
    </xdr:from>
    <xdr:to>
      <xdr:col>15</xdr:col>
      <xdr:colOff>533400</xdr:colOff>
      <xdr:row>31</xdr:row>
      <xdr:rowOff>80992</xdr:rowOff>
    </xdr:to>
    <xdr:sp macro="" textlink="">
      <xdr:nvSpPr>
        <xdr:cNvPr id="5" name="大かっこ 4">
          <a:extLst>
            <a:ext uri="{FF2B5EF4-FFF2-40B4-BE49-F238E27FC236}">
              <a16:creationId xmlns:a16="http://schemas.microsoft.com/office/drawing/2014/main" id="{51D9893A-97C9-4CD8-A19C-29EAE229C06C}"/>
            </a:ext>
          </a:extLst>
        </xdr:cNvPr>
        <xdr:cNvSpPr/>
      </xdr:nvSpPr>
      <xdr:spPr>
        <a:xfrm>
          <a:off x="6089708" y="5466195"/>
          <a:ext cx="4244917" cy="691747"/>
        </a:xfrm>
        <a:prstGeom prst="bracketPair">
          <a:avLst>
            <a:gd name="adj" fmla="val 12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260409</xdr:colOff>
      <xdr:row>19</xdr:row>
      <xdr:rowOff>171451</xdr:rowOff>
    </xdr:from>
    <xdr:to>
      <xdr:col>20</xdr:col>
      <xdr:colOff>828675</xdr:colOff>
      <xdr:row>24</xdr:row>
      <xdr:rowOff>46037</xdr:rowOff>
    </xdr:to>
    <xdr:sp macro="" textlink="">
      <xdr:nvSpPr>
        <xdr:cNvPr id="6" name="大かっこ 5">
          <a:extLst>
            <a:ext uri="{FF2B5EF4-FFF2-40B4-BE49-F238E27FC236}">
              <a16:creationId xmlns:a16="http://schemas.microsoft.com/office/drawing/2014/main" id="{38ABFB03-399F-4C85-831D-52FD04FA0677}"/>
            </a:ext>
          </a:extLst>
        </xdr:cNvPr>
        <xdr:cNvSpPr/>
      </xdr:nvSpPr>
      <xdr:spPr>
        <a:xfrm>
          <a:off x="6080184" y="3886201"/>
          <a:ext cx="9312216" cy="827086"/>
        </a:xfrm>
        <a:prstGeom prst="bracketPair">
          <a:avLst>
            <a:gd name="adj" fmla="val 111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762000</xdr:colOff>
      <xdr:row>14</xdr:row>
      <xdr:rowOff>123824</xdr:rowOff>
    </xdr:from>
    <xdr:to>
      <xdr:col>9</xdr:col>
      <xdr:colOff>90297</xdr:colOff>
      <xdr:row>14</xdr:row>
      <xdr:rowOff>133350</xdr:rowOff>
    </xdr:to>
    <xdr:cxnSp macro="">
      <xdr:nvCxnSpPr>
        <xdr:cNvPr id="7" name="直線矢印コネクタ 6">
          <a:extLst>
            <a:ext uri="{FF2B5EF4-FFF2-40B4-BE49-F238E27FC236}">
              <a16:creationId xmlns:a16="http://schemas.microsoft.com/office/drawing/2014/main" id="{B383763C-FE44-4E0B-8E46-D47A835B4E41}"/>
            </a:ext>
          </a:extLst>
        </xdr:cNvPr>
        <xdr:cNvCxnSpPr/>
      </xdr:nvCxnSpPr>
      <xdr:spPr>
        <a:xfrm flipV="1">
          <a:off x="3238500" y="2809874"/>
          <a:ext cx="2671572" cy="9526"/>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23812</xdr:colOff>
      <xdr:row>20</xdr:row>
      <xdr:rowOff>104775</xdr:rowOff>
    </xdr:from>
    <xdr:to>
      <xdr:col>9</xdr:col>
      <xdr:colOff>104775</xdr:colOff>
      <xdr:row>20</xdr:row>
      <xdr:rowOff>109537</xdr:rowOff>
    </xdr:to>
    <xdr:cxnSp macro="">
      <xdr:nvCxnSpPr>
        <xdr:cNvPr id="8" name="直線矢印コネクタ 7">
          <a:extLst>
            <a:ext uri="{FF2B5EF4-FFF2-40B4-BE49-F238E27FC236}">
              <a16:creationId xmlns:a16="http://schemas.microsoft.com/office/drawing/2014/main" id="{A5821C8E-C2A5-4EE7-9132-A2624A05C738}"/>
            </a:ext>
          </a:extLst>
        </xdr:cNvPr>
        <xdr:cNvCxnSpPr/>
      </xdr:nvCxnSpPr>
      <xdr:spPr>
        <a:xfrm flipV="1">
          <a:off x="2500312" y="4010025"/>
          <a:ext cx="3424238" cy="4762"/>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9525</xdr:colOff>
      <xdr:row>28</xdr:row>
      <xdr:rowOff>85725</xdr:rowOff>
    </xdr:from>
    <xdr:to>
      <xdr:col>9</xdr:col>
      <xdr:colOff>85725</xdr:colOff>
      <xdr:row>28</xdr:row>
      <xdr:rowOff>95249</xdr:rowOff>
    </xdr:to>
    <xdr:cxnSp macro="">
      <xdr:nvCxnSpPr>
        <xdr:cNvPr id="9" name="直線矢印コネクタ 8">
          <a:extLst>
            <a:ext uri="{FF2B5EF4-FFF2-40B4-BE49-F238E27FC236}">
              <a16:creationId xmlns:a16="http://schemas.microsoft.com/office/drawing/2014/main" id="{AAC162A8-23D4-4354-A100-B0FCB59DCC2C}"/>
            </a:ext>
          </a:extLst>
        </xdr:cNvPr>
        <xdr:cNvCxnSpPr/>
      </xdr:nvCxnSpPr>
      <xdr:spPr>
        <a:xfrm flipV="1">
          <a:off x="2486025" y="5591175"/>
          <a:ext cx="3419475" cy="9524"/>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590551</xdr:colOff>
      <xdr:row>14</xdr:row>
      <xdr:rowOff>76201</xdr:rowOff>
    </xdr:from>
    <xdr:to>
      <xdr:col>9</xdr:col>
      <xdr:colOff>0</xdr:colOff>
      <xdr:row>17</xdr:row>
      <xdr:rowOff>23812</xdr:rowOff>
    </xdr:to>
    <xdr:sp macro="" textlink="">
      <xdr:nvSpPr>
        <xdr:cNvPr id="10" name="テキスト ボックス 9">
          <a:extLst>
            <a:ext uri="{FF2B5EF4-FFF2-40B4-BE49-F238E27FC236}">
              <a16:creationId xmlns:a16="http://schemas.microsoft.com/office/drawing/2014/main" id="{26BA5EE1-BFDE-4DDB-ADA6-D7A53DA7422F}"/>
            </a:ext>
          </a:extLst>
        </xdr:cNvPr>
        <xdr:cNvSpPr txBox="1"/>
      </xdr:nvSpPr>
      <xdr:spPr>
        <a:xfrm>
          <a:off x="3067051" y="2762251"/>
          <a:ext cx="2752724" cy="519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700"/>
            </a:lnSpc>
          </a:pPr>
          <a:r>
            <a:rPr kumimoji="1" lang="ja-JP" altLang="en-US" sz="1200" i="1">
              <a:solidFill>
                <a:srgbClr val="FF0000"/>
              </a:solidFill>
              <a:latin typeface="ＭＳ ゴシック" panose="020B0609070205080204" pitchFamily="49" charset="-128"/>
              <a:ea typeface="ＭＳ ゴシック" panose="020B0609070205080204" pitchFamily="49" charset="-128"/>
            </a:rPr>
            <a:t>「</a:t>
          </a:r>
          <a:r>
            <a:rPr kumimoji="1" lang="ja-JP" altLang="en-US" sz="1200" i="1" u="sng">
              <a:solidFill>
                <a:srgbClr val="FF0000"/>
              </a:solidFill>
              <a:latin typeface="ＭＳ ゴシック" panose="020B0609070205080204" pitchFamily="49" charset="-128"/>
              <a:ea typeface="ＭＳ ゴシック" panose="020B0609070205080204" pitchFamily="49" charset="-128"/>
            </a:rPr>
            <a:t>使用している」場合は右の質問へ</a:t>
          </a:r>
          <a:endParaRPr kumimoji="1" lang="ja-JP" altLang="en-US" sz="2000" i="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1285875</xdr:colOff>
      <xdr:row>20</xdr:row>
      <xdr:rowOff>95249</xdr:rowOff>
    </xdr:from>
    <xdr:to>
      <xdr:col>8</xdr:col>
      <xdr:colOff>142875</xdr:colOff>
      <xdr:row>23</xdr:row>
      <xdr:rowOff>57149</xdr:rowOff>
    </xdr:to>
    <xdr:sp macro="" textlink="">
      <xdr:nvSpPr>
        <xdr:cNvPr id="11" name="テキスト ボックス 10">
          <a:extLst>
            <a:ext uri="{FF2B5EF4-FFF2-40B4-BE49-F238E27FC236}">
              <a16:creationId xmlns:a16="http://schemas.microsoft.com/office/drawing/2014/main" id="{A081929C-0128-4D25-902B-F8F550A82028}"/>
            </a:ext>
          </a:extLst>
        </xdr:cNvPr>
        <xdr:cNvSpPr txBox="1"/>
      </xdr:nvSpPr>
      <xdr:spPr>
        <a:xfrm>
          <a:off x="2457450" y="4000499"/>
          <a:ext cx="2943225"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700"/>
            </a:lnSpc>
          </a:pPr>
          <a:r>
            <a:rPr kumimoji="1" lang="ja-JP" altLang="en-US" sz="1200" i="1" u="sng">
              <a:solidFill>
                <a:srgbClr val="FF0000"/>
              </a:solidFill>
              <a:latin typeface="ＭＳ ゴシック" panose="020B0609070205080204" pitchFamily="49" charset="-128"/>
              <a:ea typeface="ＭＳ ゴシック" panose="020B0609070205080204" pitchFamily="49" charset="-128"/>
            </a:rPr>
            <a:t>「実施している」場合は右の質問へ</a:t>
          </a:r>
        </a:p>
      </xdr:txBody>
    </xdr:sp>
    <xdr:clientData/>
  </xdr:twoCellAnchor>
  <xdr:twoCellAnchor>
    <xdr:from>
      <xdr:col>3</xdr:col>
      <xdr:colOff>1208405</xdr:colOff>
      <xdr:row>28</xdr:row>
      <xdr:rowOff>76200</xdr:rowOff>
    </xdr:from>
    <xdr:to>
      <xdr:col>8</xdr:col>
      <xdr:colOff>438150</xdr:colOff>
      <xdr:row>30</xdr:row>
      <xdr:rowOff>152399</xdr:rowOff>
    </xdr:to>
    <xdr:sp macro="" textlink="">
      <xdr:nvSpPr>
        <xdr:cNvPr id="12" name="テキスト ボックス 11">
          <a:extLst>
            <a:ext uri="{FF2B5EF4-FFF2-40B4-BE49-F238E27FC236}">
              <a16:creationId xmlns:a16="http://schemas.microsoft.com/office/drawing/2014/main" id="{02C6D8DF-7952-4D33-9351-B2D5C6F5DF00}"/>
            </a:ext>
          </a:extLst>
        </xdr:cNvPr>
        <xdr:cNvSpPr txBox="1"/>
      </xdr:nvSpPr>
      <xdr:spPr>
        <a:xfrm>
          <a:off x="2379980" y="5581650"/>
          <a:ext cx="3315970" cy="457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700"/>
            </a:lnSpc>
          </a:pPr>
          <a:r>
            <a:rPr kumimoji="1" lang="ja-JP" altLang="en-US" sz="1200" i="1" u="sng">
              <a:solidFill>
                <a:srgbClr val="FF0000"/>
              </a:solidFill>
              <a:latin typeface="ＭＳ ゴシック" panose="020B0609070205080204" pitchFamily="49" charset="-128"/>
              <a:ea typeface="ＭＳ ゴシック" panose="020B0609070205080204" pitchFamily="49" charset="-128"/>
            </a:rPr>
            <a:t>「使用していない」場合は右の質問へ</a:t>
          </a:r>
        </a:p>
      </xdr:txBody>
    </xdr:sp>
    <xdr:clientData/>
  </xdr:twoCellAnchor>
  <xdr:twoCellAnchor>
    <xdr:from>
      <xdr:col>23</xdr:col>
      <xdr:colOff>59533</xdr:colOff>
      <xdr:row>46</xdr:row>
      <xdr:rowOff>142875</xdr:rowOff>
    </xdr:from>
    <xdr:to>
      <xdr:col>29</xdr:col>
      <xdr:colOff>297657</xdr:colOff>
      <xdr:row>50</xdr:row>
      <xdr:rowOff>133351</xdr:rowOff>
    </xdr:to>
    <xdr:sp macro="" textlink="">
      <xdr:nvSpPr>
        <xdr:cNvPr id="13" name="線吹き出し 2 (枠付き) 19">
          <a:extLst>
            <a:ext uri="{FF2B5EF4-FFF2-40B4-BE49-F238E27FC236}">
              <a16:creationId xmlns:a16="http://schemas.microsoft.com/office/drawing/2014/main" id="{E15641DE-A50D-4F84-B20D-03BABD7802B9}"/>
            </a:ext>
          </a:extLst>
        </xdr:cNvPr>
        <xdr:cNvSpPr/>
      </xdr:nvSpPr>
      <xdr:spPr>
        <a:xfrm>
          <a:off x="16537783" y="9263063"/>
          <a:ext cx="3809999" cy="752476"/>
        </a:xfrm>
        <a:prstGeom prst="borderCallout2">
          <a:avLst>
            <a:gd name="adj1" fmla="val 64099"/>
            <a:gd name="adj2" fmla="val -302"/>
            <a:gd name="adj3" fmla="val 46970"/>
            <a:gd name="adj4" fmla="val -33058"/>
            <a:gd name="adj5" fmla="val 152909"/>
            <a:gd name="adj6" fmla="val -105381"/>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en-US" altLang="ja-JP" sz="1400">
              <a:solidFill>
                <a:srgbClr val="002060"/>
              </a:solidFill>
              <a:effectLst/>
              <a:latin typeface="BIZ UDゴシック" panose="020B0400000000000000" pitchFamily="49" charset="-128"/>
              <a:ea typeface="BIZ UDゴシック" panose="020B0400000000000000" pitchFamily="49" charset="-128"/>
            </a:rPr>
            <a:t>※</a:t>
          </a:r>
          <a:r>
            <a:rPr lang="ja-JP" altLang="en-US" sz="1400">
              <a:solidFill>
                <a:srgbClr val="002060"/>
              </a:solidFill>
              <a:effectLst/>
              <a:latin typeface="BIZ UDゴシック" panose="020B0400000000000000" pitchFamily="49" charset="-128"/>
              <a:ea typeface="BIZ UDゴシック" panose="020B0400000000000000" pitchFamily="49" charset="-128"/>
            </a:rPr>
            <a:t>取組拡大加算を実施する場合は</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市町村が現地確認を行います。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133350</xdr:colOff>
      <xdr:row>21</xdr:row>
      <xdr:rowOff>85724</xdr:rowOff>
    </xdr:from>
    <xdr:to>
      <xdr:col>10</xdr:col>
      <xdr:colOff>857250</xdr:colOff>
      <xdr:row>23</xdr:row>
      <xdr:rowOff>58509</xdr:rowOff>
    </xdr:to>
    <xdr:sp macro="" textlink="">
      <xdr:nvSpPr>
        <xdr:cNvPr id="5" name="角丸四角形 5">
          <a:extLst>
            <a:ext uri="{FF2B5EF4-FFF2-40B4-BE49-F238E27FC236}">
              <a16:creationId xmlns:a16="http://schemas.microsoft.com/office/drawing/2014/main" id="{1D73468C-E0AC-4997-999F-3B0E1731FF54}"/>
            </a:ext>
          </a:extLst>
        </xdr:cNvPr>
        <xdr:cNvSpPr>
          <a:spLocks noChangeArrowheads="1"/>
        </xdr:cNvSpPr>
      </xdr:nvSpPr>
      <xdr:spPr bwMode="auto">
        <a:xfrm>
          <a:off x="457200" y="4876799"/>
          <a:ext cx="7200900" cy="353785"/>
        </a:xfrm>
        <a:prstGeom prst="roundRect">
          <a:avLst>
            <a:gd name="adj" fmla="val 16667"/>
          </a:avLst>
        </a:prstGeom>
        <a:noFill/>
        <a:ln w="76200" algn="ctr">
          <a:solidFill>
            <a:schemeClr val="accent5">
              <a:lumMod val="75000"/>
            </a:schemeClr>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152401</xdr:colOff>
      <xdr:row>1</xdr:row>
      <xdr:rowOff>114301</xdr:rowOff>
    </xdr:from>
    <xdr:to>
      <xdr:col>20</xdr:col>
      <xdr:colOff>285750</xdr:colOff>
      <xdr:row>2</xdr:row>
      <xdr:rowOff>285751</xdr:rowOff>
    </xdr:to>
    <xdr:sp macro="" textlink="">
      <xdr:nvSpPr>
        <xdr:cNvPr id="6" name="線吹き出し 2 (枠付き) 19">
          <a:extLst>
            <a:ext uri="{FF2B5EF4-FFF2-40B4-BE49-F238E27FC236}">
              <a16:creationId xmlns:a16="http://schemas.microsoft.com/office/drawing/2014/main" id="{C6BE4FAE-1C1C-4FB2-9395-48FB5F84F2AA}"/>
            </a:ext>
          </a:extLst>
        </xdr:cNvPr>
        <xdr:cNvSpPr/>
      </xdr:nvSpPr>
      <xdr:spPr>
        <a:xfrm>
          <a:off x="8277226" y="304801"/>
          <a:ext cx="4657724" cy="361950"/>
        </a:xfrm>
        <a:prstGeom prst="borderCallout2">
          <a:avLst>
            <a:gd name="adj1" fmla="val 59352"/>
            <a:gd name="adj2" fmla="val -85"/>
            <a:gd name="adj3" fmla="val 143623"/>
            <a:gd name="adj4" fmla="val -107526"/>
            <a:gd name="adj5" fmla="val 227625"/>
            <a:gd name="adj6" fmla="val -154688"/>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提出先の市町村⻑名を記載してください。</a:t>
          </a:r>
        </a:p>
      </xdr:txBody>
    </xdr:sp>
    <xdr:clientData/>
  </xdr:twoCellAnchor>
  <xdr:twoCellAnchor>
    <xdr:from>
      <xdr:col>13</xdr:col>
      <xdr:colOff>152401</xdr:colOff>
      <xdr:row>3</xdr:row>
      <xdr:rowOff>200026</xdr:rowOff>
    </xdr:from>
    <xdr:to>
      <xdr:col>20</xdr:col>
      <xdr:colOff>285750</xdr:colOff>
      <xdr:row>7</xdr:row>
      <xdr:rowOff>161925</xdr:rowOff>
    </xdr:to>
    <xdr:sp macro="" textlink="">
      <xdr:nvSpPr>
        <xdr:cNvPr id="8" name="線吹き出し 2 (枠付き) 19">
          <a:extLst>
            <a:ext uri="{FF2B5EF4-FFF2-40B4-BE49-F238E27FC236}">
              <a16:creationId xmlns:a16="http://schemas.microsoft.com/office/drawing/2014/main" id="{B67C844A-CA27-42C9-84F7-B10074037D27}"/>
            </a:ext>
          </a:extLst>
        </xdr:cNvPr>
        <xdr:cNvSpPr/>
      </xdr:nvSpPr>
      <xdr:spPr>
        <a:xfrm>
          <a:off x="8277226" y="876301"/>
          <a:ext cx="4657724" cy="828674"/>
        </a:xfrm>
        <a:prstGeom prst="borderCallout2">
          <a:avLst>
            <a:gd name="adj1" fmla="val 59352"/>
            <a:gd name="adj2" fmla="val -85"/>
            <a:gd name="adj3" fmla="val 60864"/>
            <a:gd name="adj4" fmla="val -9243"/>
            <a:gd name="adj5" fmla="val 41418"/>
            <a:gd name="adj6" fmla="val -2550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実施状況報告書の提出年月日を記載してください。</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実施状況報告書は</a:t>
          </a:r>
          <a:r>
            <a:rPr lang="ja-JP" altLang="en-US" sz="1200" baseline="0">
              <a:solidFill>
                <a:srgbClr val="FF0000"/>
              </a:solidFill>
              <a:effectLst/>
              <a:latin typeface="BIZ UDゴシック" panose="020B0400000000000000" pitchFamily="49" charset="-128"/>
              <a:ea typeface="BIZ UDゴシック" panose="020B0400000000000000" pitchFamily="49" charset="-128"/>
            </a:rPr>
            <a:t>令和７年１月末日</a:t>
          </a:r>
          <a:r>
            <a:rPr lang="ja-JP" altLang="en-US" sz="1200" baseline="0">
              <a:solidFill>
                <a:srgbClr val="002060"/>
              </a:solidFill>
              <a:effectLst/>
              <a:latin typeface="BIZ UDゴシック" panose="020B0400000000000000" pitchFamily="49" charset="-128"/>
              <a:ea typeface="BIZ UDゴシック" panose="020B0400000000000000" pitchFamily="49" charset="-128"/>
            </a:rPr>
            <a:t>までに対象活動を実施した農地が所在する市町村に提出してください。</a:t>
          </a:r>
        </a:p>
      </xdr:txBody>
    </xdr:sp>
    <xdr:clientData/>
  </xdr:twoCellAnchor>
  <xdr:twoCellAnchor>
    <xdr:from>
      <xdr:col>13</xdr:col>
      <xdr:colOff>152401</xdr:colOff>
      <xdr:row>19</xdr:row>
      <xdr:rowOff>171451</xdr:rowOff>
    </xdr:from>
    <xdr:to>
      <xdr:col>20</xdr:col>
      <xdr:colOff>445361</xdr:colOff>
      <xdr:row>23</xdr:row>
      <xdr:rowOff>238125</xdr:rowOff>
    </xdr:to>
    <xdr:sp macro="" textlink="">
      <xdr:nvSpPr>
        <xdr:cNvPr id="9" name="線吹き出し 2 (枠付き) 19">
          <a:extLst>
            <a:ext uri="{FF2B5EF4-FFF2-40B4-BE49-F238E27FC236}">
              <a16:creationId xmlns:a16="http://schemas.microsoft.com/office/drawing/2014/main" id="{82FF0F48-5156-49A5-8E7B-4980B2CDD1A2}"/>
            </a:ext>
          </a:extLst>
        </xdr:cNvPr>
        <xdr:cNvSpPr/>
      </xdr:nvSpPr>
      <xdr:spPr>
        <a:xfrm>
          <a:off x="8277226" y="4581526"/>
          <a:ext cx="4817335" cy="828674"/>
        </a:xfrm>
        <a:prstGeom prst="borderCallout2">
          <a:avLst>
            <a:gd name="adj1" fmla="val 59352"/>
            <a:gd name="adj2" fmla="val -85"/>
            <a:gd name="adj3" fmla="val 60864"/>
            <a:gd name="adj4" fmla="val -9243"/>
            <a:gd name="adj5" fmla="val 63257"/>
            <a:gd name="adj6" fmla="val -21426"/>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該当するどちらかの選択肢に■⼜は☑を記⼊してください。 </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（記載例では計画に沿った内容でチェックをいれてます）</a:t>
          </a:r>
        </a:p>
      </xdr:txBody>
    </xdr:sp>
    <xdr:clientData/>
  </xdr:twoCellAnchor>
  <xdr:twoCellAnchor>
    <xdr:from>
      <xdr:col>13</xdr:col>
      <xdr:colOff>171451</xdr:colOff>
      <xdr:row>8</xdr:row>
      <xdr:rowOff>123825</xdr:rowOff>
    </xdr:from>
    <xdr:to>
      <xdr:col>20</xdr:col>
      <xdr:colOff>304800</xdr:colOff>
      <xdr:row>13</xdr:row>
      <xdr:rowOff>276224</xdr:rowOff>
    </xdr:to>
    <xdr:sp macro="" textlink="">
      <xdr:nvSpPr>
        <xdr:cNvPr id="2" name="線吹き出し 2 (枠付き) 19">
          <a:extLst>
            <a:ext uri="{FF2B5EF4-FFF2-40B4-BE49-F238E27FC236}">
              <a16:creationId xmlns:a16="http://schemas.microsoft.com/office/drawing/2014/main" id="{0EDC62B0-39BF-45A1-88CE-ADECD1D2ECEF}"/>
            </a:ext>
          </a:extLst>
        </xdr:cNvPr>
        <xdr:cNvSpPr/>
      </xdr:nvSpPr>
      <xdr:spPr>
        <a:xfrm>
          <a:off x="8296276" y="1857375"/>
          <a:ext cx="4657724" cy="971549"/>
        </a:xfrm>
        <a:prstGeom prst="borderCallout2">
          <a:avLst>
            <a:gd name="adj1" fmla="val 59352"/>
            <a:gd name="adj2" fmla="val -85"/>
            <a:gd name="adj3" fmla="val 60864"/>
            <a:gd name="adj4" fmla="val -9243"/>
            <a:gd name="adj5" fmla="val 27692"/>
            <a:gd name="adj6" fmla="val -21618"/>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農業者団体又は法人の場合は組織名欄に団体・法人名を、代表者名欄に団体・法人の代表者名を記載してください。</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個人の場合は組織名欄は空欄、代表者名欄に個人の氏名を記載してください。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56883</xdr:colOff>
      <xdr:row>0</xdr:row>
      <xdr:rowOff>169334</xdr:rowOff>
    </xdr:from>
    <xdr:to>
      <xdr:col>66</xdr:col>
      <xdr:colOff>33071</xdr:colOff>
      <xdr:row>14</xdr:row>
      <xdr:rowOff>21168</xdr:rowOff>
    </xdr:to>
    <xdr:sp macro="" textlink="">
      <xdr:nvSpPr>
        <xdr:cNvPr id="2" name="吹き出し: 角を丸めた四角形 1">
          <a:extLst>
            <a:ext uri="{FF2B5EF4-FFF2-40B4-BE49-F238E27FC236}">
              <a16:creationId xmlns:a16="http://schemas.microsoft.com/office/drawing/2014/main" id="{038F3F63-F27E-4B62-BD61-C603C2FC0B42}"/>
            </a:ext>
          </a:extLst>
        </xdr:cNvPr>
        <xdr:cNvSpPr/>
      </xdr:nvSpPr>
      <xdr:spPr>
        <a:xfrm>
          <a:off x="9507800" y="169334"/>
          <a:ext cx="8707438" cy="3407834"/>
        </a:xfrm>
        <a:prstGeom prst="wedgeRoundRectCallout">
          <a:avLst>
            <a:gd name="adj1" fmla="val -49862"/>
            <a:gd name="adj2" fmla="val 25103"/>
            <a:gd name="adj3" fmla="val 16667"/>
          </a:avLst>
        </a:prstGeom>
        <a:solidFill>
          <a:schemeClr val="bg1">
            <a:lumMod val="95000"/>
          </a:schemeClr>
        </a:solidFill>
        <a:ln w="571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構成員が実施した対象活動についてまとめて記載してください。　</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　実施時期欄には、対象取組の開始から終了までの実施時期を記載してください。</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堆肥の施用</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：堆肥の施用時期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カバークロップ（緑肥）</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：播種から土壌に還元するまでの時期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リビングマルチの取組</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：播種から土壌に還元するまでの時期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草生栽培の取組</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：播種から土壌に還元するまでの時期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不耕起播種の取組</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：播種の時期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長期中干しの取組</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：中干しの実施時期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秋耕の取組</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：秋耕の時期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有機農業</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：播種（又は定植）から収穫までの時期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（果樹等の永年性作物については、前作の収穫から今年の収穫までの時期）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地域特認取組</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：都道府県や市町村の指示に従ってください。</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en-US" altLang="ja-JP" sz="1200" b="0" i="0" baseline="0">
              <a:solidFill>
                <a:schemeClr val="tx1"/>
              </a:solidFill>
              <a:effectLst/>
              <a:latin typeface="BIZ UDゴシック" panose="020B0400000000000000" pitchFamily="49" charset="-128"/>
              <a:ea typeface="BIZ UDゴシック" panose="020B0400000000000000" pitchFamily="49" charset="-128"/>
              <a:cs typeface="+mn-cs"/>
            </a:rPr>
            <a:t>※</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対象取組、化学肥料及び化学合成農薬を５割以上低減する活動が</a:t>
          </a:r>
          <a:endParaRPr lang="en-US" altLang="ja-JP" sz="1200" b="0" i="0" baseline="0">
            <a:solidFill>
              <a:schemeClr val="tx1"/>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２月、３月に終了する場合は見込みで記載してください。</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400">
            <a:solidFill>
              <a:schemeClr val="tx1"/>
            </a:solidFill>
          </a:endParaRPr>
        </a:p>
      </xdr:txBody>
    </xdr:sp>
    <xdr:clientData/>
  </xdr:twoCellAnchor>
  <xdr:twoCellAnchor>
    <xdr:from>
      <xdr:col>1</xdr:col>
      <xdr:colOff>142875</xdr:colOff>
      <xdr:row>66</xdr:row>
      <xdr:rowOff>285748</xdr:rowOff>
    </xdr:from>
    <xdr:to>
      <xdr:col>2</xdr:col>
      <xdr:colOff>250031</xdr:colOff>
      <xdr:row>81</xdr:row>
      <xdr:rowOff>142873</xdr:rowOff>
    </xdr:to>
    <xdr:sp macro="" textlink="">
      <xdr:nvSpPr>
        <xdr:cNvPr id="11" name="角丸四角形 5">
          <a:extLst>
            <a:ext uri="{FF2B5EF4-FFF2-40B4-BE49-F238E27FC236}">
              <a16:creationId xmlns:a16="http://schemas.microsoft.com/office/drawing/2014/main" id="{14A105C7-6235-4647-A21D-982C37AE3156}"/>
            </a:ext>
          </a:extLst>
        </xdr:cNvPr>
        <xdr:cNvSpPr>
          <a:spLocks noChangeArrowheads="1"/>
        </xdr:cNvSpPr>
      </xdr:nvSpPr>
      <xdr:spPr bwMode="auto">
        <a:xfrm>
          <a:off x="301625" y="19282831"/>
          <a:ext cx="265906" cy="5042959"/>
        </a:xfrm>
        <a:prstGeom prst="roundRect">
          <a:avLst>
            <a:gd name="adj" fmla="val 16667"/>
          </a:avLst>
        </a:prstGeom>
        <a:noFill/>
        <a:ln w="76200" algn="ctr">
          <a:solidFill>
            <a:schemeClr val="accent5">
              <a:lumMod val="75000"/>
            </a:schemeClr>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84667</xdr:colOff>
      <xdr:row>15</xdr:row>
      <xdr:rowOff>84668</xdr:rowOff>
    </xdr:from>
    <xdr:to>
      <xdr:col>41</xdr:col>
      <xdr:colOff>139502</xdr:colOff>
      <xdr:row>17</xdr:row>
      <xdr:rowOff>84668</xdr:rowOff>
    </xdr:to>
    <xdr:sp macro="" textlink="">
      <xdr:nvSpPr>
        <xdr:cNvPr id="16" name="線吹き出し 2 (枠付き) 19">
          <a:extLst>
            <a:ext uri="{FF2B5EF4-FFF2-40B4-BE49-F238E27FC236}">
              <a16:creationId xmlns:a16="http://schemas.microsoft.com/office/drawing/2014/main" id="{A3AF48F3-942B-49D2-A63F-69BA2DC86BCF}"/>
            </a:ext>
          </a:extLst>
        </xdr:cNvPr>
        <xdr:cNvSpPr/>
      </xdr:nvSpPr>
      <xdr:spPr>
        <a:xfrm>
          <a:off x="9535584" y="3958168"/>
          <a:ext cx="4817335" cy="635000"/>
        </a:xfrm>
        <a:prstGeom prst="borderCallout2">
          <a:avLst>
            <a:gd name="adj1" fmla="val 59352"/>
            <a:gd name="adj2" fmla="val -85"/>
            <a:gd name="adj3" fmla="val 30864"/>
            <a:gd name="adj4" fmla="val -20886"/>
            <a:gd name="adj5" fmla="val -50600"/>
            <a:gd name="adj6" fmla="val -3109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年度跨ぎの取組の場合や化学肥料・化学合成農薬の低減割合の特例を活用する場合は、備考に記入してください。</a:t>
          </a:r>
        </a:p>
      </xdr:txBody>
    </xdr:sp>
    <xdr:clientData/>
  </xdr:twoCellAnchor>
  <xdr:twoCellAnchor>
    <xdr:from>
      <xdr:col>11</xdr:col>
      <xdr:colOff>110067</xdr:colOff>
      <xdr:row>18</xdr:row>
      <xdr:rowOff>25401</xdr:rowOff>
    </xdr:from>
    <xdr:to>
      <xdr:col>42</xdr:col>
      <xdr:colOff>6152</xdr:colOff>
      <xdr:row>19</xdr:row>
      <xdr:rowOff>258234</xdr:rowOff>
    </xdr:to>
    <xdr:sp macro="" textlink="">
      <xdr:nvSpPr>
        <xdr:cNvPr id="17" name="線吹き出し 2 (枠付き) 19">
          <a:extLst>
            <a:ext uri="{FF2B5EF4-FFF2-40B4-BE49-F238E27FC236}">
              <a16:creationId xmlns:a16="http://schemas.microsoft.com/office/drawing/2014/main" id="{3CE4BC5E-D2A3-4FA8-8C1F-766D13F90D24}"/>
            </a:ext>
          </a:extLst>
        </xdr:cNvPr>
        <xdr:cNvSpPr/>
      </xdr:nvSpPr>
      <xdr:spPr>
        <a:xfrm>
          <a:off x="9560984" y="3581401"/>
          <a:ext cx="4817335" cy="635000"/>
        </a:xfrm>
        <a:prstGeom prst="borderCallout2">
          <a:avLst>
            <a:gd name="adj1" fmla="val 59352"/>
            <a:gd name="adj2" fmla="val -85"/>
            <a:gd name="adj3" fmla="val 84197"/>
            <a:gd name="adj4" fmla="val -7705"/>
            <a:gd name="adj5" fmla="val 59400"/>
            <a:gd name="adj6" fmla="val -13956"/>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堆肥の施用・カバークロップ・草生栽培・リビングマルチのいずれか実施する取組名と実施時期を備考に記入してください。</a:t>
          </a:r>
        </a:p>
      </xdr:txBody>
    </xdr:sp>
    <xdr:clientData/>
  </xdr:twoCellAnchor>
  <xdr:twoCellAnchor>
    <xdr:from>
      <xdr:col>11</xdr:col>
      <xdr:colOff>124883</xdr:colOff>
      <xdr:row>23</xdr:row>
      <xdr:rowOff>71968</xdr:rowOff>
    </xdr:from>
    <xdr:to>
      <xdr:col>42</xdr:col>
      <xdr:colOff>20968</xdr:colOff>
      <xdr:row>28</xdr:row>
      <xdr:rowOff>137583</xdr:rowOff>
    </xdr:to>
    <xdr:sp macro="" textlink="">
      <xdr:nvSpPr>
        <xdr:cNvPr id="18" name="線吹き出し 2 (枠付き) 19">
          <a:extLst>
            <a:ext uri="{FF2B5EF4-FFF2-40B4-BE49-F238E27FC236}">
              <a16:creationId xmlns:a16="http://schemas.microsoft.com/office/drawing/2014/main" id="{E9DA6661-AEAA-4C41-98E4-D4CA7515E21E}"/>
            </a:ext>
          </a:extLst>
        </xdr:cNvPr>
        <xdr:cNvSpPr/>
      </xdr:nvSpPr>
      <xdr:spPr>
        <a:xfrm>
          <a:off x="9575800" y="5173135"/>
          <a:ext cx="4817335" cy="944031"/>
        </a:xfrm>
        <a:prstGeom prst="borderCallout2">
          <a:avLst>
            <a:gd name="adj1" fmla="val 59352"/>
            <a:gd name="adj2" fmla="val -85"/>
            <a:gd name="adj3" fmla="val -34428"/>
            <a:gd name="adj4" fmla="val -164346"/>
            <a:gd name="adj5" fmla="val -57887"/>
            <a:gd name="adj6" fmla="val -17191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地域特認取組に取り組む場合は、取組名を記載してください。</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取組名が長い場合は、略称で記載することも可能です。</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（例）総合的病害虫・雑草管理（ＩＰＭ）の実践→ＩＰＭの取組　</a:t>
          </a:r>
        </a:p>
        <a:p>
          <a:pPr rtl="0" eaLnBrk="1" latinLnBrk="0" hangingPunct="1"/>
          <a:endParaRPr lang="ja-JP" altLang="en-US" sz="1200" baseline="0">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11</xdr:col>
      <xdr:colOff>114300</xdr:colOff>
      <xdr:row>20</xdr:row>
      <xdr:rowOff>103718</xdr:rowOff>
    </xdr:from>
    <xdr:to>
      <xdr:col>42</xdr:col>
      <xdr:colOff>10385</xdr:colOff>
      <xdr:row>22</xdr:row>
      <xdr:rowOff>103718</xdr:rowOff>
    </xdr:to>
    <xdr:sp macro="" textlink="">
      <xdr:nvSpPr>
        <xdr:cNvPr id="19" name="線吹き出し 2 (枠付き) 19">
          <a:extLst>
            <a:ext uri="{FF2B5EF4-FFF2-40B4-BE49-F238E27FC236}">
              <a16:creationId xmlns:a16="http://schemas.microsoft.com/office/drawing/2014/main" id="{18B65694-9726-4A20-ABCC-139D850F7548}"/>
            </a:ext>
          </a:extLst>
        </xdr:cNvPr>
        <xdr:cNvSpPr/>
      </xdr:nvSpPr>
      <xdr:spPr>
        <a:xfrm>
          <a:off x="9565217" y="4379385"/>
          <a:ext cx="4817335" cy="635000"/>
        </a:xfrm>
        <a:prstGeom prst="borderCallout2">
          <a:avLst>
            <a:gd name="adj1" fmla="val 59352"/>
            <a:gd name="adj2" fmla="val -85"/>
            <a:gd name="adj3" fmla="val 74197"/>
            <a:gd name="adj4" fmla="val -65045"/>
            <a:gd name="adj5" fmla="val 26067"/>
            <a:gd name="adj6" fmla="val -8645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作物名は、「水稲、飼料作物、麦・豆類、いも・野菜類、果樹・茶、花き・その他」程度の分類で記載することも可能です。</a:t>
          </a:r>
        </a:p>
      </xdr:txBody>
    </xdr:sp>
    <xdr:clientData/>
  </xdr:twoCellAnchor>
  <xdr:twoCellAnchor>
    <xdr:from>
      <xdr:col>12</xdr:col>
      <xdr:colOff>44449</xdr:colOff>
      <xdr:row>29</xdr:row>
      <xdr:rowOff>203202</xdr:rowOff>
    </xdr:from>
    <xdr:to>
      <xdr:col>42</xdr:col>
      <xdr:colOff>99284</xdr:colOff>
      <xdr:row>32</xdr:row>
      <xdr:rowOff>184151</xdr:rowOff>
    </xdr:to>
    <xdr:sp macro="" textlink="">
      <xdr:nvSpPr>
        <xdr:cNvPr id="20" name="線吹き出し 2 (枠付き) 19">
          <a:extLst>
            <a:ext uri="{FF2B5EF4-FFF2-40B4-BE49-F238E27FC236}">
              <a16:creationId xmlns:a16="http://schemas.microsoft.com/office/drawing/2014/main" id="{BD2ABD00-EC00-4BD6-8556-4FDBC7FF205A}"/>
            </a:ext>
          </a:extLst>
        </xdr:cNvPr>
        <xdr:cNvSpPr/>
      </xdr:nvSpPr>
      <xdr:spPr>
        <a:xfrm>
          <a:off x="9654116" y="6426202"/>
          <a:ext cx="4817335" cy="944032"/>
        </a:xfrm>
        <a:prstGeom prst="borderCallout2">
          <a:avLst>
            <a:gd name="adj1" fmla="val 59352"/>
            <a:gd name="adj2" fmla="val -85"/>
            <a:gd name="adj3" fmla="val 31716"/>
            <a:gd name="adj4" fmla="val -41977"/>
            <a:gd name="adj5" fmla="val 54221"/>
            <a:gd name="adj6" fmla="val -85575"/>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実施面積は、対象活動別に構成員が実施した面積を合計した上で、</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アール未満を切り捨ててください。</a:t>
          </a:r>
        </a:p>
        <a:p>
          <a:pPr rtl="0" eaLnBrk="1" latinLnBrk="0" hangingPunct="1"/>
          <a:r>
            <a:rPr lang="en-US" altLang="ja-JP" sz="1200" baseline="0">
              <a:solidFill>
                <a:srgbClr val="002060"/>
              </a:solidFill>
              <a:effectLst/>
              <a:latin typeface="BIZ UDゴシック" panose="020B0400000000000000" pitchFamily="49" charset="-128"/>
              <a:ea typeface="BIZ UDゴシック" panose="020B0400000000000000" pitchFamily="49" charset="-128"/>
            </a:rPr>
            <a:t>※</a:t>
          </a:r>
          <a:r>
            <a:rPr lang="ja-JP" altLang="en-US" sz="1200" baseline="0">
              <a:solidFill>
                <a:srgbClr val="002060"/>
              </a:solidFill>
              <a:effectLst/>
              <a:latin typeface="BIZ UDゴシック" panose="020B0400000000000000" pitchFamily="49" charset="-128"/>
              <a:ea typeface="BIZ UDゴシック" panose="020B0400000000000000" pitchFamily="49" charset="-128"/>
            </a:rPr>
            <a:t>構成員別に構成員が実施した面積のアール未満を切り捨てた上で、対象活動別に合計することもできます。　</a:t>
          </a:r>
        </a:p>
        <a:p>
          <a:pPr rtl="0" eaLnBrk="1" latinLnBrk="0" hangingPunct="1"/>
          <a:endParaRPr lang="ja-JP" altLang="en-US" sz="1200" baseline="0">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11</xdr:col>
      <xdr:colOff>63500</xdr:colOff>
      <xdr:row>37</xdr:row>
      <xdr:rowOff>169334</xdr:rowOff>
    </xdr:from>
    <xdr:to>
      <xdr:col>41</xdr:col>
      <xdr:colOff>118335</xdr:colOff>
      <xdr:row>38</xdr:row>
      <xdr:rowOff>232834</xdr:rowOff>
    </xdr:to>
    <xdr:sp macro="" textlink="">
      <xdr:nvSpPr>
        <xdr:cNvPr id="22" name="線吹き出し 2 (枠付き) 19">
          <a:extLst>
            <a:ext uri="{FF2B5EF4-FFF2-40B4-BE49-F238E27FC236}">
              <a16:creationId xmlns:a16="http://schemas.microsoft.com/office/drawing/2014/main" id="{4CAA5E7E-10DB-4134-9856-845D7595AC3D}"/>
            </a:ext>
          </a:extLst>
        </xdr:cNvPr>
        <xdr:cNvSpPr/>
      </xdr:nvSpPr>
      <xdr:spPr>
        <a:xfrm>
          <a:off x="9514417" y="10456334"/>
          <a:ext cx="4817335" cy="402167"/>
        </a:xfrm>
        <a:prstGeom prst="borderCallout2">
          <a:avLst>
            <a:gd name="adj1" fmla="val 59352"/>
            <a:gd name="adj2" fmla="val -85"/>
            <a:gd name="adj3" fmla="val 95864"/>
            <a:gd name="adj4" fmla="val -164785"/>
            <a:gd name="adj5" fmla="val 117733"/>
            <a:gd name="adj6" fmla="val -17257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以下は、必要に応じて行を追加してください。</a:t>
          </a:r>
        </a:p>
      </xdr:txBody>
    </xdr:sp>
    <xdr:clientData/>
  </xdr:twoCellAnchor>
  <xdr:twoCellAnchor>
    <xdr:from>
      <xdr:col>11</xdr:col>
      <xdr:colOff>59266</xdr:colOff>
      <xdr:row>38</xdr:row>
      <xdr:rowOff>292101</xdr:rowOff>
    </xdr:from>
    <xdr:to>
      <xdr:col>54</xdr:col>
      <xdr:colOff>21166</xdr:colOff>
      <xdr:row>44</xdr:row>
      <xdr:rowOff>116416</xdr:rowOff>
    </xdr:to>
    <xdr:sp macro="" textlink="">
      <xdr:nvSpPr>
        <xdr:cNvPr id="23" name="線吹き出し 2 (枠付き) 19">
          <a:extLst>
            <a:ext uri="{FF2B5EF4-FFF2-40B4-BE49-F238E27FC236}">
              <a16:creationId xmlns:a16="http://schemas.microsoft.com/office/drawing/2014/main" id="{8359BDF5-D3CF-44B9-98C1-6A9F0ABD052E}"/>
            </a:ext>
          </a:extLst>
        </xdr:cNvPr>
        <xdr:cNvSpPr/>
      </xdr:nvSpPr>
      <xdr:spPr>
        <a:xfrm>
          <a:off x="9510183" y="10917768"/>
          <a:ext cx="6788150" cy="1856315"/>
        </a:xfrm>
        <a:prstGeom prst="borderCallout2">
          <a:avLst>
            <a:gd name="adj1" fmla="val 59352"/>
            <a:gd name="adj2" fmla="val -85"/>
            <a:gd name="adj3" fmla="val 31716"/>
            <a:gd name="adj4" fmla="val -41977"/>
            <a:gd name="adj5" fmla="val 33696"/>
            <a:gd name="adj6" fmla="val -56888"/>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堆肥の施用、リビングマルチ、有機農業において、以下に該当する場合は記載例に倣って記載してください。</a:t>
          </a:r>
          <a:br>
            <a:rPr lang="ja-JP" altLang="en-US" sz="1200" baseline="0">
              <a:solidFill>
                <a:srgbClr val="002060"/>
              </a:solidFill>
              <a:effectLst/>
              <a:latin typeface="BIZ UDゴシック" panose="020B0400000000000000" pitchFamily="49" charset="-128"/>
              <a:ea typeface="BIZ UDゴシック" panose="020B0400000000000000" pitchFamily="49" charset="-128"/>
            </a:rPr>
          </a:br>
          <a:r>
            <a:rPr lang="ja-JP" altLang="en-US" sz="1200" baseline="0">
              <a:solidFill>
                <a:srgbClr val="002060"/>
              </a:solidFill>
              <a:effectLst/>
              <a:latin typeface="BIZ UDゴシック" panose="020B0400000000000000" pitchFamily="49" charset="-128"/>
              <a:ea typeface="BIZ UDゴシック" panose="020B0400000000000000" pitchFamily="49" charset="-128"/>
            </a:rPr>
            <a:t>・堆肥の施用の取組において、施用量に応じた</a:t>
          </a:r>
          <a:r>
            <a:rPr lang="en-US" altLang="ja-JP" sz="1200" baseline="0">
              <a:solidFill>
                <a:srgbClr val="002060"/>
              </a:solidFill>
              <a:effectLst/>
              <a:latin typeface="BIZ UDゴシック" panose="020B0400000000000000" pitchFamily="49" charset="-128"/>
              <a:ea typeface="BIZ UDゴシック" panose="020B0400000000000000" pitchFamily="49" charset="-128"/>
            </a:rPr>
            <a:t>10a</a:t>
          </a:r>
          <a:r>
            <a:rPr lang="ja-JP" altLang="en-US" sz="1200" baseline="0">
              <a:solidFill>
                <a:srgbClr val="002060"/>
              </a:solidFill>
              <a:effectLst/>
              <a:latin typeface="BIZ UDゴシック" panose="020B0400000000000000" pitchFamily="49" charset="-128"/>
              <a:ea typeface="BIZ UDゴシック" panose="020B0400000000000000" pitchFamily="49" charset="-128"/>
            </a:rPr>
            <a:t>当たりの交付単価の設定をしている場合</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・リビングマルチの取組において、「小麦、大麦、イタリアンライグラス」に取り組む場合</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・有機農業の取組において、</a:t>
          </a:r>
          <a:endParaRPr lang="en-US" altLang="ja-JP" sz="1200" baseline="0">
            <a:solidFill>
              <a:srgbClr val="002060"/>
            </a:solidFill>
            <a:effectLst/>
            <a:latin typeface="BIZ UDゴシック" panose="020B0400000000000000" pitchFamily="49" charset="-128"/>
            <a:ea typeface="BIZ UDゴシック" panose="020B0400000000000000" pitchFamily="49" charset="-128"/>
          </a:endParaRP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「そば、あわ、ひえ、きび及び飼料作物」、「炭素貯留効果の高い有機農業」に取り組む場合</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・地域特認取組のうち、冬期湛水管理、江の設置については、記載例のとおり記載してください。</a:t>
          </a:r>
        </a:p>
      </xdr:txBody>
    </xdr:sp>
    <xdr:clientData/>
  </xdr:twoCellAnchor>
  <xdr:twoCellAnchor>
    <xdr:from>
      <xdr:col>11</xdr:col>
      <xdr:colOff>120650</xdr:colOff>
      <xdr:row>52</xdr:row>
      <xdr:rowOff>296334</xdr:rowOff>
    </xdr:from>
    <xdr:to>
      <xdr:col>42</xdr:col>
      <xdr:colOff>16735</xdr:colOff>
      <xdr:row>55</xdr:row>
      <xdr:rowOff>184152</xdr:rowOff>
    </xdr:to>
    <xdr:sp macro="" textlink="">
      <xdr:nvSpPr>
        <xdr:cNvPr id="25" name="線吹き出し 2 (枠付き) 19">
          <a:extLst>
            <a:ext uri="{FF2B5EF4-FFF2-40B4-BE49-F238E27FC236}">
              <a16:creationId xmlns:a16="http://schemas.microsoft.com/office/drawing/2014/main" id="{9DAADD47-3E05-4677-9873-EA01905EF1C0}"/>
            </a:ext>
          </a:extLst>
        </xdr:cNvPr>
        <xdr:cNvSpPr/>
      </xdr:nvSpPr>
      <xdr:spPr>
        <a:xfrm>
          <a:off x="9571567" y="15663334"/>
          <a:ext cx="4817335" cy="903818"/>
        </a:xfrm>
        <a:prstGeom prst="borderCallout2">
          <a:avLst>
            <a:gd name="adj1" fmla="val 59352"/>
            <a:gd name="adj2" fmla="val -85"/>
            <a:gd name="adj3" fmla="val 55965"/>
            <a:gd name="adj4" fmla="val -70757"/>
            <a:gd name="adj5" fmla="val 74871"/>
            <a:gd name="adj6" fmla="val -7964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取組拡大加算を実施した場合は上段の有機農業の実施面積とは別にこちらへ記載してください</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（新規有機農業者の実施面積を記載）</a:t>
          </a:r>
        </a:p>
      </xdr:txBody>
    </xdr:sp>
    <xdr:clientData/>
  </xdr:twoCellAnchor>
  <xdr:twoCellAnchor>
    <xdr:from>
      <xdr:col>11</xdr:col>
      <xdr:colOff>50800</xdr:colOff>
      <xdr:row>63</xdr:row>
      <xdr:rowOff>99484</xdr:rowOff>
    </xdr:from>
    <xdr:to>
      <xdr:col>41</xdr:col>
      <xdr:colOff>105635</xdr:colOff>
      <xdr:row>65</xdr:row>
      <xdr:rowOff>114302</xdr:rowOff>
    </xdr:to>
    <xdr:sp macro="" textlink="">
      <xdr:nvSpPr>
        <xdr:cNvPr id="26" name="線吹き出し 2 (枠付き) 19">
          <a:extLst>
            <a:ext uri="{FF2B5EF4-FFF2-40B4-BE49-F238E27FC236}">
              <a16:creationId xmlns:a16="http://schemas.microsoft.com/office/drawing/2014/main" id="{BE38E8C9-AE5A-4A4F-86DA-497D6F3D1D26}"/>
            </a:ext>
          </a:extLst>
        </xdr:cNvPr>
        <xdr:cNvSpPr/>
      </xdr:nvSpPr>
      <xdr:spPr>
        <a:xfrm>
          <a:off x="9501717" y="18239317"/>
          <a:ext cx="4817335" cy="903818"/>
        </a:xfrm>
        <a:prstGeom prst="borderCallout2">
          <a:avLst>
            <a:gd name="adj1" fmla="val 59352"/>
            <a:gd name="adj2" fmla="val -85"/>
            <a:gd name="adj3" fmla="val 86410"/>
            <a:gd name="adj4" fmla="val -171157"/>
            <a:gd name="adj5" fmla="val 161522"/>
            <a:gd name="adj6" fmla="val -185095"/>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実施した推進活動についてチェックしてください（１つ以上実施する必要があります）。</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また、実施した時期を記載してください。</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a:t>
          </a:r>
          <a:r>
            <a:rPr lang="en-US" altLang="ja-JP" sz="1200" baseline="0">
              <a:solidFill>
                <a:srgbClr val="002060"/>
              </a:solidFill>
              <a:effectLst/>
              <a:latin typeface="BIZ UDゴシック" panose="020B0400000000000000" pitchFamily="49" charset="-128"/>
              <a:ea typeface="BIZ UDゴシック" panose="020B0400000000000000" pitchFamily="49" charset="-128"/>
            </a:rPr>
            <a:t>※</a:t>
          </a:r>
          <a:r>
            <a:rPr lang="ja-JP" altLang="en-US" sz="1200" baseline="0">
              <a:solidFill>
                <a:srgbClr val="002060"/>
              </a:solidFill>
              <a:effectLst/>
              <a:latin typeface="BIZ UDゴシック" panose="020B0400000000000000" pitchFamily="49" charset="-128"/>
              <a:ea typeface="BIZ UDゴシック" panose="020B0400000000000000" pitchFamily="49" charset="-128"/>
            </a:rPr>
            <a:t>チェックは■又は☑にしてください。</a:t>
          </a:r>
        </a:p>
      </xdr:txBody>
    </xdr:sp>
    <xdr:clientData/>
  </xdr:twoCellAnchor>
  <xdr:twoCellAnchor>
    <xdr:from>
      <xdr:col>12</xdr:col>
      <xdr:colOff>107950</xdr:colOff>
      <xdr:row>75</xdr:row>
      <xdr:rowOff>198969</xdr:rowOff>
    </xdr:from>
    <xdr:to>
      <xdr:col>43</xdr:col>
      <xdr:colOff>4035</xdr:colOff>
      <xdr:row>78</xdr:row>
      <xdr:rowOff>97370</xdr:rowOff>
    </xdr:to>
    <xdr:sp macro="" textlink="">
      <xdr:nvSpPr>
        <xdr:cNvPr id="27" name="線吹き出し 2 (枠付き) 19">
          <a:extLst>
            <a:ext uri="{FF2B5EF4-FFF2-40B4-BE49-F238E27FC236}">
              <a16:creationId xmlns:a16="http://schemas.microsoft.com/office/drawing/2014/main" id="{53E3399A-E6EA-4A9F-95BA-39D17E022811}"/>
            </a:ext>
          </a:extLst>
        </xdr:cNvPr>
        <xdr:cNvSpPr/>
      </xdr:nvSpPr>
      <xdr:spPr>
        <a:xfrm>
          <a:off x="9717617" y="22296969"/>
          <a:ext cx="4817335" cy="903818"/>
        </a:xfrm>
        <a:prstGeom prst="borderCallout2">
          <a:avLst>
            <a:gd name="adj1" fmla="val 59352"/>
            <a:gd name="adj2" fmla="val -85"/>
            <a:gd name="adj3" fmla="val 59479"/>
            <a:gd name="adj4" fmla="val -10781"/>
            <a:gd name="adj5" fmla="val 73700"/>
            <a:gd name="adj6" fmla="val -19227"/>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「⑨中山間地～」に取り組んだ場合には、チェックしてください。</a:t>
          </a:r>
          <a:br>
            <a:rPr lang="ja-JP" altLang="en-US" sz="1200" baseline="0">
              <a:solidFill>
                <a:srgbClr val="002060"/>
              </a:solidFill>
              <a:effectLst/>
              <a:latin typeface="BIZ UDゴシック" panose="020B0400000000000000" pitchFamily="49" charset="-128"/>
              <a:ea typeface="BIZ UDゴシック" panose="020B0400000000000000" pitchFamily="49" charset="-128"/>
            </a:rPr>
          </a:br>
          <a:r>
            <a:rPr lang="ja-JP" altLang="en-US" sz="1200" baseline="0">
              <a:solidFill>
                <a:srgbClr val="002060"/>
              </a:solidFill>
              <a:effectLst/>
              <a:latin typeface="BIZ UDゴシック" panose="020B0400000000000000" pitchFamily="49" charset="-128"/>
              <a:ea typeface="BIZ UDゴシック" panose="020B0400000000000000" pitchFamily="49" charset="-128"/>
            </a:rPr>
            <a:t>　（実施した時期については、記載不要です）</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a:t>
          </a:r>
          <a:r>
            <a:rPr lang="en-US" altLang="ja-JP" sz="1200" baseline="0">
              <a:solidFill>
                <a:srgbClr val="002060"/>
              </a:solidFill>
              <a:effectLst/>
              <a:latin typeface="BIZ UDゴシック" panose="020B0400000000000000" pitchFamily="49" charset="-128"/>
              <a:ea typeface="BIZ UDゴシック" panose="020B0400000000000000" pitchFamily="49" charset="-128"/>
            </a:rPr>
            <a:t>※</a:t>
          </a:r>
          <a:r>
            <a:rPr lang="ja-JP" altLang="en-US" sz="1200" baseline="0">
              <a:solidFill>
                <a:srgbClr val="002060"/>
              </a:solidFill>
              <a:effectLst/>
              <a:latin typeface="BIZ UDゴシック" panose="020B0400000000000000" pitchFamily="49" charset="-128"/>
              <a:ea typeface="BIZ UDゴシック" panose="020B0400000000000000" pitchFamily="49" charset="-128"/>
            </a:rPr>
            <a:t>チェックは■又は☑にしてください。</a:t>
          </a:r>
        </a:p>
      </xdr:txBody>
    </xdr:sp>
    <xdr:clientData/>
  </xdr:twoCellAnchor>
  <xdr:twoCellAnchor>
    <xdr:from>
      <xdr:col>12</xdr:col>
      <xdr:colOff>101600</xdr:colOff>
      <xdr:row>79</xdr:row>
      <xdr:rowOff>510118</xdr:rowOff>
    </xdr:from>
    <xdr:to>
      <xdr:col>62</xdr:col>
      <xdr:colOff>148166</xdr:colOff>
      <xdr:row>87</xdr:row>
      <xdr:rowOff>169334</xdr:rowOff>
    </xdr:to>
    <xdr:sp macro="" textlink="">
      <xdr:nvSpPr>
        <xdr:cNvPr id="28" name="線吹き出し 2 (枠付き) 19">
          <a:extLst>
            <a:ext uri="{FF2B5EF4-FFF2-40B4-BE49-F238E27FC236}">
              <a16:creationId xmlns:a16="http://schemas.microsoft.com/office/drawing/2014/main" id="{6CAC765E-6E7F-4310-83DE-49FDA8FD2447}"/>
            </a:ext>
          </a:extLst>
        </xdr:cNvPr>
        <xdr:cNvSpPr/>
      </xdr:nvSpPr>
      <xdr:spPr>
        <a:xfrm>
          <a:off x="9711267" y="24005118"/>
          <a:ext cx="7984066" cy="1955799"/>
        </a:xfrm>
        <a:prstGeom prst="borderCallout2">
          <a:avLst>
            <a:gd name="adj1" fmla="val 59352"/>
            <a:gd name="adj2" fmla="val -85"/>
            <a:gd name="adj3" fmla="val 59479"/>
            <a:gd name="adj4" fmla="val -10781"/>
            <a:gd name="adj5" fmla="val 59631"/>
            <a:gd name="adj6" fmla="val -9995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生産記録、その他都道府県や市町村が求める書類を添付してください。</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a:t>
          </a:r>
          <a:r>
            <a:rPr lang="en-US" altLang="ja-JP" sz="1200" baseline="0">
              <a:solidFill>
                <a:srgbClr val="002060"/>
              </a:solidFill>
              <a:effectLst/>
              <a:latin typeface="BIZ UDゴシック" panose="020B0400000000000000" pitchFamily="49" charset="-128"/>
              <a:ea typeface="BIZ UDゴシック" panose="020B0400000000000000" pitchFamily="49" charset="-128"/>
            </a:rPr>
            <a:t>※</a:t>
          </a:r>
          <a:r>
            <a:rPr lang="ja-JP" altLang="en-US" sz="1200" baseline="0">
              <a:solidFill>
                <a:srgbClr val="002060"/>
              </a:solidFill>
              <a:effectLst/>
              <a:latin typeface="BIZ UDゴシック" panose="020B0400000000000000" pitchFamily="49" charset="-128"/>
              <a:ea typeface="BIZ UDゴシック" panose="020B0400000000000000" pitchFamily="49" charset="-128"/>
            </a:rPr>
            <a:t>　生産記録については特に様式を定めていません。</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生産過程等において使用した肥料及び農薬、導入した技術等、要件に即して対象活動を実施したことが確認できれば、「有機ＪＡＳの認証書の写し又は認証期間に提出した書類」や「都道府県等の特別栽培農産物等の認定書の写し又は認定機関に提出した書類」を提出することで生産記録に代えることができますが、記載内容によっては追加で書類の提出を求める場合がありますので、都道府県や市町村の指示に従ってください。</a:t>
          </a:r>
        </a:p>
        <a:p>
          <a:pPr rtl="0" eaLnBrk="1" latinLnBrk="0" hangingPunct="1"/>
          <a:endParaRPr lang="ja-JP" altLang="en-US" sz="1200" baseline="0">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8</xdr:col>
      <xdr:colOff>190500</xdr:colOff>
      <xdr:row>27</xdr:row>
      <xdr:rowOff>390526</xdr:rowOff>
    </xdr:from>
    <xdr:to>
      <xdr:col>21</xdr:col>
      <xdr:colOff>381001</xdr:colOff>
      <xdr:row>28</xdr:row>
      <xdr:rowOff>342901</xdr:rowOff>
    </xdr:to>
    <xdr:sp macro="" textlink="">
      <xdr:nvSpPr>
        <xdr:cNvPr id="4" name="線吹き出し 2 (枠付き) 19">
          <a:extLst>
            <a:ext uri="{FF2B5EF4-FFF2-40B4-BE49-F238E27FC236}">
              <a16:creationId xmlns:a16="http://schemas.microsoft.com/office/drawing/2014/main" id="{22B2ED2F-05BB-4BBA-B1D2-9A4CCFF0A1E2}"/>
            </a:ext>
          </a:extLst>
        </xdr:cNvPr>
        <xdr:cNvSpPr/>
      </xdr:nvSpPr>
      <xdr:spPr>
        <a:xfrm>
          <a:off x="8372475" y="9534526"/>
          <a:ext cx="5772151" cy="381000"/>
        </a:xfrm>
        <a:prstGeom prst="borderCallout2">
          <a:avLst>
            <a:gd name="adj1" fmla="val 59352"/>
            <a:gd name="adj2" fmla="val -85"/>
            <a:gd name="adj3" fmla="val 42800"/>
            <a:gd name="adj4" fmla="val -7031"/>
            <a:gd name="adj5" fmla="val 74618"/>
            <a:gd name="adj6" fmla="val -15536"/>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　主に指導を受けた内容について、簡潔に全て記載してください</a:t>
          </a:r>
        </a:p>
      </xdr:txBody>
    </xdr:sp>
    <xdr:clientData/>
  </xdr:twoCellAnchor>
  <xdr:twoCellAnchor>
    <xdr:from>
      <xdr:col>8</xdr:col>
      <xdr:colOff>133350</xdr:colOff>
      <xdr:row>17</xdr:row>
      <xdr:rowOff>381000</xdr:rowOff>
    </xdr:from>
    <xdr:to>
      <xdr:col>21</xdr:col>
      <xdr:colOff>323851</xdr:colOff>
      <xdr:row>19</xdr:row>
      <xdr:rowOff>133349</xdr:rowOff>
    </xdr:to>
    <xdr:sp macro="" textlink="">
      <xdr:nvSpPr>
        <xdr:cNvPr id="7" name="線吹き出し 2 (枠付き) 19">
          <a:extLst>
            <a:ext uri="{FF2B5EF4-FFF2-40B4-BE49-F238E27FC236}">
              <a16:creationId xmlns:a16="http://schemas.microsoft.com/office/drawing/2014/main" id="{95AAAE60-BE45-487F-974C-8D7137ABE3AC}"/>
            </a:ext>
          </a:extLst>
        </xdr:cNvPr>
        <xdr:cNvSpPr/>
      </xdr:nvSpPr>
      <xdr:spPr>
        <a:xfrm>
          <a:off x="8315325" y="5600700"/>
          <a:ext cx="5772151" cy="571499"/>
        </a:xfrm>
        <a:prstGeom prst="borderCallout2">
          <a:avLst>
            <a:gd name="adj1" fmla="val 59352"/>
            <a:gd name="adj2" fmla="val -85"/>
            <a:gd name="adj3" fmla="val 54467"/>
            <a:gd name="adj4" fmla="val -14127"/>
            <a:gd name="adj5" fmla="val 89618"/>
            <a:gd name="adj6" fmla="val -27748"/>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　　作物名は、「水稲、飼料作物、麦・豆類、いも・野菜類、果樹・茶、花き・その他」程度の分類で記載することも可能です。</a:t>
          </a:r>
        </a:p>
      </xdr:txBody>
    </xdr:sp>
    <xdr:clientData/>
  </xdr:twoCellAnchor>
  <xdr:twoCellAnchor>
    <xdr:from>
      <xdr:col>8</xdr:col>
      <xdr:colOff>238125</xdr:colOff>
      <xdr:row>9</xdr:row>
      <xdr:rowOff>333375</xdr:rowOff>
    </xdr:from>
    <xdr:to>
      <xdr:col>22</xdr:col>
      <xdr:colOff>1</xdr:colOff>
      <xdr:row>10</xdr:row>
      <xdr:rowOff>333374</xdr:rowOff>
    </xdr:to>
    <xdr:sp macro="" textlink="">
      <xdr:nvSpPr>
        <xdr:cNvPr id="8" name="線吹き出し 2 (枠付き) 19">
          <a:extLst>
            <a:ext uri="{FF2B5EF4-FFF2-40B4-BE49-F238E27FC236}">
              <a16:creationId xmlns:a16="http://schemas.microsoft.com/office/drawing/2014/main" id="{DD5C2C74-3B50-4049-9FCE-0E5E5D0FCD2D}"/>
            </a:ext>
          </a:extLst>
        </xdr:cNvPr>
        <xdr:cNvSpPr/>
      </xdr:nvSpPr>
      <xdr:spPr>
        <a:xfrm>
          <a:off x="8420100" y="2114550"/>
          <a:ext cx="5772151" cy="571499"/>
        </a:xfrm>
        <a:prstGeom prst="borderCallout2">
          <a:avLst>
            <a:gd name="adj1" fmla="val 59352"/>
            <a:gd name="adj2" fmla="val -85"/>
            <a:gd name="adj3" fmla="val 77800"/>
            <a:gd name="adj4" fmla="val -14127"/>
            <a:gd name="adj5" fmla="val 192952"/>
            <a:gd name="adj6" fmla="val -2857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　構成員別に記載してください。</a:t>
          </a:r>
          <a:br>
            <a:rPr lang="ja-JP" altLang="en-US" sz="1100">
              <a:solidFill>
                <a:srgbClr val="002060"/>
              </a:solidFill>
              <a:effectLst/>
              <a:latin typeface="BIZ UDゴシック" panose="020B0400000000000000" pitchFamily="49" charset="-128"/>
              <a:ea typeface="BIZ UDゴシック" panose="020B0400000000000000" pitchFamily="49" charset="-128"/>
            </a:rPr>
          </a:br>
          <a:r>
            <a:rPr lang="ja-JP" altLang="en-US" sz="1100">
              <a:solidFill>
                <a:srgbClr val="002060"/>
              </a:solidFill>
              <a:effectLst/>
              <a:latin typeface="BIZ UDゴシック" panose="020B0400000000000000" pitchFamily="49" charset="-128"/>
              <a:ea typeface="BIZ UDゴシック" panose="020B0400000000000000" pitchFamily="49" charset="-128"/>
            </a:rPr>
            <a:t>・　対象取組については、様式第６号の別紙の２を参考に記載してください。</a:t>
          </a:r>
        </a:p>
      </xdr:txBody>
    </xdr:sp>
    <xdr:clientData/>
  </xdr:twoCellAnchor>
  <xdr:twoCellAnchor>
    <xdr:from>
      <xdr:col>8</xdr:col>
      <xdr:colOff>504825</xdr:colOff>
      <xdr:row>5</xdr:row>
      <xdr:rowOff>66675</xdr:rowOff>
    </xdr:from>
    <xdr:to>
      <xdr:col>17</xdr:col>
      <xdr:colOff>342900</xdr:colOff>
      <xdr:row>8</xdr:row>
      <xdr:rowOff>19049</xdr:rowOff>
    </xdr:to>
    <xdr:sp macro="" textlink="">
      <xdr:nvSpPr>
        <xdr:cNvPr id="2" name="線吹き出し 2 (枠付き) 19">
          <a:extLst>
            <a:ext uri="{FF2B5EF4-FFF2-40B4-BE49-F238E27FC236}">
              <a16:creationId xmlns:a16="http://schemas.microsoft.com/office/drawing/2014/main" id="{DBCB773E-EED5-4EDA-B8D9-0CC50E220E83}"/>
            </a:ext>
          </a:extLst>
        </xdr:cNvPr>
        <xdr:cNvSpPr/>
      </xdr:nvSpPr>
      <xdr:spPr>
        <a:xfrm>
          <a:off x="8686800" y="1009650"/>
          <a:ext cx="3705225" cy="571499"/>
        </a:xfrm>
        <a:prstGeom prst="borderCallout2">
          <a:avLst>
            <a:gd name="adj1" fmla="val 59352"/>
            <a:gd name="adj2" fmla="val -85"/>
            <a:gd name="adj3" fmla="val 54467"/>
            <a:gd name="adj4" fmla="val -14127"/>
            <a:gd name="adj5" fmla="val 51285"/>
            <a:gd name="adj6" fmla="val -24350"/>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　農業者団体の名称を記載してください。</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21</xdr:col>
      <xdr:colOff>23812</xdr:colOff>
      <xdr:row>1</xdr:row>
      <xdr:rowOff>238125</xdr:rowOff>
    </xdr:from>
    <xdr:to>
      <xdr:col>28</xdr:col>
      <xdr:colOff>26192</xdr:colOff>
      <xdr:row>3</xdr:row>
      <xdr:rowOff>76200</xdr:rowOff>
    </xdr:to>
    <xdr:sp macro="" textlink="">
      <xdr:nvSpPr>
        <xdr:cNvPr id="2" name="線吹き出し 2 (枠付き) 19">
          <a:extLst>
            <a:ext uri="{FF2B5EF4-FFF2-40B4-BE49-F238E27FC236}">
              <a16:creationId xmlns:a16="http://schemas.microsoft.com/office/drawing/2014/main" id="{09B96549-8BF7-4ADC-B508-C49940710A93}"/>
            </a:ext>
          </a:extLst>
        </xdr:cNvPr>
        <xdr:cNvSpPr/>
      </xdr:nvSpPr>
      <xdr:spPr>
        <a:xfrm>
          <a:off x="12894468" y="369094"/>
          <a:ext cx="4657724" cy="361950"/>
        </a:xfrm>
        <a:prstGeom prst="borderCallout2">
          <a:avLst>
            <a:gd name="adj1" fmla="val 59352"/>
            <a:gd name="adj2" fmla="val -85"/>
            <a:gd name="adj3" fmla="val 110728"/>
            <a:gd name="adj4" fmla="val -115705"/>
            <a:gd name="adj5" fmla="val 134111"/>
            <a:gd name="adj6" fmla="val -233821"/>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提出先の市町村⻑名を記載してください。</a:t>
          </a:r>
        </a:p>
      </xdr:txBody>
    </xdr:sp>
    <xdr:clientData/>
  </xdr:twoCellAnchor>
  <xdr:twoCellAnchor>
    <xdr:from>
      <xdr:col>21</xdr:col>
      <xdr:colOff>47625</xdr:colOff>
      <xdr:row>3</xdr:row>
      <xdr:rowOff>202406</xdr:rowOff>
    </xdr:from>
    <xdr:to>
      <xdr:col>28</xdr:col>
      <xdr:colOff>50005</xdr:colOff>
      <xdr:row>6</xdr:row>
      <xdr:rowOff>28916</xdr:rowOff>
    </xdr:to>
    <xdr:sp macro="" textlink="">
      <xdr:nvSpPr>
        <xdr:cNvPr id="3" name="線吹き出し 2 (枠付き) 19">
          <a:extLst>
            <a:ext uri="{FF2B5EF4-FFF2-40B4-BE49-F238E27FC236}">
              <a16:creationId xmlns:a16="http://schemas.microsoft.com/office/drawing/2014/main" id="{26C1E91B-E9E6-4A0F-AA2E-7E9D81C7AC9F}"/>
            </a:ext>
          </a:extLst>
        </xdr:cNvPr>
        <xdr:cNvSpPr/>
      </xdr:nvSpPr>
      <xdr:spPr>
        <a:xfrm>
          <a:off x="12918281" y="857250"/>
          <a:ext cx="4657724" cy="612322"/>
        </a:xfrm>
        <a:prstGeom prst="borderCallout2">
          <a:avLst>
            <a:gd name="adj1" fmla="val 59352"/>
            <a:gd name="adj2" fmla="val -85"/>
            <a:gd name="adj3" fmla="val 60864"/>
            <a:gd name="adj4" fmla="val -9243"/>
            <a:gd name="adj5" fmla="val 35211"/>
            <a:gd name="adj6" fmla="val -19660"/>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農業者団体又は法人の場合は団体・法人名を記載してください。</a:t>
          </a:r>
          <a:endParaRPr lang="en-US" altLang="ja-JP" sz="1200" baseline="0">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21</xdr:col>
      <xdr:colOff>83343</xdr:colOff>
      <xdr:row>6</xdr:row>
      <xdr:rowOff>190501</xdr:rowOff>
    </xdr:from>
    <xdr:to>
      <xdr:col>28</xdr:col>
      <xdr:colOff>85723</xdr:colOff>
      <xdr:row>11</xdr:row>
      <xdr:rowOff>682</xdr:rowOff>
    </xdr:to>
    <xdr:sp macro="" textlink="">
      <xdr:nvSpPr>
        <xdr:cNvPr id="4" name="線吹き出し 2 (枠付き) 19">
          <a:extLst>
            <a:ext uri="{FF2B5EF4-FFF2-40B4-BE49-F238E27FC236}">
              <a16:creationId xmlns:a16="http://schemas.microsoft.com/office/drawing/2014/main" id="{1A840348-C941-4703-8B5B-FF7FC6F29740}"/>
            </a:ext>
          </a:extLst>
        </xdr:cNvPr>
        <xdr:cNvSpPr/>
      </xdr:nvSpPr>
      <xdr:spPr>
        <a:xfrm>
          <a:off x="12953999" y="1631157"/>
          <a:ext cx="4657724" cy="881744"/>
        </a:xfrm>
        <a:prstGeom prst="borderCallout2">
          <a:avLst>
            <a:gd name="adj1" fmla="val 59352"/>
            <a:gd name="adj2" fmla="val -85"/>
            <a:gd name="adj3" fmla="val 60864"/>
            <a:gd name="adj4" fmla="val -9243"/>
            <a:gd name="adj5" fmla="val -10529"/>
            <a:gd name="adj6" fmla="val -2842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農業者団体又は法人の場合は団体・法人の代表者名を記載してください。</a:t>
          </a:r>
          <a:endParaRPr lang="en-US" altLang="ja-JP" sz="1200" baseline="0">
            <a:solidFill>
              <a:srgbClr val="002060"/>
            </a:solidFill>
            <a:effectLst/>
            <a:latin typeface="BIZ UDゴシック" panose="020B0400000000000000" pitchFamily="49" charset="-128"/>
            <a:ea typeface="BIZ UDゴシック" panose="020B0400000000000000" pitchFamily="49" charset="-128"/>
          </a:endParaRP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個人の場合は個人の氏名を記載してください。</a:t>
          </a:r>
        </a:p>
      </xdr:txBody>
    </xdr:sp>
    <xdr:clientData/>
  </xdr:twoCellAnchor>
  <xdr:twoCellAnchor>
    <xdr:from>
      <xdr:col>21</xdr:col>
      <xdr:colOff>176212</xdr:colOff>
      <xdr:row>26</xdr:row>
      <xdr:rowOff>140494</xdr:rowOff>
    </xdr:from>
    <xdr:to>
      <xdr:col>29</xdr:col>
      <xdr:colOff>47624</xdr:colOff>
      <xdr:row>30</xdr:row>
      <xdr:rowOff>176894</xdr:rowOff>
    </xdr:to>
    <xdr:sp macro="" textlink="">
      <xdr:nvSpPr>
        <xdr:cNvPr id="5" name="線吹き出し 2 (枠付き) 19">
          <a:extLst>
            <a:ext uri="{FF2B5EF4-FFF2-40B4-BE49-F238E27FC236}">
              <a16:creationId xmlns:a16="http://schemas.microsoft.com/office/drawing/2014/main" id="{CEDE3B78-CE49-4E43-A19D-438017FDD83A}"/>
            </a:ext>
          </a:extLst>
        </xdr:cNvPr>
        <xdr:cNvSpPr/>
      </xdr:nvSpPr>
      <xdr:spPr>
        <a:xfrm>
          <a:off x="13046868" y="7820025"/>
          <a:ext cx="5133975" cy="881744"/>
        </a:xfrm>
        <a:prstGeom prst="borderCallout2">
          <a:avLst>
            <a:gd name="adj1" fmla="val 59352"/>
            <a:gd name="adj2" fmla="val -85"/>
            <a:gd name="adj3" fmla="val 56813"/>
            <a:gd name="adj4" fmla="val -7620"/>
            <a:gd name="adj5" fmla="val 5675"/>
            <a:gd name="adj6" fmla="val -20075"/>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翌年度に当該事業に取り組まない場合は、</a:t>
          </a:r>
          <a:endParaRPr lang="en-US" altLang="ja-JP" sz="1200" baseline="0">
            <a:solidFill>
              <a:srgbClr val="002060"/>
            </a:solidFill>
            <a:effectLst/>
            <a:latin typeface="BIZ UDゴシック" panose="020B0400000000000000" pitchFamily="49" charset="-128"/>
            <a:ea typeface="BIZ UDゴシック" panose="020B0400000000000000" pitchFamily="49" charset="-128"/>
          </a:endParaRP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翌年度取組計画欄に／（斜線）を記入し、</a:t>
          </a:r>
          <a:endParaRPr lang="en-US" altLang="ja-JP" sz="1200" baseline="0">
            <a:solidFill>
              <a:srgbClr val="002060"/>
            </a:solidFill>
            <a:effectLst/>
            <a:latin typeface="BIZ UDゴシック" panose="020B0400000000000000" pitchFamily="49" charset="-128"/>
            <a:ea typeface="BIZ UDゴシック" panose="020B0400000000000000" pitchFamily="49" charset="-128"/>
          </a:endParaRP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「翌年度、当該事業を取り組まない」の□欄に✓を記入してください。</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52</xdr:col>
      <xdr:colOff>123824</xdr:colOff>
      <xdr:row>0</xdr:row>
      <xdr:rowOff>85726</xdr:rowOff>
    </xdr:from>
    <xdr:to>
      <xdr:col>98</xdr:col>
      <xdr:colOff>95249</xdr:colOff>
      <xdr:row>5</xdr:row>
      <xdr:rowOff>19050</xdr:rowOff>
    </xdr:to>
    <xdr:sp macro="" textlink="">
      <xdr:nvSpPr>
        <xdr:cNvPr id="2" name="吹き出し: 角を丸めた四角形 1">
          <a:extLst>
            <a:ext uri="{FF2B5EF4-FFF2-40B4-BE49-F238E27FC236}">
              <a16:creationId xmlns:a16="http://schemas.microsoft.com/office/drawing/2014/main" id="{57893555-98AC-404A-8985-61D45560E77A}"/>
            </a:ext>
          </a:extLst>
        </xdr:cNvPr>
        <xdr:cNvSpPr/>
      </xdr:nvSpPr>
      <xdr:spPr>
        <a:xfrm>
          <a:off x="8648699" y="85726"/>
          <a:ext cx="7419975" cy="1095374"/>
        </a:xfrm>
        <a:prstGeom prst="wedgeRoundRectCallout">
          <a:avLst>
            <a:gd name="adj1" fmla="val -49727"/>
            <a:gd name="adj2" fmla="val 37203"/>
            <a:gd name="adj3" fmla="val 16667"/>
          </a:avLst>
        </a:prstGeom>
        <a:solidFill>
          <a:schemeClr val="bg1">
            <a:lumMod val="95000"/>
          </a:schemeClr>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rgbClr val="002060"/>
              </a:solidFill>
              <a:effectLst/>
              <a:latin typeface="BIZ UDゴシック" panose="020B0400000000000000" pitchFamily="49" charset="-128"/>
              <a:ea typeface="BIZ UDゴシック" panose="020B0400000000000000" pitchFamily="49" charset="-128"/>
              <a:cs typeface="+mn-cs"/>
            </a:rPr>
            <a:t>　</a:t>
          </a: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この様式は、市町村から受け取った環境保全型農業直接⽀払交付⾦に係る実施状況確認結果通知書（様式第７号）の 「対象活動を実施済みであり、かつ実施状況報告書（様式第６号）とおりであることを確認したことから、 営農活動実績報告書（様式第</a:t>
          </a:r>
          <a:r>
            <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rPr>
            <a:t>10</a:t>
          </a: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号⼜は共通様式第６号）の提出を省略することができる」に チェックが⼊っていた場合、提出は不要です。 </a:t>
          </a:r>
        </a:p>
      </xdr:txBody>
    </xdr:sp>
    <xdr:clientData/>
  </xdr:twoCellAnchor>
  <xdr:twoCellAnchor>
    <xdr:from>
      <xdr:col>52</xdr:col>
      <xdr:colOff>142875</xdr:colOff>
      <xdr:row>5</xdr:row>
      <xdr:rowOff>123825</xdr:rowOff>
    </xdr:from>
    <xdr:to>
      <xdr:col>97</xdr:col>
      <xdr:colOff>142875</xdr:colOff>
      <xdr:row>9</xdr:row>
      <xdr:rowOff>19050</xdr:rowOff>
    </xdr:to>
    <xdr:sp macro="" textlink="">
      <xdr:nvSpPr>
        <xdr:cNvPr id="6" name="線吹き出し 2 (枠付き) 19">
          <a:extLst>
            <a:ext uri="{FF2B5EF4-FFF2-40B4-BE49-F238E27FC236}">
              <a16:creationId xmlns:a16="http://schemas.microsoft.com/office/drawing/2014/main" id="{39E0A4C2-C1F5-4B79-AE81-B722DD366C87}"/>
            </a:ext>
          </a:extLst>
        </xdr:cNvPr>
        <xdr:cNvSpPr/>
      </xdr:nvSpPr>
      <xdr:spPr>
        <a:xfrm>
          <a:off x="8667750" y="1285875"/>
          <a:ext cx="7286625" cy="657225"/>
        </a:xfrm>
        <a:prstGeom prst="borderCallout2">
          <a:avLst>
            <a:gd name="adj1" fmla="val 59352"/>
            <a:gd name="adj2" fmla="val -85"/>
            <a:gd name="adj3" fmla="val -5836"/>
            <a:gd name="adj4" fmla="val -5876"/>
            <a:gd name="adj5" fmla="val -32123"/>
            <a:gd name="adj6" fmla="val -8522"/>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100" baseline="0">
              <a:solidFill>
                <a:srgbClr val="002060"/>
              </a:solidFill>
              <a:effectLst/>
              <a:latin typeface="BIZ UDゴシック" panose="020B0400000000000000" pitchFamily="49" charset="-128"/>
              <a:ea typeface="BIZ UDゴシック" panose="020B0400000000000000" pitchFamily="49" charset="-128"/>
            </a:rPr>
            <a:t>営農活動実績報告書の</a:t>
          </a:r>
          <a:r>
            <a:rPr lang="ja-JP" altLang="en-US" sz="1100">
              <a:solidFill>
                <a:srgbClr val="002060"/>
              </a:solidFill>
              <a:effectLst/>
              <a:latin typeface="BIZ UDゴシック" panose="020B0400000000000000" pitchFamily="49" charset="-128"/>
              <a:ea typeface="BIZ UDゴシック" panose="020B0400000000000000" pitchFamily="49" charset="-128"/>
            </a:rPr>
            <a:t>提出年⽉⽇を記載してください。 </a:t>
          </a:r>
        </a:p>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営農活動実績報告書は</a:t>
          </a:r>
          <a:r>
            <a:rPr lang="ja-JP" altLang="en-US" sz="1100">
              <a:solidFill>
                <a:schemeClr val="accent4">
                  <a:lumMod val="75000"/>
                </a:schemeClr>
              </a:solidFill>
              <a:effectLst/>
              <a:latin typeface="BIZ UDゴシック" panose="020B0400000000000000" pitchFamily="49" charset="-128"/>
              <a:ea typeface="BIZ UDゴシック" panose="020B0400000000000000" pitchFamily="49" charset="-128"/>
            </a:rPr>
            <a:t>令和７年４⽉末⽇まで</a:t>
          </a:r>
          <a:r>
            <a:rPr lang="ja-JP" altLang="en-US" sz="1100">
              <a:solidFill>
                <a:srgbClr val="002060"/>
              </a:solidFill>
              <a:effectLst/>
              <a:latin typeface="BIZ UDゴシック" panose="020B0400000000000000" pitchFamily="49" charset="-128"/>
              <a:ea typeface="BIZ UDゴシック" panose="020B0400000000000000" pitchFamily="49" charset="-128"/>
            </a:rPr>
            <a:t>に 対象活動を実施した農地が所在する市町村に提出してください。 </a:t>
          </a:r>
        </a:p>
      </xdr:txBody>
    </xdr:sp>
    <xdr:clientData/>
  </xdr:twoCellAnchor>
  <xdr:twoCellAnchor>
    <xdr:from>
      <xdr:col>52</xdr:col>
      <xdr:colOff>123825</xdr:colOff>
      <xdr:row>19</xdr:row>
      <xdr:rowOff>152400</xdr:rowOff>
    </xdr:from>
    <xdr:to>
      <xdr:col>97</xdr:col>
      <xdr:colOff>28575</xdr:colOff>
      <xdr:row>25</xdr:row>
      <xdr:rowOff>104775</xdr:rowOff>
    </xdr:to>
    <xdr:sp macro="" textlink="">
      <xdr:nvSpPr>
        <xdr:cNvPr id="7" name="線吹き出し 2 (枠付き) 19">
          <a:extLst>
            <a:ext uri="{FF2B5EF4-FFF2-40B4-BE49-F238E27FC236}">
              <a16:creationId xmlns:a16="http://schemas.microsoft.com/office/drawing/2014/main" id="{907587AD-A391-46EE-8721-5C31B9C61791}"/>
            </a:ext>
          </a:extLst>
        </xdr:cNvPr>
        <xdr:cNvSpPr/>
      </xdr:nvSpPr>
      <xdr:spPr>
        <a:xfrm>
          <a:off x="8648700" y="4248150"/>
          <a:ext cx="7191375" cy="1247775"/>
        </a:xfrm>
        <a:prstGeom prst="borderCallout2">
          <a:avLst>
            <a:gd name="adj1" fmla="val 76115"/>
            <a:gd name="adj2" fmla="val 80"/>
            <a:gd name="adj3" fmla="val 82977"/>
            <a:gd name="adj4" fmla="val -108304"/>
            <a:gd name="adj5" fmla="val 92962"/>
            <a:gd name="adj6" fmla="val -11069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実施状況報告書を⾒込みで報告かつ変更が無い場合にチェックしてください。</a:t>
          </a:r>
          <a:endParaRPr lang="en-US" altLang="ja-JP" sz="1100">
            <a:solidFill>
              <a:srgbClr val="002060"/>
            </a:solidFill>
            <a:effectLst/>
            <a:latin typeface="BIZ UDゴシック" panose="020B0400000000000000" pitchFamily="49" charset="-128"/>
            <a:ea typeface="BIZ UDゴシック" panose="020B0400000000000000" pitchFamily="49" charset="-128"/>
          </a:endParaRPr>
        </a:p>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 </a:t>
          </a:r>
          <a:r>
            <a:rPr lang="en-US" altLang="ja-JP" sz="1100">
              <a:solidFill>
                <a:srgbClr val="002060"/>
              </a:solidFill>
              <a:effectLst/>
              <a:latin typeface="BIZ UDゴシック" panose="020B0400000000000000" pitchFamily="49" charset="-128"/>
              <a:ea typeface="BIZ UDゴシック" panose="020B0400000000000000" pitchFamily="49" charset="-128"/>
            </a:rPr>
            <a:t>※</a:t>
          </a:r>
          <a:r>
            <a:rPr lang="ja-JP" altLang="en-US" sz="1100">
              <a:solidFill>
                <a:srgbClr val="002060"/>
              </a:solidFill>
              <a:effectLst/>
              <a:latin typeface="BIZ UDゴシック" panose="020B0400000000000000" pitchFamily="49" charset="-128"/>
              <a:ea typeface="BIZ UDゴシック" panose="020B0400000000000000" pitchFamily="49" charset="-128"/>
            </a:rPr>
            <a:t>チェックは■⼜は☑にししてください。 </a:t>
          </a:r>
          <a:endParaRPr lang="en-US" altLang="ja-JP" sz="1100">
            <a:solidFill>
              <a:srgbClr val="002060"/>
            </a:solidFill>
            <a:effectLst/>
            <a:latin typeface="BIZ UDゴシック" panose="020B0400000000000000" pitchFamily="49" charset="-128"/>
            <a:ea typeface="BIZ UDゴシック" panose="020B0400000000000000" pitchFamily="49" charset="-128"/>
          </a:endParaRPr>
        </a:p>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この場合、対象活動及び推進活動の実施内容は、実施状況報告書で報告してありますので、 ⽣産記録や市町村から求められる書類を添付してください。（別紙及び添付様式</a:t>
          </a:r>
          <a:r>
            <a:rPr lang="en-US" altLang="ja-JP" sz="1100">
              <a:solidFill>
                <a:srgbClr val="002060"/>
              </a:solidFill>
              <a:effectLst/>
              <a:latin typeface="BIZ UDゴシック" panose="020B0400000000000000" pitchFamily="49" charset="-128"/>
              <a:ea typeface="BIZ UDゴシック" panose="020B0400000000000000" pitchFamily="49" charset="-128"/>
            </a:rPr>
            <a:t>10</a:t>
          </a:r>
          <a:r>
            <a:rPr lang="ja-JP" altLang="en-US" sz="1100">
              <a:solidFill>
                <a:srgbClr val="002060"/>
              </a:solidFill>
              <a:effectLst/>
              <a:latin typeface="BIZ UDゴシック" panose="020B0400000000000000" pitchFamily="49" charset="-128"/>
              <a:ea typeface="BIZ UDゴシック" panose="020B0400000000000000" pitchFamily="49" charset="-128"/>
            </a:rPr>
            <a:t>は添付不要）</a:t>
          </a:r>
        </a:p>
      </xdr:txBody>
    </xdr:sp>
    <xdr:clientData/>
  </xdr:twoCellAnchor>
  <xdr:twoCellAnchor>
    <xdr:from>
      <xdr:col>52</xdr:col>
      <xdr:colOff>123825</xdr:colOff>
      <xdr:row>25</xdr:row>
      <xdr:rowOff>238126</xdr:rowOff>
    </xdr:from>
    <xdr:to>
      <xdr:col>97</xdr:col>
      <xdr:colOff>9525</xdr:colOff>
      <xdr:row>30</xdr:row>
      <xdr:rowOff>28576</xdr:rowOff>
    </xdr:to>
    <xdr:sp macro="" textlink="">
      <xdr:nvSpPr>
        <xdr:cNvPr id="8" name="線吹き出し 2 (枠付き) 19">
          <a:extLst>
            <a:ext uri="{FF2B5EF4-FFF2-40B4-BE49-F238E27FC236}">
              <a16:creationId xmlns:a16="http://schemas.microsoft.com/office/drawing/2014/main" id="{DDAA8580-695F-4144-B81D-5EEB98453A07}"/>
            </a:ext>
          </a:extLst>
        </xdr:cNvPr>
        <xdr:cNvSpPr/>
      </xdr:nvSpPr>
      <xdr:spPr>
        <a:xfrm>
          <a:off x="8648700" y="5629276"/>
          <a:ext cx="7172325" cy="1028700"/>
        </a:xfrm>
        <a:prstGeom prst="borderCallout2">
          <a:avLst>
            <a:gd name="adj1" fmla="val 76115"/>
            <a:gd name="adj2" fmla="val 80"/>
            <a:gd name="adj3" fmla="val 56521"/>
            <a:gd name="adj4" fmla="val -107189"/>
            <a:gd name="adj5" fmla="val 45436"/>
            <a:gd name="adj6" fmla="val -11158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実施状況報告書から内容の変更が有る場合にチェックしてください。 </a:t>
          </a:r>
          <a:endParaRPr lang="en-US" altLang="ja-JP" sz="1100">
            <a:solidFill>
              <a:srgbClr val="002060"/>
            </a:solidFill>
            <a:effectLst/>
            <a:latin typeface="BIZ UDゴシック" panose="020B0400000000000000" pitchFamily="49" charset="-128"/>
            <a:ea typeface="BIZ UDゴシック" panose="020B0400000000000000" pitchFamily="49" charset="-128"/>
          </a:endParaRPr>
        </a:p>
        <a:p>
          <a:pPr rtl="0" eaLnBrk="1" latinLnBrk="0" hangingPunct="1"/>
          <a:r>
            <a:rPr lang="en-US" altLang="ja-JP" sz="1100">
              <a:solidFill>
                <a:srgbClr val="002060"/>
              </a:solidFill>
              <a:effectLst/>
              <a:latin typeface="BIZ UDゴシック" panose="020B0400000000000000" pitchFamily="49" charset="-128"/>
              <a:ea typeface="BIZ UDゴシック" panose="020B0400000000000000" pitchFamily="49" charset="-128"/>
            </a:rPr>
            <a:t>※</a:t>
          </a:r>
          <a:r>
            <a:rPr lang="ja-JP" altLang="en-US" sz="1100">
              <a:solidFill>
                <a:srgbClr val="002060"/>
              </a:solidFill>
              <a:effectLst/>
              <a:latin typeface="BIZ UDゴシック" panose="020B0400000000000000" pitchFamily="49" charset="-128"/>
              <a:ea typeface="BIZ UDゴシック" panose="020B0400000000000000" pitchFamily="49" charset="-128"/>
            </a:rPr>
            <a:t>チェックは■⼜は☑にしてください。 </a:t>
          </a:r>
          <a:endParaRPr lang="en-US" altLang="ja-JP" sz="1100">
            <a:solidFill>
              <a:srgbClr val="002060"/>
            </a:solidFill>
            <a:effectLst/>
            <a:latin typeface="BIZ UDゴシック" panose="020B0400000000000000" pitchFamily="49" charset="-128"/>
            <a:ea typeface="BIZ UDゴシック" panose="020B0400000000000000" pitchFamily="49" charset="-128"/>
          </a:endParaRPr>
        </a:p>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この場合、別紙及び添付様式</a:t>
          </a:r>
          <a:r>
            <a:rPr lang="en-US" altLang="ja-JP" sz="1100">
              <a:solidFill>
                <a:srgbClr val="002060"/>
              </a:solidFill>
              <a:effectLst/>
              <a:latin typeface="BIZ UDゴシック" panose="020B0400000000000000" pitchFamily="49" charset="-128"/>
              <a:ea typeface="BIZ UDゴシック" panose="020B0400000000000000" pitchFamily="49" charset="-128"/>
            </a:rPr>
            <a:t>10</a:t>
          </a:r>
          <a:r>
            <a:rPr lang="ja-JP" altLang="en-US" sz="1100">
              <a:solidFill>
                <a:srgbClr val="002060"/>
              </a:solidFill>
              <a:effectLst/>
              <a:latin typeface="BIZ UDゴシック" panose="020B0400000000000000" pitchFamily="49" charset="-128"/>
              <a:ea typeface="BIZ UDゴシック" panose="020B0400000000000000" pitchFamily="49" charset="-128"/>
            </a:rPr>
            <a:t>を添付して提出してください。 </a:t>
          </a:r>
        </a:p>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　なお、実施状況報告書から変更があった箇所のみ報告することも可能です</a:t>
          </a:r>
          <a:endParaRPr lang="ja-JP" altLang="en-US" sz="1200">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52</xdr:col>
      <xdr:colOff>142875</xdr:colOff>
      <xdr:row>13</xdr:row>
      <xdr:rowOff>295275</xdr:rowOff>
    </xdr:from>
    <xdr:to>
      <xdr:col>71</xdr:col>
      <xdr:colOff>126300</xdr:colOff>
      <xdr:row>14</xdr:row>
      <xdr:rowOff>209550</xdr:rowOff>
    </xdr:to>
    <xdr:sp macro="" textlink="">
      <xdr:nvSpPr>
        <xdr:cNvPr id="3" name="線吹き出し 2 (枠付き) 19">
          <a:extLst>
            <a:ext uri="{FF2B5EF4-FFF2-40B4-BE49-F238E27FC236}">
              <a16:creationId xmlns:a16="http://schemas.microsoft.com/office/drawing/2014/main" id="{CD1363EC-B916-423C-8E46-027160581D5E}"/>
            </a:ext>
          </a:extLst>
        </xdr:cNvPr>
        <xdr:cNvSpPr/>
      </xdr:nvSpPr>
      <xdr:spPr>
        <a:xfrm>
          <a:off x="8667750" y="2847975"/>
          <a:ext cx="3060000" cy="361950"/>
        </a:xfrm>
        <a:prstGeom prst="borderCallout2">
          <a:avLst>
            <a:gd name="adj1" fmla="val 59352"/>
            <a:gd name="adj2" fmla="val -85"/>
            <a:gd name="adj3" fmla="val -259009"/>
            <a:gd name="adj4" fmla="val -147954"/>
            <a:gd name="adj5" fmla="val -399441"/>
            <a:gd name="adj6" fmla="val -231310"/>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100" baseline="0">
              <a:solidFill>
                <a:srgbClr val="002060"/>
              </a:solidFill>
              <a:effectLst/>
              <a:latin typeface="BIZ UDゴシック" panose="020B0400000000000000" pitchFamily="49" charset="-128"/>
              <a:ea typeface="BIZ UDゴシック" panose="020B0400000000000000" pitchFamily="49" charset="-128"/>
            </a:rPr>
            <a:t>提出先の市町村⻑名を記載してください。</a:t>
          </a:r>
        </a:p>
      </xdr:txBody>
    </xdr:sp>
    <xdr:clientData/>
  </xdr:twoCellAnchor>
  <xdr:twoCellAnchor>
    <xdr:from>
      <xdr:col>52</xdr:col>
      <xdr:colOff>142875</xdr:colOff>
      <xdr:row>9</xdr:row>
      <xdr:rowOff>85726</xdr:rowOff>
    </xdr:from>
    <xdr:to>
      <xdr:col>97</xdr:col>
      <xdr:colOff>133350</xdr:colOff>
      <xdr:row>13</xdr:row>
      <xdr:rowOff>238126</xdr:rowOff>
    </xdr:to>
    <xdr:sp macro="" textlink="">
      <xdr:nvSpPr>
        <xdr:cNvPr id="4" name="線吹き出し 2 (枠付き) 19">
          <a:extLst>
            <a:ext uri="{FF2B5EF4-FFF2-40B4-BE49-F238E27FC236}">
              <a16:creationId xmlns:a16="http://schemas.microsoft.com/office/drawing/2014/main" id="{6354D4E6-F3C4-4A69-95A9-B2520F94DDDE}"/>
            </a:ext>
          </a:extLst>
        </xdr:cNvPr>
        <xdr:cNvSpPr/>
      </xdr:nvSpPr>
      <xdr:spPr>
        <a:xfrm>
          <a:off x="8667750" y="2009776"/>
          <a:ext cx="7277100" cy="781050"/>
        </a:xfrm>
        <a:prstGeom prst="borderCallout2">
          <a:avLst>
            <a:gd name="adj1" fmla="val 59352"/>
            <a:gd name="adj2" fmla="val -85"/>
            <a:gd name="adj3" fmla="val 38913"/>
            <a:gd name="adj4" fmla="val -5447"/>
            <a:gd name="adj5" fmla="val 3398"/>
            <a:gd name="adj6" fmla="val -12289"/>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100" baseline="0">
              <a:solidFill>
                <a:srgbClr val="002060"/>
              </a:solidFill>
              <a:effectLst/>
              <a:latin typeface="BIZ UDゴシック" panose="020B0400000000000000" pitchFamily="49" charset="-128"/>
              <a:ea typeface="BIZ UDゴシック" panose="020B0400000000000000" pitchFamily="49" charset="-128"/>
            </a:rPr>
            <a:t>農業者団体又は法人の場合は組織名欄に団体・法人名を、代表者名欄に団体・法人の代表者名を記載してください。</a:t>
          </a:r>
          <a:endParaRPr lang="en-US" altLang="ja-JP" sz="1100" baseline="0">
            <a:solidFill>
              <a:srgbClr val="002060"/>
            </a:solidFill>
            <a:effectLst/>
            <a:latin typeface="BIZ UDゴシック" panose="020B0400000000000000" pitchFamily="49" charset="-128"/>
            <a:ea typeface="BIZ UDゴシック" panose="020B0400000000000000" pitchFamily="49" charset="-128"/>
          </a:endParaRPr>
        </a:p>
        <a:p>
          <a:pPr rtl="0" eaLnBrk="1" latinLnBrk="0" hangingPunct="1"/>
          <a:r>
            <a:rPr lang="ja-JP" altLang="en-US" sz="1100" baseline="0">
              <a:solidFill>
                <a:srgbClr val="002060"/>
              </a:solidFill>
              <a:effectLst/>
              <a:latin typeface="BIZ UDゴシック" panose="020B0400000000000000" pitchFamily="49" charset="-128"/>
              <a:ea typeface="BIZ UDゴシック" panose="020B0400000000000000" pitchFamily="49" charset="-128"/>
            </a:rPr>
            <a:t>個人の場合は組織名欄は空欄、代表者名欄に個人の氏名を記載してください。</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127000</xdr:colOff>
      <xdr:row>0</xdr:row>
      <xdr:rowOff>0</xdr:rowOff>
    </xdr:from>
    <xdr:to>
      <xdr:col>71</xdr:col>
      <xdr:colOff>63500</xdr:colOff>
      <xdr:row>11</xdr:row>
      <xdr:rowOff>116417</xdr:rowOff>
    </xdr:to>
    <xdr:sp macro="" textlink="">
      <xdr:nvSpPr>
        <xdr:cNvPr id="2" name="吹き出し: 角を丸めた四角形 1">
          <a:extLst>
            <a:ext uri="{FF2B5EF4-FFF2-40B4-BE49-F238E27FC236}">
              <a16:creationId xmlns:a16="http://schemas.microsoft.com/office/drawing/2014/main" id="{85140D1E-052A-4626-B384-B7F44D5E772D}"/>
            </a:ext>
          </a:extLst>
        </xdr:cNvPr>
        <xdr:cNvSpPr/>
      </xdr:nvSpPr>
      <xdr:spPr>
        <a:xfrm>
          <a:off x="9599083" y="0"/>
          <a:ext cx="9144000" cy="2846917"/>
        </a:xfrm>
        <a:prstGeom prst="wedgeRoundRectCallout">
          <a:avLst>
            <a:gd name="adj1" fmla="val -49713"/>
            <a:gd name="adj2" fmla="val 18668"/>
            <a:gd name="adj3" fmla="val 16667"/>
          </a:avLst>
        </a:prstGeom>
        <a:solidFill>
          <a:schemeClr val="bg1">
            <a:lumMod val="95000"/>
          </a:schemeClr>
        </a:solidFill>
        <a:ln w="571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構成員が実施した対象活動についてまとめて記載してください。　</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　実施時期欄には、対象取組の開始から終了までの実施時期を記載してください。</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堆肥の施用</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：堆肥の施用時期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カバークロップ（緑肥）</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：播種から土壌に還元するまでの時期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リビングマルチの取組</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：播種から土壌に還元するまでの時期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草生栽培の取組</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：播種から土壌に還元するまでの時期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不耕起播種の取組</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：播種の時期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長期中干しの取組</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：中干しの実施時期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秋耕の取組</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：秋耕の時期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有機農業</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：播種（又は定植）から収穫までの時期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（果樹等の永年性作物については、前作の収穫から今年の収穫までの時期）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2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地域特認取組</a:t>
          </a:r>
          <a:r>
            <a:rPr lang="ja-JP" altLang="en-US" sz="1200" b="0" i="0" baseline="0">
              <a:solidFill>
                <a:schemeClr val="tx1"/>
              </a:solidFill>
              <a:effectLst/>
              <a:latin typeface="BIZ UDゴシック" panose="020B0400000000000000" pitchFamily="49" charset="-128"/>
              <a:ea typeface="BIZ UDゴシック" panose="020B0400000000000000" pitchFamily="49" charset="-128"/>
              <a:cs typeface="+mn-cs"/>
            </a:rPr>
            <a:t>：都道府県や市町村の指示に従ってください。</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400">
            <a:solidFill>
              <a:schemeClr val="tx1"/>
            </a:solidFill>
          </a:endParaRPr>
        </a:p>
      </xdr:txBody>
    </xdr:sp>
    <xdr:clientData/>
  </xdr:twoCellAnchor>
  <xdr:twoCellAnchor>
    <xdr:from>
      <xdr:col>1</xdr:col>
      <xdr:colOff>142875</xdr:colOff>
      <xdr:row>62</xdr:row>
      <xdr:rowOff>285748</xdr:rowOff>
    </xdr:from>
    <xdr:to>
      <xdr:col>2</xdr:col>
      <xdr:colOff>250031</xdr:colOff>
      <xdr:row>77</xdr:row>
      <xdr:rowOff>142873</xdr:rowOff>
    </xdr:to>
    <xdr:sp macro="" textlink="">
      <xdr:nvSpPr>
        <xdr:cNvPr id="12" name="角丸四角形 5">
          <a:extLst>
            <a:ext uri="{FF2B5EF4-FFF2-40B4-BE49-F238E27FC236}">
              <a16:creationId xmlns:a16="http://schemas.microsoft.com/office/drawing/2014/main" id="{145BD98A-AD97-42DB-B65B-C9B73A93FF5F}"/>
            </a:ext>
          </a:extLst>
        </xdr:cNvPr>
        <xdr:cNvSpPr>
          <a:spLocks noChangeArrowheads="1"/>
        </xdr:cNvSpPr>
      </xdr:nvSpPr>
      <xdr:spPr bwMode="auto">
        <a:xfrm>
          <a:off x="301625" y="18097498"/>
          <a:ext cx="265906" cy="6387042"/>
        </a:xfrm>
        <a:prstGeom prst="roundRect">
          <a:avLst>
            <a:gd name="adj" fmla="val 16667"/>
          </a:avLst>
        </a:prstGeom>
        <a:noFill/>
        <a:ln w="76200" algn="ctr">
          <a:solidFill>
            <a:schemeClr val="accent5">
              <a:lumMod val="75000"/>
            </a:schemeClr>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97367</xdr:colOff>
      <xdr:row>12</xdr:row>
      <xdr:rowOff>275165</xdr:rowOff>
    </xdr:from>
    <xdr:to>
      <xdr:col>42</xdr:col>
      <xdr:colOff>152202</xdr:colOff>
      <xdr:row>14</xdr:row>
      <xdr:rowOff>275165</xdr:rowOff>
    </xdr:to>
    <xdr:sp macro="" textlink="">
      <xdr:nvSpPr>
        <xdr:cNvPr id="16" name="線吹き出し 2 (枠付き) 19">
          <a:extLst>
            <a:ext uri="{FF2B5EF4-FFF2-40B4-BE49-F238E27FC236}">
              <a16:creationId xmlns:a16="http://schemas.microsoft.com/office/drawing/2014/main" id="{30E2D7CA-E446-44F6-8D71-3A4A34F436A7}"/>
            </a:ext>
          </a:extLst>
        </xdr:cNvPr>
        <xdr:cNvSpPr/>
      </xdr:nvSpPr>
      <xdr:spPr>
        <a:xfrm>
          <a:off x="9410700" y="3323165"/>
          <a:ext cx="4817335" cy="635000"/>
        </a:xfrm>
        <a:prstGeom prst="borderCallout2">
          <a:avLst>
            <a:gd name="adj1" fmla="val 59352"/>
            <a:gd name="adj2" fmla="val -85"/>
            <a:gd name="adj3" fmla="val 60864"/>
            <a:gd name="adj4" fmla="val -4190"/>
            <a:gd name="adj5" fmla="val 11067"/>
            <a:gd name="adj6" fmla="val -15055"/>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年度跨ぎの取組の場合や化学肥料・化学合成農薬の低減割合の特例を活用する場合は、備考に記入してください。</a:t>
          </a:r>
        </a:p>
      </xdr:txBody>
    </xdr:sp>
    <xdr:clientData/>
  </xdr:twoCellAnchor>
  <xdr:twoCellAnchor>
    <xdr:from>
      <xdr:col>13</xdr:col>
      <xdr:colOff>101600</xdr:colOff>
      <xdr:row>15</xdr:row>
      <xdr:rowOff>279401</xdr:rowOff>
    </xdr:from>
    <xdr:to>
      <xdr:col>43</xdr:col>
      <xdr:colOff>156435</xdr:colOff>
      <xdr:row>17</xdr:row>
      <xdr:rowOff>279401</xdr:rowOff>
    </xdr:to>
    <xdr:sp macro="" textlink="">
      <xdr:nvSpPr>
        <xdr:cNvPr id="17" name="線吹き出し 2 (枠付き) 19">
          <a:extLst>
            <a:ext uri="{FF2B5EF4-FFF2-40B4-BE49-F238E27FC236}">
              <a16:creationId xmlns:a16="http://schemas.microsoft.com/office/drawing/2014/main" id="{358C8E29-C9C7-47CE-AB65-9B7814F70B0A}"/>
            </a:ext>
          </a:extLst>
        </xdr:cNvPr>
        <xdr:cNvSpPr/>
      </xdr:nvSpPr>
      <xdr:spPr>
        <a:xfrm>
          <a:off x="9573683" y="3009901"/>
          <a:ext cx="4817335" cy="635000"/>
        </a:xfrm>
        <a:prstGeom prst="borderCallout2">
          <a:avLst>
            <a:gd name="adj1" fmla="val 59352"/>
            <a:gd name="adj2" fmla="val -85"/>
            <a:gd name="adj3" fmla="val 59197"/>
            <a:gd name="adj4" fmla="val -5728"/>
            <a:gd name="adj5" fmla="val 61067"/>
            <a:gd name="adj6" fmla="val -17031"/>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堆肥の施用・カバークロップ・草生栽培・リビングマルチのいずれか実施する取組名と実施時期を備考に記入してください。</a:t>
          </a:r>
        </a:p>
      </xdr:txBody>
    </xdr:sp>
    <xdr:clientData/>
  </xdr:twoCellAnchor>
  <xdr:twoCellAnchor>
    <xdr:from>
      <xdr:col>13</xdr:col>
      <xdr:colOff>84666</xdr:colOff>
      <xdr:row>19</xdr:row>
      <xdr:rowOff>347134</xdr:rowOff>
    </xdr:from>
    <xdr:to>
      <xdr:col>43</xdr:col>
      <xdr:colOff>139501</xdr:colOff>
      <xdr:row>25</xdr:row>
      <xdr:rowOff>74083</xdr:rowOff>
    </xdr:to>
    <xdr:sp macro="" textlink="">
      <xdr:nvSpPr>
        <xdr:cNvPr id="18" name="線吹き出し 2 (枠付き) 19">
          <a:extLst>
            <a:ext uri="{FF2B5EF4-FFF2-40B4-BE49-F238E27FC236}">
              <a16:creationId xmlns:a16="http://schemas.microsoft.com/office/drawing/2014/main" id="{5D222CBD-B8AC-4B46-84C6-6084EF8408A3}"/>
            </a:ext>
          </a:extLst>
        </xdr:cNvPr>
        <xdr:cNvSpPr/>
      </xdr:nvSpPr>
      <xdr:spPr>
        <a:xfrm>
          <a:off x="9556749" y="5681134"/>
          <a:ext cx="4817335" cy="944032"/>
        </a:xfrm>
        <a:prstGeom prst="borderCallout2">
          <a:avLst>
            <a:gd name="adj1" fmla="val 59352"/>
            <a:gd name="adj2" fmla="val -85"/>
            <a:gd name="adj3" fmla="val 2568"/>
            <a:gd name="adj4" fmla="val -169179"/>
            <a:gd name="adj5" fmla="val -6317"/>
            <a:gd name="adj6" fmla="val -175430"/>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地域特認取組に取り組む場合は、取組名を記載してください。</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取組名が長い場合は、略称で記載することも可能です。</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（例）総合的病害虫・雑草管理（ＩＰＭ）の実践→ＩＰＭの取組　</a:t>
          </a:r>
        </a:p>
        <a:p>
          <a:pPr rtl="0" eaLnBrk="1" latinLnBrk="0" hangingPunct="1"/>
          <a:endParaRPr lang="ja-JP" altLang="en-US" sz="1200" baseline="0">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13</xdr:col>
      <xdr:colOff>63500</xdr:colOff>
      <xdr:row>17</xdr:row>
      <xdr:rowOff>347135</xdr:rowOff>
    </xdr:from>
    <xdr:to>
      <xdr:col>43</xdr:col>
      <xdr:colOff>118335</xdr:colOff>
      <xdr:row>19</xdr:row>
      <xdr:rowOff>283635</xdr:rowOff>
    </xdr:to>
    <xdr:sp macro="" textlink="">
      <xdr:nvSpPr>
        <xdr:cNvPr id="19" name="線吹き出し 2 (枠付き) 19">
          <a:extLst>
            <a:ext uri="{FF2B5EF4-FFF2-40B4-BE49-F238E27FC236}">
              <a16:creationId xmlns:a16="http://schemas.microsoft.com/office/drawing/2014/main" id="{505940C2-66EA-4DB0-8A1A-811AF060D68C}"/>
            </a:ext>
          </a:extLst>
        </xdr:cNvPr>
        <xdr:cNvSpPr/>
      </xdr:nvSpPr>
      <xdr:spPr>
        <a:xfrm>
          <a:off x="9535583" y="4982635"/>
          <a:ext cx="4817335" cy="635000"/>
        </a:xfrm>
        <a:prstGeom prst="borderCallout2">
          <a:avLst>
            <a:gd name="adj1" fmla="val 59352"/>
            <a:gd name="adj2" fmla="val -85"/>
            <a:gd name="adj3" fmla="val 130864"/>
            <a:gd name="adj4" fmla="val -65045"/>
            <a:gd name="adj5" fmla="val 99400"/>
            <a:gd name="adj6" fmla="val -8689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作物名は、「水稲、飼料作物、麦・豆類、いも・野菜類、果樹・茶、花き・その他」程度の分類で記載することも可能です。</a:t>
          </a:r>
        </a:p>
      </xdr:txBody>
    </xdr:sp>
    <xdr:clientData/>
  </xdr:twoCellAnchor>
  <xdr:twoCellAnchor>
    <xdr:from>
      <xdr:col>13</xdr:col>
      <xdr:colOff>99483</xdr:colOff>
      <xdr:row>26</xdr:row>
      <xdr:rowOff>44451</xdr:rowOff>
    </xdr:from>
    <xdr:to>
      <xdr:col>43</xdr:col>
      <xdr:colOff>154318</xdr:colOff>
      <xdr:row>29</xdr:row>
      <xdr:rowOff>25400</xdr:rowOff>
    </xdr:to>
    <xdr:sp macro="" textlink="">
      <xdr:nvSpPr>
        <xdr:cNvPr id="20" name="線吹き出し 2 (枠付き) 19">
          <a:extLst>
            <a:ext uri="{FF2B5EF4-FFF2-40B4-BE49-F238E27FC236}">
              <a16:creationId xmlns:a16="http://schemas.microsoft.com/office/drawing/2014/main" id="{EF78B3ED-A1A8-41D0-9598-B641A5762D37}"/>
            </a:ext>
          </a:extLst>
        </xdr:cNvPr>
        <xdr:cNvSpPr/>
      </xdr:nvSpPr>
      <xdr:spPr>
        <a:xfrm>
          <a:off x="9571566" y="6838951"/>
          <a:ext cx="4817335" cy="944032"/>
        </a:xfrm>
        <a:prstGeom prst="borderCallout2">
          <a:avLst>
            <a:gd name="adj1" fmla="val 59352"/>
            <a:gd name="adj2" fmla="val -85"/>
            <a:gd name="adj3" fmla="val -5280"/>
            <a:gd name="adj4" fmla="val -64166"/>
            <a:gd name="adj5" fmla="val 17225"/>
            <a:gd name="adj6" fmla="val -83378"/>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実施面積は、対象活動別に構成員が実施した面積を合計した上で、</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アール未満を切り捨ててください。</a:t>
          </a:r>
        </a:p>
        <a:p>
          <a:pPr rtl="0" eaLnBrk="1" latinLnBrk="0" hangingPunct="1"/>
          <a:r>
            <a:rPr lang="en-US" altLang="ja-JP" sz="1200" baseline="0">
              <a:solidFill>
                <a:srgbClr val="002060"/>
              </a:solidFill>
              <a:effectLst/>
              <a:latin typeface="BIZ UDゴシック" panose="020B0400000000000000" pitchFamily="49" charset="-128"/>
              <a:ea typeface="BIZ UDゴシック" panose="020B0400000000000000" pitchFamily="49" charset="-128"/>
            </a:rPr>
            <a:t>※</a:t>
          </a:r>
          <a:r>
            <a:rPr lang="ja-JP" altLang="en-US" sz="1200" baseline="0">
              <a:solidFill>
                <a:srgbClr val="002060"/>
              </a:solidFill>
              <a:effectLst/>
              <a:latin typeface="BIZ UDゴシック" panose="020B0400000000000000" pitchFamily="49" charset="-128"/>
              <a:ea typeface="BIZ UDゴシック" panose="020B0400000000000000" pitchFamily="49" charset="-128"/>
            </a:rPr>
            <a:t>構成員別に構成員が実施した面積のアール未満を切り捨てた上で、対象活動別に合計することもできます。　</a:t>
          </a:r>
        </a:p>
        <a:p>
          <a:pPr rtl="0" eaLnBrk="1" latinLnBrk="0" hangingPunct="1"/>
          <a:endParaRPr lang="ja-JP" altLang="en-US" sz="1200" baseline="0">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12</xdr:col>
      <xdr:colOff>44450</xdr:colOff>
      <xdr:row>34</xdr:row>
      <xdr:rowOff>243416</xdr:rowOff>
    </xdr:from>
    <xdr:to>
      <xdr:col>42</xdr:col>
      <xdr:colOff>99285</xdr:colOff>
      <xdr:row>35</xdr:row>
      <xdr:rowOff>306918</xdr:rowOff>
    </xdr:to>
    <xdr:sp macro="" textlink="">
      <xdr:nvSpPr>
        <xdr:cNvPr id="21" name="線吹き出し 2 (枠付き) 19">
          <a:extLst>
            <a:ext uri="{FF2B5EF4-FFF2-40B4-BE49-F238E27FC236}">
              <a16:creationId xmlns:a16="http://schemas.microsoft.com/office/drawing/2014/main" id="{11CF70E8-2823-41C2-A4A8-B9B630AD341D}"/>
            </a:ext>
          </a:extLst>
        </xdr:cNvPr>
        <xdr:cNvSpPr/>
      </xdr:nvSpPr>
      <xdr:spPr>
        <a:xfrm>
          <a:off x="9357783" y="9694333"/>
          <a:ext cx="4817335" cy="402168"/>
        </a:xfrm>
        <a:prstGeom prst="borderCallout2">
          <a:avLst>
            <a:gd name="adj1" fmla="val 59352"/>
            <a:gd name="adj2" fmla="val -85"/>
            <a:gd name="adj3" fmla="val 95864"/>
            <a:gd name="adj4" fmla="val -164785"/>
            <a:gd name="adj5" fmla="val 117733"/>
            <a:gd name="adj6" fmla="val -17257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以下は、必要に応じて行を追加してください。</a:t>
          </a:r>
        </a:p>
      </xdr:txBody>
    </xdr:sp>
    <xdr:clientData/>
  </xdr:twoCellAnchor>
  <xdr:twoCellAnchor>
    <xdr:from>
      <xdr:col>12</xdr:col>
      <xdr:colOff>50801</xdr:colOff>
      <xdr:row>36</xdr:row>
      <xdr:rowOff>59268</xdr:rowOff>
    </xdr:from>
    <xdr:to>
      <xdr:col>55</xdr:col>
      <xdr:colOff>12701</xdr:colOff>
      <xdr:row>41</xdr:row>
      <xdr:rowOff>222250</xdr:rowOff>
    </xdr:to>
    <xdr:sp macro="" textlink="">
      <xdr:nvSpPr>
        <xdr:cNvPr id="22" name="線吹き出し 2 (枠付き) 19">
          <a:extLst>
            <a:ext uri="{FF2B5EF4-FFF2-40B4-BE49-F238E27FC236}">
              <a16:creationId xmlns:a16="http://schemas.microsoft.com/office/drawing/2014/main" id="{680E6FD8-8D70-4035-8F91-A829A99948EF}"/>
            </a:ext>
          </a:extLst>
        </xdr:cNvPr>
        <xdr:cNvSpPr/>
      </xdr:nvSpPr>
      <xdr:spPr>
        <a:xfrm>
          <a:off x="9364134" y="10187518"/>
          <a:ext cx="6788150" cy="1856315"/>
        </a:xfrm>
        <a:prstGeom prst="borderCallout2">
          <a:avLst>
            <a:gd name="adj1" fmla="val 59352"/>
            <a:gd name="adj2" fmla="val -85"/>
            <a:gd name="adj3" fmla="val 31716"/>
            <a:gd name="adj4" fmla="val -41977"/>
            <a:gd name="adj5" fmla="val 33696"/>
            <a:gd name="adj6" fmla="val -56888"/>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堆肥の施用、リビングマルチ、有機農業において、以下に該当する場合は記載例に倣って記載してください。</a:t>
          </a:r>
          <a:br>
            <a:rPr lang="ja-JP" altLang="en-US" sz="1200" baseline="0">
              <a:solidFill>
                <a:srgbClr val="002060"/>
              </a:solidFill>
              <a:effectLst/>
              <a:latin typeface="BIZ UDゴシック" panose="020B0400000000000000" pitchFamily="49" charset="-128"/>
              <a:ea typeface="BIZ UDゴシック" panose="020B0400000000000000" pitchFamily="49" charset="-128"/>
            </a:rPr>
          </a:br>
          <a:r>
            <a:rPr lang="ja-JP" altLang="en-US" sz="1200" baseline="0">
              <a:solidFill>
                <a:srgbClr val="002060"/>
              </a:solidFill>
              <a:effectLst/>
              <a:latin typeface="BIZ UDゴシック" panose="020B0400000000000000" pitchFamily="49" charset="-128"/>
              <a:ea typeface="BIZ UDゴシック" panose="020B0400000000000000" pitchFamily="49" charset="-128"/>
            </a:rPr>
            <a:t>・堆肥の施用の取組において、施用量に応じた</a:t>
          </a:r>
          <a:r>
            <a:rPr lang="en-US" altLang="ja-JP" sz="1200" baseline="0">
              <a:solidFill>
                <a:srgbClr val="002060"/>
              </a:solidFill>
              <a:effectLst/>
              <a:latin typeface="BIZ UDゴシック" panose="020B0400000000000000" pitchFamily="49" charset="-128"/>
              <a:ea typeface="BIZ UDゴシック" panose="020B0400000000000000" pitchFamily="49" charset="-128"/>
            </a:rPr>
            <a:t>10a</a:t>
          </a:r>
          <a:r>
            <a:rPr lang="ja-JP" altLang="en-US" sz="1200" baseline="0">
              <a:solidFill>
                <a:srgbClr val="002060"/>
              </a:solidFill>
              <a:effectLst/>
              <a:latin typeface="BIZ UDゴシック" panose="020B0400000000000000" pitchFamily="49" charset="-128"/>
              <a:ea typeface="BIZ UDゴシック" panose="020B0400000000000000" pitchFamily="49" charset="-128"/>
            </a:rPr>
            <a:t>当たりの交付単価の設定をしている場合</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・リビングマルチの取組において、「小麦、大麦、イタリアンライグラス」に取り組む場合</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・有機農業の取組において、</a:t>
          </a:r>
          <a:endParaRPr lang="en-US" altLang="ja-JP" sz="1200" baseline="0">
            <a:solidFill>
              <a:srgbClr val="002060"/>
            </a:solidFill>
            <a:effectLst/>
            <a:latin typeface="BIZ UDゴシック" panose="020B0400000000000000" pitchFamily="49" charset="-128"/>
            <a:ea typeface="BIZ UDゴシック" panose="020B0400000000000000" pitchFamily="49" charset="-128"/>
          </a:endParaRP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「そば、あわ、ひえ、きび及び飼料作物」、「炭素貯留効果の高い有機農業」に取り組む場合</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・地域特認取組のうち、冬期湛水管理、江の設置については、記載例のとおり記載してください。</a:t>
          </a:r>
        </a:p>
      </xdr:txBody>
    </xdr:sp>
    <xdr:clientData/>
  </xdr:twoCellAnchor>
  <xdr:twoCellAnchor>
    <xdr:from>
      <xdr:col>13</xdr:col>
      <xdr:colOff>27517</xdr:colOff>
      <xdr:row>49</xdr:row>
      <xdr:rowOff>74084</xdr:rowOff>
    </xdr:from>
    <xdr:to>
      <xdr:col>43</xdr:col>
      <xdr:colOff>82352</xdr:colOff>
      <xdr:row>52</xdr:row>
      <xdr:rowOff>152402</xdr:rowOff>
    </xdr:to>
    <xdr:sp macro="" textlink="">
      <xdr:nvSpPr>
        <xdr:cNvPr id="23" name="線吹き出し 2 (枠付き) 19">
          <a:extLst>
            <a:ext uri="{FF2B5EF4-FFF2-40B4-BE49-F238E27FC236}">
              <a16:creationId xmlns:a16="http://schemas.microsoft.com/office/drawing/2014/main" id="{B2A19324-A8AD-453D-B09C-A8C04646B2D5}"/>
            </a:ext>
          </a:extLst>
        </xdr:cNvPr>
        <xdr:cNvSpPr/>
      </xdr:nvSpPr>
      <xdr:spPr>
        <a:xfrm>
          <a:off x="9499600" y="14605001"/>
          <a:ext cx="4817335" cy="903818"/>
        </a:xfrm>
        <a:prstGeom prst="borderCallout2">
          <a:avLst>
            <a:gd name="adj1" fmla="val 59352"/>
            <a:gd name="adj2" fmla="val -85"/>
            <a:gd name="adj3" fmla="val 55965"/>
            <a:gd name="adj4" fmla="val -70757"/>
            <a:gd name="adj5" fmla="val 74871"/>
            <a:gd name="adj6" fmla="val -7964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取組拡大加算を実施した場合は上段の有機農業の実施面積とは別にこちらへ記載してください</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（新規有機農業者の実施面積を記載）</a:t>
          </a:r>
        </a:p>
      </xdr:txBody>
    </xdr:sp>
    <xdr:clientData/>
  </xdr:twoCellAnchor>
  <xdr:twoCellAnchor>
    <xdr:from>
      <xdr:col>12</xdr:col>
      <xdr:colOff>95250</xdr:colOff>
      <xdr:row>59</xdr:row>
      <xdr:rowOff>67733</xdr:rowOff>
    </xdr:from>
    <xdr:to>
      <xdr:col>42</xdr:col>
      <xdr:colOff>150085</xdr:colOff>
      <xdr:row>61</xdr:row>
      <xdr:rowOff>82552</xdr:rowOff>
    </xdr:to>
    <xdr:sp macro="" textlink="">
      <xdr:nvSpPr>
        <xdr:cNvPr id="24" name="線吹き出し 2 (枠付き) 19">
          <a:extLst>
            <a:ext uri="{FF2B5EF4-FFF2-40B4-BE49-F238E27FC236}">
              <a16:creationId xmlns:a16="http://schemas.microsoft.com/office/drawing/2014/main" id="{BD9E8600-2DFC-469E-B660-8E59F9B4D069}"/>
            </a:ext>
          </a:extLst>
        </xdr:cNvPr>
        <xdr:cNvSpPr/>
      </xdr:nvSpPr>
      <xdr:spPr>
        <a:xfrm>
          <a:off x="9408583" y="17022233"/>
          <a:ext cx="4817335" cy="903819"/>
        </a:xfrm>
        <a:prstGeom prst="borderCallout2">
          <a:avLst>
            <a:gd name="adj1" fmla="val 59352"/>
            <a:gd name="adj2" fmla="val -85"/>
            <a:gd name="adj3" fmla="val 86410"/>
            <a:gd name="adj4" fmla="val -171157"/>
            <a:gd name="adj5" fmla="val 161522"/>
            <a:gd name="adj6" fmla="val -185095"/>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実施した推進活動についてチェックしてください（１つ以上実施する必要があります）。</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また、実施した時期を記載してください。</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a:t>
          </a:r>
          <a:r>
            <a:rPr lang="en-US" altLang="ja-JP" sz="1200" baseline="0">
              <a:solidFill>
                <a:srgbClr val="002060"/>
              </a:solidFill>
              <a:effectLst/>
              <a:latin typeface="BIZ UDゴシック" panose="020B0400000000000000" pitchFamily="49" charset="-128"/>
              <a:ea typeface="BIZ UDゴシック" panose="020B0400000000000000" pitchFamily="49" charset="-128"/>
            </a:rPr>
            <a:t>※</a:t>
          </a:r>
          <a:r>
            <a:rPr lang="ja-JP" altLang="en-US" sz="1200" baseline="0">
              <a:solidFill>
                <a:srgbClr val="002060"/>
              </a:solidFill>
              <a:effectLst/>
              <a:latin typeface="BIZ UDゴシック" panose="020B0400000000000000" pitchFamily="49" charset="-128"/>
              <a:ea typeface="BIZ UDゴシック" panose="020B0400000000000000" pitchFamily="49" charset="-128"/>
            </a:rPr>
            <a:t>チェックは■又は☑にしてください。</a:t>
          </a:r>
        </a:p>
      </xdr:txBody>
    </xdr:sp>
    <xdr:clientData/>
  </xdr:twoCellAnchor>
  <xdr:twoCellAnchor>
    <xdr:from>
      <xdr:col>11</xdr:col>
      <xdr:colOff>154517</xdr:colOff>
      <xdr:row>71</xdr:row>
      <xdr:rowOff>391583</xdr:rowOff>
    </xdr:from>
    <xdr:to>
      <xdr:col>42</xdr:col>
      <xdr:colOff>50602</xdr:colOff>
      <xdr:row>74</xdr:row>
      <xdr:rowOff>25401</xdr:rowOff>
    </xdr:to>
    <xdr:sp macro="" textlink="">
      <xdr:nvSpPr>
        <xdr:cNvPr id="25" name="線吹き出し 2 (枠付き) 19">
          <a:extLst>
            <a:ext uri="{FF2B5EF4-FFF2-40B4-BE49-F238E27FC236}">
              <a16:creationId xmlns:a16="http://schemas.microsoft.com/office/drawing/2014/main" id="{CD5A86F7-1C6C-490B-A437-A51F70B80C5B}"/>
            </a:ext>
          </a:extLst>
        </xdr:cNvPr>
        <xdr:cNvSpPr/>
      </xdr:nvSpPr>
      <xdr:spPr>
        <a:xfrm>
          <a:off x="9309100" y="22235583"/>
          <a:ext cx="4817335" cy="903818"/>
        </a:xfrm>
        <a:prstGeom prst="borderCallout2">
          <a:avLst>
            <a:gd name="adj1" fmla="val 59352"/>
            <a:gd name="adj2" fmla="val -85"/>
            <a:gd name="adj3" fmla="val 59479"/>
            <a:gd name="adj4" fmla="val -10781"/>
            <a:gd name="adj5" fmla="val 73700"/>
            <a:gd name="adj6" fmla="val -19227"/>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「⑨中山間地～」に取り組んだ場合には、チェックしてください。</a:t>
          </a:r>
          <a:br>
            <a:rPr lang="ja-JP" altLang="en-US" sz="1200" baseline="0">
              <a:solidFill>
                <a:srgbClr val="002060"/>
              </a:solidFill>
              <a:effectLst/>
              <a:latin typeface="BIZ UDゴシック" panose="020B0400000000000000" pitchFamily="49" charset="-128"/>
              <a:ea typeface="BIZ UDゴシック" panose="020B0400000000000000" pitchFamily="49" charset="-128"/>
            </a:rPr>
          </a:br>
          <a:r>
            <a:rPr lang="ja-JP" altLang="en-US" sz="1200" baseline="0">
              <a:solidFill>
                <a:srgbClr val="002060"/>
              </a:solidFill>
              <a:effectLst/>
              <a:latin typeface="BIZ UDゴシック" panose="020B0400000000000000" pitchFamily="49" charset="-128"/>
              <a:ea typeface="BIZ UDゴシック" panose="020B0400000000000000" pitchFamily="49" charset="-128"/>
            </a:rPr>
            <a:t>　（実施した時期については、記載不要です）</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a:t>
          </a:r>
          <a:r>
            <a:rPr lang="en-US" altLang="ja-JP" sz="1200" baseline="0">
              <a:solidFill>
                <a:srgbClr val="002060"/>
              </a:solidFill>
              <a:effectLst/>
              <a:latin typeface="BIZ UDゴシック" panose="020B0400000000000000" pitchFamily="49" charset="-128"/>
              <a:ea typeface="BIZ UDゴシック" panose="020B0400000000000000" pitchFamily="49" charset="-128"/>
            </a:rPr>
            <a:t>※</a:t>
          </a:r>
          <a:r>
            <a:rPr lang="ja-JP" altLang="en-US" sz="1200" baseline="0">
              <a:solidFill>
                <a:srgbClr val="002060"/>
              </a:solidFill>
              <a:effectLst/>
              <a:latin typeface="BIZ UDゴシック" panose="020B0400000000000000" pitchFamily="49" charset="-128"/>
              <a:ea typeface="BIZ UDゴシック" panose="020B0400000000000000" pitchFamily="49" charset="-128"/>
            </a:rPr>
            <a:t>チェックは■又は☑にしてください。</a:t>
          </a:r>
        </a:p>
      </xdr:txBody>
    </xdr:sp>
    <xdr:clientData/>
  </xdr:twoCellAnchor>
  <xdr:twoCellAnchor>
    <xdr:from>
      <xdr:col>12</xdr:col>
      <xdr:colOff>31750</xdr:colOff>
      <xdr:row>75</xdr:row>
      <xdr:rowOff>543982</xdr:rowOff>
    </xdr:from>
    <xdr:to>
      <xdr:col>62</xdr:col>
      <xdr:colOff>78316</xdr:colOff>
      <xdr:row>83</xdr:row>
      <xdr:rowOff>86781</xdr:rowOff>
    </xdr:to>
    <xdr:sp macro="" textlink="">
      <xdr:nvSpPr>
        <xdr:cNvPr id="26" name="線吹き出し 2 (枠付き) 19">
          <a:extLst>
            <a:ext uri="{FF2B5EF4-FFF2-40B4-BE49-F238E27FC236}">
              <a16:creationId xmlns:a16="http://schemas.microsoft.com/office/drawing/2014/main" id="{B49D0DDB-1345-499B-924E-26CBFEBC2FFC}"/>
            </a:ext>
          </a:extLst>
        </xdr:cNvPr>
        <xdr:cNvSpPr/>
      </xdr:nvSpPr>
      <xdr:spPr>
        <a:xfrm>
          <a:off x="9345083" y="24081315"/>
          <a:ext cx="7984066" cy="1955799"/>
        </a:xfrm>
        <a:prstGeom prst="borderCallout2">
          <a:avLst>
            <a:gd name="adj1" fmla="val 59352"/>
            <a:gd name="adj2" fmla="val -85"/>
            <a:gd name="adj3" fmla="val 59479"/>
            <a:gd name="adj4" fmla="val -10781"/>
            <a:gd name="adj5" fmla="val 59631"/>
            <a:gd name="adj6" fmla="val -9995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生産記録、その他都道府県や市町村が求める書類を添付してください。</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a:t>
          </a:r>
          <a:r>
            <a:rPr lang="en-US" altLang="ja-JP" sz="1200" baseline="0">
              <a:solidFill>
                <a:srgbClr val="002060"/>
              </a:solidFill>
              <a:effectLst/>
              <a:latin typeface="BIZ UDゴシック" panose="020B0400000000000000" pitchFamily="49" charset="-128"/>
              <a:ea typeface="BIZ UDゴシック" panose="020B0400000000000000" pitchFamily="49" charset="-128"/>
            </a:rPr>
            <a:t>※</a:t>
          </a:r>
          <a:r>
            <a:rPr lang="ja-JP" altLang="en-US" sz="1200" baseline="0">
              <a:solidFill>
                <a:srgbClr val="002060"/>
              </a:solidFill>
              <a:effectLst/>
              <a:latin typeface="BIZ UDゴシック" panose="020B0400000000000000" pitchFamily="49" charset="-128"/>
              <a:ea typeface="BIZ UDゴシック" panose="020B0400000000000000" pitchFamily="49" charset="-128"/>
            </a:rPr>
            <a:t>　生産記録については特に様式を定めていません。</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a:t>
          </a:r>
        </a:p>
        <a:p>
          <a:pPr rtl="0" eaLnBrk="1" latinLnBrk="0" hangingPunct="1"/>
          <a:r>
            <a:rPr lang="ja-JP" altLang="en-US" sz="1200" baseline="0">
              <a:solidFill>
                <a:srgbClr val="002060"/>
              </a:solidFill>
              <a:effectLst/>
              <a:latin typeface="BIZ UDゴシック" panose="020B0400000000000000" pitchFamily="49" charset="-128"/>
              <a:ea typeface="BIZ UDゴシック" panose="020B0400000000000000" pitchFamily="49" charset="-128"/>
            </a:rPr>
            <a:t>　生産過程等において使用した肥料及び農薬、導入した技術等、要件に即して対象活動を実施したことが確認できれば、「有機ＪＡＳの認証書の写し又は認証期間に提出した書類」や「都道府県等の特別栽培農産物等の認定書の写し又は認定機関に提出した書類」を提出することで生産記録に代えることができますが、記載内容によっては追加で書類の提出を求める場合がありますので、都道府県や市町村の指示に従ってください。</a:t>
          </a:r>
        </a:p>
        <a:p>
          <a:pPr rtl="0" eaLnBrk="1" latinLnBrk="0" hangingPunct="1"/>
          <a:endParaRPr lang="ja-JP" altLang="en-US" sz="1200" baseline="0">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9525</xdr:colOff>
      <xdr:row>22</xdr:row>
      <xdr:rowOff>38100</xdr:rowOff>
    </xdr:from>
    <xdr:to>
      <xdr:col>24</xdr:col>
      <xdr:colOff>209551</xdr:colOff>
      <xdr:row>23</xdr:row>
      <xdr:rowOff>152400</xdr:rowOff>
    </xdr:to>
    <xdr:sp macro="" textlink="">
      <xdr:nvSpPr>
        <xdr:cNvPr id="6" name="線吹き出し 2 (枠付き) 19">
          <a:extLst>
            <a:ext uri="{FF2B5EF4-FFF2-40B4-BE49-F238E27FC236}">
              <a16:creationId xmlns:a16="http://schemas.microsoft.com/office/drawing/2014/main" id="{38DEB240-2CF2-48CE-83AD-025CE7AAC280}"/>
            </a:ext>
          </a:extLst>
        </xdr:cNvPr>
        <xdr:cNvSpPr/>
      </xdr:nvSpPr>
      <xdr:spPr>
        <a:xfrm>
          <a:off x="8496300" y="5553075"/>
          <a:ext cx="5772151" cy="523875"/>
        </a:xfrm>
        <a:prstGeom prst="borderCallout2">
          <a:avLst>
            <a:gd name="adj1" fmla="val 59352"/>
            <a:gd name="adj2" fmla="val -85"/>
            <a:gd name="adj3" fmla="val 97800"/>
            <a:gd name="adj4" fmla="val -6866"/>
            <a:gd name="adj5" fmla="val 57118"/>
            <a:gd name="adj6" fmla="val -24282"/>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　構成員別に記載してください。</a:t>
          </a:r>
          <a:br>
            <a:rPr lang="ja-JP" altLang="en-US" sz="1100">
              <a:solidFill>
                <a:srgbClr val="002060"/>
              </a:solidFill>
              <a:effectLst/>
              <a:latin typeface="BIZ UDゴシック" panose="020B0400000000000000" pitchFamily="49" charset="-128"/>
              <a:ea typeface="BIZ UDゴシック" panose="020B0400000000000000" pitchFamily="49" charset="-128"/>
            </a:rPr>
          </a:br>
          <a:r>
            <a:rPr lang="ja-JP" altLang="en-US" sz="1100">
              <a:solidFill>
                <a:srgbClr val="002060"/>
              </a:solidFill>
              <a:effectLst/>
              <a:latin typeface="BIZ UDゴシック" panose="020B0400000000000000" pitchFamily="49" charset="-128"/>
              <a:ea typeface="BIZ UDゴシック" panose="020B0400000000000000" pitchFamily="49" charset="-128"/>
            </a:rPr>
            <a:t>・　対象取組については、様式第</a:t>
          </a:r>
          <a:r>
            <a:rPr lang="en-US" altLang="ja-JP" sz="1100">
              <a:solidFill>
                <a:srgbClr val="002060"/>
              </a:solidFill>
              <a:effectLst/>
              <a:latin typeface="BIZ UDゴシック" panose="020B0400000000000000" pitchFamily="49" charset="-128"/>
              <a:ea typeface="BIZ UDゴシック" panose="020B0400000000000000" pitchFamily="49" charset="-128"/>
            </a:rPr>
            <a:t>10</a:t>
          </a:r>
          <a:r>
            <a:rPr lang="ja-JP" altLang="en-US" sz="1100">
              <a:solidFill>
                <a:srgbClr val="002060"/>
              </a:solidFill>
              <a:effectLst/>
              <a:latin typeface="BIZ UDゴシック" panose="020B0400000000000000" pitchFamily="49" charset="-128"/>
              <a:ea typeface="BIZ UDゴシック" panose="020B0400000000000000" pitchFamily="49" charset="-128"/>
            </a:rPr>
            <a:t>号の別紙の２を参考に記載してください。</a:t>
          </a:r>
        </a:p>
      </xdr:txBody>
    </xdr:sp>
    <xdr:clientData/>
  </xdr:twoCellAnchor>
  <xdr:twoCellAnchor>
    <xdr:from>
      <xdr:col>10</xdr:col>
      <xdr:colOff>95250</xdr:colOff>
      <xdr:row>20</xdr:row>
      <xdr:rowOff>47625</xdr:rowOff>
    </xdr:from>
    <xdr:to>
      <xdr:col>24</xdr:col>
      <xdr:colOff>142876</xdr:colOff>
      <xdr:row>21</xdr:row>
      <xdr:rowOff>161925</xdr:rowOff>
    </xdr:to>
    <xdr:sp macro="" textlink="">
      <xdr:nvSpPr>
        <xdr:cNvPr id="7" name="線吹き出し 2 (枠付き) 19">
          <a:extLst>
            <a:ext uri="{FF2B5EF4-FFF2-40B4-BE49-F238E27FC236}">
              <a16:creationId xmlns:a16="http://schemas.microsoft.com/office/drawing/2014/main" id="{AE734C76-332A-432A-9467-A586C5E50B2B}"/>
            </a:ext>
          </a:extLst>
        </xdr:cNvPr>
        <xdr:cNvSpPr/>
      </xdr:nvSpPr>
      <xdr:spPr>
        <a:xfrm>
          <a:off x="8429625" y="4743450"/>
          <a:ext cx="5772151" cy="523875"/>
        </a:xfrm>
        <a:prstGeom prst="borderCallout2">
          <a:avLst>
            <a:gd name="adj1" fmla="val 59352"/>
            <a:gd name="adj2" fmla="val -85"/>
            <a:gd name="adj3" fmla="val 97800"/>
            <a:gd name="adj4" fmla="val -6866"/>
            <a:gd name="adj5" fmla="val 57118"/>
            <a:gd name="adj6" fmla="val -24282"/>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作物名は、「水稲、飼料作物、麦・豆類、いも・野菜類、果樹・茶、花き・その他」程度の分類で記載することも可能です。</a:t>
          </a:r>
        </a:p>
      </xdr:txBody>
    </xdr:sp>
    <xdr:clientData/>
  </xdr:twoCellAnchor>
  <xdr:twoCellAnchor>
    <xdr:from>
      <xdr:col>10</xdr:col>
      <xdr:colOff>0</xdr:colOff>
      <xdr:row>28</xdr:row>
      <xdr:rowOff>323850</xdr:rowOff>
    </xdr:from>
    <xdr:to>
      <xdr:col>24</xdr:col>
      <xdr:colOff>47626</xdr:colOff>
      <xdr:row>29</xdr:row>
      <xdr:rowOff>419100</xdr:rowOff>
    </xdr:to>
    <xdr:sp macro="" textlink="">
      <xdr:nvSpPr>
        <xdr:cNvPr id="8" name="線吹き出し 2 (枠付き) 19">
          <a:extLst>
            <a:ext uri="{FF2B5EF4-FFF2-40B4-BE49-F238E27FC236}">
              <a16:creationId xmlns:a16="http://schemas.microsoft.com/office/drawing/2014/main" id="{8D1D843D-2293-4A8F-AA33-FF8DBD7CA2BB}"/>
            </a:ext>
          </a:extLst>
        </xdr:cNvPr>
        <xdr:cNvSpPr/>
      </xdr:nvSpPr>
      <xdr:spPr>
        <a:xfrm>
          <a:off x="8334375" y="9763125"/>
          <a:ext cx="5772151" cy="523875"/>
        </a:xfrm>
        <a:prstGeom prst="borderCallout2">
          <a:avLst>
            <a:gd name="adj1" fmla="val 59352"/>
            <a:gd name="adj2" fmla="val -85"/>
            <a:gd name="adj3" fmla="val 43255"/>
            <a:gd name="adj4" fmla="val -7856"/>
            <a:gd name="adj5" fmla="val 64391"/>
            <a:gd name="adj6" fmla="val -15041"/>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主に指導を受けた内容について、簡潔に全て記載してください。</a:t>
          </a:r>
        </a:p>
      </xdr:txBody>
    </xdr:sp>
    <xdr:clientData/>
  </xdr:twoCellAnchor>
  <xdr:twoCellAnchor>
    <xdr:from>
      <xdr:col>10</xdr:col>
      <xdr:colOff>0</xdr:colOff>
      <xdr:row>6</xdr:row>
      <xdr:rowOff>47625</xdr:rowOff>
    </xdr:from>
    <xdr:to>
      <xdr:col>19</xdr:col>
      <xdr:colOff>123825</xdr:colOff>
      <xdr:row>7</xdr:row>
      <xdr:rowOff>142875</xdr:rowOff>
    </xdr:to>
    <xdr:sp macro="" textlink="">
      <xdr:nvSpPr>
        <xdr:cNvPr id="2" name="線吹き出し 2 (枠付き) 19">
          <a:extLst>
            <a:ext uri="{FF2B5EF4-FFF2-40B4-BE49-F238E27FC236}">
              <a16:creationId xmlns:a16="http://schemas.microsoft.com/office/drawing/2014/main" id="{88669B85-774E-4943-AF16-135E1749A64C}"/>
            </a:ext>
          </a:extLst>
        </xdr:cNvPr>
        <xdr:cNvSpPr/>
      </xdr:nvSpPr>
      <xdr:spPr>
        <a:xfrm>
          <a:off x="8334375" y="1228725"/>
          <a:ext cx="3705225" cy="333375"/>
        </a:xfrm>
        <a:prstGeom prst="borderCallout2">
          <a:avLst>
            <a:gd name="adj1" fmla="val 59352"/>
            <a:gd name="adj2" fmla="val -85"/>
            <a:gd name="adj3" fmla="val 22800"/>
            <a:gd name="adj4" fmla="val -9500"/>
            <a:gd name="adj5" fmla="val 99856"/>
            <a:gd name="adj6" fmla="val -15867"/>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　農業者団体の名称を記載してください。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400050</xdr:colOff>
      <xdr:row>3</xdr:row>
      <xdr:rowOff>104775</xdr:rowOff>
    </xdr:from>
    <xdr:to>
      <xdr:col>17</xdr:col>
      <xdr:colOff>9524</xdr:colOff>
      <xdr:row>8</xdr:row>
      <xdr:rowOff>133350</xdr:rowOff>
    </xdr:to>
    <xdr:sp macro="" textlink="">
      <xdr:nvSpPr>
        <xdr:cNvPr id="12" name="線吹き出し 2 (枠付き) 19">
          <a:extLst>
            <a:ext uri="{FF2B5EF4-FFF2-40B4-BE49-F238E27FC236}">
              <a16:creationId xmlns:a16="http://schemas.microsoft.com/office/drawing/2014/main" id="{7555775A-13A5-43D7-9720-F107F71863CC}"/>
            </a:ext>
          </a:extLst>
        </xdr:cNvPr>
        <xdr:cNvSpPr/>
      </xdr:nvSpPr>
      <xdr:spPr>
        <a:xfrm>
          <a:off x="7334250" y="790575"/>
          <a:ext cx="4848224" cy="1162050"/>
        </a:xfrm>
        <a:prstGeom prst="borderCallout2">
          <a:avLst>
            <a:gd name="adj1" fmla="val 51975"/>
            <a:gd name="adj2" fmla="val -258"/>
            <a:gd name="adj3" fmla="val 53527"/>
            <a:gd name="adj4" fmla="val -6914"/>
            <a:gd name="adj5" fmla="val 79138"/>
            <a:gd name="adj6" fmla="val -13072"/>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環境保全型農業直接支払交付金実施要領第１の２の農業者（個人、法人）で</a:t>
          </a:r>
        </a:p>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申請する場合は、氏名又は法人名、代表者氏名（法人のみ）を記載してください。</a:t>
          </a:r>
        </a:p>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　　　　（例） 氏名又は法人名　　　　 ○○ ○○</a:t>
          </a:r>
        </a:p>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　　　　　　　　代表者氏名（法人のみ） ○○ ○○</a:t>
          </a:r>
        </a:p>
      </xdr:txBody>
    </xdr:sp>
    <xdr:clientData/>
  </xdr:twoCellAnchor>
  <xdr:twoCellAnchor>
    <xdr:from>
      <xdr:col>9</xdr:col>
      <xdr:colOff>400050</xdr:colOff>
      <xdr:row>10</xdr:row>
      <xdr:rowOff>190500</xdr:rowOff>
    </xdr:from>
    <xdr:to>
      <xdr:col>17</xdr:col>
      <xdr:colOff>9524</xdr:colOff>
      <xdr:row>12</xdr:row>
      <xdr:rowOff>19050</xdr:rowOff>
    </xdr:to>
    <xdr:sp macro="" textlink="">
      <xdr:nvSpPr>
        <xdr:cNvPr id="13" name="線吹き出し 2 (枠付き) 19">
          <a:extLst>
            <a:ext uri="{FF2B5EF4-FFF2-40B4-BE49-F238E27FC236}">
              <a16:creationId xmlns:a16="http://schemas.microsoft.com/office/drawing/2014/main" id="{20624D67-2E25-4137-988A-941EFC61CC91}"/>
            </a:ext>
          </a:extLst>
        </xdr:cNvPr>
        <xdr:cNvSpPr/>
      </xdr:nvSpPr>
      <xdr:spPr>
        <a:xfrm>
          <a:off x="7334250" y="2466975"/>
          <a:ext cx="4848224" cy="542925"/>
        </a:xfrm>
        <a:prstGeom prst="borderCallout2">
          <a:avLst>
            <a:gd name="adj1" fmla="val 59352"/>
            <a:gd name="adj2" fmla="val 135"/>
            <a:gd name="adj3" fmla="val 53527"/>
            <a:gd name="adj4" fmla="val -6914"/>
            <a:gd name="adj5" fmla="val 68482"/>
            <a:gd name="adj6" fmla="val -1523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市町村の促進計画等を参考に地域における環境保全型農業の現状を記載してください。</a:t>
          </a:r>
        </a:p>
        <a:p>
          <a:pPr rtl="0" eaLnBrk="1" latinLnBrk="0" hangingPunct="1"/>
          <a:endParaRPr lang="ja-JP" altLang="en-US" sz="1050">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9</xdr:col>
      <xdr:colOff>400050</xdr:colOff>
      <xdr:row>12</xdr:row>
      <xdr:rowOff>219075</xdr:rowOff>
    </xdr:from>
    <xdr:to>
      <xdr:col>17</xdr:col>
      <xdr:colOff>9524</xdr:colOff>
      <xdr:row>14</xdr:row>
      <xdr:rowOff>47625</xdr:rowOff>
    </xdr:to>
    <xdr:sp macro="" textlink="">
      <xdr:nvSpPr>
        <xdr:cNvPr id="14" name="線吹き出し 2 (枠付き) 19">
          <a:extLst>
            <a:ext uri="{FF2B5EF4-FFF2-40B4-BE49-F238E27FC236}">
              <a16:creationId xmlns:a16="http://schemas.microsoft.com/office/drawing/2014/main" id="{44EFB216-1706-4F9B-B62F-6A035F6A81FB}"/>
            </a:ext>
          </a:extLst>
        </xdr:cNvPr>
        <xdr:cNvSpPr/>
      </xdr:nvSpPr>
      <xdr:spPr>
        <a:xfrm>
          <a:off x="7334250" y="3209925"/>
          <a:ext cx="4848224" cy="542925"/>
        </a:xfrm>
        <a:prstGeom prst="borderCallout2">
          <a:avLst>
            <a:gd name="adj1" fmla="val 59352"/>
            <a:gd name="adj2" fmla="val -61"/>
            <a:gd name="adj3" fmla="val 53527"/>
            <a:gd name="adj4" fmla="val -6914"/>
            <a:gd name="adj5" fmla="val 68482"/>
            <a:gd name="adj6" fmla="val -1523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多面的機能発揮促進事業の目標として、環境保全型農業直接支払で取り組む内容及びそれに伴う効果等について記載してください。</a:t>
          </a:r>
        </a:p>
      </xdr:txBody>
    </xdr:sp>
    <xdr:clientData/>
  </xdr:twoCellAnchor>
  <xdr:twoCellAnchor>
    <xdr:from>
      <xdr:col>9</xdr:col>
      <xdr:colOff>400050</xdr:colOff>
      <xdr:row>26</xdr:row>
      <xdr:rowOff>85725</xdr:rowOff>
    </xdr:from>
    <xdr:to>
      <xdr:col>17</xdr:col>
      <xdr:colOff>9524</xdr:colOff>
      <xdr:row>28</xdr:row>
      <xdr:rowOff>438150</xdr:rowOff>
    </xdr:to>
    <xdr:sp macro="" textlink="">
      <xdr:nvSpPr>
        <xdr:cNvPr id="16" name="線吹き出し 2 (枠付き) 19">
          <a:extLst>
            <a:ext uri="{FF2B5EF4-FFF2-40B4-BE49-F238E27FC236}">
              <a16:creationId xmlns:a16="http://schemas.microsoft.com/office/drawing/2014/main" id="{D6BA0282-287A-46AF-986C-FD5B16D4A715}"/>
            </a:ext>
          </a:extLst>
        </xdr:cNvPr>
        <xdr:cNvSpPr/>
      </xdr:nvSpPr>
      <xdr:spPr>
        <a:xfrm>
          <a:off x="7334250" y="6943725"/>
          <a:ext cx="4848224" cy="742950"/>
        </a:xfrm>
        <a:prstGeom prst="borderCallout2">
          <a:avLst>
            <a:gd name="adj1" fmla="val 54224"/>
            <a:gd name="adj2" fmla="val -455"/>
            <a:gd name="adj3" fmla="val 53527"/>
            <a:gd name="adj4" fmla="val -6914"/>
            <a:gd name="adj5" fmla="val 68482"/>
            <a:gd name="adj6" fmla="val -1523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（例）別添の環境保全型農業直接支払に係る営農活動計画書（以下、営農活動計画書という。）「（別添１）実施区域位置図」に記載と同様の場合は省略可能。</a:t>
          </a:r>
        </a:p>
      </xdr:txBody>
    </xdr:sp>
    <xdr:clientData/>
  </xdr:twoCellAnchor>
  <xdr:twoCellAnchor>
    <xdr:from>
      <xdr:col>9</xdr:col>
      <xdr:colOff>400050</xdr:colOff>
      <xdr:row>29</xdr:row>
      <xdr:rowOff>180975</xdr:rowOff>
    </xdr:from>
    <xdr:to>
      <xdr:col>17</xdr:col>
      <xdr:colOff>9524</xdr:colOff>
      <xdr:row>32</xdr:row>
      <xdr:rowOff>38100</xdr:rowOff>
    </xdr:to>
    <xdr:sp macro="" textlink="">
      <xdr:nvSpPr>
        <xdr:cNvPr id="17" name="線吹き出し 2 (枠付き) 19">
          <a:extLst>
            <a:ext uri="{FF2B5EF4-FFF2-40B4-BE49-F238E27FC236}">
              <a16:creationId xmlns:a16="http://schemas.microsoft.com/office/drawing/2014/main" id="{6107B024-6170-48D7-AA96-46DE8BB61196}"/>
            </a:ext>
          </a:extLst>
        </xdr:cNvPr>
        <xdr:cNvSpPr/>
      </xdr:nvSpPr>
      <xdr:spPr>
        <a:xfrm>
          <a:off x="7334250" y="7915275"/>
          <a:ext cx="4848224" cy="542925"/>
        </a:xfrm>
        <a:prstGeom prst="borderCallout2">
          <a:avLst>
            <a:gd name="adj1" fmla="val 64615"/>
            <a:gd name="adj2" fmla="val -61"/>
            <a:gd name="adj3" fmla="val 53527"/>
            <a:gd name="adj4" fmla="val -6914"/>
            <a:gd name="adj5" fmla="val 70236"/>
            <a:gd name="adj6" fmla="val -11798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多面的機能支払を行う場合に記載してください。</a:t>
          </a:r>
        </a:p>
      </xdr:txBody>
    </xdr:sp>
    <xdr:clientData/>
  </xdr:twoCellAnchor>
  <xdr:twoCellAnchor>
    <xdr:from>
      <xdr:col>9</xdr:col>
      <xdr:colOff>400050</xdr:colOff>
      <xdr:row>39</xdr:row>
      <xdr:rowOff>323850</xdr:rowOff>
    </xdr:from>
    <xdr:to>
      <xdr:col>17</xdr:col>
      <xdr:colOff>9524</xdr:colOff>
      <xdr:row>41</xdr:row>
      <xdr:rowOff>114300</xdr:rowOff>
    </xdr:to>
    <xdr:sp macro="" textlink="">
      <xdr:nvSpPr>
        <xdr:cNvPr id="18" name="線吹き出し 2 (枠付き) 19">
          <a:extLst>
            <a:ext uri="{FF2B5EF4-FFF2-40B4-BE49-F238E27FC236}">
              <a16:creationId xmlns:a16="http://schemas.microsoft.com/office/drawing/2014/main" id="{EF3B7AF0-6145-40BE-B6EF-1CC7CDAB0AE5}"/>
            </a:ext>
          </a:extLst>
        </xdr:cNvPr>
        <xdr:cNvSpPr/>
      </xdr:nvSpPr>
      <xdr:spPr>
        <a:xfrm>
          <a:off x="7334250" y="10858500"/>
          <a:ext cx="4848224" cy="542925"/>
        </a:xfrm>
        <a:prstGeom prst="borderCallout2">
          <a:avLst>
            <a:gd name="adj1" fmla="val 59352"/>
            <a:gd name="adj2" fmla="val -61"/>
            <a:gd name="adj3" fmla="val 62299"/>
            <a:gd name="adj4" fmla="val -6914"/>
            <a:gd name="adj5" fmla="val 70236"/>
            <a:gd name="adj6" fmla="val -118572"/>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中山間地域等直接支払を行う場合に記載してください。</a:t>
          </a:r>
        </a:p>
      </xdr:txBody>
    </xdr:sp>
    <xdr:clientData/>
  </xdr:twoCellAnchor>
  <xdr:twoCellAnchor>
    <xdr:from>
      <xdr:col>9</xdr:col>
      <xdr:colOff>400050</xdr:colOff>
      <xdr:row>47</xdr:row>
      <xdr:rowOff>152400</xdr:rowOff>
    </xdr:from>
    <xdr:to>
      <xdr:col>17</xdr:col>
      <xdr:colOff>9524</xdr:colOff>
      <xdr:row>49</xdr:row>
      <xdr:rowOff>438150</xdr:rowOff>
    </xdr:to>
    <xdr:sp macro="" textlink="">
      <xdr:nvSpPr>
        <xdr:cNvPr id="20" name="線吹き出し 2 (枠付き) 19">
          <a:extLst>
            <a:ext uri="{FF2B5EF4-FFF2-40B4-BE49-F238E27FC236}">
              <a16:creationId xmlns:a16="http://schemas.microsoft.com/office/drawing/2014/main" id="{52098068-25D1-4B48-9DF0-4008F50E9D4C}"/>
            </a:ext>
          </a:extLst>
        </xdr:cNvPr>
        <xdr:cNvSpPr/>
      </xdr:nvSpPr>
      <xdr:spPr>
        <a:xfrm>
          <a:off x="7334250" y="13325475"/>
          <a:ext cx="4848224" cy="742950"/>
        </a:xfrm>
        <a:prstGeom prst="borderCallout2">
          <a:avLst>
            <a:gd name="adj1" fmla="val 61916"/>
            <a:gd name="adj2" fmla="val -258"/>
            <a:gd name="adj3" fmla="val 53527"/>
            <a:gd name="adj4" fmla="val -6914"/>
            <a:gd name="adj5" fmla="val 68482"/>
            <a:gd name="adj6" fmla="val -1523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（例）営農活動計画書「</a:t>
          </a:r>
          <a:r>
            <a:rPr lang="en-US" altLang="ja-JP" sz="1050">
              <a:solidFill>
                <a:srgbClr val="002060"/>
              </a:solidFill>
              <a:effectLst/>
              <a:latin typeface="BIZ UDゴシック" panose="020B0400000000000000" pitchFamily="49" charset="-128"/>
              <a:ea typeface="BIZ UDゴシック" panose="020B0400000000000000" pitchFamily="49" charset="-128"/>
            </a:rPr>
            <a:t>Ⅳ</a:t>
          </a:r>
          <a:r>
            <a:rPr lang="ja-JP" altLang="en-US" sz="1050">
              <a:solidFill>
                <a:srgbClr val="002060"/>
              </a:solidFill>
              <a:effectLst/>
              <a:latin typeface="BIZ UDゴシック" panose="020B0400000000000000" pitchFamily="49" charset="-128"/>
              <a:ea typeface="BIZ UDゴシック" panose="020B0400000000000000" pitchFamily="49" charset="-128"/>
            </a:rPr>
            <a:t>．３号事業（環境保全型農業直接支払）」の「１ 自然環境の保全に資する農業の生産方式」に記載と同様の場合は省略可能。</a:t>
          </a:r>
        </a:p>
      </xdr:txBody>
    </xdr:sp>
    <xdr:clientData/>
  </xdr:twoCellAnchor>
  <xdr:twoCellAnchor>
    <xdr:from>
      <xdr:col>9</xdr:col>
      <xdr:colOff>400050</xdr:colOff>
      <xdr:row>50</xdr:row>
      <xdr:rowOff>114300</xdr:rowOff>
    </xdr:from>
    <xdr:to>
      <xdr:col>17</xdr:col>
      <xdr:colOff>9524</xdr:colOff>
      <xdr:row>53</xdr:row>
      <xdr:rowOff>85725</xdr:rowOff>
    </xdr:to>
    <xdr:sp macro="" textlink="">
      <xdr:nvSpPr>
        <xdr:cNvPr id="21" name="線吹き出し 2 (枠付き) 19">
          <a:extLst>
            <a:ext uri="{FF2B5EF4-FFF2-40B4-BE49-F238E27FC236}">
              <a16:creationId xmlns:a16="http://schemas.microsoft.com/office/drawing/2014/main" id="{13F13775-DB1A-45E1-84FC-B89141346144}"/>
            </a:ext>
          </a:extLst>
        </xdr:cNvPr>
        <xdr:cNvSpPr/>
      </xdr:nvSpPr>
      <xdr:spPr>
        <a:xfrm>
          <a:off x="7334250" y="14230350"/>
          <a:ext cx="4848224" cy="914400"/>
        </a:xfrm>
        <a:prstGeom prst="borderCallout2">
          <a:avLst>
            <a:gd name="adj1" fmla="val 57269"/>
            <a:gd name="adj2" fmla="val -454"/>
            <a:gd name="adj3" fmla="val 53527"/>
            <a:gd name="adj4" fmla="val -6914"/>
            <a:gd name="adj5" fmla="val 68482"/>
            <a:gd name="adj6" fmla="val -1523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（例）営農活動計画書「</a:t>
          </a:r>
          <a:r>
            <a:rPr lang="en-US" altLang="ja-JP" sz="1050">
              <a:solidFill>
                <a:srgbClr val="002060"/>
              </a:solidFill>
              <a:effectLst/>
              <a:latin typeface="BIZ UDゴシック" panose="020B0400000000000000" pitchFamily="49" charset="-128"/>
              <a:ea typeface="BIZ UDゴシック" panose="020B0400000000000000" pitchFamily="49" charset="-128"/>
            </a:rPr>
            <a:t>Ⅳ</a:t>
          </a:r>
          <a:r>
            <a:rPr lang="ja-JP" altLang="en-US" sz="1050">
              <a:solidFill>
                <a:srgbClr val="002060"/>
              </a:solidFill>
              <a:effectLst/>
              <a:latin typeface="BIZ UDゴシック" panose="020B0400000000000000" pitchFamily="49" charset="-128"/>
              <a:ea typeface="BIZ UDゴシック" panose="020B0400000000000000" pitchFamily="49" charset="-128"/>
            </a:rPr>
            <a:t>．３号事業（環境保全型農業直接支払）」の「３ 自然環境の保全に資する農業の生産方式を導入した農業生産活動の実施を推進するための活動の内容」に記載と同様の場合は省略可能。</a:t>
          </a:r>
        </a:p>
      </xdr:txBody>
    </xdr:sp>
    <xdr:clientData/>
  </xdr:twoCellAnchor>
  <xdr:twoCellAnchor>
    <xdr:from>
      <xdr:col>9</xdr:col>
      <xdr:colOff>400050</xdr:colOff>
      <xdr:row>53</xdr:row>
      <xdr:rowOff>219075</xdr:rowOff>
    </xdr:from>
    <xdr:to>
      <xdr:col>17</xdr:col>
      <xdr:colOff>9524</xdr:colOff>
      <xdr:row>56</xdr:row>
      <xdr:rowOff>19050</xdr:rowOff>
    </xdr:to>
    <xdr:sp macro="" textlink="">
      <xdr:nvSpPr>
        <xdr:cNvPr id="22" name="線吹き出し 2 (枠付き) 19">
          <a:extLst>
            <a:ext uri="{FF2B5EF4-FFF2-40B4-BE49-F238E27FC236}">
              <a16:creationId xmlns:a16="http://schemas.microsoft.com/office/drawing/2014/main" id="{CA7A3A65-16A6-46AA-8D2F-301235C4010D}"/>
            </a:ext>
          </a:extLst>
        </xdr:cNvPr>
        <xdr:cNvSpPr/>
      </xdr:nvSpPr>
      <xdr:spPr>
        <a:xfrm>
          <a:off x="7334250" y="15278100"/>
          <a:ext cx="4848224" cy="742950"/>
        </a:xfrm>
        <a:prstGeom prst="borderCallout2">
          <a:avLst>
            <a:gd name="adj1" fmla="val 54224"/>
            <a:gd name="adj2" fmla="val -61"/>
            <a:gd name="adj3" fmla="val 53527"/>
            <a:gd name="adj4" fmla="val -6914"/>
            <a:gd name="adj5" fmla="val 68482"/>
            <a:gd name="adj6" fmla="val -1523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（例）営農活動計画書「</a:t>
          </a:r>
          <a:r>
            <a:rPr lang="en-US" altLang="ja-JP" sz="1050">
              <a:solidFill>
                <a:srgbClr val="002060"/>
              </a:solidFill>
              <a:effectLst/>
              <a:latin typeface="BIZ UDゴシック" panose="020B0400000000000000" pitchFamily="49" charset="-128"/>
              <a:ea typeface="BIZ UDゴシック" panose="020B0400000000000000" pitchFamily="49" charset="-128"/>
            </a:rPr>
            <a:t>Ⅰ</a:t>
          </a:r>
          <a:r>
            <a:rPr lang="ja-JP" altLang="en-US" sz="1050">
              <a:solidFill>
                <a:srgbClr val="002060"/>
              </a:solidFill>
              <a:effectLst/>
              <a:latin typeface="BIZ UDゴシック" panose="020B0400000000000000" pitchFamily="49" charset="-128"/>
              <a:ea typeface="BIZ UDゴシック" panose="020B0400000000000000" pitchFamily="49" charset="-128"/>
            </a:rPr>
            <a:t>．地区の概要」の「１．活動期間」に記載と同様の場合は省略可能。</a:t>
          </a:r>
        </a:p>
      </xdr:txBody>
    </xdr:sp>
    <xdr:clientData/>
  </xdr:twoCellAnchor>
  <xdr:twoCellAnchor>
    <xdr:from>
      <xdr:col>9</xdr:col>
      <xdr:colOff>400050</xdr:colOff>
      <xdr:row>57</xdr:row>
      <xdr:rowOff>28574</xdr:rowOff>
    </xdr:from>
    <xdr:to>
      <xdr:col>17</xdr:col>
      <xdr:colOff>9524</xdr:colOff>
      <xdr:row>63</xdr:row>
      <xdr:rowOff>361950</xdr:rowOff>
    </xdr:to>
    <xdr:sp macro="" textlink="">
      <xdr:nvSpPr>
        <xdr:cNvPr id="23" name="線吹き出し 2 (枠付き) 19">
          <a:extLst>
            <a:ext uri="{FF2B5EF4-FFF2-40B4-BE49-F238E27FC236}">
              <a16:creationId xmlns:a16="http://schemas.microsoft.com/office/drawing/2014/main" id="{98B893A3-20CE-4595-95CE-D82A7927E946}"/>
            </a:ext>
          </a:extLst>
        </xdr:cNvPr>
        <xdr:cNvSpPr/>
      </xdr:nvSpPr>
      <xdr:spPr>
        <a:xfrm>
          <a:off x="7334250" y="16259174"/>
          <a:ext cx="4848224" cy="2171701"/>
        </a:xfrm>
        <a:prstGeom prst="borderCallout2">
          <a:avLst>
            <a:gd name="adj1" fmla="val 59352"/>
            <a:gd name="adj2" fmla="val 135"/>
            <a:gd name="adj3" fmla="val 53527"/>
            <a:gd name="adj4" fmla="val -6914"/>
            <a:gd name="adj5" fmla="val 26377"/>
            <a:gd name="adj6" fmla="val -15626"/>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環境保全型農業直接支払交付金実施要領第１の２の農業者として申請する場合は以下の例を参考に記載してください。</a:t>
          </a:r>
        </a:p>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　①個人、法人（一戸一法人の場合）の記載例</a:t>
          </a:r>
        </a:p>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　　　営農活動計画書「代表者氏名又は組織名」に記載のとおり。</a:t>
          </a:r>
        </a:p>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　②複数の農業者で構成される法人の記載例</a:t>
          </a:r>
        </a:p>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　　　営農活動計画書「（別添）複数の農業者で構成されていることが分かる書類」に記載のとおり。</a:t>
          </a:r>
        </a:p>
        <a:p>
          <a:pPr rtl="0" eaLnBrk="1" latinLnBrk="0" hangingPunct="1"/>
          <a:endParaRPr lang="ja-JP" altLang="en-US" sz="1050">
            <a:solidFill>
              <a:srgbClr val="002060"/>
            </a:solidFill>
            <a:effectLst/>
            <a:latin typeface="BIZ UDゴシック" panose="020B0400000000000000" pitchFamily="49" charset="-128"/>
            <a:ea typeface="BIZ UDゴシック" panose="020B0400000000000000" pitchFamily="49" charset="-128"/>
          </a:endParaRPr>
        </a:p>
        <a:p>
          <a:pPr rtl="0" eaLnBrk="1" latinLnBrk="0" hangingPunct="1"/>
          <a:r>
            <a:rPr lang="en-US" altLang="ja-JP" sz="1050">
              <a:solidFill>
                <a:srgbClr val="002060"/>
              </a:solidFill>
              <a:effectLst/>
              <a:latin typeface="BIZ UDゴシック" panose="020B0400000000000000" pitchFamily="49" charset="-128"/>
              <a:ea typeface="BIZ UDゴシック" panose="020B0400000000000000" pitchFamily="49" charset="-128"/>
            </a:rPr>
            <a:t>※</a:t>
          </a:r>
          <a:r>
            <a:rPr lang="ja-JP" altLang="en-US" sz="1050">
              <a:solidFill>
                <a:srgbClr val="002060"/>
              </a:solidFill>
              <a:effectLst/>
              <a:latin typeface="BIZ UDゴシック" panose="020B0400000000000000" pitchFamily="49" charset="-128"/>
              <a:ea typeface="BIZ UDゴシック" panose="020B0400000000000000" pitchFamily="49" charset="-128"/>
            </a:rPr>
            <a:t>営農活動計画書とは別に法人の構成員一覧を添付する場合は、添付資料に応じて記載内容を変更してください（記載例（別添）構成員一覧 など）。</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161925</xdr:colOff>
      <xdr:row>19</xdr:row>
      <xdr:rowOff>435766</xdr:rowOff>
    </xdr:from>
    <xdr:to>
      <xdr:col>30</xdr:col>
      <xdr:colOff>315150</xdr:colOff>
      <xdr:row>24</xdr:row>
      <xdr:rowOff>426241</xdr:rowOff>
    </xdr:to>
    <xdr:sp macro="" textlink="">
      <xdr:nvSpPr>
        <xdr:cNvPr id="7" name="吹き出し: 角を丸めた四角形 6">
          <a:extLst>
            <a:ext uri="{FF2B5EF4-FFF2-40B4-BE49-F238E27FC236}">
              <a16:creationId xmlns:a16="http://schemas.microsoft.com/office/drawing/2014/main" id="{7F075627-1F1A-4C85-9645-F0038C8583C2}"/>
            </a:ext>
          </a:extLst>
        </xdr:cNvPr>
        <xdr:cNvSpPr/>
      </xdr:nvSpPr>
      <xdr:spPr>
        <a:xfrm>
          <a:off x="8620125" y="5341141"/>
          <a:ext cx="5439600" cy="2276475"/>
        </a:xfrm>
        <a:prstGeom prst="wedgeRoundRectCallout">
          <a:avLst>
            <a:gd name="adj1" fmla="val -2650"/>
            <a:gd name="adj2" fmla="val -47805"/>
            <a:gd name="adj3" fmla="val 16667"/>
          </a:avLst>
        </a:prstGeom>
        <a:solidFill>
          <a:schemeClr val="bg1">
            <a:lumMod val="95000"/>
          </a:schemeClr>
        </a:solidFill>
        <a:ln w="571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rPr>
            <a:t>【</a:t>
          </a: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提出期限について</a:t>
          </a:r>
          <a:r>
            <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rPr>
            <a:t>】</a:t>
          </a:r>
        </a:p>
        <a:p>
          <a:pPr marL="0" marR="0" lvl="0" indent="0" algn="l" defTabSz="914400" rtl="0" eaLnBrk="1" fontAlgn="auto" latinLnBrk="0" hangingPunct="1">
            <a:lnSpc>
              <a:spcPct val="100000"/>
            </a:lnSpc>
            <a:spcBef>
              <a:spcPts val="0"/>
            </a:spcBef>
            <a:spcAft>
              <a:spcPts val="0"/>
            </a:spcAft>
            <a:buClrTx/>
            <a:buSzTx/>
            <a:buFontTx/>
            <a:buNone/>
            <a:tabLst/>
            <a:defRPr/>
          </a:pPr>
          <a:endPar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営農活動計画書は、</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「多⾯的機能発揮促進事業に関する計画の認定の申請について（</a:t>
          </a:r>
          <a:r>
            <a:rPr lang="ja-JP" altLang="en-US" sz="1100" b="0" i="0" u="sng" baseline="0">
              <a:solidFill>
                <a:srgbClr val="002060"/>
              </a:solidFill>
              <a:effectLst/>
              <a:latin typeface="BIZ UDゴシック" panose="020B0400000000000000" pitchFamily="49" charset="-128"/>
              <a:ea typeface="BIZ UDゴシック" panose="020B0400000000000000" pitchFamily="49" charset="-128"/>
              <a:cs typeface="+mn-cs"/>
            </a:rPr>
            <a:t>共通様式第１号</a:t>
          </a: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）」、「事業計画（</a:t>
          </a:r>
          <a:r>
            <a:rPr lang="ja-JP" altLang="en-US" sz="1100" b="0" i="0" u="sng" baseline="0">
              <a:solidFill>
                <a:srgbClr val="002060"/>
              </a:solidFill>
              <a:effectLst/>
              <a:latin typeface="BIZ UDゴシック" panose="020B0400000000000000" pitchFamily="49" charset="-128"/>
              <a:ea typeface="BIZ UDゴシック" panose="020B0400000000000000" pitchFamily="49" charset="-128"/>
              <a:cs typeface="+mn-cs"/>
            </a:rPr>
            <a:t>共通様式第２号</a:t>
          </a: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）」とともに</a:t>
          </a:r>
          <a:endPar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1" i="0" u="sng" baseline="0">
              <a:solidFill>
                <a:schemeClr val="accent4">
                  <a:lumMod val="75000"/>
                </a:schemeClr>
              </a:solidFill>
              <a:effectLst/>
              <a:latin typeface="BIZ UDゴシック" panose="020B0400000000000000" pitchFamily="49" charset="-128"/>
              <a:ea typeface="BIZ UDゴシック" panose="020B0400000000000000" pitchFamily="49" charset="-128"/>
              <a:cs typeface="+mn-cs"/>
            </a:rPr>
            <a:t>令和６年６⽉末まで</a:t>
          </a: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に対象活動を実施しようとする</a:t>
          </a:r>
          <a:r>
            <a:rPr lang="ja-JP" altLang="en-US" sz="1100" b="0" i="0" u="sng" baseline="0">
              <a:solidFill>
                <a:srgbClr val="002060"/>
              </a:solidFill>
              <a:effectLst/>
              <a:latin typeface="BIZ UDゴシック" panose="020B0400000000000000" pitchFamily="49" charset="-128"/>
              <a:ea typeface="BIZ UDゴシック" panose="020B0400000000000000" pitchFamily="49" charset="-128"/>
              <a:cs typeface="+mn-cs"/>
            </a:rPr>
            <a:t>農地が所在する市町村</a:t>
          </a: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に提出してください。</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また、原則として</a:t>
          </a:r>
          <a:r>
            <a:rPr lang="ja-JP" altLang="en-US" sz="1100" b="0" i="0" u="sng" baseline="0">
              <a:solidFill>
                <a:srgbClr val="002060"/>
              </a:solidFill>
              <a:effectLst/>
              <a:latin typeface="BIZ UDゴシック" panose="020B0400000000000000" pitchFamily="49" charset="-128"/>
              <a:ea typeface="BIZ UDゴシック" panose="020B0400000000000000" pitchFamily="49" charset="-128"/>
              <a:cs typeface="+mn-cs"/>
            </a:rPr>
            <a:t>対象活動が開始される前までに提出</a:t>
          </a: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してください。</a:t>
          </a:r>
          <a:endParaRPr kumimoji="1" lang="ja-JP" altLang="en-US" sz="1100">
            <a:solidFill>
              <a:srgbClr val="002060"/>
            </a:solidFill>
          </a:endParaRPr>
        </a:p>
      </xdr:txBody>
    </xdr:sp>
    <xdr:clientData/>
  </xdr:twoCellAnchor>
  <xdr:twoCellAnchor>
    <xdr:from>
      <xdr:col>15</xdr:col>
      <xdr:colOff>161925</xdr:colOff>
      <xdr:row>0</xdr:row>
      <xdr:rowOff>85726</xdr:rowOff>
    </xdr:from>
    <xdr:to>
      <xdr:col>30</xdr:col>
      <xdr:colOff>315150</xdr:colOff>
      <xdr:row>2</xdr:row>
      <xdr:rowOff>104775</xdr:rowOff>
    </xdr:to>
    <xdr:sp macro="" textlink="">
      <xdr:nvSpPr>
        <xdr:cNvPr id="8" name="吹き出し: 角を丸めた四角形 7">
          <a:extLst>
            <a:ext uri="{FF2B5EF4-FFF2-40B4-BE49-F238E27FC236}">
              <a16:creationId xmlns:a16="http://schemas.microsoft.com/office/drawing/2014/main" id="{37027691-F158-4FA0-B8AA-64D478109A55}"/>
            </a:ext>
          </a:extLst>
        </xdr:cNvPr>
        <xdr:cNvSpPr/>
      </xdr:nvSpPr>
      <xdr:spPr>
        <a:xfrm>
          <a:off x="8620125" y="85726"/>
          <a:ext cx="5439600" cy="476249"/>
        </a:xfrm>
        <a:prstGeom prst="wedgeRoundRectCallout">
          <a:avLst>
            <a:gd name="adj1" fmla="val -49837"/>
            <a:gd name="adj2" fmla="val -20715"/>
            <a:gd name="adj3" fmla="val 16667"/>
          </a:avLst>
        </a:prstGeom>
        <a:solidFill>
          <a:schemeClr val="bg1">
            <a:lumMod val="95000"/>
          </a:schemeClr>
        </a:solidFill>
        <a:ln w="190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記載例（環境保全型農業直接⽀払交付⾦に取り組む場合）</a:t>
          </a:r>
        </a:p>
      </xdr:txBody>
    </xdr:sp>
    <xdr:clientData/>
  </xdr:twoCellAnchor>
  <xdr:twoCellAnchor>
    <xdr:from>
      <xdr:col>15</xdr:col>
      <xdr:colOff>161925</xdr:colOff>
      <xdr:row>25</xdr:row>
      <xdr:rowOff>123825</xdr:rowOff>
    </xdr:from>
    <xdr:to>
      <xdr:col>30</xdr:col>
      <xdr:colOff>315150</xdr:colOff>
      <xdr:row>26</xdr:row>
      <xdr:rowOff>209550</xdr:rowOff>
    </xdr:to>
    <xdr:sp macro="" textlink="">
      <xdr:nvSpPr>
        <xdr:cNvPr id="9" name="線吹き出し 2 (枠付き) 19">
          <a:extLst>
            <a:ext uri="{FF2B5EF4-FFF2-40B4-BE49-F238E27FC236}">
              <a16:creationId xmlns:a16="http://schemas.microsoft.com/office/drawing/2014/main" id="{A855B520-7936-4E55-AB12-3D714FC5AE47}"/>
            </a:ext>
          </a:extLst>
        </xdr:cNvPr>
        <xdr:cNvSpPr/>
      </xdr:nvSpPr>
      <xdr:spPr>
        <a:xfrm>
          <a:off x="8620125" y="7772400"/>
          <a:ext cx="5439600" cy="542925"/>
        </a:xfrm>
        <a:prstGeom prst="borderCallout2">
          <a:avLst>
            <a:gd name="adj1" fmla="val 55843"/>
            <a:gd name="adj2" fmla="val -61"/>
            <a:gd name="adj3" fmla="val 53527"/>
            <a:gd name="adj4" fmla="val -6914"/>
            <a:gd name="adj5" fmla="val -291167"/>
            <a:gd name="adj6" fmla="val -132590"/>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３号事業（環境保全型農業直接支払）の欄に、チェックしてください。</a:t>
          </a:r>
        </a:p>
        <a:p>
          <a:pPr rtl="0" eaLnBrk="1" latinLnBrk="0" hangingPunct="1"/>
          <a:r>
            <a:rPr lang="en-US" altLang="ja-JP" sz="1050">
              <a:solidFill>
                <a:srgbClr val="002060"/>
              </a:solidFill>
              <a:effectLst/>
              <a:latin typeface="BIZ UDゴシック" panose="020B0400000000000000" pitchFamily="49" charset="-128"/>
              <a:ea typeface="BIZ UDゴシック" panose="020B0400000000000000" pitchFamily="49" charset="-128"/>
            </a:rPr>
            <a:t>※</a:t>
          </a:r>
          <a:r>
            <a:rPr lang="ja-JP" altLang="en-US" sz="1050">
              <a:solidFill>
                <a:srgbClr val="002060"/>
              </a:solidFill>
              <a:effectLst/>
              <a:latin typeface="BIZ UDゴシック" panose="020B0400000000000000" pitchFamily="49" charset="-128"/>
              <a:ea typeface="BIZ UDゴシック" panose="020B0400000000000000" pitchFamily="49" charset="-128"/>
            </a:rPr>
            <a:t>チェックは■または☑を記載してください。</a:t>
          </a:r>
        </a:p>
      </xdr:txBody>
    </xdr:sp>
    <xdr:clientData/>
  </xdr:twoCellAnchor>
  <xdr:twoCellAnchor>
    <xdr:from>
      <xdr:col>15</xdr:col>
      <xdr:colOff>161925</xdr:colOff>
      <xdr:row>17</xdr:row>
      <xdr:rowOff>61910</xdr:rowOff>
    </xdr:from>
    <xdr:to>
      <xdr:col>30</xdr:col>
      <xdr:colOff>315150</xdr:colOff>
      <xdr:row>19</xdr:row>
      <xdr:rowOff>338135</xdr:rowOff>
    </xdr:to>
    <xdr:sp macro="" textlink="">
      <xdr:nvSpPr>
        <xdr:cNvPr id="10" name="線吹き出し 2 (枠付き) 19">
          <a:extLst>
            <a:ext uri="{FF2B5EF4-FFF2-40B4-BE49-F238E27FC236}">
              <a16:creationId xmlns:a16="http://schemas.microsoft.com/office/drawing/2014/main" id="{518C8008-6F1D-499F-85FE-BC4D3411350B}"/>
            </a:ext>
          </a:extLst>
        </xdr:cNvPr>
        <xdr:cNvSpPr/>
      </xdr:nvSpPr>
      <xdr:spPr>
        <a:xfrm>
          <a:off x="8620125" y="4376735"/>
          <a:ext cx="5439600" cy="866775"/>
        </a:xfrm>
        <a:prstGeom prst="borderCallout2">
          <a:avLst>
            <a:gd name="adj1" fmla="val 51660"/>
            <a:gd name="adj2" fmla="val 71"/>
            <a:gd name="adj3" fmla="val 77703"/>
            <a:gd name="adj4" fmla="val -6914"/>
            <a:gd name="adj5" fmla="val 179780"/>
            <a:gd name="adj6" fmla="val -1253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環境直払のみに取り組む場合は、「別紙」としてください。</a:t>
          </a:r>
        </a:p>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他の⽀払も併せて取り組む場合は、取り組む⽀払に応じて別紙１、別紙２等と記載してください。</a:t>
          </a:r>
        </a:p>
      </xdr:txBody>
    </xdr:sp>
    <xdr:clientData/>
  </xdr:twoCellAnchor>
  <xdr:twoCellAnchor>
    <xdr:from>
      <xdr:col>15</xdr:col>
      <xdr:colOff>161925</xdr:colOff>
      <xdr:row>15</xdr:row>
      <xdr:rowOff>126204</xdr:rowOff>
    </xdr:from>
    <xdr:to>
      <xdr:col>30</xdr:col>
      <xdr:colOff>315150</xdr:colOff>
      <xdr:row>16</xdr:row>
      <xdr:rowOff>392904</xdr:rowOff>
    </xdr:to>
    <xdr:sp macro="" textlink="">
      <xdr:nvSpPr>
        <xdr:cNvPr id="11" name="線吹き出し 2 (枠付き) 19">
          <a:extLst>
            <a:ext uri="{FF2B5EF4-FFF2-40B4-BE49-F238E27FC236}">
              <a16:creationId xmlns:a16="http://schemas.microsoft.com/office/drawing/2014/main" id="{4C616667-D556-43B3-8EE5-EFBA5F8EEAD4}"/>
            </a:ext>
          </a:extLst>
        </xdr:cNvPr>
        <xdr:cNvSpPr/>
      </xdr:nvSpPr>
      <xdr:spPr>
        <a:xfrm>
          <a:off x="8620125" y="3707604"/>
          <a:ext cx="5439600" cy="542925"/>
        </a:xfrm>
        <a:prstGeom prst="borderCallout2">
          <a:avLst>
            <a:gd name="adj1" fmla="val 57598"/>
            <a:gd name="adj2" fmla="val 135"/>
            <a:gd name="adj3" fmla="val 53527"/>
            <a:gd name="adj4" fmla="val -6914"/>
            <a:gd name="adj5" fmla="val -87658"/>
            <a:gd name="adj6" fmla="val -4558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農業者団体等の代表者の住所⼜は農業者団体等が所在する地区を記載してください。</a:t>
          </a:r>
        </a:p>
      </xdr:txBody>
    </xdr:sp>
    <xdr:clientData/>
  </xdr:twoCellAnchor>
  <xdr:twoCellAnchor>
    <xdr:from>
      <xdr:col>15</xdr:col>
      <xdr:colOff>161925</xdr:colOff>
      <xdr:row>6</xdr:row>
      <xdr:rowOff>23811</xdr:rowOff>
    </xdr:from>
    <xdr:to>
      <xdr:col>30</xdr:col>
      <xdr:colOff>315150</xdr:colOff>
      <xdr:row>9</xdr:row>
      <xdr:rowOff>119061</xdr:rowOff>
    </xdr:to>
    <xdr:sp macro="" textlink="">
      <xdr:nvSpPr>
        <xdr:cNvPr id="12" name="線吹き出し 2 (枠付き) 19">
          <a:extLst>
            <a:ext uri="{FF2B5EF4-FFF2-40B4-BE49-F238E27FC236}">
              <a16:creationId xmlns:a16="http://schemas.microsoft.com/office/drawing/2014/main" id="{3DEDE08D-52FA-4A7E-8E2F-F04CC03638C3}"/>
            </a:ext>
          </a:extLst>
        </xdr:cNvPr>
        <xdr:cNvSpPr/>
      </xdr:nvSpPr>
      <xdr:spPr>
        <a:xfrm>
          <a:off x="8620125" y="1414461"/>
          <a:ext cx="5439600" cy="828675"/>
        </a:xfrm>
        <a:prstGeom prst="borderCallout2">
          <a:avLst>
            <a:gd name="adj1" fmla="val 20968"/>
            <a:gd name="adj2" fmla="val 63"/>
            <a:gd name="adj3" fmla="val 5985"/>
            <a:gd name="adj4" fmla="val -8390"/>
            <a:gd name="adj5" fmla="val 24800"/>
            <a:gd name="adj6" fmla="val -39675"/>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他の⽀払も合わせて取り組む場合は、多⾯的機能⽀払については「多⾯的機能⽀払に係る活動計画書」、中⼭間地域等直接⽀払については「中⼭間地域等直接⽀払に係る集落協定」を記載してください。</a:t>
          </a:r>
        </a:p>
      </xdr:txBody>
    </xdr:sp>
    <xdr:clientData/>
  </xdr:twoCellAnchor>
  <xdr:twoCellAnchor>
    <xdr:from>
      <xdr:col>15</xdr:col>
      <xdr:colOff>161925</xdr:colOff>
      <xdr:row>3</xdr:row>
      <xdr:rowOff>50006</xdr:rowOff>
    </xdr:from>
    <xdr:to>
      <xdr:col>30</xdr:col>
      <xdr:colOff>315150</xdr:colOff>
      <xdr:row>5</xdr:row>
      <xdr:rowOff>288130</xdr:rowOff>
    </xdr:to>
    <xdr:sp macro="" textlink="">
      <xdr:nvSpPr>
        <xdr:cNvPr id="13" name="線吹き出し 2 (枠付き) 19">
          <a:extLst>
            <a:ext uri="{FF2B5EF4-FFF2-40B4-BE49-F238E27FC236}">
              <a16:creationId xmlns:a16="http://schemas.microsoft.com/office/drawing/2014/main" id="{1D0AD8D4-13EF-45E4-8286-F77B7D695CF5}"/>
            </a:ext>
          </a:extLst>
        </xdr:cNvPr>
        <xdr:cNvSpPr/>
      </xdr:nvSpPr>
      <xdr:spPr>
        <a:xfrm>
          <a:off x="8620125" y="688181"/>
          <a:ext cx="5439600" cy="600074"/>
        </a:xfrm>
        <a:prstGeom prst="borderCallout2">
          <a:avLst>
            <a:gd name="adj1" fmla="val 19146"/>
            <a:gd name="adj2" fmla="val 298"/>
            <a:gd name="adj3" fmla="val 8166"/>
            <a:gd name="adj4" fmla="val -5433"/>
            <a:gd name="adj5" fmla="val 19034"/>
            <a:gd name="adj6" fmla="val -1172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提出年⽉⽇⼜は農業者団体で計画書を合意形成した年⽉⽇を記載してください。</a:t>
          </a:r>
        </a:p>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計画書の変更を⾏った場合は、変更した年⽉⽇を記載してください。</a:t>
          </a:r>
        </a:p>
      </xdr:txBody>
    </xdr:sp>
    <xdr:clientData/>
  </xdr:twoCellAnchor>
  <xdr:twoCellAnchor>
    <xdr:from>
      <xdr:col>15</xdr:col>
      <xdr:colOff>161925</xdr:colOff>
      <xdr:row>10</xdr:row>
      <xdr:rowOff>16667</xdr:rowOff>
    </xdr:from>
    <xdr:to>
      <xdr:col>30</xdr:col>
      <xdr:colOff>315150</xdr:colOff>
      <xdr:row>12</xdr:row>
      <xdr:rowOff>102392</xdr:rowOff>
    </xdr:to>
    <xdr:sp macro="" textlink="">
      <xdr:nvSpPr>
        <xdr:cNvPr id="2" name="線吹き出し 2 (枠付き) 19">
          <a:extLst>
            <a:ext uri="{FF2B5EF4-FFF2-40B4-BE49-F238E27FC236}">
              <a16:creationId xmlns:a16="http://schemas.microsoft.com/office/drawing/2014/main" id="{8F22558F-FAFF-4C97-A131-FF284AFC2546}"/>
            </a:ext>
          </a:extLst>
        </xdr:cNvPr>
        <xdr:cNvSpPr/>
      </xdr:nvSpPr>
      <xdr:spPr>
        <a:xfrm>
          <a:off x="8620125" y="2369342"/>
          <a:ext cx="5439600" cy="542925"/>
        </a:xfrm>
        <a:prstGeom prst="borderCallout2">
          <a:avLst>
            <a:gd name="adj1" fmla="val 57598"/>
            <a:gd name="adj2" fmla="val 135"/>
            <a:gd name="adj3" fmla="val 53527"/>
            <a:gd name="adj4" fmla="val -6914"/>
            <a:gd name="adj5" fmla="val -17483"/>
            <a:gd name="adj6" fmla="val -4523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農業者団体又は法人の場合は、団体・法人名を記載してください。</a:t>
          </a:r>
        </a:p>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個人の場合は空欄のままで構いません。</a:t>
          </a:r>
        </a:p>
      </xdr:txBody>
    </xdr:sp>
    <xdr:clientData/>
  </xdr:twoCellAnchor>
  <xdr:twoCellAnchor>
    <xdr:from>
      <xdr:col>15</xdr:col>
      <xdr:colOff>161925</xdr:colOff>
      <xdr:row>12</xdr:row>
      <xdr:rowOff>228598</xdr:rowOff>
    </xdr:from>
    <xdr:to>
      <xdr:col>30</xdr:col>
      <xdr:colOff>315150</xdr:colOff>
      <xdr:row>14</xdr:row>
      <xdr:rowOff>314323</xdr:rowOff>
    </xdr:to>
    <xdr:sp macro="" textlink="">
      <xdr:nvSpPr>
        <xdr:cNvPr id="3" name="線吹き出し 2 (枠付き) 19">
          <a:extLst>
            <a:ext uri="{FF2B5EF4-FFF2-40B4-BE49-F238E27FC236}">
              <a16:creationId xmlns:a16="http://schemas.microsoft.com/office/drawing/2014/main" id="{4F6FBD1B-0865-4DB9-83C6-678A17605F6A}"/>
            </a:ext>
          </a:extLst>
        </xdr:cNvPr>
        <xdr:cNvSpPr/>
      </xdr:nvSpPr>
      <xdr:spPr>
        <a:xfrm>
          <a:off x="8620125" y="3038473"/>
          <a:ext cx="5439600" cy="542925"/>
        </a:xfrm>
        <a:prstGeom prst="borderCallout2">
          <a:avLst>
            <a:gd name="adj1" fmla="val 57598"/>
            <a:gd name="adj2" fmla="val 135"/>
            <a:gd name="adj3" fmla="val 53527"/>
            <a:gd name="adj4" fmla="val -6914"/>
            <a:gd name="adj5" fmla="val -52570"/>
            <a:gd name="adj6" fmla="val -45585"/>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農業者団体又は法人の場合は、団体・法人の代表者氏名を記載してください。</a:t>
          </a:r>
        </a:p>
        <a:p>
          <a:pPr rtl="0" eaLnBrk="1" latinLnBrk="0" hangingPunct="1"/>
          <a:r>
            <a:rPr lang="ja-JP" altLang="en-US" sz="1050">
              <a:solidFill>
                <a:srgbClr val="002060"/>
              </a:solidFill>
              <a:effectLst/>
              <a:latin typeface="BIZ UDゴシック" panose="020B0400000000000000" pitchFamily="49" charset="-128"/>
              <a:ea typeface="BIZ UDゴシック" panose="020B0400000000000000" pitchFamily="49" charset="-128"/>
            </a:rPr>
            <a:t>個人の場合は個人の氏名を記載してください。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152400</xdr:colOff>
      <xdr:row>14</xdr:row>
      <xdr:rowOff>476250</xdr:rowOff>
    </xdr:from>
    <xdr:to>
      <xdr:col>25</xdr:col>
      <xdr:colOff>190500</xdr:colOff>
      <xdr:row>17</xdr:row>
      <xdr:rowOff>0</xdr:rowOff>
    </xdr:to>
    <xdr:sp macro="" textlink="">
      <xdr:nvSpPr>
        <xdr:cNvPr id="2" name="角丸四角形 5">
          <a:extLst>
            <a:ext uri="{FF2B5EF4-FFF2-40B4-BE49-F238E27FC236}">
              <a16:creationId xmlns:a16="http://schemas.microsoft.com/office/drawing/2014/main" id="{7BF8A14F-DABD-422E-99C2-D1BED3899E1E}"/>
            </a:ext>
          </a:extLst>
        </xdr:cNvPr>
        <xdr:cNvSpPr>
          <a:spLocks noChangeArrowheads="1"/>
        </xdr:cNvSpPr>
      </xdr:nvSpPr>
      <xdr:spPr bwMode="auto">
        <a:xfrm>
          <a:off x="4133850" y="7886700"/>
          <a:ext cx="5543550" cy="1447800"/>
        </a:xfrm>
        <a:prstGeom prst="roundRect">
          <a:avLst>
            <a:gd name="adj" fmla="val 16667"/>
          </a:avLst>
        </a:prstGeom>
        <a:noFill/>
        <a:ln w="76200" algn="ctr">
          <a:solidFill>
            <a:schemeClr val="accent5">
              <a:lumMod val="75000"/>
            </a:schemeClr>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114300</xdr:colOff>
      <xdr:row>15</xdr:row>
      <xdr:rowOff>76200</xdr:rowOff>
    </xdr:from>
    <xdr:to>
      <xdr:col>45</xdr:col>
      <xdr:colOff>266700</xdr:colOff>
      <xdr:row>15</xdr:row>
      <xdr:rowOff>1085850</xdr:rowOff>
    </xdr:to>
    <xdr:sp macro="" textlink="">
      <xdr:nvSpPr>
        <xdr:cNvPr id="4" name="角丸四角形 5">
          <a:extLst>
            <a:ext uri="{FF2B5EF4-FFF2-40B4-BE49-F238E27FC236}">
              <a16:creationId xmlns:a16="http://schemas.microsoft.com/office/drawing/2014/main" id="{4162A8B7-F30A-499A-B800-4B880BD81473}"/>
            </a:ext>
          </a:extLst>
        </xdr:cNvPr>
        <xdr:cNvSpPr>
          <a:spLocks noChangeArrowheads="1"/>
        </xdr:cNvSpPr>
      </xdr:nvSpPr>
      <xdr:spPr bwMode="auto">
        <a:xfrm>
          <a:off x="12268200" y="8077200"/>
          <a:ext cx="4857750" cy="1009650"/>
        </a:xfrm>
        <a:prstGeom prst="roundRect">
          <a:avLst>
            <a:gd name="adj" fmla="val 16667"/>
          </a:avLst>
        </a:prstGeom>
        <a:noFill/>
        <a:ln w="76200" algn="ctr">
          <a:solidFill>
            <a:schemeClr val="accent5">
              <a:lumMod val="75000"/>
            </a:schemeClr>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57150</xdr:colOff>
      <xdr:row>21</xdr:row>
      <xdr:rowOff>266700</xdr:rowOff>
    </xdr:from>
    <xdr:to>
      <xdr:col>74</xdr:col>
      <xdr:colOff>247650</xdr:colOff>
      <xdr:row>23</xdr:row>
      <xdr:rowOff>266700</xdr:rowOff>
    </xdr:to>
    <xdr:sp macro="" textlink="">
      <xdr:nvSpPr>
        <xdr:cNvPr id="6" name="吹き出し: 角を丸めた四角形 5">
          <a:extLst>
            <a:ext uri="{FF2B5EF4-FFF2-40B4-BE49-F238E27FC236}">
              <a16:creationId xmlns:a16="http://schemas.microsoft.com/office/drawing/2014/main" id="{667A7D30-DE09-4467-81E0-5E12E15765A6}"/>
            </a:ext>
          </a:extLst>
        </xdr:cNvPr>
        <xdr:cNvSpPr/>
      </xdr:nvSpPr>
      <xdr:spPr>
        <a:xfrm>
          <a:off x="18726150" y="11887200"/>
          <a:ext cx="8877300" cy="1219200"/>
        </a:xfrm>
        <a:prstGeom prst="wedgeRoundRectCallout">
          <a:avLst>
            <a:gd name="adj1" fmla="val -48117"/>
            <a:gd name="adj2" fmla="val 30191"/>
            <a:gd name="adj3" fmla="val 16667"/>
          </a:avLst>
        </a:prstGeom>
        <a:solidFill>
          <a:schemeClr val="bg1">
            <a:lumMod val="95000"/>
          </a:schemeClr>
        </a:solidFill>
        <a:ln w="571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2000" b="0" i="0" baseline="0">
              <a:solidFill>
                <a:srgbClr val="002060"/>
              </a:solidFill>
              <a:effectLst/>
              <a:latin typeface="BIZ UDゴシック" panose="020B0400000000000000" pitchFamily="49" charset="-128"/>
              <a:ea typeface="BIZ UDゴシック" panose="020B0400000000000000" pitchFamily="49" charset="-128"/>
              <a:cs typeface="+mn-cs"/>
            </a:rPr>
            <a:t>環境直払（環境保全型農業直接支払）の欄に、チェックしてください。</a:t>
          </a:r>
        </a:p>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2000" b="0" i="0" baseline="0">
              <a:solidFill>
                <a:srgbClr val="002060"/>
              </a:solidFill>
              <a:effectLst/>
              <a:latin typeface="BIZ UDゴシック" panose="020B0400000000000000" pitchFamily="49" charset="-128"/>
              <a:ea typeface="BIZ UDゴシック" panose="020B0400000000000000" pitchFamily="49" charset="-128"/>
              <a:cs typeface="+mn-cs"/>
            </a:rPr>
            <a:t>※</a:t>
          </a:r>
          <a:r>
            <a:rPr lang="ja-JP" altLang="en-US" sz="2000" b="0" i="0" baseline="0">
              <a:solidFill>
                <a:srgbClr val="002060"/>
              </a:solidFill>
              <a:effectLst/>
              <a:latin typeface="BIZ UDゴシック" panose="020B0400000000000000" pitchFamily="49" charset="-128"/>
              <a:ea typeface="BIZ UDゴシック" panose="020B0400000000000000" pitchFamily="49" charset="-128"/>
              <a:cs typeface="+mn-cs"/>
            </a:rPr>
            <a:t>チェックは■または☑を記載してください。</a:t>
          </a:r>
        </a:p>
      </xdr:txBody>
    </xdr:sp>
    <xdr:clientData/>
  </xdr:twoCellAnchor>
  <xdr:twoCellAnchor>
    <xdr:from>
      <xdr:col>2</xdr:col>
      <xdr:colOff>361950</xdr:colOff>
      <xdr:row>15</xdr:row>
      <xdr:rowOff>723908</xdr:rowOff>
    </xdr:from>
    <xdr:to>
      <xdr:col>50</xdr:col>
      <xdr:colOff>57150</xdr:colOff>
      <xdr:row>22</xdr:row>
      <xdr:rowOff>266700</xdr:rowOff>
    </xdr:to>
    <xdr:cxnSp macro="">
      <xdr:nvCxnSpPr>
        <xdr:cNvPr id="13" name="コネクタ: カギ線 12">
          <a:extLst>
            <a:ext uri="{FF2B5EF4-FFF2-40B4-BE49-F238E27FC236}">
              <a16:creationId xmlns:a16="http://schemas.microsoft.com/office/drawing/2014/main" id="{10713AE9-4AC5-01A1-3D38-0C307CE459B1}"/>
            </a:ext>
          </a:extLst>
        </xdr:cNvPr>
        <xdr:cNvCxnSpPr>
          <a:stCxn id="6" idx="1"/>
        </xdr:cNvCxnSpPr>
      </xdr:nvCxnSpPr>
      <xdr:spPr>
        <a:xfrm rot="10800000">
          <a:off x="952500" y="8724908"/>
          <a:ext cx="17773650" cy="3771892"/>
        </a:xfrm>
        <a:prstGeom prst="bentConnector3">
          <a:avLst>
            <a:gd name="adj1" fmla="val 10016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95250</xdr:colOff>
      <xdr:row>22</xdr:row>
      <xdr:rowOff>266700</xdr:rowOff>
    </xdr:from>
    <xdr:to>
      <xdr:col>50</xdr:col>
      <xdr:colOff>57150</xdr:colOff>
      <xdr:row>25</xdr:row>
      <xdr:rowOff>476242</xdr:rowOff>
    </xdr:to>
    <xdr:cxnSp macro="">
      <xdr:nvCxnSpPr>
        <xdr:cNvPr id="16" name="コネクタ: カギ線 15">
          <a:extLst>
            <a:ext uri="{FF2B5EF4-FFF2-40B4-BE49-F238E27FC236}">
              <a16:creationId xmlns:a16="http://schemas.microsoft.com/office/drawing/2014/main" id="{1898FC2C-F2A4-9FFC-4242-115C5987D708}"/>
            </a:ext>
          </a:extLst>
        </xdr:cNvPr>
        <xdr:cNvCxnSpPr>
          <a:stCxn id="6" idx="1"/>
        </xdr:cNvCxnSpPr>
      </xdr:nvCxnSpPr>
      <xdr:spPr>
        <a:xfrm rot="10800000" flipV="1">
          <a:off x="1905000" y="12496800"/>
          <a:ext cx="16821150" cy="2647942"/>
        </a:xfrm>
        <a:prstGeom prst="bentConnector3">
          <a:avLst>
            <a:gd name="adj1" fmla="val 100170"/>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57150</xdr:colOff>
      <xdr:row>11</xdr:row>
      <xdr:rowOff>266700</xdr:rowOff>
    </xdr:from>
    <xdr:to>
      <xdr:col>79</xdr:col>
      <xdr:colOff>351075</xdr:colOff>
      <xdr:row>12</xdr:row>
      <xdr:rowOff>571500</xdr:rowOff>
    </xdr:to>
    <xdr:sp macro="" textlink="">
      <xdr:nvSpPr>
        <xdr:cNvPr id="8" name="線吹き出し 2 (枠付き) 19">
          <a:extLst>
            <a:ext uri="{FF2B5EF4-FFF2-40B4-BE49-F238E27FC236}">
              <a16:creationId xmlns:a16="http://schemas.microsoft.com/office/drawing/2014/main" id="{A9BBBB18-2B90-4CA8-8D87-43CD84401B99}"/>
            </a:ext>
          </a:extLst>
        </xdr:cNvPr>
        <xdr:cNvSpPr/>
      </xdr:nvSpPr>
      <xdr:spPr>
        <a:xfrm>
          <a:off x="18726150" y="5905500"/>
          <a:ext cx="10790475" cy="895350"/>
        </a:xfrm>
        <a:prstGeom prst="borderCallout2">
          <a:avLst>
            <a:gd name="adj1" fmla="val 59352"/>
            <a:gd name="adj2" fmla="val -4"/>
            <a:gd name="adj3" fmla="val 98034"/>
            <a:gd name="adj4" fmla="val -32176"/>
            <a:gd name="adj5" fmla="val 246526"/>
            <a:gd name="adj6" fmla="val -86508"/>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2000">
              <a:solidFill>
                <a:srgbClr val="002060"/>
              </a:solidFill>
              <a:effectLst/>
              <a:latin typeface="BIZ UDゴシック" panose="020B0400000000000000" pitchFamily="49" charset="-128"/>
              <a:ea typeface="BIZ UDゴシック" panose="020B0400000000000000" pitchFamily="49" charset="-128"/>
            </a:rPr>
            <a:t>活動開始から終了年度までは、原則５年にしてください。</a:t>
          </a:r>
        </a:p>
      </xdr:txBody>
    </xdr:sp>
    <xdr:clientData/>
  </xdr:twoCellAnchor>
  <xdr:twoCellAnchor>
    <xdr:from>
      <xdr:col>50</xdr:col>
      <xdr:colOff>57150</xdr:colOff>
      <xdr:row>13</xdr:row>
      <xdr:rowOff>304800</xdr:rowOff>
    </xdr:from>
    <xdr:to>
      <xdr:col>79</xdr:col>
      <xdr:colOff>351075</xdr:colOff>
      <xdr:row>15</xdr:row>
      <xdr:rowOff>419100</xdr:rowOff>
    </xdr:to>
    <xdr:sp macro="" textlink="">
      <xdr:nvSpPr>
        <xdr:cNvPr id="9" name="線吹き出し 2 (枠付き) 19">
          <a:extLst>
            <a:ext uri="{FF2B5EF4-FFF2-40B4-BE49-F238E27FC236}">
              <a16:creationId xmlns:a16="http://schemas.microsoft.com/office/drawing/2014/main" id="{3A99F48E-B8B1-48F4-A01E-9CDFCCFDC8E8}"/>
            </a:ext>
          </a:extLst>
        </xdr:cNvPr>
        <xdr:cNvSpPr/>
      </xdr:nvSpPr>
      <xdr:spPr>
        <a:xfrm>
          <a:off x="18726150" y="7124700"/>
          <a:ext cx="10790475" cy="1295400"/>
        </a:xfrm>
        <a:prstGeom prst="borderCallout2">
          <a:avLst>
            <a:gd name="adj1" fmla="val 49058"/>
            <a:gd name="adj2" fmla="val -181"/>
            <a:gd name="adj3" fmla="val 56059"/>
            <a:gd name="adj4" fmla="val -9069"/>
            <a:gd name="adj5" fmla="val 84798"/>
            <a:gd name="adj6" fmla="val -19127"/>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2000">
              <a:solidFill>
                <a:srgbClr val="002060"/>
              </a:solidFill>
              <a:effectLst/>
              <a:latin typeface="BIZ UDゴシック" panose="020B0400000000000000" pitchFamily="49" charset="-128"/>
              <a:ea typeface="BIZ UDゴシック" panose="020B0400000000000000" pitchFamily="49" charset="-128"/>
            </a:rPr>
            <a:t>計画の変更を行った場合に記入してください。</a:t>
          </a:r>
        </a:p>
        <a:p>
          <a:pPr rtl="0" eaLnBrk="1" latinLnBrk="0" hangingPunct="1"/>
          <a:r>
            <a:rPr lang="ja-JP" altLang="en-US" sz="2000">
              <a:solidFill>
                <a:srgbClr val="002060"/>
              </a:solidFill>
              <a:effectLst/>
              <a:latin typeface="BIZ UDゴシック" panose="020B0400000000000000" pitchFamily="49" charset="-128"/>
              <a:ea typeface="BIZ UDゴシック" panose="020B0400000000000000" pitchFamily="49" charset="-128"/>
            </a:rPr>
            <a:t>また、計画変更が３回以上となった場合は、１つの枠に複数年記載してください。</a:t>
          </a:r>
        </a:p>
      </xdr:txBody>
    </xdr:sp>
    <xdr:clientData/>
  </xdr:twoCellAnchor>
  <xdr:twoCellAnchor>
    <xdr:from>
      <xdr:col>50</xdr:col>
      <xdr:colOff>57150</xdr:colOff>
      <xdr:row>27</xdr:row>
      <xdr:rowOff>285750</xdr:rowOff>
    </xdr:from>
    <xdr:to>
      <xdr:col>79</xdr:col>
      <xdr:colOff>351075</xdr:colOff>
      <xdr:row>31</xdr:row>
      <xdr:rowOff>304800</xdr:rowOff>
    </xdr:to>
    <xdr:sp macro="" textlink="">
      <xdr:nvSpPr>
        <xdr:cNvPr id="10" name="線吹き出し 2 (枠付き) 19">
          <a:extLst>
            <a:ext uri="{FF2B5EF4-FFF2-40B4-BE49-F238E27FC236}">
              <a16:creationId xmlns:a16="http://schemas.microsoft.com/office/drawing/2014/main" id="{38DE38EA-FF47-42A1-B016-8846C4B9EA66}"/>
            </a:ext>
          </a:extLst>
        </xdr:cNvPr>
        <xdr:cNvSpPr/>
      </xdr:nvSpPr>
      <xdr:spPr>
        <a:xfrm>
          <a:off x="18726150" y="16173450"/>
          <a:ext cx="10790475" cy="1295400"/>
        </a:xfrm>
        <a:prstGeom prst="borderCallout2">
          <a:avLst>
            <a:gd name="adj1" fmla="val 59352"/>
            <a:gd name="adj2" fmla="val 349"/>
            <a:gd name="adj3" fmla="val 56059"/>
            <a:gd name="adj4" fmla="val -9069"/>
            <a:gd name="adj5" fmla="val -28437"/>
            <a:gd name="adj6" fmla="val -37841"/>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en-US" altLang="ja-JP" sz="2000">
              <a:solidFill>
                <a:srgbClr val="002060"/>
              </a:solidFill>
              <a:effectLst/>
              <a:latin typeface="BIZ UDゴシック" panose="020B0400000000000000" pitchFamily="49" charset="-128"/>
              <a:ea typeface="BIZ UDゴシック" panose="020B0400000000000000" pitchFamily="49" charset="-128"/>
            </a:rPr>
            <a:t>Ⅳ</a:t>
          </a:r>
          <a:r>
            <a:rPr lang="ja-JP" altLang="en-US" sz="2000">
              <a:solidFill>
                <a:srgbClr val="002060"/>
              </a:solidFill>
              <a:effectLst/>
              <a:latin typeface="BIZ UDゴシック" panose="020B0400000000000000" pitchFamily="49" charset="-128"/>
              <a:ea typeface="BIZ UDゴシック" panose="020B0400000000000000" pitchFamily="49" charset="-128"/>
            </a:rPr>
            <a:t>の４の交付金額の取組⾯積（取組拡大加算を除く）の合計を記載してください。</a:t>
          </a:r>
        </a:p>
        <a:p>
          <a:pPr rtl="0" eaLnBrk="1" latinLnBrk="0" hangingPunct="1"/>
          <a:r>
            <a:rPr lang="ja-JP" altLang="en-US" sz="2000">
              <a:solidFill>
                <a:srgbClr val="002060"/>
              </a:solidFill>
              <a:effectLst/>
              <a:latin typeface="BIZ UDゴシック" panose="020B0400000000000000" pitchFamily="49" charset="-128"/>
              <a:ea typeface="BIZ UDゴシック" panose="020B0400000000000000" pitchFamily="49" charset="-128"/>
            </a:rPr>
            <a:t>・年度によって取組面積の合計が異なる場合は最大の面積を記載してください。</a:t>
          </a:r>
        </a:p>
      </xdr:txBody>
    </xdr:sp>
    <xdr:clientData/>
  </xdr:twoCellAnchor>
  <xdr:twoCellAnchor>
    <xdr:from>
      <xdr:col>50</xdr:col>
      <xdr:colOff>57150</xdr:colOff>
      <xdr:row>24</xdr:row>
      <xdr:rowOff>19050</xdr:rowOff>
    </xdr:from>
    <xdr:to>
      <xdr:col>79</xdr:col>
      <xdr:colOff>351075</xdr:colOff>
      <xdr:row>26</xdr:row>
      <xdr:rowOff>38100</xdr:rowOff>
    </xdr:to>
    <xdr:sp macro="" textlink="">
      <xdr:nvSpPr>
        <xdr:cNvPr id="11" name="線吹き出し 2 (枠付き) 19">
          <a:extLst>
            <a:ext uri="{FF2B5EF4-FFF2-40B4-BE49-F238E27FC236}">
              <a16:creationId xmlns:a16="http://schemas.microsoft.com/office/drawing/2014/main" id="{14837EAD-2B43-4DC7-82DC-712448E96C35}"/>
            </a:ext>
          </a:extLst>
        </xdr:cNvPr>
        <xdr:cNvSpPr/>
      </xdr:nvSpPr>
      <xdr:spPr>
        <a:xfrm>
          <a:off x="18726150" y="13773150"/>
          <a:ext cx="10790475" cy="1543050"/>
        </a:xfrm>
        <a:prstGeom prst="borderCallout2">
          <a:avLst>
            <a:gd name="adj1" fmla="val 52969"/>
            <a:gd name="adj2" fmla="val 349"/>
            <a:gd name="adj3" fmla="val 56059"/>
            <a:gd name="adj4" fmla="val -9069"/>
            <a:gd name="adj5" fmla="val 73577"/>
            <a:gd name="adj6" fmla="val -14360"/>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en-US" altLang="ja-JP" sz="2000">
              <a:solidFill>
                <a:srgbClr val="002060"/>
              </a:solidFill>
              <a:effectLst/>
              <a:latin typeface="BIZ UDゴシック" panose="020B0400000000000000" pitchFamily="49" charset="-128"/>
              <a:ea typeface="BIZ UDゴシック" panose="020B0400000000000000" pitchFamily="49" charset="-128"/>
              <a:cs typeface="+mn-cs"/>
            </a:rPr>
            <a:t>Ⅳ</a:t>
          </a:r>
          <a:r>
            <a:rPr lang="ja-JP" altLang="ja-JP" sz="2000">
              <a:solidFill>
                <a:srgbClr val="002060"/>
              </a:solidFill>
              <a:effectLst/>
              <a:latin typeface="BIZ UDゴシック" panose="020B0400000000000000" pitchFamily="49" charset="-128"/>
              <a:ea typeface="BIZ UDゴシック" panose="020B0400000000000000" pitchFamily="49" charset="-128"/>
              <a:cs typeface="+mn-cs"/>
            </a:rPr>
            <a:t>の４の交付⾦額の年当たり交付金額上限の合計を記載してください。 </a:t>
          </a:r>
          <a:endParaRPr lang="ja-JP" altLang="ja-JP" sz="2000">
            <a:solidFill>
              <a:srgbClr val="002060"/>
            </a:solidFill>
            <a:effectLst/>
            <a:latin typeface="BIZ UDゴシック" panose="020B0400000000000000" pitchFamily="49" charset="-128"/>
            <a:ea typeface="BIZ UDゴシック" panose="020B0400000000000000" pitchFamily="49" charset="-128"/>
          </a:endParaRPr>
        </a:p>
        <a:p>
          <a:pPr rtl="0" eaLnBrk="1" latinLnBrk="0" hangingPunct="1"/>
          <a:r>
            <a:rPr lang="ja-JP" altLang="ja-JP" sz="2000">
              <a:solidFill>
                <a:srgbClr val="002060"/>
              </a:solidFill>
              <a:effectLst/>
              <a:latin typeface="BIZ UDゴシック" panose="020B0400000000000000" pitchFamily="49" charset="-128"/>
              <a:ea typeface="BIZ UDゴシック" panose="020B0400000000000000" pitchFamily="49" charset="-128"/>
              <a:cs typeface="+mn-cs"/>
            </a:rPr>
            <a:t>・年度によって年当たり交付⾦額上限の合計が異なる場合は最⼤の⾦額を記載してください。 </a:t>
          </a:r>
          <a:endParaRPr lang="ja-JP" altLang="ja-JP" sz="2000">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50</xdr:col>
      <xdr:colOff>57150</xdr:colOff>
      <xdr:row>42</xdr:row>
      <xdr:rowOff>133350</xdr:rowOff>
    </xdr:from>
    <xdr:to>
      <xdr:col>79</xdr:col>
      <xdr:colOff>351075</xdr:colOff>
      <xdr:row>45</xdr:row>
      <xdr:rowOff>95250</xdr:rowOff>
    </xdr:to>
    <xdr:sp macro="" textlink="">
      <xdr:nvSpPr>
        <xdr:cNvPr id="12" name="線吹き出し 2 (枠付き) 19">
          <a:extLst>
            <a:ext uri="{FF2B5EF4-FFF2-40B4-BE49-F238E27FC236}">
              <a16:creationId xmlns:a16="http://schemas.microsoft.com/office/drawing/2014/main" id="{E636F495-4EB1-4F61-8EA3-99B2BD0BFF66}"/>
            </a:ext>
          </a:extLst>
        </xdr:cNvPr>
        <xdr:cNvSpPr/>
      </xdr:nvSpPr>
      <xdr:spPr>
        <a:xfrm>
          <a:off x="18726150" y="21907500"/>
          <a:ext cx="10790475" cy="1295400"/>
        </a:xfrm>
        <a:prstGeom prst="borderCallout2">
          <a:avLst>
            <a:gd name="adj1" fmla="val 59352"/>
            <a:gd name="adj2" fmla="val -4"/>
            <a:gd name="adj3" fmla="val 56059"/>
            <a:gd name="adj4" fmla="val -9069"/>
            <a:gd name="adj5" fmla="val 117152"/>
            <a:gd name="adj6" fmla="val -125231"/>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2000">
              <a:solidFill>
                <a:srgbClr val="002060"/>
              </a:solidFill>
              <a:effectLst/>
              <a:latin typeface="BIZ UDゴシック" panose="020B0400000000000000" pitchFamily="49" charset="-128"/>
              <a:ea typeface="BIZ UDゴシック" panose="020B0400000000000000" pitchFamily="49" charset="-128"/>
            </a:rPr>
            <a:t>多⾯的機能⽀払及び中⼭間地域等直接⽀払に取り組む場合に記載してください。</a:t>
          </a:r>
        </a:p>
        <a:p>
          <a:pPr rtl="0" eaLnBrk="1" latinLnBrk="0" hangingPunct="1"/>
          <a:r>
            <a:rPr lang="ja-JP" altLang="en-US" sz="2000">
              <a:solidFill>
                <a:srgbClr val="002060"/>
              </a:solidFill>
              <a:effectLst/>
              <a:latin typeface="BIZ UDゴシック" panose="020B0400000000000000" pitchFamily="49" charset="-128"/>
              <a:ea typeface="BIZ UDゴシック" panose="020B0400000000000000" pitchFamily="49" charset="-128"/>
            </a:rPr>
            <a:t>（環境直払のみに取り組む場合は記載不要です。）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344243</xdr:colOff>
      <xdr:row>36</xdr:row>
      <xdr:rowOff>118906</xdr:rowOff>
    </xdr:from>
    <xdr:to>
      <xdr:col>21</xdr:col>
      <xdr:colOff>202031</xdr:colOff>
      <xdr:row>38</xdr:row>
      <xdr:rowOff>78773</xdr:rowOff>
    </xdr:to>
    <xdr:sp macro="" textlink="">
      <xdr:nvSpPr>
        <xdr:cNvPr id="2" name="AutoShape 127">
          <a:extLst>
            <a:ext uri="{FF2B5EF4-FFF2-40B4-BE49-F238E27FC236}">
              <a16:creationId xmlns:a16="http://schemas.microsoft.com/office/drawing/2014/main" id="{EE6D558E-484B-40A9-83EF-2EDFA7CB594E}"/>
            </a:ext>
          </a:extLst>
        </xdr:cNvPr>
        <xdr:cNvSpPr>
          <a:spLocks noChangeArrowheads="1"/>
        </xdr:cNvSpPr>
      </xdr:nvSpPr>
      <xdr:spPr bwMode="auto">
        <a:xfrm>
          <a:off x="11536118" y="6662581"/>
          <a:ext cx="886488" cy="302767"/>
        </a:xfrm>
        <a:prstGeom prst="wedgeRectCallout">
          <a:avLst>
            <a:gd name="adj1" fmla="val 1051"/>
            <a:gd name="adj2" fmla="val -2778"/>
          </a:avLst>
        </a:prstGeom>
        <a:noFill/>
        <a:ln w="9525">
          <a:noFill/>
          <a:miter lim="800000"/>
          <a:headEnd/>
          <a:tailEnd/>
        </a:ln>
      </xdr:spPr>
      <xdr:txBody>
        <a:bodyPr vertOverflow="clip" wrap="square" lIns="27432" tIns="18288" rIns="0" bIns="18288" anchor="ctr" upright="1"/>
        <a:lstStyle/>
        <a:p>
          <a:pPr algn="l" rtl="0">
            <a:defRPr sz="1000"/>
          </a:pPr>
          <a:endParaRPr lang="ja-JP" altLang="en-US" sz="800" b="0" i="0" strike="noStrike">
            <a:solidFill>
              <a:srgbClr val="000000"/>
            </a:solidFill>
            <a:latin typeface="ＭＳ ゴシック"/>
            <a:ea typeface="ＭＳ ゴシック"/>
          </a:endParaRPr>
        </a:p>
      </xdr:txBody>
    </xdr:sp>
    <xdr:clientData/>
  </xdr:twoCellAnchor>
  <xdr:twoCellAnchor>
    <xdr:from>
      <xdr:col>20</xdr:col>
      <xdr:colOff>38100</xdr:colOff>
      <xdr:row>12</xdr:row>
      <xdr:rowOff>19050</xdr:rowOff>
    </xdr:from>
    <xdr:to>
      <xdr:col>29</xdr:col>
      <xdr:colOff>142875</xdr:colOff>
      <xdr:row>23</xdr:row>
      <xdr:rowOff>66675</xdr:rowOff>
    </xdr:to>
    <xdr:sp macro="" textlink="">
      <xdr:nvSpPr>
        <xdr:cNvPr id="4" name="吹き出し: 角を丸めた四角形 3">
          <a:extLst>
            <a:ext uri="{FF2B5EF4-FFF2-40B4-BE49-F238E27FC236}">
              <a16:creationId xmlns:a16="http://schemas.microsoft.com/office/drawing/2014/main" id="{088B9E42-06F4-49D0-83C4-7FA8C5BD54CA}"/>
            </a:ext>
          </a:extLst>
        </xdr:cNvPr>
        <xdr:cNvSpPr/>
      </xdr:nvSpPr>
      <xdr:spPr>
        <a:xfrm>
          <a:off x="11572875" y="2447925"/>
          <a:ext cx="5591175" cy="1933575"/>
        </a:xfrm>
        <a:prstGeom prst="wedgeRoundRectCallout">
          <a:avLst>
            <a:gd name="adj1" fmla="val -2650"/>
            <a:gd name="adj2" fmla="val -47805"/>
            <a:gd name="adj3" fmla="val 16667"/>
          </a:avLst>
        </a:prstGeom>
        <a:solidFill>
          <a:schemeClr val="bg1">
            <a:lumMod val="95000"/>
          </a:schemeClr>
        </a:solidFill>
        <a:ln w="571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 環境直払に取り組む区域を囲んだ位置図を作成してください。 </a:t>
          </a:r>
          <a:endPar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　　環境直払に取り組む区域を囲んだ地図等を添付することも可能です。</a:t>
          </a:r>
          <a:endPar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 </a:t>
          </a:r>
          <a:r>
            <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rPr>
            <a:t>※</a:t>
          </a: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市町村において環境直払に取り組む区域が確認できれば縮尺等に定めはありません。 </a:t>
          </a:r>
          <a:endPar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lang="en-US" altLang="ja-JP" sz="11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rgbClr val="002060"/>
              </a:solidFill>
              <a:effectLst/>
              <a:latin typeface="BIZ UDゴシック" panose="020B0400000000000000" pitchFamily="49" charset="-128"/>
              <a:ea typeface="BIZ UDゴシック" panose="020B0400000000000000" pitchFamily="49" charset="-128"/>
              <a:cs typeface="+mn-cs"/>
            </a:rPr>
            <a:t>・ 位置図に代えて地番の⼀覧にすることも可能です</a:t>
          </a:r>
          <a:endParaRPr kumimoji="1" lang="ja-JP" altLang="en-US" sz="1100">
            <a:solidFill>
              <a:srgbClr val="002060"/>
            </a:solidFill>
          </a:endParaRPr>
        </a:p>
      </xdr:txBody>
    </xdr:sp>
    <xdr:clientData/>
  </xdr:twoCellAnchor>
  <xdr:twoCellAnchor>
    <xdr:from>
      <xdr:col>20</xdr:col>
      <xdr:colOff>1</xdr:colOff>
      <xdr:row>5</xdr:row>
      <xdr:rowOff>76200</xdr:rowOff>
    </xdr:from>
    <xdr:to>
      <xdr:col>28</xdr:col>
      <xdr:colOff>47625</xdr:colOff>
      <xdr:row>10</xdr:row>
      <xdr:rowOff>76200</xdr:rowOff>
    </xdr:to>
    <xdr:sp macro="" textlink="">
      <xdr:nvSpPr>
        <xdr:cNvPr id="5" name="線吹き出し 2 (枠付き) 19">
          <a:extLst>
            <a:ext uri="{FF2B5EF4-FFF2-40B4-BE49-F238E27FC236}">
              <a16:creationId xmlns:a16="http://schemas.microsoft.com/office/drawing/2014/main" id="{D879BBB1-8422-43A4-875E-6F1CB5B8C7DD}"/>
            </a:ext>
          </a:extLst>
        </xdr:cNvPr>
        <xdr:cNvSpPr/>
      </xdr:nvSpPr>
      <xdr:spPr>
        <a:xfrm>
          <a:off x="11534776" y="1295400"/>
          <a:ext cx="4924424" cy="866775"/>
        </a:xfrm>
        <a:prstGeom prst="borderCallout2">
          <a:avLst>
            <a:gd name="adj1" fmla="val 59352"/>
            <a:gd name="adj2" fmla="val -466"/>
            <a:gd name="adj3" fmla="val 58474"/>
            <a:gd name="adj4" fmla="val -33143"/>
            <a:gd name="adj5" fmla="val -2925"/>
            <a:gd name="adj6" fmla="val -124999"/>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200">
              <a:solidFill>
                <a:srgbClr val="002060"/>
              </a:solidFill>
              <a:effectLst/>
              <a:latin typeface="BIZ UDゴシック" panose="020B0400000000000000" pitchFamily="49" charset="-128"/>
              <a:ea typeface="BIZ UDゴシック" panose="020B0400000000000000" pitchFamily="49" charset="-128"/>
            </a:rPr>
            <a:t>３号事業（環境保全型農業直接支払）の欄に、チェックしてください。</a:t>
          </a:r>
        </a:p>
        <a:p>
          <a:pPr rtl="0" eaLnBrk="1" latinLnBrk="0" hangingPunct="1"/>
          <a:r>
            <a:rPr lang="en-US" altLang="ja-JP" sz="1200">
              <a:solidFill>
                <a:srgbClr val="002060"/>
              </a:solidFill>
              <a:effectLst/>
              <a:latin typeface="BIZ UDゴシック" panose="020B0400000000000000" pitchFamily="49" charset="-128"/>
              <a:ea typeface="BIZ UDゴシック" panose="020B0400000000000000" pitchFamily="49" charset="-128"/>
            </a:rPr>
            <a:t>※</a:t>
          </a:r>
          <a:r>
            <a:rPr lang="ja-JP" altLang="en-US" sz="1200">
              <a:solidFill>
                <a:srgbClr val="002060"/>
              </a:solidFill>
              <a:effectLst/>
              <a:latin typeface="BIZ UDゴシック" panose="020B0400000000000000" pitchFamily="49" charset="-128"/>
              <a:ea typeface="BIZ UDゴシック" panose="020B0400000000000000" pitchFamily="49" charset="-128"/>
            </a:rPr>
            <a:t>チェックは■または☑を記載してください。</a:t>
          </a:r>
        </a:p>
      </xdr:txBody>
    </xdr:sp>
    <xdr:clientData/>
  </xdr:twoCellAnchor>
  <xdr:twoCellAnchor>
    <xdr:from>
      <xdr:col>19</xdr:col>
      <xdr:colOff>190500</xdr:colOff>
      <xdr:row>1</xdr:row>
      <xdr:rowOff>57150</xdr:rowOff>
    </xdr:from>
    <xdr:to>
      <xdr:col>28</xdr:col>
      <xdr:colOff>38099</xdr:colOff>
      <xdr:row>4</xdr:row>
      <xdr:rowOff>314325</xdr:rowOff>
    </xdr:to>
    <xdr:sp macro="" textlink="">
      <xdr:nvSpPr>
        <xdr:cNvPr id="3" name="線吹き出し 2 (枠付き) 19">
          <a:extLst>
            <a:ext uri="{FF2B5EF4-FFF2-40B4-BE49-F238E27FC236}">
              <a16:creationId xmlns:a16="http://schemas.microsoft.com/office/drawing/2014/main" id="{907306E3-27E4-4518-AA3A-0069820169E5}"/>
            </a:ext>
          </a:extLst>
        </xdr:cNvPr>
        <xdr:cNvSpPr/>
      </xdr:nvSpPr>
      <xdr:spPr>
        <a:xfrm>
          <a:off x="11525250" y="228600"/>
          <a:ext cx="4924424" cy="866775"/>
        </a:xfrm>
        <a:prstGeom prst="borderCallout2">
          <a:avLst>
            <a:gd name="adj1" fmla="val 59352"/>
            <a:gd name="adj2" fmla="val -466"/>
            <a:gd name="adj3" fmla="val 54078"/>
            <a:gd name="adj4" fmla="val -9352"/>
            <a:gd name="adj5" fmla="val 91580"/>
            <a:gd name="adj6" fmla="val -19776"/>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200">
              <a:solidFill>
                <a:srgbClr val="002060"/>
              </a:solidFill>
              <a:effectLst/>
              <a:latin typeface="BIZ UDゴシック" panose="020B0400000000000000" pitchFamily="49" charset="-128"/>
              <a:ea typeface="BIZ UDゴシック" panose="020B0400000000000000" pitchFamily="49" charset="-128"/>
            </a:rPr>
            <a:t>農業者団体又は法人の場合は団体・法人名を、個人の場合は個人名を記載してください。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0</xdr:colOff>
      <xdr:row>18</xdr:row>
      <xdr:rowOff>190500</xdr:rowOff>
    </xdr:from>
    <xdr:to>
      <xdr:col>15</xdr:col>
      <xdr:colOff>76200</xdr:colOff>
      <xdr:row>30</xdr:row>
      <xdr:rowOff>0</xdr:rowOff>
    </xdr:to>
    <xdr:pic>
      <xdr:nvPicPr>
        <xdr:cNvPr id="2" name="図 10">
          <a:extLst>
            <a:ext uri="{FF2B5EF4-FFF2-40B4-BE49-F238E27FC236}">
              <a16:creationId xmlns:a16="http://schemas.microsoft.com/office/drawing/2014/main" id="{D17643DF-63EE-4E60-A262-A33ACC45C9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8067675"/>
          <a:ext cx="137160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161925</xdr:colOff>
      <xdr:row>18</xdr:row>
      <xdr:rowOff>238125</xdr:rowOff>
    </xdr:from>
    <xdr:to>
      <xdr:col>4</xdr:col>
      <xdr:colOff>1533525</xdr:colOff>
      <xdr:row>31</xdr:row>
      <xdr:rowOff>152400</xdr:rowOff>
    </xdr:to>
    <xdr:pic>
      <xdr:nvPicPr>
        <xdr:cNvPr id="3" name="図 8">
          <a:extLst>
            <a:ext uri="{FF2B5EF4-FFF2-40B4-BE49-F238E27FC236}">
              <a16:creationId xmlns:a16="http://schemas.microsoft.com/office/drawing/2014/main" id="{BC62FFF1-8BCE-456F-9C1F-546ED53295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8115300"/>
          <a:ext cx="340995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206820</xdr:colOff>
      <xdr:row>16</xdr:row>
      <xdr:rowOff>65556</xdr:rowOff>
    </xdr:from>
    <xdr:to>
      <xdr:col>6</xdr:col>
      <xdr:colOff>206820</xdr:colOff>
      <xdr:row>17</xdr:row>
      <xdr:rowOff>271462</xdr:rowOff>
    </xdr:to>
    <xdr:cxnSp macro="">
      <xdr:nvCxnSpPr>
        <xdr:cNvPr id="4" name="直線矢印コネクタ 3">
          <a:extLst>
            <a:ext uri="{FF2B5EF4-FFF2-40B4-BE49-F238E27FC236}">
              <a16:creationId xmlns:a16="http://schemas.microsoft.com/office/drawing/2014/main" id="{C1440A63-631B-408B-9C9E-5CF347598A12}"/>
            </a:ext>
          </a:extLst>
        </xdr:cNvPr>
        <xdr:cNvCxnSpPr/>
      </xdr:nvCxnSpPr>
      <xdr:spPr>
        <a:xfrm flipV="1">
          <a:off x="4778820" y="7466481"/>
          <a:ext cx="0" cy="396406"/>
        </a:xfrm>
        <a:prstGeom prst="straightConnector1">
          <a:avLst/>
        </a:prstGeom>
        <a:ln w="57150" cmpd="sng">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188670</xdr:colOff>
      <xdr:row>17</xdr:row>
      <xdr:rowOff>272856</xdr:rowOff>
    </xdr:from>
    <xdr:to>
      <xdr:col>6</xdr:col>
      <xdr:colOff>233364</xdr:colOff>
      <xdr:row>17</xdr:row>
      <xdr:rowOff>272856</xdr:rowOff>
    </xdr:to>
    <xdr:cxnSp macro="">
      <xdr:nvCxnSpPr>
        <xdr:cNvPr id="5" name="直線コネクタ 4">
          <a:extLst>
            <a:ext uri="{FF2B5EF4-FFF2-40B4-BE49-F238E27FC236}">
              <a16:creationId xmlns:a16="http://schemas.microsoft.com/office/drawing/2014/main" id="{67B6D4F9-53FB-48D3-AC56-ACD6C80C6DCB}"/>
            </a:ext>
          </a:extLst>
        </xdr:cNvPr>
        <xdr:cNvCxnSpPr/>
      </xdr:nvCxnSpPr>
      <xdr:spPr>
        <a:xfrm>
          <a:off x="2379420" y="7864281"/>
          <a:ext cx="2425944" cy="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212244</xdr:colOff>
      <xdr:row>17</xdr:row>
      <xdr:rowOff>273367</xdr:rowOff>
    </xdr:from>
    <xdr:to>
      <xdr:col>4</xdr:col>
      <xdr:colOff>212244</xdr:colOff>
      <xdr:row>19</xdr:row>
      <xdr:rowOff>118518</xdr:rowOff>
    </xdr:to>
    <xdr:cxnSp macro="">
      <xdr:nvCxnSpPr>
        <xdr:cNvPr id="6" name="直線コネクタ 5">
          <a:extLst>
            <a:ext uri="{FF2B5EF4-FFF2-40B4-BE49-F238E27FC236}">
              <a16:creationId xmlns:a16="http://schemas.microsoft.com/office/drawing/2014/main" id="{D3730F35-73A9-4CA6-905A-232B3BF6C16D}"/>
            </a:ext>
          </a:extLst>
        </xdr:cNvPr>
        <xdr:cNvCxnSpPr/>
      </xdr:nvCxnSpPr>
      <xdr:spPr>
        <a:xfrm>
          <a:off x="2402994" y="7864792"/>
          <a:ext cx="0" cy="41665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1619250</xdr:colOff>
      <xdr:row>18</xdr:row>
      <xdr:rowOff>238125</xdr:rowOff>
    </xdr:from>
    <xdr:to>
      <xdr:col>10</xdr:col>
      <xdr:colOff>704850</xdr:colOff>
      <xdr:row>31</xdr:row>
      <xdr:rowOff>114300</xdr:rowOff>
    </xdr:to>
    <xdr:pic>
      <xdr:nvPicPr>
        <xdr:cNvPr id="7" name="図 10">
          <a:extLst>
            <a:ext uri="{FF2B5EF4-FFF2-40B4-BE49-F238E27FC236}">
              <a16:creationId xmlns:a16="http://schemas.microsoft.com/office/drawing/2014/main" id="{3A58C806-ECD1-4B6B-A98A-2C2EFDA5423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0" y="8115300"/>
          <a:ext cx="3181350" cy="339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149154</xdr:colOff>
      <xdr:row>16</xdr:row>
      <xdr:rowOff>95475</xdr:rowOff>
    </xdr:from>
    <xdr:to>
      <xdr:col>8</xdr:col>
      <xdr:colOff>149678</xdr:colOff>
      <xdr:row>18</xdr:row>
      <xdr:rowOff>224518</xdr:rowOff>
    </xdr:to>
    <xdr:cxnSp macro="">
      <xdr:nvCxnSpPr>
        <xdr:cNvPr id="8" name="直線矢印コネクタ 7">
          <a:extLst>
            <a:ext uri="{FF2B5EF4-FFF2-40B4-BE49-F238E27FC236}">
              <a16:creationId xmlns:a16="http://schemas.microsoft.com/office/drawing/2014/main" id="{54F1AE0F-C01D-4939-9576-D9D4CC643148}"/>
            </a:ext>
          </a:extLst>
        </xdr:cNvPr>
        <xdr:cNvCxnSpPr/>
      </xdr:nvCxnSpPr>
      <xdr:spPr>
        <a:xfrm flipH="1" flipV="1">
          <a:off x="5578404" y="7496400"/>
          <a:ext cx="524" cy="60529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170749</xdr:colOff>
      <xdr:row>16</xdr:row>
      <xdr:rowOff>32918</xdr:rowOff>
    </xdr:from>
    <xdr:to>
      <xdr:col>9</xdr:col>
      <xdr:colOff>181955</xdr:colOff>
      <xdr:row>18</xdr:row>
      <xdr:rowOff>55328</xdr:rowOff>
    </xdr:to>
    <xdr:cxnSp macro="">
      <xdr:nvCxnSpPr>
        <xdr:cNvPr id="9" name="直線矢印コネクタ 8">
          <a:extLst>
            <a:ext uri="{FF2B5EF4-FFF2-40B4-BE49-F238E27FC236}">
              <a16:creationId xmlns:a16="http://schemas.microsoft.com/office/drawing/2014/main" id="{17FFC467-F5A5-4FE3-93EE-57C3151AA54E}"/>
            </a:ext>
          </a:extLst>
        </xdr:cNvPr>
        <xdr:cNvCxnSpPr/>
      </xdr:nvCxnSpPr>
      <xdr:spPr>
        <a:xfrm flipH="1" flipV="1">
          <a:off x="6028624" y="7433843"/>
          <a:ext cx="11206" cy="49866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197644</xdr:colOff>
      <xdr:row>18</xdr:row>
      <xdr:rowOff>29839</xdr:rowOff>
    </xdr:from>
    <xdr:to>
      <xdr:col>12</xdr:col>
      <xdr:colOff>10583</xdr:colOff>
      <xdr:row>18</xdr:row>
      <xdr:rowOff>31750</xdr:rowOff>
    </xdr:to>
    <xdr:cxnSp macro="">
      <xdr:nvCxnSpPr>
        <xdr:cNvPr id="10" name="直線コネクタ 9">
          <a:extLst>
            <a:ext uri="{FF2B5EF4-FFF2-40B4-BE49-F238E27FC236}">
              <a16:creationId xmlns:a16="http://schemas.microsoft.com/office/drawing/2014/main" id="{8A9405D1-2749-4965-9FE9-8E312638ED3F}"/>
            </a:ext>
          </a:extLst>
        </xdr:cNvPr>
        <xdr:cNvCxnSpPr/>
      </xdr:nvCxnSpPr>
      <xdr:spPr>
        <a:xfrm>
          <a:off x="6055519" y="7907014"/>
          <a:ext cx="1289314" cy="191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306917</xdr:colOff>
      <xdr:row>18</xdr:row>
      <xdr:rowOff>42333</xdr:rowOff>
    </xdr:from>
    <xdr:to>
      <xdr:col>11</xdr:col>
      <xdr:colOff>306917</xdr:colOff>
      <xdr:row>18</xdr:row>
      <xdr:rowOff>194401</xdr:rowOff>
    </xdr:to>
    <xdr:cxnSp macro="">
      <xdr:nvCxnSpPr>
        <xdr:cNvPr id="11" name="直線コネクタ 10">
          <a:extLst>
            <a:ext uri="{FF2B5EF4-FFF2-40B4-BE49-F238E27FC236}">
              <a16:creationId xmlns:a16="http://schemas.microsoft.com/office/drawing/2014/main" id="{6280E221-EE7B-4A2B-864D-6FAAB2DA3AED}"/>
            </a:ext>
          </a:extLst>
        </xdr:cNvPr>
        <xdr:cNvCxnSpPr/>
      </xdr:nvCxnSpPr>
      <xdr:spPr>
        <a:xfrm>
          <a:off x="7317317" y="7919508"/>
          <a:ext cx="0" cy="152068"/>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423334</xdr:colOff>
      <xdr:row>6</xdr:row>
      <xdr:rowOff>666751</xdr:rowOff>
    </xdr:from>
    <xdr:to>
      <xdr:col>11</xdr:col>
      <xdr:colOff>31750</xdr:colOff>
      <xdr:row>13</xdr:row>
      <xdr:rowOff>42333</xdr:rowOff>
    </xdr:to>
    <xdr:sp macro="" textlink="">
      <xdr:nvSpPr>
        <xdr:cNvPr id="12" name="角丸四角形 5">
          <a:extLst>
            <a:ext uri="{FF2B5EF4-FFF2-40B4-BE49-F238E27FC236}">
              <a16:creationId xmlns:a16="http://schemas.microsoft.com/office/drawing/2014/main" id="{1A6711E8-3D21-4A52-8712-9D9AC4968C8E}"/>
            </a:ext>
          </a:extLst>
        </xdr:cNvPr>
        <xdr:cNvSpPr>
          <a:spLocks noChangeArrowheads="1"/>
        </xdr:cNvSpPr>
      </xdr:nvSpPr>
      <xdr:spPr bwMode="auto">
        <a:xfrm>
          <a:off x="6307667" y="2127251"/>
          <a:ext cx="762000" cy="3598332"/>
        </a:xfrm>
        <a:prstGeom prst="roundRect">
          <a:avLst>
            <a:gd name="adj" fmla="val 16667"/>
          </a:avLst>
        </a:prstGeom>
        <a:noFill/>
        <a:ln w="76200" algn="ctr">
          <a:solidFill>
            <a:schemeClr val="accent5">
              <a:lumMod val="75000"/>
            </a:schemeClr>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35982</xdr:colOff>
      <xdr:row>6</xdr:row>
      <xdr:rowOff>670984</xdr:rowOff>
    </xdr:from>
    <xdr:to>
      <xdr:col>15</xdr:col>
      <xdr:colOff>74082</xdr:colOff>
      <xdr:row>9</xdr:row>
      <xdr:rowOff>275166</xdr:rowOff>
    </xdr:to>
    <xdr:sp macro="" textlink="">
      <xdr:nvSpPr>
        <xdr:cNvPr id="13" name="角丸四角形 5">
          <a:extLst>
            <a:ext uri="{FF2B5EF4-FFF2-40B4-BE49-F238E27FC236}">
              <a16:creationId xmlns:a16="http://schemas.microsoft.com/office/drawing/2014/main" id="{190561A1-BBF6-4CF5-8DCD-DFA5DD7CBFDC}"/>
            </a:ext>
          </a:extLst>
        </xdr:cNvPr>
        <xdr:cNvSpPr>
          <a:spLocks noChangeArrowheads="1"/>
        </xdr:cNvSpPr>
      </xdr:nvSpPr>
      <xdr:spPr bwMode="auto">
        <a:xfrm>
          <a:off x="7073899" y="2131484"/>
          <a:ext cx="1350433" cy="1498599"/>
        </a:xfrm>
        <a:prstGeom prst="roundRect">
          <a:avLst>
            <a:gd name="adj" fmla="val 16667"/>
          </a:avLst>
        </a:prstGeom>
        <a:noFill/>
        <a:ln w="76200" algn="ctr">
          <a:solidFill>
            <a:schemeClr val="accent5">
              <a:lumMod val="75000"/>
            </a:schemeClr>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200025</xdr:colOff>
      <xdr:row>9</xdr:row>
      <xdr:rowOff>571501</xdr:rowOff>
    </xdr:from>
    <xdr:to>
      <xdr:col>28</xdr:col>
      <xdr:colOff>409574</xdr:colOff>
      <xdr:row>10</xdr:row>
      <xdr:rowOff>485776</xdr:rowOff>
    </xdr:to>
    <xdr:sp macro="" textlink="">
      <xdr:nvSpPr>
        <xdr:cNvPr id="17" name="線吹き出し 2 (枠付き) 19">
          <a:extLst>
            <a:ext uri="{FF2B5EF4-FFF2-40B4-BE49-F238E27FC236}">
              <a16:creationId xmlns:a16="http://schemas.microsoft.com/office/drawing/2014/main" id="{AA26217D-CB50-46B9-BA8B-725B549189BD}"/>
            </a:ext>
          </a:extLst>
        </xdr:cNvPr>
        <xdr:cNvSpPr/>
      </xdr:nvSpPr>
      <xdr:spPr>
        <a:xfrm>
          <a:off x="8772525" y="3905251"/>
          <a:ext cx="4924424" cy="495300"/>
        </a:xfrm>
        <a:prstGeom prst="borderCallout2">
          <a:avLst>
            <a:gd name="adj1" fmla="val 59352"/>
            <a:gd name="adj2" fmla="val -1240"/>
            <a:gd name="adj3" fmla="val 63145"/>
            <a:gd name="adj4" fmla="val -9159"/>
            <a:gd name="adj5" fmla="val 87185"/>
            <a:gd name="adj6" fmla="val -36992"/>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200">
              <a:solidFill>
                <a:srgbClr val="002060"/>
              </a:solidFill>
              <a:effectLst/>
              <a:latin typeface="BIZ UDゴシック" panose="020B0400000000000000" pitchFamily="49" charset="-128"/>
              <a:ea typeface="BIZ UDゴシック" panose="020B0400000000000000" pitchFamily="49" charset="-128"/>
            </a:rPr>
            <a:t>対象活動に取り組む場合に「○」を記⼊してください。</a:t>
          </a:r>
        </a:p>
      </xdr:txBody>
    </xdr:sp>
    <xdr:clientData/>
  </xdr:twoCellAnchor>
  <xdr:twoCellAnchor>
    <xdr:from>
      <xdr:col>17</xdr:col>
      <xdr:colOff>200025</xdr:colOff>
      <xdr:row>6</xdr:row>
      <xdr:rowOff>190500</xdr:rowOff>
    </xdr:from>
    <xdr:to>
      <xdr:col>28</xdr:col>
      <xdr:colOff>409574</xdr:colOff>
      <xdr:row>7</xdr:row>
      <xdr:rowOff>381001</xdr:rowOff>
    </xdr:to>
    <xdr:sp macro="" textlink="">
      <xdr:nvSpPr>
        <xdr:cNvPr id="18" name="線吹き出し 2 (枠付き) 19">
          <a:extLst>
            <a:ext uri="{FF2B5EF4-FFF2-40B4-BE49-F238E27FC236}">
              <a16:creationId xmlns:a16="http://schemas.microsoft.com/office/drawing/2014/main" id="{0F1F35A9-4D48-4A06-A8C9-8702AFE3F7A9}"/>
            </a:ext>
          </a:extLst>
        </xdr:cNvPr>
        <xdr:cNvSpPr/>
      </xdr:nvSpPr>
      <xdr:spPr>
        <a:xfrm>
          <a:off x="8772525" y="1628775"/>
          <a:ext cx="4924424" cy="923926"/>
        </a:xfrm>
        <a:prstGeom prst="borderCallout2">
          <a:avLst>
            <a:gd name="adj1" fmla="val 59352"/>
            <a:gd name="adj2" fmla="val -1240"/>
            <a:gd name="adj3" fmla="val 56781"/>
            <a:gd name="adj4" fmla="val -7031"/>
            <a:gd name="adj5" fmla="val 77034"/>
            <a:gd name="adj6" fmla="val -1165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200">
              <a:solidFill>
                <a:srgbClr val="002060"/>
              </a:solidFill>
              <a:effectLst/>
              <a:latin typeface="BIZ UDゴシック" panose="020B0400000000000000" pitchFamily="49" charset="-128"/>
              <a:ea typeface="BIZ UDゴシック" panose="020B0400000000000000" pitchFamily="49" charset="-128"/>
            </a:rPr>
            <a:t>本申請書を提出する市町村以外においても、 </a:t>
          </a:r>
        </a:p>
        <a:p>
          <a:pPr rtl="0" eaLnBrk="1" latinLnBrk="0" hangingPunct="1"/>
          <a:r>
            <a:rPr lang="ja-JP" altLang="en-US" sz="1200">
              <a:solidFill>
                <a:srgbClr val="002060"/>
              </a:solidFill>
              <a:effectLst/>
              <a:latin typeface="BIZ UDゴシック" panose="020B0400000000000000" pitchFamily="49" charset="-128"/>
              <a:ea typeface="BIZ UDゴシック" panose="020B0400000000000000" pitchFamily="49" charset="-128"/>
            </a:rPr>
            <a:t>環境保全型農業直接⽀払を実施している⽅については</a:t>
          </a:r>
        </a:p>
        <a:p>
          <a:pPr rtl="0" eaLnBrk="1" latinLnBrk="0" hangingPunct="1"/>
          <a:r>
            <a:rPr lang="ja-JP" altLang="en-US" sz="1200">
              <a:solidFill>
                <a:srgbClr val="002060"/>
              </a:solidFill>
              <a:effectLst/>
              <a:latin typeface="BIZ UDゴシック" panose="020B0400000000000000" pitchFamily="49" charset="-128"/>
              <a:ea typeface="BIZ UDゴシック" panose="020B0400000000000000" pitchFamily="49" charset="-128"/>
            </a:rPr>
            <a:t>実施市町村を全て記載して下さい。</a:t>
          </a:r>
        </a:p>
      </xdr:txBody>
    </xdr:sp>
    <xdr:clientData/>
  </xdr:twoCellAnchor>
  <xdr:twoCellAnchor>
    <xdr:from>
      <xdr:col>17</xdr:col>
      <xdr:colOff>200025</xdr:colOff>
      <xdr:row>11</xdr:row>
      <xdr:rowOff>219075</xdr:rowOff>
    </xdr:from>
    <xdr:to>
      <xdr:col>28</xdr:col>
      <xdr:colOff>409574</xdr:colOff>
      <xdr:row>12</xdr:row>
      <xdr:rowOff>561976</xdr:rowOff>
    </xdr:to>
    <xdr:sp macro="" textlink="">
      <xdr:nvSpPr>
        <xdr:cNvPr id="19" name="線吹き出し 2 (枠付き) 19">
          <a:extLst>
            <a:ext uri="{FF2B5EF4-FFF2-40B4-BE49-F238E27FC236}">
              <a16:creationId xmlns:a16="http://schemas.microsoft.com/office/drawing/2014/main" id="{1A580074-4CEC-4471-93D7-50F537914CB7}"/>
            </a:ext>
          </a:extLst>
        </xdr:cNvPr>
        <xdr:cNvSpPr/>
      </xdr:nvSpPr>
      <xdr:spPr>
        <a:xfrm>
          <a:off x="8772525" y="4714875"/>
          <a:ext cx="4924424" cy="923926"/>
        </a:xfrm>
        <a:prstGeom prst="borderCallout2">
          <a:avLst>
            <a:gd name="adj1" fmla="val 59352"/>
            <a:gd name="adj2" fmla="val -1240"/>
            <a:gd name="adj3" fmla="val 56781"/>
            <a:gd name="adj4" fmla="val -7031"/>
            <a:gd name="adj5" fmla="val 84250"/>
            <a:gd name="adj6" fmla="val -41247"/>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200">
              <a:solidFill>
                <a:srgbClr val="002060"/>
              </a:solidFill>
              <a:effectLst/>
              <a:latin typeface="BIZ UDゴシック" panose="020B0400000000000000" pitchFamily="49" charset="-128"/>
              <a:ea typeface="BIZ UDゴシック" panose="020B0400000000000000" pitchFamily="49" charset="-128"/>
            </a:rPr>
            <a:t>地域住⺠、ＮＰＯ法⼈等の環境直払の対象活動を⾏わない者は、 役職、⽒名、住所のみを記載してください（環境直払の欄に「○」は記載不要です）。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95251</xdr:colOff>
      <xdr:row>4</xdr:row>
      <xdr:rowOff>176894</xdr:rowOff>
    </xdr:from>
    <xdr:to>
      <xdr:col>3</xdr:col>
      <xdr:colOff>13607</xdr:colOff>
      <xdr:row>26</xdr:row>
      <xdr:rowOff>95250</xdr:rowOff>
    </xdr:to>
    <xdr:sp macro="" textlink="">
      <xdr:nvSpPr>
        <xdr:cNvPr id="2" name="角丸四角形 5">
          <a:extLst>
            <a:ext uri="{FF2B5EF4-FFF2-40B4-BE49-F238E27FC236}">
              <a16:creationId xmlns:a16="http://schemas.microsoft.com/office/drawing/2014/main" id="{C1412E99-EC0E-4751-B4F0-5EA27B1DCB9C}"/>
            </a:ext>
          </a:extLst>
        </xdr:cNvPr>
        <xdr:cNvSpPr>
          <a:spLocks noChangeArrowheads="1"/>
        </xdr:cNvSpPr>
      </xdr:nvSpPr>
      <xdr:spPr bwMode="auto">
        <a:xfrm>
          <a:off x="204108" y="1074965"/>
          <a:ext cx="380999" cy="5592535"/>
        </a:xfrm>
        <a:prstGeom prst="roundRect">
          <a:avLst>
            <a:gd name="adj" fmla="val 16667"/>
          </a:avLst>
        </a:prstGeom>
        <a:noFill/>
        <a:ln w="76200" algn="ctr">
          <a:solidFill>
            <a:schemeClr val="accent5">
              <a:lumMod val="75000"/>
            </a:schemeClr>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27215</xdr:colOff>
      <xdr:row>44</xdr:row>
      <xdr:rowOff>408214</xdr:rowOff>
    </xdr:from>
    <xdr:to>
      <xdr:col>26</xdr:col>
      <xdr:colOff>204108</xdr:colOff>
      <xdr:row>53</xdr:row>
      <xdr:rowOff>149679</xdr:rowOff>
    </xdr:to>
    <xdr:sp macro="" textlink="">
      <xdr:nvSpPr>
        <xdr:cNvPr id="11" name="吹き出し: 角を丸めた四角形 10">
          <a:extLst>
            <a:ext uri="{FF2B5EF4-FFF2-40B4-BE49-F238E27FC236}">
              <a16:creationId xmlns:a16="http://schemas.microsoft.com/office/drawing/2014/main" id="{3C572CC0-BDE3-4084-BB15-FA28977C8204}"/>
            </a:ext>
          </a:extLst>
        </xdr:cNvPr>
        <xdr:cNvSpPr/>
      </xdr:nvSpPr>
      <xdr:spPr>
        <a:xfrm>
          <a:off x="10355036" y="14654893"/>
          <a:ext cx="8245929" cy="3578679"/>
        </a:xfrm>
        <a:prstGeom prst="wedgeRoundRectCallout">
          <a:avLst>
            <a:gd name="adj1" fmla="val -2650"/>
            <a:gd name="adj2" fmla="val -47805"/>
            <a:gd name="adj3" fmla="val 16667"/>
          </a:avLst>
        </a:prstGeom>
        <a:solidFill>
          <a:schemeClr val="bg1">
            <a:lumMod val="95000"/>
          </a:schemeClr>
        </a:solidFill>
        <a:ln w="571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構成員が取り組む対象活動についてまとめて記載してください。　</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実施時期欄には、対象取組の開始から終了までの実施時期の予定を記載してください。</a:t>
          </a:r>
        </a:p>
        <a:p>
          <a:pPr marL="0" marR="0" lvl="0" indent="0" algn="l" defTabSz="914400" rtl="0" eaLnBrk="1" fontAlgn="auto" latinLnBrk="0" hangingPunct="1">
            <a:lnSpc>
              <a:spcPct val="100000"/>
            </a:lnSpc>
            <a:spcBef>
              <a:spcPts val="0"/>
            </a:spcBef>
            <a:spcAft>
              <a:spcPts val="0"/>
            </a:spcAft>
            <a:buClrTx/>
            <a:buSzTx/>
            <a:buFontTx/>
            <a:buNone/>
            <a:tabLst/>
            <a:defRPr/>
          </a:pPr>
          <a:endPar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4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堆肥の施用</a:t>
          </a: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：堆肥の施用時期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4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カバークロップ（緑肥）</a:t>
          </a: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：播種から土壌に還元するまでの時期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4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リビングマルチの取組</a:t>
          </a: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：播種から土壌に還元するまでの時期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4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草生栽培の取組</a:t>
          </a: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：播種から土壌に還元するまでの時期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4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不耕起播種の取組</a:t>
          </a: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：播種の時期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4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長期中干しの取組</a:t>
          </a: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：中干しの実施時期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4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秋耕の取組</a:t>
          </a: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：秋耕の時期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4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有機農業</a:t>
          </a: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：播種（又は定植）から収穫までの時期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（果樹等の永年性作物については、前作の収穫から今年の収穫までの時期）</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　　　　</a:t>
          </a:r>
          <a:r>
            <a:rPr lang="ja-JP" altLang="en-US" sz="1400" b="0" i="0" baseline="0">
              <a:solidFill>
                <a:schemeClr val="accent2">
                  <a:lumMod val="75000"/>
                </a:schemeClr>
              </a:solidFill>
              <a:effectLst/>
              <a:latin typeface="BIZ UDゴシック" panose="020B0400000000000000" pitchFamily="49" charset="-128"/>
              <a:ea typeface="BIZ UDゴシック" panose="020B0400000000000000" pitchFamily="49" charset="-128"/>
              <a:cs typeface="+mn-cs"/>
            </a:rPr>
            <a:t>地域特認取組</a:t>
          </a:r>
          <a:r>
            <a:rPr lang="ja-JP" altLang="en-US" sz="1400" b="0" i="0" baseline="0">
              <a:solidFill>
                <a:schemeClr val="tx1"/>
              </a:solidFill>
              <a:effectLst/>
              <a:latin typeface="BIZ UDゴシック" panose="020B0400000000000000" pitchFamily="49" charset="-128"/>
              <a:ea typeface="BIZ UDゴシック" panose="020B0400000000000000" pitchFamily="49" charset="-128"/>
              <a:cs typeface="+mn-cs"/>
            </a:rPr>
            <a:t>：都道府県や市町村の指示に従ってください。</a:t>
          </a:r>
          <a:endParaRPr kumimoji="1" lang="ja-JP" altLang="en-US" sz="1400">
            <a:solidFill>
              <a:schemeClr val="tx1"/>
            </a:solidFill>
          </a:endParaRPr>
        </a:p>
      </xdr:txBody>
    </xdr:sp>
    <xdr:clientData/>
  </xdr:twoCellAnchor>
  <xdr:twoCellAnchor>
    <xdr:from>
      <xdr:col>1</xdr:col>
      <xdr:colOff>54430</xdr:colOff>
      <xdr:row>58</xdr:row>
      <xdr:rowOff>58508</xdr:rowOff>
    </xdr:from>
    <xdr:to>
      <xdr:col>3</xdr:col>
      <xdr:colOff>1</xdr:colOff>
      <xdr:row>72</xdr:row>
      <xdr:rowOff>27213</xdr:rowOff>
    </xdr:to>
    <xdr:sp macro="" textlink="">
      <xdr:nvSpPr>
        <xdr:cNvPr id="12" name="角丸四角形 5">
          <a:extLst>
            <a:ext uri="{FF2B5EF4-FFF2-40B4-BE49-F238E27FC236}">
              <a16:creationId xmlns:a16="http://schemas.microsoft.com/office/drawing/2014/main" id="{8E4F18CA-1FBB-4CE6-87E1-9781C0438E28}"/>
            </a:ext>
          </a:extLst>
        </xdr:cNvPr>
        <xdr:cNvSpPr>
          <a:spLocks noChangeArrowheads="1"/>
        </xdr:cNvSpPr>
      </xdr:nvSpPr>
      <xdr:spPr bwMode="auto">
        <a:xfrm>
          <a:off x="163287" y="20333151"/>
          <a:ext cx="408214" cy="9180741"/>
        </a:xfrm>
        <a:prstGeom prst="roundRect">
          <a:avLst>
            <a:gd name="adj" fmla="val 16667"/>
          </a:avLst>
        </a:prstGeom>
        <a:noFill/>
        <a:ln w="76200" algn="ctr">
          <a:solidFill>
            <a:schemeClr val="accent5">
              <a:lumMod val="75000"/>
            </a:schemeClr>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106136</xdr:colOff>
      <xdr:row>1</xdr:row>
      <xdr:rowOff>258536</xdr:rowOff>
    </xdr:from>
    <xdr:to>
      <xdr:col>23</xdr:col>
      <xdr:colOff>473528</xdr:colOff>
      <xdr:row>5</xdr:row>
      <xdr:rowOff>190500</xdr:rowOff>
    </xdr:to>
    <xdr:sp macro="" textlink="">
      <xdr:nvSpPr>
        <xdr:cNvPr id="22" name="線吹き出し 2 (枠付き) 19">
          <a:extLst>
            <a:ext uri="{FF2B5EF4-FFF2-40B4-BE49-F238E27FC236}">
              <a16:creationId xmlns:a16="http://schemas.microsoft.com/office/drawing/2014/main" id="{4280E52D-241B-4032-94A5-692940066D96}"/>
            </a:ext>
          </a:extLst>
        </xdr:cNvPr>
        <xdr:cNvSpPr/>
      </xdr:nvSpPr>
      <xdr:spPr>
        <a:xfrm>
          <a:off x="10433957" y="435429"/>
          <a:ext cx="6599464" cy="898071"/>
        </a:xfrm>
        <a:prstGeom prst="borderCallout2">
          <a:avLst>
            <a:gd name="adj1" fmla="val 49058"/>
            <a:gd name="adj2" fmla="val -181"/>
            <a:gd name="adj3" fmla="val 63635"/>
            <a:gd name="adj4" fmla="val -86801"/>
            <a:gd name="adj5" fmla="val 106011"/>
            <a:gd name="adj6" fmla="val -15129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構成員が取り組む全ての対象活動にチェックしてください。</a:t>
          </a:r>
        </a:p>
        <a:p>
          <a:pPr rtl="0" eaLnBrk="1" latinLnBrk="0" hangingPunct="1"/>
          <a:r>
            <a:rPr lang="en-US" altLang="ja-JP" sz="1400">
              <a:solidFill>
                <a:srgbClr val="002060"/>
              </a:solidFill>
              <a:effectLst/>
              <a:latin typeface="BIZ UDゴシック" panose="020B0400000000000000" pitchFamily="49" charset="-128"/>
              <a:ea typeface="BIZ UDゴシック" panose="020B0400000000000000" pitchFamily="49" charset="-128"/>
            </a:rPr>
            <a:t>※</a:t>
          </a:r>
          <a:r>
            <a:rPr lang="ja-JP" altLang="en-US" sz="1400">
              <a:solidFill>
                <a:srgbClr val="002060"/>
              </a:solidFill>
              <a:effectLst/>
              <a:latin typeface="BIZ UDゴシック" panose="020B0400000000000000" pitchFamily="49" charset="-128"/>
              <a:ea typeface="BIZ UDゴシック" panose="020B0400000000000000" pitchFamily="49" charset="-128"/>
            </a:rPr>
            <a:t>チェックは■または☑を記載してください。</a:t>
          </a:r>
        </a:p>
      </xdr:txBody>
    </xdr:sp>
    <xdr:clientData/>
  </xdr:twoCellAnchor>
  <xdr:twoCellAnchor>
    <xdr:from>
      <xdr:col>13</xdr:col>
      <xdr:colOff>106136</xdr:colOff>
      <xdr:row>17</xdr:row>
      <xdr:rowOff>152400</xdr:rowOff>
    </xdr:from>
    <xdr:to>
      <xdr:col>23</xdr:col>
      <xdr:colOff>473528</xdr:colOff>
      <xdr:row>22</xdr:row>
      <xdr:rowOff>54429</xdr:rowOff>
    </xdr:to>
    <xdr:sp macro="" textlink="">
      <xdr:nvSpPr>
        <xdr:cNvPr id="23" name="線吹き出し 2 (枠付き) 19">
          <a:extLst>
            <a:ext uri="{FF2B5EF4-FFF2-40B4-BE49-F238E27FC236}">
              <a16:creationId xmlns:a16="http://schemas.microsoft.com/office/drawing/2014/main" id="{6B4E24A2-3EA3-49DB-AAF2-7A383D3BF433}"/>
            </a:ext>
          </a:extLst>
        </xdr:cNvPr>
        <xdr:cNvSpPr/>
      </xdr:nvSpPr>
      <xdr:spPr>
        <a:xfrm>
          <a:off x="10433957" y="4397829"/>
          <a:ext cx="6599464" cy="1194707"/>
        </a:xfrm>
        <a:prstGeom prst="borderCallout2">
          <a:avLst>
            <a:gd name="adj1" fmla="val 49058"/>
            <a:gd name="adj2" fmla="val -181"/>
            <a:gd name="adj3" fmla="val 98484"/>
            <a:gd name="adj4" fmla="val -84327"/>
            <a:gd name="adj5" fmla="val 114257"/>
            <a:gd name="adj6" fmla="val -122839"/>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地域特認取組に取り組む場合は、取組名を記載してください。 </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取組名が⻑い場合は、略称で記載することも可能です。 </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（例）総合的病害⾍・雑草管理（ＩＰＭ）の実践 → ＩＰＭの取組 </a:t>
          </a:r>
        </a:p>
      </xdr:txBody>
    </xdr:sp>
    <xdr:clientData/>
  </xdr:twoCellAnchor>
  <xdr:twoCellAnchor>
    <xdr:from>
      <xdr:col>13</xdr:col>
      <xdr:colOff>106136</xdr:colOff>
      <xdr:row>26</xdr:row>
      <xdr:rowOff>127908</xdr:rowOff>
    </xdr:from>
    <xdr:to>
      <xdr:col>23</xdr:col>
      <xdr:colOff>473528</xdr:colOff>
      <xdr:row>30</xdr:row>
      <xdr:rowOff>217715</xdr:rowOff>
    </xdr:to>
    <xdr:sp macro="" textlink="">
      <xdr:nvSpPr>
        <xdr:cNvPr id="24" name="線吹き出し 2 (枠付き) 19">
          <a:extLst>
            <a:ext uri="{FF2B5EF4-FFF2-40B4-BE49-F238E27FC236}">
              <a16:creationId xmlns:a16="http://schemas.microsoft.com/office/drawing/2014/main" id="{82687605-DE58-46E8-8492-1CADF7DE3F40}"/>
            </a:ext>
          </a:extLst>
        </xdr:cNvPr>
        <xdr:cNvSpPr/>
      </xdr:nvSpPr>
      <xdr:spPr>
        <a:xfrm>
          <a:off x="10433957" y="6700158"/>
          <a:ext cx="6599464" cy="865414"/>
        </a:xfrm>
        <a:prstGeom prst="borderCallout2">
          <a:avLst>
            <a:gd name="adj1" fmla="val 49058"/>
            <a:gd name="adj2" fmla="val -181"/>
            <a:gd name="adj3" fmla="val 99623"/>
            <a:gd name="adj4" fmla="val -24121"/>
            <a:gd name="adj5" fmla="val 106284"/>
            <a:gd name="adj6" fmla="val -9933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・５年間の計画において、年度によって対象活動が異なる場合は、</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　年度別に表を作成してください。</a:t>
          </a:r>
        </a:p>
      </xdr:txBody>
    </xdr:sp>
    <xdr:clientData/>
  </xdr:twoCellAnchor>
  <xdr:twoCellAnchor>
    <xdr:from>
      <xdr:col>13</xdr:col>
      <xdr:colOff>664030</xdr:colOff>
      <xdr:row>33</xdr:row>
      <xdr:rowOff>429987</xdr:rowOff>
    </xdr:from>
    <xdr:to>
      <xdr:col>24</xdr:col>
      <xdr:colOff>419101</xdr:colOff>
      <xdr:row>35</xdr:row>
      <xdr:rowOff>285749</xdr:rowOff>
    </xdr:to>
    <xdr:sp macro="" textlink="">
      <xdr:nvSpPr>
        <xdr:cNvPr id="25" name="線吹き出し 2 (枠付き) 19">
          <a:extLst>
            <a:ext uri="{FF2B5EF4-FFF2-40B4-BE49-F238E27FC236}">
              <a16:creationId xmlns:a16="http://schemas.microsoft.com/office/drawing/2014/main" id="{0D80A7F2-C5D2-494B-BAB4-64F3409C54AA}"/>
            </a:ext>
          </a:extLst>
        </xdr:cNvPr>
        <xdr:cNvSpPr/>
      </xdr:nvSpPr>
      <xdr:spPr>
        <a:xfrm>
          <a:off x="10991851" y="9220201"/>
          <a:ext cx="6599464" cy="835477"/>
        </a:xfrm>
        <a:prstGeom prst="borderCallout2">
          <a:avLst>
            <a:gd name="adj1" fmla="val 49058"/>
            <a:gd name="adj2" fmla="val -181"/>
            <a:gd name="adj3" fmla="val 44423"/>
            <a:gd name="adj4" fmla="val -13193"/>
            <a:gd name="adj5" fmla="val 140496"/>
            <a:gd name="adj6" fmla="val -25932"/>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化学肥料・化学合成農薬の低減割合の特例を活用する場合は、備考に記入してください。</a:t>
          </a:r>
        </a:p>
      </xdr:txBody>
    </xdr:sp>
    <xdr:clientData/>
  </xdr:twoCellAnchor>
  <xdr:twoCellAnchor>
    <xdr:from>
      <xdr:col>13</xdr:col>
      <xdr:colOff>106136</xdr:colOff>
      <xdr:row>38</xdr:row>
      <xdr:rowOff>146958</xdr:rowOff>
    </xdr:from>
    <xdr:to>
      <xdr:col>23</xdr:col>
      <xdr:colOff>473528</xdr:colOff>
      <xdr:row>39</xdr:row>
      <xdr:rowOff>204107</xdr:rowOff>
    </xdr:to>
    <xdr:sp macro="" textlink="">
      <xdr:nvSpPr>
        <xdr:cNvPr id="26" name="線吹き出し 2 (枠付き) 19">
          <a:extLst>
            <a:ext uri="{FF2B5EF4-FFF2-40B4-BE49-F238E27FC236}">
              <a16:creationId xmlns:a16="http://schemas.microsoft.com/office/drawing/2014/main" id="{5A3223CE-56FA-4211-9DC5-FAEB5BB2DC72}"/>
            </a:ext>
          </a:extLst>
        </xdr:cNvPr>
        <xdr:cNvSpPr/>
      </xdr:nvSpPr>
      <xdr:spPr>
        <a:xfrm>
          <a:off x="10433957" y="11386458"/>
          <a:ext cx="6599464" cy="547006"/>
        </a:xfrm>
        <a:prstGeom prst="borderCallout2">
          <a:avLst>
            <a:gd name="adj1" fmla="val 49058"/>
            <a:gd name="adj2" fmla="val -181"/>
            <a:gd name="adj3" fmla="val 49309"/>
            <a:gd name="adj4" fmla="val -2678"/>
            <a:gd name="adj5" fmla="val 164460"/>
            <a:gd name="adj6" fmla="val -14179"/>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取組拡大加算を実施する場合には、備考に記入してください。</a:t>
          </a:r>
        </a:p>
      </xdr:txBody>
    </xdr:sp>
    <xdr:clientData/>
  </xdr:twoCellAnchor>
  <xdr:twoCellAnchor>
    <xdr:from>
      <xdr:col>13</xdr:col>
      <xdr:colOff>106136</xdr:colOff>
      <xdr:row>40</xdr:row>
      <xdr:rowOff>35380</xdr:rowOff>
    </xdr:from>
    <xdr:to>
      <xdr:col>23</xdr:col>
      <xdr:colOff>473528</xdr:colOff>
      <xdr:row>41</xdr:row>
      <xdr:rowOff>410937</xdr:rowOff>
    </xdr:to>
    <xdr:sp macro="" textlink="">
      <xdr:nvSpPr>
        <xdr:cNvPr id="27" name="線吹き出し 2 (枠付き) 19">
          <a:extLst>
            <a:ext uri="{FF2B5EF4-FFF2-40B4-BE49-F238E27FC236}">
              <a16:creationId xmlns:a16="http://schemas.microsoft.com/office/drawing/2014/main" id="{1D9CF341-2196-4B8B-AF77-F9952A11D447}"/>
            </a:ext>
          </a:extLst>
        </xdr:cNvPr>
        <xdr:cNvSpPr/>
      </xdr:nvSpPr>
      <xdr:spPr>
        <a:xfrm>
          <a:off x="10433957" y="12254594"/>
          <a:ext cx="6599464" cy="865414"/>
        </a:xfrm>
        <a:prstGeom prst="borderCallout2">
          <a:avLst>
            <a:gd name="adj1" fmla="val 49058"/>
            <a:gd name="adj2" fmla="val -181"/>
            <a:gd name="adj3" fmla="val 77610"/>
            <a:gd name="adj4" fmla="val -14843"/>
            <a:gd name="adj5" fmla="val 125152"/>
            <a:gd name="adj6" fmla="val -24695"/>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堆肥の施用・カバークロップ・草生栽培・リビングマルチのいずれか実施する取組名と実施時期を備考に記入してください。</a:t>
          </a:r>
        </a:p>
      </xdr:txBody>
    </xdr:sp>
    <xdr:clientData/>
  </xdr:twoCellAnchor>
  <xdr:twoCellAnchor>
    <xdr:from>
      <xdr:col>13</xdr:col>
      <xdr:colOff>106136</xdr:colOff>
      <xdr:row>42</xdr:row>
      <xdr:rowOff>187779</xdr:rowOff>
    </xdr:from>
    <xdr:to>
      <xdr:col>23</xdr:col>
      <xdr:colOff>473528</xdr:colOff>
      <xdr:row>44</xdr:row>
      <xdr:rowOff>5443</xdr:rowOff>
    </xdr:to>
    <xdr:sp macro="" textlink="">
      <xdr:nvSpPr>
        <xdr:cNvPr id="28" name="線吹き出し 2 (枠付き) 19">
          <a:extLst>
            <a:ext uri="{FF2B5EF4-FFF2-40B4-BE49-F238E27FC236}">
              <a16:creationId xmlns:a16="http://schemas.microsoft.com/office/drawing/2014/main" id="{CB3B78F9-A8B4-41C8-952C-0EB14C6CCA21}"/>
            </a:ext>
          </a:extLst>
        </xdr:cNvPr>
        <xdr:cNvSpPr/>
      </xdr:nvSpPr>
      <xdr:spPr>
        <a:xfrm>
          <a:off x="10433957" y="13386708"/>
          <a:ext cx="6599464" cy="865414"/>
        </a:xfrm>
        <a:prstGeom prst="borderCallout2">
          <a:avLst>
            <a:gd name="adj1" fmla="val 49058"/>
            <a:gd name="adj2" fmla="val -181"/>
            <a:gd name="adj3" fmla="val 77610"/>
            <a:gd name="adj4" fmla="val -14843"/>
            <a:gd name="adj5" fmla="val 26096"/>
            <a:gd name="adj6" fmla="val -78303"/>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作物名は、「水稲、飼料作物、麦・豆類、いも・野菜類、果樹・茶、花き・その他」程度の分類で記載することも可能です。</a:t>
          </a:r>
        </a:p>
      </xdr:txBody>
    </xdr:sp>
    <xdr:clientData/>
  </xdr:twoCellAnchor>
  <xdr:twoCellAnchor>
    <xdr:from>
      <xdr:col>3</xdr:col>
      <xdr:colOff>585109</xdr:colOff>
      <xdr:row>43</xdr:row>
      <xdr:rowOff>190500</xdr:rowOff>
    </xdr:from>
    <xdr:to>
      <xdr:col>5</xdr:col>
      <xdr:colOff>966108</xdr:colOff>
      <xdr:row>44</xdr:row>
      <xdr:rowOff>498021</xdr:rowOff>
    </xdr:to>
    <xdr:sp macro="" textlink="">
      <xdr:nvSpPr>
        <xdr:cNvPr id="29" name="線吹き出し 2 (枠付き) 19">
          <a:extLst>
            <a:ext uri="{FF2B5EF4-FFF2-40B4-BE49-F238E27FC236}">
              <a16:creationId xmlns:a16="http://schemas.microsoft.com/office/drawing/2014/main" id="{DD74BD03-F491-4D25-939A-832AD53B5103}"/>
            </a:ext>
          </a:extLst>
        </xdr:cNvPr>
        <xdr:cNvSpPr/>
      </xdr:nvSpPr>
      <xdr:spPr>
        <a:xfrm>
          <a:off x="1156609" y="13879286"/>
          <a:ext cx="3728356" cy="865414"/>
        </a:xfrm>
        <a:prstGeom prst="borderCallout2">
          <a:avLst>
            <a:gd name="adj1" fmla="val 49058"/>
            <a:gd name="adj2" fmla="val -181"/>
            <a:gd name="adj3" fmla="val 38302"/>
            <a:gd name="adj4" fmla="val -8641"/>
            <a:gd name="adj5" fmla="val -19502"/>
            <a:gd name="adj6" fmla="val -1062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炭素貯留効果の高い有機農業（</a:t>
          </a:r>
          <a:r>
            <a:rPr lang="en-US" altLang="ja-JP" sz="1400">
              <a:solidFill>
                <a:srgbClr val="002060"/>
              </a:solidFill>
              <a:effectLst/>
              <a:latin typeface="BIZ UDゴシック" panose="020B0400000000000000" pitchFamily="49" charset="-128"/>
              <a:ea typeface="BIZ UDゴシック" panose="020B0400000000000000" pitchFamily="49" charset="-128"/>
            </a:rPr>
            <a:t>14,000</a:t>
          </a:r>
          <a:r>
            <a:rPr lang="ja-JP" altLang="en-US" sz="1400">
              <a:solidFill>
                <a:srgbClr val="002060"/>
              </a:solidFill>
              <a:effectLst/>
              <a:latin typeface="BIZ UDゴシック" panose="020B0400000000000000" pitchFamily="49" charset="-128"/>
              <a:ea typeface="BIZ UDゴシック" panose="020B0400000000000000" pitchFamily="49" charset="-128"/>
            </a:rPr>
            <a:t>円）であることが分かるように記載して下さい。</a:t>
          </a:r>
        </a:p>
      </xdr:txBody>
    </xdr:sp>
    <xdr:clientData/>
  </xdr:twoCellAnchor>
  <xdr:twoCellAnchor>
    <xdr:from>
      <xdr:col>13</xdr:col>
      <xdr:colOff>106136</xdr:colOff>
      <xdr:row>56</xdr:row>
      <xdr:rowOff>204107</xdr:rowOff>
    </xdr:from>
    <xdr:to>
      <xdr:col>23</xdr:col>
      <xdr:colOff>473528</xdr:colOff>
      <xdr:row>58</xdr:row>
      <xdr:rowOff>285750</xdr:rowOff>
    </xdr:to>
    <xdr:sp macro="" textlink="">
      <xdr:nvSpPr>
        <xdr:cNvPr id="30" name="線吹き出し 2 (枠付き) 19">
          <a:extLst>
            <a:ext uri="{FF2B5EF4-FFF2-40B4-BE49-F238E27FC236}">
              <a16:creationId xmlns:a16="http://schemas.microsoft.com/office/drawing/2014/main" id="{57357782-25ED-4E63-B59B-325B97F38F4E}"/>
            </a:ext>
          </a:extLst>
        </xdr:cNvPr>
        <xdr:cNvSpPr/>
      </xdr:nvSpPr>
      <xdr:spPr>
        <a:xfrm>
          <a:off x="10433957" y="19226893"/>
          <a:ext cx="6599464" cy="1333500"/>
        </a:xfrm>
        <a:prstGeom prst="borderCallout2">
          <a:avLst>
            <a:gd name="adj1" fmla="val 49058"/>
            <a:gd name="adj2" fmla="val -181"/>
            <a:gd name="adj3" fmla="val 29651"/>
            <a:gd name="adj4" fmla="val -17523"/>
            <a:gd name="adj5" fmla="val 92422"/>
            <a:gd name="adj6" fmla="val -148200"/>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取り組む予定の推進活動について、①から⑫の中からチェックしてください。</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（１つ以上取り組む必要があります）。</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また、実施する予定の時期を記載してください。</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　</a:t>
          </a:r>
          <a:r>
            <a:rPr lang="en-US" altLang="ja-JP" sz="1400">
              <a:solidFill>
                <a:srgbClr val="002060"/>
              </a:solidFill>
              <a:effectLst/>
              <a:latin typeface="BIZ UDゴシック" panose="020B0400000000000000" pitchFamily="49" charset="-128"/>
              <a:ea typeface="BIZ UDゴシック" panose="020B0400000000000000" pitchFamily="49" charset="-128"/>
            </a:rPr>
            <a:t>※</a:t>
          </a:r>
          <a:r>
            <a:rPr lang="ja-JP" altLang="en-US" sz="1400">
              <a:solidFill>
                <a:srgbClr val="002060"/>
              </a:solidFill>
              <a:effectLst/>
              <a:latin typeface="BIZ UDゴシック" panose="020B0400000000000000" pitchFamily="49" charset="-128"/>
              <a:ea typeface="BIZ UDゴシック" panose="020B0400000000000000" pitchFamily="49" charset="-128"/>
            </a:rPr>
            <a:t>チェックは■又は☑にしてください。</a:t>
          </a:r>
        </a:p>
      </xdr:txBody>
    </xdr:sp>
    <xdr:clientData/>
  </xdr:twoCellAnchor>
  <xdr:twoCellAnchor>
    <xdr:from>
      <xdr:col>13</xdr:col>
      <xdr:colOff>106136</xdr:colOff>
      <xdr:row>64</xdr:row>
      <xdr:rowOff>193223</xdr:rowOff>
    </xdr:from>
    <xdr:to>
      <xdr:col>26</xdr:col>
      <xdr:colOff>348344</xdr:colOff>
      <xdr:row>66</xdr:row>
      <xdr:rowOff>274866</xdr:rowOff>
    </xdr:to>
    <xdr:sp macro="" textlink="">
      <xdr:nvSpPr>
        <xdr:cNvPr id="31" name="線吹き出し 2 (枠付き) 19">
          <a:extLst>
            <a:ext uri="{FF2B5EF4-FFF2-40B4-BE49-F238E27FC236}">
              <a16:creationId xmlns:a16="http://schemas.microsoft.com/office/drawing/2014/main" id="{3292F2D4-06E9-4FCC-BC45-1E072D4368D7}"/>
            </a:ext>
          </a:extLst>
        </xdr:cNvPr>
        <xdr:cNvSpPr/>
      </xdr:nvSpPr>
      <xdr:spPr>
        <a:xfrm>
          <a:off x="10433957" y="24223437"/>
          <a:ext cx="8311244" cy="1333500"/>
        </a:xfrm>
        <a:prstGeom prst="borderCallout2">
          <a:avLst>
            <a:gd name="adj1" fmla="val 49058"/>
            <a:gd name="adj2" fmla="val -181"/>
            <a:gd name="adj3" fmla="val 53121"/>
            <a:gd name="adj4" fmla="val -7996"/>
            <a:gd name="adj5" fmla="val 172014"/>
            <a:gd name="adj6" fmla="val -14806"/>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⑨ に取り組む場合には、</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取組面積の過半が中山間地又は指定棚田地域であることを確認の上、</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「４　交付金額」の「□　取組面積の過半が中山間地又は指定棚田地域」にチェックしてください。</a:t>
          </a:r>
          <a:br>
            <a:rPr lang="ja-JP" altLang="en-US" sz="1400">
              <a:solidFill>
                <a:srgbClr val="002060"/>
              </a:solidFill>
              <a:effectLst/>
              <a:latin typeface="BIZ UDゴシック" panose="020B0400000000000000" pitchFamily="49" charset="-128"/>
              <a:ea typeface="BIZ UDゴシック" panose="020B0400000000000000" pitchFamily="49" charset="-128"/>
            </a:rPr>
          </a:br>
          <a:r>
            <a:rPr lang="en-US" altLang="ja-JP" sz="1400">
              <a:solidFill>
                <a:srgbClr val="002060"/>
              </a:solidFill>
              <a:effectLst/>
              <a:latin typeface="BIZ UDゴシック" panose="020B0400000000000000" pitchFamily="49" charset="-128"/>
              <a:ea typeface="BIZ UDゴシック" panose="020B0400000000000000" pitchFamily="49" charset="-128"/>
            </a:rPr>
            <a:t>※</a:t>
          </a:r>
          <a:r>
            <a:rPr lang="ja-JP" altLang="en-US" sz="1400">
              <a:solidFill>
                <a:srgbClr val="002060"/>
              </a:solidFill>
              <a:effectLst/>
              <a:latin typeface="BIZ UDゴシック" panose="020B0400000000000000" pitchFamily="49" charset="-128"/>
              <a:ea typeface="BIZ UDゴシック" panose="020B0400000000000000" pitchFamily="49" charset="-128"/>
            </a:rPr>
            <a:t>チェックは■又は☑にしてください。</a:t>
          </a:r>
        </a:p>
      </xdr:txBody>
    </xdr:sp>
    <xdr:clientData/>
  </xdr:twoCellAnchor>
  <xdr:twoCellAnchor>
    <xdr:from>
      <xdr:col>13</xdr:col>
      <xdr:colOff>70757</xdr:colOff>
      <xdr:row>66</xdr:row>
      <xdr:rowOff>356510</xdr:rowOff>
    </xdr:from>
    <xdr:to>
      <xdr:col>27</xdr:col>
      <xdr:colOff>533400</xdr:colOff>
      <xdr:row>71</xdr:row>
      <xdr:rowOff>367396</xdr:rowOff>
    </xdr:to>
    <xdr:sp macro="" textlink="">
      <xdr:nvSpPr>
        <xdr:cNvPr id="32" name="吹き出し: 角を丸めた四角形 31">
          <a:extLst>
            <a:ext uri="{FF2B5EF4-FFF2-40B4-BE49-F238E27FC236}">
              <a16:creationId xmlns:a16="http://schemas.microsoft.com/office/drawing/2014/main" id="{87677862-568A-4152-8722-AEB7B3D65C72}"/>
            </a:ext>
          </a:extLst>
        </xdr:cNvPr>
        <xdr:cNvSpPr/>
      </xdr:nvSpPr>
      <xdr:spPr>
        <a:xfrm>
          <a:off x="10398578" y="25638581"/>
          <a:ext cx="9144001" cy="3589565"/>
        </a:xfrm>
        <a:prstGeom prst="wedgeRoundRectCallout">
          <a:avLst>
            <a:gd name="adj1" fmla="val -56470"/>
            <a:gd name="adj2" fmla="val 17299"/>
            <a:gd name="adj3" fmla="val 16667"/>
          </a:avLst>
        </a:prstGeom>
        <a:solidFill>
          <a:schemeClr val="bg1">
            <a:lumMod val="95000"/>
          </a:schemeClr>
        </a:solidFill>
        <a:ln w="571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rgbClr val="002060"/>
              </a:solidFill>
              <a:effectLst/>
              <a:latin typeface="BIZ UDゴシック" panose="020B0400000000000000" pitchFamily="49" charset="-128"/>
              <a:ea typeface="BIZ UDゴシック" panose="020B0400000000000000" pitchFamily="49" charset="-128"/>
              <a:cs typeface="+mn-cs"/>
            </a:rPr>
            <a:t>みどり法の特定環境負荷低減事業活動は、</a:t>
          </a:r>
          <a:endParaRPr lang="en-US" altLang="ja-JP" sz="14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rgbClr val="002060"/>
              </a:solidFill>
              <a:effectLst/>
              <a:latin typeface="BIZ UDゴシック" panose="020B0400000000000000" pitchFamily="49" charset="-128"/>
              <a:ea typeface="BIZ UDゴシック" panose="020B0400000000000000" pitchFamily="49" charset="-128"/>
              <a:cs typeface="+mn-cs"/>
            </a:rPr>
            <a:t>集団又は相当規模で行われることにより地域における農林漁業由来の環境負荷の低減の効果を高める活動であり、地域の農業者の連携等により環境保全型農業の普及促進を図ることを目的としている推進活動の取り組みです。</a:t>
          </a: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rgbClr val="002060"/>
              </a:solidFill>
              <a:effectLst/>
              <a:latin typeface="BIZ UDゴシック" panose="020B0400000000000000" pitchFamily="49" charset="-128"/>
              <a:ea typeface="BIZ UDゴシック" panose="020B0400000000000000" pitchFamily="49" charset="-128"/>
              <a:cs typeface="+mn-cs"/>
            </a:rPr>
            <a:t>　農業者団体自体が特定環境負荷低減事業活動実施計画（特定計画）の認定を受けている場合や、農業者団体の構成員全員が特定計画の認定を受けた集団に所属している場合は、農業者団体の構成員全員が推進活動の実施を免除できます。</a:t>
          </a:r>
          <a:endParaRPr lang="en-US" altLang="ja-JP" sz="14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rgbClr val="002060"/>
              </a:solidFill>
              <a:effectLst/>
              <a:latin typeface="BIZ UDゴシック" panose="020B0400000000000000" pitchFamily="49" charset="-128"/>
              <a:ea typeface="BIZ UDゴシック" panose="020B0400000000000000" pitchFamily="49" charset="-128"/>
              <a:cs typeface="+mn-cs"/>
            </a:rPr>
            <a:t>　農業者団体の一部の構成員が特定計画の認定を受けた集団に所属している場合は、当該一部の構成員のみが推進活動の実施が免除されますが、その他の構成員はいずれか一つ以上の推進活動に取り組む必要があります。</a:t>
          </a:r>
          <a:endParaRPr lang="en-US" altLang="ja-JP" sz="14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rgbClr val="002060"/>
              </a:solidFill>
              <a:effectLst/>
              <a:latin typeface="BIZ UDゴシック" panose="020B0400000000000000" pitchFamily="49" charset="-128"/>
              <a:ea typeface="BIZ UDゴシック" panose="020B0400000000000000" pitchFamily="49" charset="-128"/>
              <a:cs typeface="+mn-cs"/>
            </a:rPr>
            <a:t>　環直に申請する年度の</a:t>
          </a:r>
          <a:r>
            <a:rPr lang="en-US" altLang="ja-JP" sz="1400" b="0" i="0" baseline="0">
              <a:solidFill>
                <a:srgbClr val="002060"/>
              </a:solidFill>
              <a:effectLst/>
              <a:latin typeface="BIZ UDゴシック" panose="020B0400000000000000" pitchFamily="49" charset="-128"/>
              <a:ea typeface="BIZ UDゴシック" panose="020B0400000000000000" pitchFamily="49" charset="-128"/>
              <a:cs typeface="+mn-cs"/>
            </a:rPr>
            <a:t>6</a:t>
          </a:r>
          <a:r>
            <a:rPr lang="ja-JP" altLang="en-US" sz="1400" b="0" i="0" baseline="0">
              <a:solidFill>
                <a:srgbClr val="002060"/>
              </a:solidFill>
              <a:effectLst/>
              <a:latin typeface="BIZ UDゴシック" panose="020B0400000000000000" pitchFamily="49" charset="-128"/>
              <a:ea typeface="BIZ UDゴシック" panose="020B0400000000000000" pitchFamily="49" charset="-128"/>
              <a:cs typeface="+mn-cs"/>
            </a:rPr>
            <a:t>月末時点が、認定を受けた特定計画の実施期間に含まれる場合は、推進活動実施の免除が適用されます。</a:t>
          </a:r>
          <a:endParaRPr lang="en-US" altLang="ja-JP" sz="1400" b="0" i="0" baseline="0">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400" b="0" i="0" baseline="0">
              <a:solidFill>
                <a:srgbClr val="002060"/>
              </a:solidFill>
              <a:effectLst/>
              <a:latin typeface="BIZ UDゴシック" panose="020B0400000000000000" pitchFamily="49" charset="-128"/>
              <a:ea typeface="BIZ UDゴシック" panose="020B0400000000000000" pitchFamily="49" charset="-128"/>
              <a:cs typeface="+mn-cs"/>
            </a:rPr>
            <a:t>　実施時期の終期は、当該計画の終期か認定計画の終期のいずれか早い時期となります。</a:t>
          </a:r>
        </a:p>
      </xdr:txBody>
    </xdr:sp>
    <xdr:clientData/>
  </xdr:twoCellAnchor>
  <xdr:twoCellAnchor>
    <xdr:from>
      <xdr:col>13</xdr:col>
      <xdr:colOff>106136</xdr:colOff>
      <xdr:row>71</xdr:row>
      <xdr:rowOff>454481</xdr:rowOff>
    </xdr:from>
    <xdr:to>
      <xdr:col>26</xdr:col>
      <xdr:colOff>348344</xdr:colOff>
      <xdr:row>74</xdr:row>
      <xdr:rowOff>81644</xdr:rowOff>
    </xdr:to>
    <xdr:sp macro="" textlink="">
      <xdr:nvSpPr>
        <xdr:cNvPr id="33" name="線吹き出し 2 (枠付き) 19">
          <a:extLst>
            <a:ext uri="{FF2B5EF4-FFF2-40B4-BE49-F238E27FC236}">
              <a16:creationId xmlns:a16="http://schemas.microsoft.com/office/drawing/2014/main" id="{7A638370-03E0-4A9F-8D3A-DC8ABA87A5C7}"/>
            </a:ext>
          </a:extLst>
        </xdr:cNvPr>
        <xdr:cNvSpPr/>
      </xdr:nvSpPr>
      <xdr:spPr>
        <a:xfrm>
          <a:off x="10433957" y="29315231"/>
          <a:ext cx="8311244" cy="647699"/>
        </a:xfrm>
        <a:prstGeom prst="borderCallout2">
          <a:avLst>
            <a:gd name="adj1" fmla="val 49058"/>
            <a:gd name="adj2" fmla="val -181"/>
            <a:gd name="adj3" fmla="val 80432"/>
            <a:gd name="adj4" fmla="val -66607"/>
            <a:gd name="adj5" fmla="val 217872"/>
            <a:gd name="adj6" fmla="val -80785"/>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年度によって対象活動が異なる場合は、年度別に表を作成してください。</a:t>
          </a:r>
        </a:p>
      </xdr:txBody>
    </xdr:sp>
    <xdr:clientData/>
  </xdr:twoCellAnchor>
  <xdr:twoCellAnchor>
    <xdr:from>
      <xdr:col>13</xdr:col>
      <xdr:colOff>106136</xdr:colOff>
      <xdr:row>82</xdr:row>
      <xdr:rowOff>185059</xdr:rowOff>
    </xdr:from>
    <xdr:to>
      <xdr:col>26</xdr:col>
      <xdr:colOff>348344</xdr:colOff>
      <xdr:row>83</xdr:row>
      <xdr:rowOff>247651</xdr:rowOff>
    </xdr:to>
    <xdr:sp macro="" textlink="">
      <xdr:nvSpPr>
        <xdr:cNvPr id="34" name="線吹き出し 2 (枠付き) 19">
          <a:extLst>
            <a:ext uri="{FF2B5EF4-FFF2-40B4-BE49-F238E27FC236}">
              <a16:creationId xmlns:a16="http://schemas.microsoft.com/office/drawing/2014/main" id="{05E4DE5F-D617-4F12-83E4-01BB6C3588BA}"/>
            </a:ext>
          </a:extLst>
        </xdr:cNvPr>
        <xdr:cNvSpPr/>
      </xdr:nvSpPr>
      <xdr:spPr>
        <a:xfrm>
          <a:off x="10433957" y="33454523"/>
          <a:ext cx="8311244" cy="647699"/>
        </a:xfrm>
        <a:prstGeom prst="borderCallout2">
          <a:avLst>
            <a:gd name="adj1" fmla="val 49058"/>
            <a:gd name="adj2" fmla="val -181"/>
            <a:gd name="adj3" fmla="val -70828"/>
            <a:gd name="adj4" fmla="val -32718"/>
            <a:gd name="adj5" fmla="val -311540"/>
            <a:gd name="adj6" fmla="val -61465"/>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構成員が対象活動に取り組む予定の面積を合計して記載してください。　</a:t>
          </a:r>
        </a:p>
      </xdr:txBody>
    </xdr:sp>
    <xdr:clientData/>
  </xdr:twoCellAnchor>
  <xdr:twoCellAnchor>
    <xdr:from>
      <xdr:col>13</xdr:col>
      <xdr:colOff>106136</xdr:colOff>
      <xdr:row>75</xdr:row>
      <xdr:rowOff>89807</xdr:rowOff>
    </xdr:from>
    <xdr:to>
      <xdr:col>26</xdr:col>
      <xdr:colOff>348344</xdr:colOff>
      <xdr:row>80</xdr:row>
      <xdr:rowOff>367393</xdr:rowOff>
    </xdr:to>
    <xdr:sp macro="" textlink="">
      <xdr:nvSpPr>
        <xdr:cNvPr id="35" name="線吹き出し 2 (枠付き) 19">
          <a:extLst>
            <a:ext uri="{FF2B5EF4-FFF2-40B4-BE49-F238E27FC236}">
              <a16:creationId xmlns:a16="http://schemas.microsoft.com/office/drawing/2014/main" id="{44C10AF2-76FF-463A-802A-A73F0D355B26}"/>
            </a:ext>
          </a:extLst>
        </xdr:cNvPr>
        <xdr:cNvSpPr/>
      </xdr:nvSpPr>
      <xdr:spPr>
        <a:xfrm>
          <a:off x="10433957" y="30147986"/>
          <a:ext cx="8311244" cy="2318657"/>
        </a:xfrm>
        <a:prstGeom prst="borderCallout2">
          <a:avLst>
            <a:gd name="adj1" fmla="val 10269"/>
            <a:gd name="adj2" fmla="val 147"/>
            <a:gd name="adj3" fmla="val 19967"/>
            <a:gd name="adj4" fmla="val -54656"/>
            <a:gd name="adj5" fmla="val 51949"/>
            <a:gd name="adj6" fmla="val -80458"/>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堆肥の施用、リビングマルチ、有機農業において、以下に該当する場合は記載例に倣って記載してください。</a:t>
          </a:r>
        </a:p>
        <a:p>
          <a:pPr rtl="0" eaLnBrk="1" latinLnBrk="0" hangingPunct="1"/>
          <a:br>
            <a:rPr lang="ja-JP" altLang="en-US" sz="1400">
              <a:solidFill>
                <a:srgbClr val="002060"/>
              </a:solidFill>
              <a:effectLst/>
              <a:latin typeface="BIZ UDゴシック" panose="020B0400000000000000" pitchFamily="49" charset="-128"/>
              <a:ea typeface="BIZ UDゴシック" panose="020B0400000000000000" pitchFamily="49" charset="-128"/>
            </a:rPr>
          </a:br>
          <a:r>
            <a:rPr lang="ja-JP" altLang="en-US" sz="1400">
              <a:solidFill>
                <a:srgbClr val="002060"/>
              </a:solidFill>
              <a:effectLst/>
              <a:latin typeface="BIZ UDゴシック" panose="020B0400000000000000" pitchFamily="49" charset="-128"/>
              <a:ea typeface="BIZ UDゴシック" panose="020B0400000000000000" pitchFamily="49" charset="-128"/>
            </a:rPr>
            <a:t>・堆肥の施用の取組において、施用量に応じた</a:t>
          </a:r>
          <a:r>
            <a:rPr lang="en-US" altLang="ja-JP" sz="1400">
              <a:solidFill>
                <a:srgbClr val="002060"/>
              </a:solidFill>
              <a:effectLst/>
              <a:latin typeface="BIZ UDゴシック" panose="020B0400000000000000" pitchFamily="49" charset="-128"/>
              <a:ea typeface="BIZ UDゴシック" panose="020B0400000000000000" pitchFamily="49" charset="-128"/>
            </a:rPr>
            <a:t>10a</a:t>
          </a:r>
          <a:r>
            <a:rPr lang="ja-JP" altLang="en-US" sz="1400">
              <a:solidFill>
                <a:srgbClr val="002060"/>
              </a:solidFill>
              <a:effectLst/>
              <a:latin typeface="BIZ UDゴシック" panose="020B0400000000000000" pitchFamily="49" charset="-128"/>
              <a:ea typeface="BIZ UDゴシック" panose="020B0400000000000000" pitchFamily="49" charset="-128"/>
            </a:rPr>
            <a:t>当たりの交付単価の設定をしている場合</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・リビングマルチの取組において、「小麦、大麦等」に取り組む場合</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・有機農業の取組において、「そば、あわ、ひえ、きび及び飼料作物」に取り組む場合、</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　「炭素貯留効果の高い有機農業」に取り組む場合</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・地域特認取組のうち、冬期湛水管理、江の設置については、記載例のとおり記載してください。</a:t>
          </a:r>
        </a:p>
      </xdr:txBody>
    </xdr:sp>
    <xdr:clientData/>
  </xdr:twoCellAnchor>
  <xdr:twoCellAnchor>
    <xdr:from>
      <xdr:col>13</xdr:col>
      <xdr:colOff>163285</xdr:colOff>
      <xdr:row>104</xdr:row>
      <xdr:rowOff>405494</xdr:rowOff>
    </xdr:from>
    <xdr:to>
      <xdr:col>26</xdr:col>
      <xdr:colOff>405493</xdr:colOff>
      <xdr:row>106</xdr:row>
      <xdr:rowOff>13607</xdr:rowOff>
    </xdr:to>
    <xdr:sp macro="" textlink="">
      <xdr:nvSpPr>
        <xdr:cNvPr id="37" name="線吹き出し 2 (枠付き) 19">
          <a:extLst>
            <a:ext uri="{FF2B5EF4-FFF2-40B4-BE49-F238E27FC236}">
              <a16:creationId xmlns:a16="http://schemas.microsoft.com/office/drawing/2014/main" id="{578F433D-0677-4B87-B84B-FC45C4608609}"/>
            </a:ext>
          </a:extLst>
        </xdr:cNvPr>
        <xdr:cNvSpPr/>
      </xdr:nvSpPr>
      <xdr:spPr>
        <a:xfrm>
          <a:off x="10491106" y="46139101"/>
          <a:ext cx="8311244" cy="1172935"/>
        </a:xfrm>
        <a:prstGeom prst="borderCallout2">
          <a:avLst>
            <a:gd name="adj1" fmla="val 49058"/>
            <a:gd name="adj2" fmla="val -181"/>
            <a:gd name="adj3" fmla="val 27912"/>
            <a:gd name="adj4" fmla="val -34191"/>
            <a:gd name="adj5" fmla="val -615"/>
            <a:gd name="adj6" fmla="val -119094"/>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「３　自然環境の保全に資する農業の生産方式を導入した農業生産活動の実施を推進するための</a:t>
          </a:r>
        </a:p>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　活動の内容」推進活動で⑨を選択した場合は、取組面積の過半が中山間地又は指定棚田地域であることを確認の上、チェックを入れてください。</a:t>
          </a:r>
          <a:r>
            <a:rPr lang="en-US" altLang="ja-JP" sz="1400">
              <a:solidFill>
                <a:srgbClr val="002060"/>
              </a:solidFill>
              <a:effectLst/>
              <a:latin typeface="BIZ UDゴシック" panose="020B0400000000000000" pitchFamily="49" charset="-128"/>
              <a:ea typeface="BIZ UDゴシック" panose="020B0400000000000000" pitchFamily="49" charset="-128"/>
            </a:rPr>
            <a:t>※</a:t>
          </a:r>
          <a:r>
            <a:rPr lang="ja-JP" altLang="en-US" sz="1400">
              <a:solidFill>
                <a:srgbClr val="002060"/>
              </a:solidFill>
              <a:effectLst/>
              <a:latin typeface="BIZ UDゴシック" panose="020B0400000000000000" pitchFamily="49" charset="-128"/>
              <a:ea typeface="BIZ UDゴシック" panose="020B0400000000000000" pitchFamily="49" charset="-128"/>
            </a:rPr>
            <a:t>チェックは■又は☑にしてください。</a:t>
          </a:r>
        </a:p>
      </xdr:txBody>
    </xdr:sp>
    <xdr:clientData/>
  </xdr:twoCellAnchor>
  <xdr:twoCellAnchor>
    <xdr:from>
      <xdr:col>13</xdr:col>
      <xdr:colOff>108859</xdr:colOff>
      <xdr:row>110</xdr:row>
      <xdr:rowOff>65279</xdr:rowOff>
    </xdr:from>
    <xdr:to>
      <xdr:col>26</xdr:col>
      <xdr:colOff>351067</xdr:colOff>
      <xdr:row>113</xdr:row>
      <xdr:rowOff>59835</xdr:rowOff>
    </xdr:to>
    <xdr:sp macro="" textlink="">
      <xdr:nvSpPr>
        <xdr:cNvPr id="38" name="線吹き出し 2 (枠付き) 19">
          <a:extLst>
            <a:ext uri="{FF2B5EF4-FFF2-40B4-BE49-F238E27FC236}">
              <a16:creationId xmlns:a16="http://schemas.microsoft.com/office/drawing/2014/main" id="{7D822298-7D25-466D-ABEB-C936F5F04B67}"/>
            </a:ext>
          </a:extLst>
        </xdr:cNvPr>
        <xdr:cNvSpPr/>
      </xdr:nvSpPr>
      <xdr:spPr>
        <a:xfrm>
          <a:off x="10436680" y="48343422"/>
          <a:ext cx="8311244" cy="647699"/>
        </a:xfrm>
        <a:prstGeom prst="borderCallout2">
          <a:avLst>
            <a:gd name="adj1" fmla="val 49058"/>
            <a:gd name="adj2" fmla="val -181"/>
            <a:gd name="adj3" fmla="val 84635"/>
            <a:gd name="adj4" fmla="val -32227"/>
            <a:gd name="adj5" fmla="val 148545"/>
            <a:gd name="adj6" fmla="val -72107"/>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400">
              <a:solidFill>
                <a:srgbClr val="002060"/>
              </a:solidFill>
              <a:effectLst/>
              <a:latin typeface="BIZ UDゴシック" panose="020B0400000000000000" pitchFamily="49" charset="-128"/>
              <a:ea typeface="BIZ UDゴシック" panose="020B0400000000000000" pitchFamily="49" charset="-128"/>
            </a:rPr>
            <a:t>複数の農業者で構成される法人の場合です。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37</xdr:col>
      <xdr:colOff>0</xdr:colOff>
      <xdr:row>3</xdr:row>
      <xdr:rowOff>76200</xdr:rowOff>
    </xdr:from>
    <xdr:to>
      <xdr:col>44</xdr:col>
      <xdr:colOff>305025</xdr:colOff>
      <xdr:row>5</xdr:row>
      <xdr:rowOff>0</xdr:rowOff>
    </xdr:to>
    <xdr:sp macro="" textlink="">
      <xdr:nvSpPr>
        <xdr:cNvPr id="2" name="線吹き出し 2 (枠付き) 19">
          <a:extLst>
            <a:ext uri="{FF2B5EF4-FFF2-40B4-BE49-F238E27FC236}">
              <a16:creationId xmlns:a16="http://schemas.microsoft.com/office/drawing/2014/main" id="{760C0EC8-55B7-44DD-8574-8F550A84B536}"/>
            </a:ext>
          </a:extLst>
        </xdr:cNvPr>
        <xdr:cNvSpPr/>
      </xdr:nvSpPr>
      <xdr:spPr>
        <a:xfrm>
          <a:off x="6696075" y="657225"/>
          <a:ext cx="4143600" cy="361950"/>
        </a:xfrm>
        <a:prstGeom prst="borderCallout2">
          <a:avLst>
            <a:gd name="adj1" fmla="val 59352"/>
            <a:gd name="adj2" fmla="val -85"/>
            <a:gd name="adj3" fmla="val 69939"/>
            <a:gd name="adj4" fmla="val -122600"/>
            <a:gd name="adj5" fmla="val 98677"/>
            <a:gd name="adj6" fmla="val -126327"/>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rtl="0" eaLnBrk="1" latinLnBrk="0" hangingPunct="1"/>
          <a:r>
            <a:rPr lang="ja-JP" altLang="en-US" sz="1100" baseline="0">
              <a:solidFill>
                <a:srgbClr val="002060"/>
              </a:solidFill>
              <a:effectLst/>
              <a:latin typeface="BIZ UDゴシック" panose="020B0400000000000000" pitchFamily="49" charset="-128"/>
              <a:ea typeface="BIZ UDゴシック" panose="020B0400000000000000" pitchFamily="49" charset="-128"/>
            </a:rPr>
            <a:t>提出先の市町村⻑名を記載してください。</a:t>
          </a:r>
        </a:p>
      </xdr:txBody>
    </xdr:sp>
    <xdr:clientData/>
  </xdr:twoCellAnchor>
  <xdr:twoCellAnchor>
    <xdr:from>
      <xdr:col>37</xdr:col>
      <xdr:colOff>9525</xdr:colOff>
      <xdr:row>5</xdr:row>
      <xdr:rowOff>142875</xdr:rowOff>
    </xdr:from>
    <xdr:to>
      <xdr:col>44</xdr:col>
      <xdr:colOff>314550</xdr:colOff>
      <xdr:row>9</xdr:row>
      <xdr:rowOff>85725</xdr:rowOff>
    </xdr:to>
    <xdr:sp macro="" textlink="">
      <xdr:nvSpPr>
        <xdr:cNvPr id="3" name="線吹き出し 2 (枠付き) 19">
          <a:extLst>
            <a:ext uri="{FF2B5EF4-FFF2-40B4-BE49-F238E27FC236}">
              <a16:creationId xmlns:a16="http://schemas.microsoft.com/office/drawing/2014/main" id="{1231EE94-D79C-4A04-9BDB-50B6A9051CCB}"/>
            </a:ext>
          </a:extLst>
        </xdr:cNvPr>
        <xdr:cNvSpPr/>
      </xdr:nvSpPr>
      <xdr:spPr>
        <a:xfrm>
          <a:off x="6705600" y="1162050"/>
          <a:ext cx="4143600" cy="781050"/>
        </a:xfrm>
        <a:prstGeom prst="borderCallout2">
          <a:avLst>
            <a:gd name="adj1" fmla="val 55693"/>
            <a:gd name="adj2" fmla="val 114"/>
            <a:gd name="adj3" fmla="val 56781"/>
            <a:gd name="adj4" fmla="val -7031"/>
            <a:gd name="adj5" fmla="val 78531"/>
            <a:gd name="adj6" fmla="val -13587"/>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農業者団体又は法人の場合は団体・法人名を記載してください。</a:t>
          </a:r>
          <a:endParaRPr lang="en-US" altLang="ja-JP" sz="1100">
            <a:solidFill>
              <a:srgbClr val="002060"/>
            </a:solidFill>
            <a:effectLst/>
            <a:latin typeface="BIZ UDゴシック" panose="020B0400000000000000" pitchFamily="49" charset="-128"/>
            <a:ea typeface="BIZ UDゴシック" panose="020B0400000000000000" pitchFamily="49" charset="-128"/>
          </a:endParaRPr>
        </a:p>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個人の場合は個人の氏名を記載してください。</a:t>
          </a:r>
        </a:p>
      </xdr:txBody>
    </xdr:sp>
    <xdr:clientData/>
  </xdr:twoCellAnchor>
  <xdr:twoCellAnchor>
    <xdr:from>
      <xdr:col>36</xdr:col>
      <xdr:colOff>171449</xdr:colOff>
      <xdr:row>11</xdr:row>
      <xdr:rowOff>180974</xdr:rowOff>
    </xdr:from>
    <xdr:to>
      <xdr:col>44</xdr:col>
      <xdr:colOff>295499</xdr:colOff>
      <xdr:row>15</xdr:row>
      <xdr:rowOff>0</xdr:rowOff>
    </xdr:to>
    <xdr:sp macro="" textlink="">
      <xdr:nvSpPr>
        <xdr:cNvPr id="4" name="線吹き出し 2 (枠付き) 19">
          <a:extLst>
            <a:ext uri="{FF2B5EF4-FFF2-40B4-BE49-F238E27FC236}">
              <a16:creationId xmlns:a16="http://schemas.microsoft.com/office/drawing/2014/main" id="{9DFD8C53-0168-4715-8A15-812E017A61D0}"/>
            </a:ext>
          </a:extLst>
        </xdr:cNvPr>
        <xdr:cNvSpPr/>
      </xdr:nvSpPr>
      <xdr:spPr>
        <a:xfrm>
          <a:off x="6686549" y="2400299"/>
          <a:ext cx="4143600" cy="762001"/>
        </a:xfrm>
        <a:prstGeom prst="borderCallout2">
          <a:avLst>
            <a:gd name="adj1" fmla="val 59352"/>
            <a:gd name="adj2" fmla="val -466"/>
            <a:gd name="adj3" fmla="val 56781"/>
            <a:gd name="adj4" fmla="val -7031"/>
            <a:gd name="adj5" fmla="val 428"/>
            <a:gd name="adj6" fmla="val -19812"/>
          </a:avLst>
        </a:prstGeom>
        <a:solidFill>
          <a:schemeClr val="bg1">
            <a:lumMod val="95000"/>
          </a:schemeClr>
        </a:solidFill>
        <a:ln w="38100">
          <a:solidFill>
            <a:srgbClr val="002060"/>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eaLnBrk="1" latinLnBrk="0" hangingPunct="1"/>
          <a:r>
            <a:rPr lang="ja-JP" altLang="en-US" sz="1100">
              <a:solidFill>
                <a:srgbClr val="002060"/>
              </a:solidFill>
              <a:effectLst/>
              <a:latin typeface="BIZ UDゴシック" panose="020B0400000000000000" pitchFamily="49" charset="-128"/>
              <a:ea typeface="BIZ UDゴシック" panose="020B0400000000000000" pitchFamily="49" charset="-128"/>
            </a:rPr>
            <a:t>農業者団体又は法人の場合のみ、団体・法人の代表者氏名を記載してください。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116729</xdr:colOff>
      <xdr:row>15</xdr:row>
      <xdr:rowOff>193469</xdr:rowOff>
    </xdr:from>
    <xdr:to>
      <xdr:col>24</xdr:col>
      <xdr:colOff>451407</xdr:colOff>
      <xdr:row>93</xdr:row>
      <xdr:rowOff>95250</xdr:rowOff>
    </xdr:to>
    <xdr:sp macro="" textlink="">
      <xdr:nvSpPr>
        <xdr:cNvPr id="2" name="正方形/長方形 1">
          <a:extLst>
            <a:ext uri="{FF2B5EF4-FFF2-40B4-BE49-F238E27FC236}">
              <a16:creationId xmlns:a16="http://schemas.microsoft.com/office/drawing/2014/main" id="{BAF6FB11-8D75-444F-B327-212C5FA4B19B}"/>
            </a:ext>
          </a:extLst>
        </xdr:cNvPr>
        <xdr:cNvSpPr/>
      </xdr:nvSpPr>
      <xdr:spPr>
        <a:xfrm>
          <a:off x="31968329" y="6737144"/>
          <a:ext cx="3287428" cy="43831081"/>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19</xdr:col>
      <xdr:colOff>332270</xdr:colOff>
      <xdr:row>28</xdr:row>
      <xdr:rowOff>220875</xdr:rowOff>
    </xdr:from>
    <xdr:to>
      <xdr:col>24</xdr:col>
      <xdr:colOff>260098</xdr:colOff>
      <xdr:row>31</xdr:row>
      <xdr:rowOff>76941</xdr:rowOff>
    </xdr:to>
    <xdr:sp macro="" textlink="">
      <xdr:nvSpPr>
        <xdr:cNvPr id="3" name="テキスト ボックス 2">
          <a:extLst>
            <a:ext uri="{FF2B5EF4-FFF2-40B4-BE49-F238E27FC236}">
              <a16:creationId xmlns:a16="http://schemas.microsoft.com/office/drawing/2014/main" id="{1D1B241D-08E3-488D-8732-DB341D927485}"/>
            </a:ext>
          </a:extLst>
        </xdr:cNvPr>
        <xdr:cNvSpPr txBox="1"/>
      </xdr:nvSpPr>
      <xdr:spPr>
        <a:xfrm>
          <a:off x="32183870" y="14517900"/>
          <a:ext cx="2880578" cy="18182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チェック項目①</a:t>
          </a:r>
          <a:r>
            <a:rPr kumimoji="1" lang="ja-JP" altLang="en-US" sz="2400">
              <a:latin typeface="ＭＳ ゴシック" panose="020B0609070205080204" pitchFamily="49" charset="-128"/>
              <a:ea typeface="ＭＳ ゴシック" panose="020B0609070205080204" pitchFamily="49" charset="-128"/>
            </a:rPr>
            <a:t>　</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使用肥料及び</a:t>
          </a:r>
          <a:endParaRPr kumimoji="1" lang="en-US" altLang="ja-JP" sz="2400">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土壌改良資材</a:t>
          </a:r>
          <a:endParaRPr kumimoji="1" lang="en-US" altLang="ja-JP" sz="2400">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332270</xdr:colOff>
      <xdr:row>45</xdr:row>
      <xdr:rowOff>223389</xdr:rowOff>
    </xdr:from>
    <xdr:to>
      <xdr:col>24</xdr:col>
      <xdr:colOff>260098</xdr:colOff>
      <xdr:row>47</xdr:row>
      <xdr:rowOff>111642</xdr:rowOff>
    </xdr:to>
    <xdr:sp macro="" textlink="">
      <xdr:nvSpPr>
        <xdr:cNvPr id="4" name="テキスト ボックス 3">
          <a:extLst>
            <a:ext uri="{FF2B5EF4-FFF2-40B4-BE49-F238E27FC236}">
              <a16:creationId xmlns:a16="http://schemas.microsoft.com/office/drawing/2014/main" id="{444ED986-EC6F-41F1-B5FD-64EBEA2BE23C}"/>
            </a:ext>
          </a:extLst>
        </xdr:cNvPr>
        <xdr:cNvSpPr txBox="1"/>
      </xdr:nvSpPr>
      <xdr:spPr>
        <a:xfrm>
          <a:off x="32183870" y="24521664"/>
          <a:ext cx="2880578" cy="10884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700"/>
            </a:lnSpc>
          </a:pPr>
          <a:r>
            <a:rPr kumimoji="1" lang="ja-JP" altLang="en-US" sz="2400" b="1">
              <a:latin typeface="ＭＳ ゴシック" panose="020B0609070205080204" pitchFamily="49" charset="-128"/>
              <a:ea typeface="ＭＳ ゴシック" panose="020B0609070205080204" pitchFamily="49" charset="-128"/>
            </a:rPr>
            <a:t>チェック項目①</a:t>
          </a:r>
          <a:endParaRPr kumimoji="1" lang="en-US" altLang="ja-JP" sz="2400" b="1">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使用農薬</a:t>
          </a:r>
        </a:p>
      </xdr:txBody>
    </xdr:sp>
    <xdr:clientData/>
  </xdr:twoCellAnchor>
  <xdr:twoCellAnchor>
    <xdr:from>
      <xdr:col>19</xdr:col>
      <xdr:colOff>332270</xdr:colOff>
      <xdr:row>52</xdr:row>
      <xdr:rowOff>288977</xdr:rowOff>
    </xdr:from>
    <xdr:to>
      <xdr:col>24</xdr:col>
      <xdr:colOff>260098</xdr:colOff>
      <xdr:row>54</xdr:row>
      <xdr:rowOff>381027</xdr:rowOff>
    </xdr:to>
    <xdr:sp macro="" textlink="">
      <xdr:nvSpPr>
        <xdr:cNvPr id="5" name="テキスト ボックス 4">
          <a:extLst>
            <a:ext uri="{FF2B5EF4-FFF2-40B4-BE49-F238E27FC236}">
              <a16:creationId xmlns:a16="http://schemas.microsoft.com/office/drawing/2014/main" id="{4D5698F9-1378-47DF-B7E3-8D3B4AAC0FBC}"/>
            </a:ext>
          </a:extLst>
        </xdr:cNvPr>
        <xdr:cNvSpPr txBox="1"/>
      </xdr:nvSpPr>
      <xdr:spPr>
        <a:xfrm>
          <a:off x="32183870" y="28244852"/>
          <a:ext cx="2880578" cy="1349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②</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有害病害虫防除</a:t>
          </a:r>
        </a:p>
      </xdr:txBody>
    </xdr:sp>
    <xdr:clientData/>
  </xdr:twoCellAnchor>
  <xdr:twoCellAnchor>
    <xdr:from>
      <xdr:col>19</xdr:col>
      <xdr:colOff>332270</xdr:colOff>
      <xdr:row>59</xdr:row>
      <xdr:rowOff>326998</xdr:rowOff>
    </xdr:from>
    <xdr:to>
      <xdr:col>24</xdr:col>
      <xdr:colOff>260098</xdr:colOff>
      <xdr:row>61</xdr:row>
      <xdr:rowOff>319346</xdr:rowOff>
    </xdr:to>
    <xdr:sp macro="" textlink="">
      <xdr:nvSpPr>
        <xdr:cNvPr id="6" name="テキスト ボックス 5">
          <a:extLst>
            <a:ext uri="{FF2B5EF4-FFF2-40B4-BE49-F238E27FC236}">
              <a16:creationId xmlns:a16="http://schemas.microsoft.com/office/drawing/2014/main" id="{95E4B930-0386-4F18-A163-E5AB12A3D8FE}"/>
            </a:ext>
          </a:extLst>
        </xdr:cNvPr>
        <xdr:cNvSpPr txBox="1"/>
      </xdr:nvSpPr>
      <xdr:spPr>
        <a:xfrm>
          <a:off x="32183870" y="32273848"/>
          <a:ext cx="2880578" cy="11543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③</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600"/>
            </a:lnSpc>
          </a:pPr>
          <a:r>
            <a:rPr kumimoji="1" lang="ja-JP" altLang="en-US" sz="2400">
              <a:latin typeface="ＭＳ ゴシック" panose="020B0609070205080204" pitchFamily="49" charset="-128"/>
              <a:ea typeface="ＭＳ ゴシック" panose="020B0609070205080204" pitchFamily="49" charset="-128"/>
            </a:rPr>
            <a:t>使用種苗</a:t>
          </a:r>
        </a:p>
      </xdr:txBody>
    </xdr:sp>
    <xdr:clientData/>
  </xdr:twoCellAnchor>
  <xdr:twoCellAnchor>
    <xdr:from>
      <xdr:col>19</xdr:col>
      <xdr:colOff>332270</xdr:colOff>
      <xdr:row>66</xdr:row>
      <xdr:rowOff>113759</xdr:rowOff>
    </xdr:from>
    <xdr:to>
      <xdr:col>24</xdr:col>
      <xdr:colOff>260098</xdr:colOff>
      <xdr:row>85</xdr:row>
      <xdr:rowOff>500062</xdr:rowOff>
    </xdr:to>
    <xdr:sp macro="" textlink="">
      <xdr:nvSpPr>
        <xdr:cNvPr id="7" name="テキスト ボックス 6">
          <a:extLst>
            <a:ext uri="{FF2B5EF4-FFF2-40B4-BE49-F238E27FC236}">
              <a16:creationId xmlns:a16="http://schemas.microsoft.com/office/drawing/2014/main" id="{9F936133-A249-4729-B1AE-825D38871CFF}"/>
            </a:ext>
          </a:extLst>
        </xdr:cNvPr>
        <xdr:cNvSpPr txBox="1"/>
      </xdr:nvSpPr>
      <xdr:spPr>
        <a:xfrm>
          <a:off x="32183870" y="35308634"/>
          <a:ext cx="2880578" cy="117496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④</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周辺から</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使用禁止資材が</a:t>
          </a:r>
          <a:endParaRPr kumimoji="1" lang="en-US" altLang="ja-JP" sz="2400">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飛来又は流入</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しないような措置</a:t>
          </a:r>
        </a:p>
      </xdr:txBody>
    </xdr:sp>
    <xdr:clientData/>
  </xdr:twoCellAnchor>
  <xdr:twoCellAnchor>
    <xdr:from>
      <xdr:col>19</xdr:col>
      <xdr:colOff>332270</xdr:colOff>
      <xdr:row>87</xdr:row>
      <xdr:rowOff>15875</xdr:rowOff>
    </xdr:from>
    <xdr:to>
      <xdr:col>24</xdr:col>
      <xdr:colOff>260098</xdr:colOff>
      <xdr:row>90</xdr:row>
      <xdr:rowOff>722</xdr:rowOff>
    </xdr:to>
    <xdr:sp macro="" textlink="">
      <xdr:nvSpPr>
        <xdr:cNvPr id="8" name="テキスト ボックス 7">
          <a:extLst>
            <a:ext uri="{FF2B5EF4-FFF2-40B4-BE49-F238E27FC236}">
              <a16:creationId xmlns:a16="http://schemas.microsoft.com/office/drawing/2014/main" id="{6253F9A2-90FD-44A6-B230-2E2936E41AB2}"/>
            </a:ext>
          </a:extLst>
        </xdr:cNvPr>
        <xdr:cNvSpPr txBox="1"/>
      </xdr:nvSpPr>
      <xdr:spPr>
        <a:xfrm>
          <a:off x="32183870" y="47459900"/>
          <a:ext cx="2880578" cy="1499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⑤</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組換え</a:t>
          </a:r>
          <a:r>
            <a:rPr kumimoji="1" lang="en-US" altLang="ja-JP" sz="2400">
              <a:latin typeface="ＭＳ ゴシック" panose="020B0609070205080204" pitchFamily="49" charset="-128"/>
              <a:ea typeface="ＭＳ ゴシック" panose="020B0609070205080204" pitchFamily="49" charset="-128"/>
            </a:rPr>
            <a:t>DNA</a:t>
          </a:r>
          <a:r>
            <a:rPr kumimoji="1" lang="ja-JP" altLang="en-US" sz="2400">
              <a:latin typeface="ＭＳ ゴシック" panose="020B0609070205080204" pitchFamily="49" charset="-128"/>
              <a:ea typeface="ＭＳ ゴシック" panose="020B0609070205080204" pitchFamily="49" charset="-128"/>
            </a:rPr>
            <a:t>技術</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の利用</a:t>
          </a:r>
        </a:p>
      </xdr:txBody>
    </xdr:sp>
    <xdr:clientData/>
  </xdr:twoCellAnchor>
  <xdr:twoCellAnchor>
    <xdr:from>
      <xdr:col>19</xdr:col>
      <xdr:colOff>332270</xdr:colOff>
      <xdr:row>90</xdr:row>
      <xdr:rowOff>351407</xdr:rowOff>
    </xdr:from>
    <xdr:to>
      <xdr:col>24</xdr:col>
      <xdr:colOff>260098</xdr:colOff>
      <xdr:row>92</xdr:row>
      <xdr:rowOff>384673</xdr:rowOff>
    </xdr:to>
    <xdr:sp macro="" textlink="">
      <xdr:nvSpPr>
        <xdr:cNvPr id="9" name="テキスト ボックス 8">
          <a:extLst>
            <a:ext uri="{FF2B5EF4-FFF2-40B4-BE49-F238E27FC236}">
              <a16:creationId xmlns:a16="http://schemas.microsoft.com/office/drawing/2014/main" id="{721EF09E-9BB4-43C5-9915-041A55AF79B9}"/>
            </a:ext>
          </a:extLst>
        </xdr:cNvPr>
        <xdr:cNvSpPr txBox="1"/>
      </xdr:nvSpPr>
      <xdr:spPr>
        <a:xfrm>
          <a:off x="32183870" y="49309907"/>
          <a:ext cx="2880578" cy="10429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⑥</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放射線照射の利用</a:t>
          </a:r>
        </a:p>
      </xdr:txBody>
    </xdr:sp>
    <xdr:clientData/>
  </xdr:twoCellAnchor>
  <xdr:twoCellAnchor>
    <xdr:from>
      <xdr:col>19</xdr:col>
      <xdr:colOff>332270</xdr:colOff>
      <xdr:row>16</xdr:row>
      <xdr:rowOff>332027</xdr:rowOff>
    </xdr:from>
    <xdr:to>
      <xdr:col>24</xdr:col>
      <xdr:colOff>260098</xdr:colOff>
      <xdr:row>21</xdr:row>
      <xdr:rowOff>77493</xdr:rowOff>
    </xdr:to>
    <xdr:sp macro="" textlink="">
      <xdr:nvSpPr>
        <xdr:cNvPr id="10" name="テキスト ボックス 9">
          <a:extLst>
            <a:ext uri="{FF2B5EF4-FFF2-40B4-BE49-F238E27FC236}">
              <a16:creationId xmlns:a16="http://schemas.microsoft.com/office/drawing/2014/main" id="{5EDF3F39-F99C-46E5-840C-78256ABE122C}"/>
            </a:ext>
          </a:extLst>
        </xdr:cNvPr>
        <xdr:cNvSpPr txBox="1"/>
      </xdr:nvSpPr>
      <xdr:spPr>
        <a:xfrm>
          <a:off x="32183870" y="7313852"/>
          <a:ext cx="2880578" cy="344116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lnSpc>
              <a:spcPts val="3600"/>
            </a:lnSpc>
            <a:spcAft>
              <a:spcPts val="600"/>
            </a:spcAft>
          </a:pPr>
          <a:r>
            <a:rPr kumimoji="1" lang="ja-JP" altLang="en-US" sz="2400" b="1">
              <a:latin typeface="ＭＳ ゴシック" panose="020B0609070205080204" pitchFamily="49" charset="-128"/>
              <a:ea typeface="ＭＳ ゴシック" panose="020B0609070205080204" pitchFamily="49" charset="-128"/>
            </a:rPr>
            <a:t>現地確認</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700"/>
            </a:lnSpc>
            <a:spcAft>
              <a:spcPts val="600"/>
            </a:spcAft>
          </a:pPr>
          <a:r>
            <a:rPr kumimoji="1" lang="ja-JP" altLang="en-US" sz="2400" b="1">
              <a:latin typeface="ＭＳ ゴシック" panose="020B0609070205080204" pitchFamily="49" charset="-128"/>
              <a:ea typeface="ＭＳ ゴシック" panose="020B0609070205080204" pitchFamily="49" charset="-128"/>
            </a:rPr>
            <a:t>チェックリスト</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900"/>
            </a:lnSpc>
            <a:spcAft>
              <a:spcPts val="600"/>
            </a:spcAft>
          </a:pPr>
          <a:r>
            <a:rPr kumimoji="1" lang="ja-JP" altLang="en-US" sz="2400" b="1">
              <a:latin typeface="ＭＳ ゴシック" panose="020B0609070205080204" pitchFamily="49" charset="-128"/>
              <a:ea typeface="ＭＳ ゴシック" panose="020B0609070205080204" pitchFamily="49" charset="-128"/>
            </a:rPr>
            <a:t>との対応項目</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00"/>
            </a:lnSpc>
          </a:pPr>
          <a:endParaRPr kumimoji="1" lang="en-US" altLang="ja-JP" sz="1600">
            <a:latin typeface="ＭＳ ゴシック" panose="020B0609070205080204" pitchFamily="49" charset="-128"/>
            <a:ea typeface="ＭＳ ゴシック" panose="020B0609070205080204" pitchFamily="49" charset="-128"/>
          </a:endParaRPr>
        </a:p>
        <a:p>
          <a:pPr algn="l">
            <a:lnSpc>
              <a:spcPts val="2600"/>
            </a:lnSpc>
          </a:pPr>
          <a:r>
            <a:rPr kumimoji="1" lang="ja-JP" altLang="en-US" sz="2400">
              <a:latin typeface="ＭＳ ゴシック" panose="020B0609070205080204" pitchFamily="49" charset="-128"/>
              <a:ea typeface="ＭＳ ゴシック" panose="020B0609070205080204" pitchFamily="49" charset="-128"/>
            </a:rPr>
            <a:t>農場管理シートと現地確認チェックリストとの対応を以下に示す。</a:t>
          </a:r>
        </a:p>
      </xdr:txBody>
    </xdr:sp>
    <xdr:clientData/>
  </xdr:twoCellAnchor>
  <xdr:twoCellAnchor>
    <xdr:from>
      <xdr:col>18</xdr:col>
      <xdr:colOff>426720</xdr:colOff>
      <xdr:row>29</xdr:row>
      <xdr:rowOff>344674</xdr:rowOff>
    </xdr:from>
    <xdr:to>
      <xdr:col>19</xdr:col>
      <xdr:colOff>147126</xdr:colOff>
      <xdr:row>30</xdr:row>
      <xdr:rowOff>22433</xdr:rowOff>
    </xdr:to>
    <xdr:sp macro="" textlink="">
      <xdr:nvSpPr>
        <xdr:cNvPr id="11" name="矢印: 右 10">
          <a:extLst>
            <a:ext uri="{FF2B5EF4-FFF2-40B4-BE49-F238E27FC236}">
              <a16:creationId xmlns:a16="http://schemas.microsoft.com/office/drawing/2014/main" id="{4956E6DA-B0E5-4D2F-9D51-74ADFB37599C}"/>
            </a:ext>
          </a:extLst>
        </xdr:cNvPr>
        <xdr:cNvSpPr/>
      </xdr:nvSpPr>
      <xdr:spPr>
        <a:xfrm>
          <a:off x="31430595" y="15460849"/>
          <a:ext cx="568131" cy="249259"/>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46</xdr:row>
      <xdr:rowOff>1774</xdr:rowOff>
    </xdr:from>
    <xdr:to>
      <xdr:col>19</xdr:col>
      <xdr:colOff>147126</xdr:colOff>
      <xdr:row>46</xdr:row>
      <xdr:rowOff>479426</xdr:rowOff>
    </xdr:to>
    <xdr:sp macro="" textlink="">
      <xdr:nvSpPr>
        <xdr:cNvPr id="12" name="矢印: 右 11">
          <a:extLst>
            <a:ext uri="{FF2B5EF4-FFF2-40B4-BE49-F238E27FC236}">
              <a16:creationId xmlns:a16="http://schemas.microsoft.com/office/drawing/2014/main" id="{37D8C4DE-7CF9-47D1-835F-98315E11FAEC}"/>
            </a:ext>
          </a:extLst>
        </xdr:cNvPr>
        <xdr:cNvSpPr/>
      </xdr:nvSpPr>
      <xdr:spPr>
        <a:xfrm>
          <a:off x="31430595" y="24900124"/>
          <a:ext cx="568131" cy="477652"/>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53</xdr:row>
      <xdr:rowOff>143366</xdr:rowOff>
    </xdr:from>
    <xdr:to>
      <xdr:col>19</xdr:col>
      <xdr:colOff>147126</xdr:colOff>
      <xdr:row>54</xdr:row>
      <xdr:rowOff>19071</xdr:rowOff>
    </xdr:to>
    <xdr:sp macro="" textlink="">
      <xdr:nvSpPr>
        <xdr:cNvPr id="13" name="矢印: 右 12">
          <a:extLst>
            <a:ext uri="{FF2B5EF4-FFF2-40B4-BE49-F238E27FC236}">
              <a16:creationId xmlns:a16="http://schemas.microsoft.com/office/drawing/2014/main" id="{659420CF-9B4D-4FD1-AFED-409F9E58F84E}"/>
            </a:ext>
          </a:extLst>
        </xdr:cNvPr>
        <xdr:cNvSpPr/>
      </xdr:nvSpPr>
      <xdr:spPr>
        <a:xfrm>
          <a:off x="31430595" y="28727891"/>
          <a:ext cx="568131" cy="504355"/>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60</xdr:row>
      <xdr:rowOff>121154</xdr:rowOff>
    </xdr:from>
    <xdr:to>
      <xdr:col>19</xdr:col>
      <xdr:colOff>147126</xdr:colOff>
      <xdr:row>60</xdr:row>
      <xdr:rowOff>615960</xdr:rowOff>
    </xdr:to>
    <xdr:sp macro="" textlink="">
      <xdr:nvSpPr>
        <xdr:cNvPr id="14" name="矢印: 右 13">
          <a:extLst>
            <a:ext uri="{FF2B5EF4-FFF2-40B4-BE49-F238E27FC236}">
              <a16:creationId xmlns:a16="http://schemas.microsoft.com/office/drawing/2014/main" id="{3B05EBB5-C6A1-4FF7-8412-968B0AF17BA4}"/>
            </a:ext>
          </a:extLst>
        </xdr:cNvPr>
        <xdr:cNvSpPr/>
      </xdr:nvSpPr>
      <xdr:spPr>
        <a:xfrm>
          <a:off x="31430595" y="32649029"/>
          <a:ext cx="568131" cy="456706"/>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75</xdr:row>
      <xdr:rowOff>416429</xdr:rowOff>
    </xdr:from>
    <xdr:to>
      <xdr:col>19</xdr:col>
      <xdr:colOff>147126</xdr:colOff>
      <xdr:row>76</xdr:row>
      <xdr:rowOff>168448</xdr:rowOff>
    </xdr:to>
    <xdr:sp macro="" textlink="">
      <xdr:nvSpPr>
        <xdr:cNvPr id="15" name="矢印: 右 14">
          <a:extLst>
            <a:ext uri="{FF2B5EF4-FFF2-40B4-BE49-F238E27FC236}">
              <a16:creationId xmlns:a16="http://schemas.microsoft.com/office/drawing/2014/main" id="{77948CE6-433B-47D3-8F3D-94721EBD9C2F}"/>
            </a:ext>
          </a:extLst>
        </xdr:cNvPr>
        <xdr:cNvSpPr/>
      </xdr:nvSpPr>
      <xdr:spPr>
        <a:xfrm>
          <a:off x="31430595" y="40650029"/>
          <a:ext cx="568131" cy="514019"/>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88</xdr:row>
      <xdr:rowOff>21146</xdr:rowOff>
    </xdr:from>
    <xdr:to>
      <xdr:col>19</xdr:col>
      <xdr:colOff>147126</xdr:colOff>
      <xdr:row>89</xdr:row>
      <xdr:rowOff>17468</xdr:rowOff>
    </xdr:to>
    <xdr:sp macro="" textlink="">
      <xdr:nvSpPr>
        <xdr:cNvPr id="16" name="矢印: 右 15">
          <a:extLst>
            <a:ext uri="{FF2B5EF4-FFF2-40B4-BE49-F238E27FC236}">
              <a16:creationId xmlns:a16="http://schemas.microsoft.com/office/drawing/2014/main" id="{06C216CD-E32B-40E1-8603-1489B31BE408}"/>
            </a:ext>
          </a:extLst>
        </xdr:cNvPr>
        <xdr:cNvSpPr/>
      </xdr:nvSpPr>
      <xdr:spPr>
        <a:xfrm>
          <a:off x="31430595" y="47969996"/>
          <a:ext cx="568131" cy="501147"/>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91</xdr:row>
      <xdr:rowOff>102105</xdr:rowOff>
    </xdr:from>
    <xdr:to>
      <xdr:col>19</xdr:col>
      <xdr:colOff>147126</xdr:colOff>
      <xdr:row>92</xdr:row>
      <xdr:rowOff>98425</xdr:rowOff>
    </xdr:to>
    <xdr:sp macro="" textlink="">
      <xdr:nvSpPr>
        <xdr:cNvPr id="17" name="矢印: 右 16">
          <a:extLst>
            <a:ext uri="{FF2B5EF4-FFF2-40B4-BE49-F238E27FC236}">
              <a16:creationId xmlns:a16="http://schemas.microsoft.com/office/drawing/2014/main" id="{AB238DAC-D71B-4F81-8E2A-A615624A322A}"/>
            </a:ext>
          </a:extLst>
        </xdr:cNvPr>
        <xdr:cNvSpPr/>
      </xdr:nvSpPr>
      <xdr:spPr>
        <a:xfrm>
          <a:off x="31430595" y="49565430"/>
          <a:ext cx="568131" cy="501145"/>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70</xdr:row>
      <xdr:rowOff>378329</xdr:rowOff>
    </xdr:from>
    <xdr:to>
      <xdr:col>19</xdr:col>
      <xdr:colOff>147126</xdr:colOff>
      <xdr:row>71</xdr:row>
      <xdr:rowOff>128409</xdr:rowOff>
    </xdr:to>
    <xdr:sp macro="" textlink="">
      <xdr:nvSpPr>
        <xdr:cNvPr id="18" name="矢印: 右 17">
          <a:extLst>
            <a:ext uri="{FF2B5EF4-FFF2-40B4-BE49-F238E27FC236}">
              <a16:creationId xmlns:a16="http://schemas.microsoft.com/office/drawing/2014/main" id="{46C76452-ABB8-450E-A221-AAD3B5A7E69A}"/>
            </a:ext>
          </a:extLst>
        </xdr:cNvPr>
        <xdr:cNvSpPr/>
      </xdr:nvSpPr>
      <xdr:spPr>
        <a:xfrm>
          <a:off x="31430595" y="37925879"/>
          <a:ext cx="568131" cy="321580"/>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82</xdr:row>
      <xdr:rowOff>489454</xdr:rowOff>
    </xdr:from>
    <xdr:to>
      <xdr:col>19</xdr:col>
      <xdr:colOff>147126</xdr:colOff>
      <xdr:row>83</xdr:row>
      <xdr:rowOff>231775</xdr:rowOff>
    </xdr:to>
    <xdr:sp macro="" textlink="">
      <xdr:nvSpPr>
        <xdr:cNvPr id="19" name="矢印: 右 18">
          <a:extLst>
            <a:ext uri="{FF2B5EF4-FFF2-40B4-BE49-F238E27FC236}">
              <a16:creationId xmlns:a16="http://schemas.microsoft.com/office/drawing/2014/main" id="{E2C80E60-F217-4CDE-AA9E-DC2F41D754D5}"/>
            </a:ext>
          </a:extLst>
        </xdr:cNvPr>
        <xdr:cNvSpPr/>
      </xdr:nvSpPr>
      <xdr:spPr>
        <a:xfrm>
          <a:off x="31430595" y="45333154"/>
          <a:ext cx="568131" cy="313821"/>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342900</xdr:colOff>
      <xdr:row>8</xdr:row>
      <xdr:rowOff>95261</xdr:rowOff>
    </xdr:from>
    <xdr:to>
      <xdr:col>50</xdr:col>
      <xdr:colOff>518900</xdr:colOff>
      <xdr:row>11</xdr:row>
      <xdr:rowOff>452449</xdr:rowOff>
    </xdr:to>
    <xdr:sp macro="" textlink="">
      <xdr:nvSpPr>
        <xdr:cNvPr id="23" name="テキスト ボックス 22">
          <a:extLst>
            <a:ext uri="{FF2B5EF4-FFF2-40B4-BE49-F238E27FC236}">
              <a16:creationId xmlns:a16="http://schemas.microsoft.com/office/drawing/2014/main" id="{47859F7F-DBA9-221D-19A0-106D3C8CE5CD}"/>
            </a:ext>
          </a:extLst>
        </xdr:cNvPr>
        <xdr:cNvSpPr txBox="1"/>
      </xdr:nvSpPr>
      <xdr:spPr>
        <a:xfrm>
          <a:off x="36133088" y="2762261"/>
          <a:ext cx="14225375" cy="1928813"/>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（１）ほ場（必須）　　</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収穫予定時期</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a:t>
          </a:r>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「収穫予定時期」欄には年月日だけでなく、○月上旬などの時期を記載することも可能です。</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endParaRPr kumimoji="1" lang="ja-JP" altLang="en-US" sz="1100">
            <a:solidFill>
              <a:srgbClr val="002060"/>
            </a:solidFill>
          </a:endParaRPr>
        </a:p>
      </xdr:txBody>
    </xdr:sp>
    <xdr:clientData/>
  </xdr:twoCellAnchor>
  <xdr:twoCellAnchor>
    <xdr:from>
      <xdr:col>26</xdr:col>
      <xdr:colOff>342900</xdr:colOff>
      <xdr:row>2</xdr:row>
      <xdr:rowOff>57157</xdr:rowOff>
    </xdr:from>
    <xdr:to>
      <xdr:col>50</xdr:col>
      <xdr:colOff>518900</xdr:colOff>
      <xdr:row>7</xdr:row>
      <xdr:rowOff>357196</xdr:rowOff>
    </xdr:to>
    <xdr:sp macro="" textlink="">
      <xdr:nvSpPr>
        <xdr:cNvPr id="27" name="テキスト ボックス 26">
          <a:extLst>
            <a:ext uri="{FF2B5EF4-FFF2-40B4-BE49-F238E27FC236}">
              <a16:creationId xmlns:a16="http://schemas.microsoft.com/office/drawing/2014/main" id="{146CF661-4ADF-4835-991E-7DC946D4024D}"/>
            </a:ext>
          </a:extLst>
        </xdr:cNvPr>
        <xdr:cNvSpPr txBox="1"/>
      </xdr:nvSpPr>
      <xdr:spPr>
        <a:xfrm>
          <a:off x="36133088" y="533407"/>
          <a:ext cx="14225375" cy="2062164"/>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（１）ほ場（必須）　　ほ場名</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a:t>
          </a:r>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複数ほ場について申請する場合は、交付金の交付金額の算定の基となるほ場面積が</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　</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a:t>
          </a:r>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わかる書類と突き合わせられるように、通し番号等によって整理してください。　</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endParaRPr kumimoji="1" lang="ja-JP" altLang="en-US" sz="1100">
            <a:solidFill>
              <a:srgbClr val="002060"/>
            </a:solidFill>
          </a:endParaRPr>
        </a:p>
      </xdr:txBody>
    </xdr:sp>
    <xdr:clientData/>
  </xdr:twoCellAnchor>
  <xdr:twoCellAnchor>
    <xdr:from>
      <xdr:col>26</xdr:col>
      <xdr:colOff>342900</xdr:colOff>
      <xdr:row>11</xdr:row>
      <xdr:rowOff>595313</xdr:rowOff>
    </xdr:from>
    <xdr:to>
      <xdr:col>50</xdr:col>
      <xdr:colOff>518900</xdr:colOff>
      <xdr:row>21</xdr:row>
      <xdr:rowOff>23811</xdr:rowOff>
    </xdr:to>
    <xdr:sp macro="" textlink="">
      <xdr:nvSpPr>
        <xdr:cNvPr id="30" name="テキスト ボックス 29">
          <a:extLst>
            <a:ext uri="{FF2B5EF4-FFF2-40B4-BE49-F238E27FC236}">
              <a16:creationId xmlns:a16="http://schemas.microsoft.com/office/drawing/2014/main" id="{3AD1CF9B-5768-4258-A396-BCA809F4B43E}"/>
            </a:ext>
          </a:extLst>
        </xdr:cNvPr>
        <xdr:cNvSpPr txBox="1"/>
      </xdr:nvSpPr>
      <xdr:spPr>
        <a:xfrm>
          <a:off x="36133088" y="4833938"/>
          <a:ext cx="14225375" cy="5834061"/>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（１）ほ場（必須）　　</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区分（開始時期）</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baseline="0">
              <a:solidFill>
                <a:srgbClr val="002060"/>
              </a:solidFill>
              <a:effectLst/>
              <a:latin typeface="BIZ UDPゴシック" panose="020B0400000000000000" pitchFamily="50" charset="-128"/>
              <a:ea typeface="BIZ UDPゴシック" panose="020B0400000000000000" pitchFamily="50" charset="-128"/>
              <a:cs typeface="+mn-cs"/>
            </a:rPr>
            <a:t>　　・</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有機</a:t>
          </a:r>
          <a:r>
            <a:rPr lang="en-US" altLang="ja-JP" sz="2400">
              <a:solidFill>
                <a:srgbClr val="002060"/>
              </a:solidFill>
              <a:effectLst/>
              <a:latin typeface="BIZ UDPゴシック" panose="020B0400000000000000" pitchFamily="50" charset="-128"/>
              <a:ea typeface="BIZ UDPゴシック" panose="020B0400000000000000" pitchFamily="50" charset="-128"/>
              <a:cs typeface="+mn-cs"/>
            </a:rPr>
            <a:t>JAS</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認証を取得している場合</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 「有機」と記載してください。 </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・転換期間の認証を得ている場合</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→「転換期間中」と記載してください。</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a:t>
          </a:r>
          <a:r>
            <a:rPr lang="en-US" altLang="ja-JP" sz="2400">
              <a:solidFill>
                <a:srgbClr val="002060"/>
              </a:solidFill>
              <a:effectLst/>
              <a:latin typeface="BIZ UDPゴシック" panose="020B0400000000000000" pitchFamily="50" charset="-128"/>
              <a:ea typeface="BIZ UDPゴシック" panose="020B0400000000000000" pitchFamily="50" charset="-128"/>
              <a:cs typeface="+mn-cs"/>
            </a:rPr>
            <a:t>JAS</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認証を取得していない場合</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前々度以前（多年生植物にあっては３年度以前）から環境直接支払を継続して受けている場合</a:t>
          </a: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→「有機」と記入してください。</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→それ以外の場合は「転換期間中」と記載してください。</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（例）</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４年度以前からりんご（多年生植物）で環境直接支払を受けている場合　→　「有機」</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前年度から水稲（一年生植物）で環境直接支払を受けている場合　　→　「転換期間中」</a:t>
          </a:r>
        </a:p>
        <a:p>
          <a:endParaRPr kumimoji="1" lang="ja-JP" altLang="en-US" sz="1100">
            <a:solidFill>
              <a:srgbClr val="002060"/>
            </a:solidFill>
          </a:endParaRPr>
        </a:p>
      </xdr:txBody>
    </xdr:sp>
    <xdr:clientData/>
  </xdr:twoCellAnchor>
  <xdr:twoCellAnchor>
    <xdr:from>
      <xdr:col>26</xdr:col>
      <xdr:colOff>342900</xdr:colOff>
      <xdr:row>21</xdr:row>
      <xdr:rowOff>230190</xdr:rowOff>
    </xdr:from>
    <xdr:to>
      <xdr:col>50</xdr:col>
      <xdr:colOff>518900</xdr:colOff>
      <xdr:row>27</xdr:row>
      <xdr:rowOff>2</xdr:rowOff>
    </xdr:to>
    <xdr:sp macro="" textlink="">
      <xdr:nvSpPr>
        <xdr:cNvPr id="34" name="テキスト ボックス 33">
          <a:extLst>
            <a:ext uri="{FF2B5EF4-FFF2-40B4-BE49-F238E27FC236}">
              <a16:creationId xmlns:a16="http://schemas.microsoft.com/office/drawing/2014/main" id="{5341A61F-2FDC-445B-A090-39F647160502}"/>
            </a:ext>
          </a:extLst>
        </xdr:cNvPr>
        <xdr:cNvSpPr txBox="1"/>
      </xdr:nvSpPr>
      <xdr:spPr>
        <a:xfrm>
          <a:off x="36133088" y="10874378"/>
          <a:ext cx="14225375" cy="2579687"/>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（２）使用肥料及び土壌改良資材（使用した場合のみ記載）　製造者名等</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「製造者名等」の欄に、購入資材の場合は製造者名等を、</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自給資材の場合は  「自給」と記入してください。</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自家製造のたい肥等の場合は、原材料を全て記入してください。</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endParaRPr kumimoji="1"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endParaRPr kumimoji="1" lang="ja-JP" altLang="en-US" sz="1100">
            <a:solidFill>
              <a:srgbClr val="002060"/>
            </a:solidFill>
          </a:endParaRPr>
        </a:p>
      </xdr:txBody>
    </xdr:sp>
    <xdr:clientData/>
  </xdr:twoCellAnchor>
  <xdr:twoCellAnchor>
    <xdr:from>
      <xdr:col>26</xdr:col>
      <xdr:colOff>342900</xdr:colOff>
      <xdr:row>27</xdr:row>
      <xdr:rowOff>309570</xdr:rowOff>
    </xdr:from>
    <xdr:to>
      <xdr:col>50</xdr:col>
      <xdr:colOff>518900</xdr:colOff>
      <xdr:row>31</xdr:row>
      <xdr:rowOff>357196</xdr:rowOff>
    </xdr:to>
    <xdr:sp macro="" textlink="">
      <xdr:nvSpPr>
        <xdr:cNvPr id="52" name="テキスト ボックス 51">
          <a:extLst>
            <a:ext uri="{FF2B5EF4-FFF2-40B4-BE49-F238E27FC236}">
              <a16:creationId xmlns:a16="http://schemas.microsoft.com/office/drawing/2014/main" id="{E945D712-E139-4AE1-822A-6C0413B22994}"/>
            </a:ext>
          </a:extLst>
        </xdr:cNvPr>
        <xdr:cNvSpPr txBox="1"/>
      </xdr:nvSpPr>
      <xdr:spPr>
        <a:xfrm>
          <a:off x="36133088" y="13763633"/>
          <a:ext cx="14225375" cy="2809876"/>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（２）使用肥料及び土壌改良資材（使用した場合のみ記載）　使用目的</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有機農産物の日本農林規格別表１、２に掲げる資材のうち、目的を限定してその使用が</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認められている資材については、「使用目的」欄にその使用目的を記入してください。</a:t>
          </a:r>
          <a:b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b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（環境保全型農業直接支払交付金 取組の手引き</a:t>
          </a:r>
          <a:r>
            <a:rPr lang="en-US" altLang="ja-JP" sz="2400">
              <a:solidFill>
                <a:srgbClr val="002060"/>
              </a:solidFill>
              <a:effectLst/>
              <a:latin typeface="BIZ UDPゴシック" panose="020B0400000000000000" pitchFamily="50" charset="-128"/>
              <a:ea typeface="BIZ UDPゴシック" panose="020B0400000000000000" pitchFamily="50" charset="-128"/>
              <a:cs typeface="+mn-cs"/>
            </a:rPr>
            <a:t>10</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a:t>
          </a:r>
          <a:r>
            <a:rPr lang="en-US" altLang="ja-JP" sz="2400">
              <a:solidFill>
                <a:srgbClr val="002060"/>
              </a:solidFill>
              <a:effectLst/>
              <a:latin typeface="BIZ UDPゴシック" panose="020B0400000000000000" pitchFamily="50" charset="-128"/>
              <a:ea typeface="BIZ UDPゴシック" panose="020B0400000000000000" pitchFamily="50" charset="-128"/>
              <a:cs typeface="+mn-cs"/>
            </a:rPr>
            <a:t>12</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頁参照）</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（例）　使用資材が乳酸の場合　育苗用土の等の</a:t>
          </a:r>
          <a:r>
            <a:rPr lang="en-US" altLang="ja-JP" sz="2400">
              <a:solidFill>
                <a:srgbClr val="002060"/>
              </a:solidFill>
              <a:effectLst/>
              <a:latin typeface="BIZ UDPゴシック" panose="020B0400000000000000" pitchFamily="50" charset="-128"/>
              <a:ea typeface="BIZ UDPゴシック" panose="020B0400000000000000" pitchFamily="50" charset="-128"/>
              <a:cs typeface="+mn-cs"/>
            </a:rPr>
            <a:t>pH</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調整に使用　等</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endParaRPr kumimoji="1"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endParaRPr kumimoji="1" lang="ja-JP" altLang="en-US" sz="1100">
            <a:solidFill>
              <a:srgbClr val="002060"/>
            </a:solidFill>
          </a:endParaRPr>
        </a:p>
      </xdr:txBody>
    </xdr:sp>
    <xdr:clientData/>
  </xdr:twoCellAnchor>
  <xdr:twoCellAnchor>
    <xdr:from>
      <xdr:col>26</xdr:col>
      <xdr:colOff>342900</xdr:colOff>
      <xdr:row>31</xdr:row>
      <xdr:rowOff>533404</xdr:rowOff>
    </xdr:from>
    <xdr:to>
      <xdr:col>50</xdr:col>
      <xdr:colOff>518900</xdr:colOff>
      <xdr:row>36</xdr:row>
      <xdr:rowOff>166693</xdr:rowOff>
    </xdr:to>
    <xdr:sp macro="" textlink="">
      <xdr:nvSpPr>
        <xdr:cNvPr id="60" name="テキスト ボックス 59">
          <a:extLst>
            <a:ext uri="{FF2B5EF4-FFF2-40B4-BE49-F238E27FC236}">
              <a16:creationId xmlns:a16="http://schemas.microsoft.com/office/drawing/2014/main" id="{48BFEF91-970B-4FF0-9537-7012137970FA}"/>
            </a:ext>
          </a:extLst>
        </xdr:cNvPr>
        <xdr:cNvSpPr txBox="1"/>
      </xdr:nvSpPr>
      <xdr:spPr>
        <a:xfrm>
          <a:off x="36133088" y="16749717"/>
          <a:ext cx="14225375" cy="2728914"/>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（２）使用肥料及び土壌改良資材（使用した場合のみ記載）　使用時期</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「使用時期」欄には年月日だけでなく、○月上旬などの時期を記載することも可能です。</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作業を実施した時期に幅がある場合は、「○月○日～○日」や「○月上旬～○月中旬」と記入</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してください。</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見込みで報告する場合は目安となる年月日の後に「（見込）」と記入してください。</a:t>
          </a:r>
        </a:p>
      </xdr:txBody>
    </xdr:sp>
    <xdr:clientData/>
  </xdr:twoCellAnchor>
  <xdr:twoCellAnchor>
    <xdr:from>
      <xdr:col>26</xdr:col>
      <xdr:colOff>342900</xdr:colOff>
      <xdr:row>36</xdr:row>
      <xdr:rowOff>280992</xdr:rowOff>
    </xdr:from>
    <xdr:to>
      <xdr:col>50</xdr:col>
      <xdr:colOff>518900</xdr:colOff>
      <xdr:row>39</xdr:row>
      <xdr:rowOff>333382</xdr:rowOff>
    </xdr:to>
    <xdr:sp macro="" textlink="">
      <xdr:nvSpPr>
        <xdr:cNvPr id="61" name="テキスト ボックス 60">
          <a:extLst>
            <a:ext uri="{FF2B5EF4-FFF2-40B4-BE49-F238E27FC236}">
              <a16:creationId xmlns:a16="http://schemas.microsoft.com/office/drawing/2014/main" id="{679C5ECE-E9A8-4832-98D2-CC2F35C887F9}"/>
            </a:ext>
          </a:extLst>
        </xdr:cNvPr>
        <xdr:cNvSpPr txBox="1"/>
      </xdr:nvSpPr>
      <xdr:spPr>
        <a:xfrm>
          <a:off x="36133088" y="19592930"/>
          <a:ext cx="14225375" cy="2005015"/>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（２）使用肥料及び土壌改良資材（使用した場合のみ記載）　備考</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複数ほ場について作成する場合、「備考」欄に堆肥、肥料、土壌改良資材を使用したほ場番号</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を記入してください。</a:t>
          </a:r>
        </a:p>
        <a:p>
          <a:pPr rtl="0" eaLnBrk="1" latinLnBrk="0" hangingPunct="1"/>
          <a:endParaRPr kumimoji="1" lang="ja-JP" altLang="en-US" sz="1100">
            <a:solidFill>
              <a:srgbClr val="002060"/>
            </a:solidFill>
          </a:endParaRPr>
        </a:p>
      </xdr:txBody>
    </xdr:sp>
    <xdr:clientData/>
  </xdr:twoCellAnchor>
  <xdr:twoCellAnchor>
    <xdr:from>
      <xdr:col>26</xdr:col>
      <xdr:colOff>342900</xdr:colOff>
      <xdr:row>40</xdr:row>
      <xdr:rowOff>76205</xdr:rowOff>
    </xdr:from>
    <xdr:to>
      <xdr:col>50</xdr:col>
      <xdr:colOff>518900</xdr:colOff>
      <xdr:row>44</xdr:row>
      <xdr:rowOff>628658</xdr:rowOff>
    </xdr:to>
    <xdr:sp macro="" textlink="">
      <xdr:nvSpPr>
        <xdr:cNvPr id="62" name="テキスト ボックス 61">
          <a:extLst>
            <a:ext uri="{FF2B5EF4-FFF2-40B4-BE49-F238E27FC236}">
              <a16:creationId xmlns:a16="http://schemas.microsoft.com/office/drawing/2014/main" id="{EF7BDA22-7C06-496C-A484-662EBBBAE768}"/>
            </a:ext>
          </a:extLst>
        </xdr:cNvPr>
        <xdr:cNvSpPr txBox="1"/>
      </xdr:nvSpPr>
      <xdr:spPr>
        <a:xfrm>
          <a:off x="36133088" y="21912268"/>
          <a:ext cx="14225375" cy="2005015"/>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（３）使用農薬（使用した場合のみ記載）　農薬名（剤型等、商品名）</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特定の品目に対して行った管理については、括弧書きで品目名を記載してください。</a:t>
          </a:r>
          <a:endParaRPr kumimoji="1" lang="ja-JP" altLang="en-US" sz="1100">
            <a:solidFill>
              <a:srgbClr val="002060"/>
            </a:solidFill>
          </a:endParaRPr>
        </a:p>
      </xdr:txBody>
    </xdr:sp>
    <xdr:clientData/>
  </xdr:twoCellAnchor>
  <xdr:twoCellAnchor>
    <xdr:from>
      <xdr:col>26</xdr:col>
      <xdr:colOff>342900</xdr:colOff>
      <xdr:row>44</xdr:row>
      <xdr:rowOff>752478</xdr:rowOff>
    </xdr:from>
    <xdr:to>
      <xdr:col>50</xdr:col>
      <xdr:colOff>518900</xdr:colOff>
      <xdr:row>48</xdr:row>
      <xdr:rowOff>90493</xdr:rowOff>
    </xdr:to>
    <xdr:sp macro="" textlink="">
      <xdr:nvSpPr>
        <xdr:cNvPr id="63" name="テキスト ボックス 62">
          <a:extLst>
            <a:ext uri="{FF2B5EF4-FFF2-40B4-BE49-F238E27FC236}">
              <a16:creationId xmlns:a16="http://schemas.microsoft.com/office/drawing/2014/main" id="{D26EFEA8-3028-44A5-9ACE-FFE679F8B9AB}"/>
            </a:ext>
          </a:extLst>
        </xdr:cNvPr>
        <xdr:cNvSpPr txBox="1"/>
      </xdr:nvSpPr>
      <xdr:spPr>
        <a:xfrm>
          <a:off x="36133088" y="24041103"/>
          <a:ext cx="14225375" cy="2005015"/>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（３）使用農薬（使用した場合のみ記載）　製造者名等、使用目的、使用時期、備考</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使用肥料と同様の記載方法です。</a:t>
          </a:r>
          <a:endParaRPr kumimoji="1" lang="ja-JP" altLang="en-US" sz="1100">
            <a:solidFill>
              <a:srgbClr val="002060"/>
            </a:solidFill>
          </a:endParaRPr>
        </a:p>
      </xdr:txBody>
    </xdr:sp>
    <xdr:clientData/>
  </xdr:twoCellAnchor>
  <xdr:twoCellAnchor>
    <xdr:from>
      <xdr:col>26</xdr:col>
      <xdr:colOff>342900</xdr:colOff>
      <xdr:row>48</xdr:row>
      <xdr:rowOff>261945</xdr:rowOff>
    </xdr:from>
    <xdr:to>
      <xdr:col>50</xdr:col>
      <xdr:colOff>518900</xdr:colOff>
      <xdr:row>52</xdr:row>
      <xdr:rowOff>433397</xdr:rowOff>
    </xdr:to>
    <xdr:sp macro="" textlink="">
      <xdr:nvSpPr>
        <xdr:cNvPr id="64" name="テキスト ボックス 63">
          <a:extLst>
            <a:ext uri="{FF2B5EF4-FFF2-40B4-BE49-F238E27FC236}">
              <a16:creationId xmlns:a16="http://schemas.microsoft.com/office/drawing/2014/main" id="{A4FD0440-BC75-4E50-8DF0-CD72F119B7B4}"/>
            </a:ext>
          </a:extLst>
        </xdr:cNvPr>
        <xdr:cNvSpPr txBox="1"/>
      </xdr:nvSpPr>
      <xdr:spPr>
        <a:xfrm>
          <a:off x="36133088" y="26217570"/>
          <a:ext cx="14225375" cy="2005015"/>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（４）有害動植物の防除（必須）</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有害動植物の防除のために行ったものとして、当てはまるものに■または✔をつけてください。（複数選択可）</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endParaRPr kumimoji="1" lang="ja-JP" altLang="en-US" sz="1100">
            <a:solidFill>
              <a:srgbClr val="002060"/>
            </a:solidFill>
          </a:endParaRPr>
        </a:p>
      </xdr:txBody>
    </xdr:sp>
    <xdr:clientData/>
  </xdr:twoCellAnchor>
  <xdr:twoCellAnchor>
    <xdr:from>
      <xdr:col>26</xdr:col>
      <xdr:colOff>342900</xdr:colOff>
      <xdr:row>52</xdr:row>
      <xdr:rowOff>604844</xdr:rowOff>
    </xdr:from>
    <xdr:to>
      <xdr:col>50</xdr:col>
      <xdr:colOff>518900</xdr:colOff>
      <xdr:row>57</xdr:row>
      <xdr:rowOff>547696</xdr:rowOff>
    </xdr:to>
    <xdr:sp macro="" textlink="">
      <xdr:nvSpPr>
        <xdr:cNvPr id="65" name="テキスト ボックス 64">
          <a:extLst>
            <a:ext uri="{FF2B5EF4-FFF2-40B4-BE49-F238E27FC236}">
              <a16:creationId xmlns:a16="http://schemas.microsoft.com/office/drawing/2014/main" id="{39E15CD2-0804-4D4B-B7D2-090501E36A3B}"/>
            </a:ext>
          </a:extLst>
        </xdr:cNvPr>
        <xdr:cNvSpPr txBox="1"/>
      </xdr:nvSpPr>
      <xdr:spPr>
        <a:xfrm>
          <a:off x="36133088" y="28394032"/>
          <a:ext cx="14225375" cy="2419352"/>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（５）使用種苗（必須）　入手方法、購入先</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「入手方法」の欄に、購入種苗の場合は「購入」、</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自家採種の場合は 「自家採種」と記入してください。</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購入した種苗の場合、購入先を記入してください。</a:t>
          </a:r>
          <a:endParaRPr kumimoji="1" lang="ja-JP" altLang="en-US" sz="1100">
            <a:solidFill>
              <a:srgbClr val="002060"/>
            </a:solidFill>
          </a:endParaRPr>
        </a:p>
      </xdr:txBody>
    </xdr:sp>
    <xdr:clientData/>
  </xdr:twoCellAnchor>
  <xdr:twoCellAnchor>
    <xdr:from>
      <xdr:col>26</xdr:col>
      <xdr:colOff>342900</xdr:colOff>
      <xdr:row>57</xdr:row>
      <xdr:rowOff>661991</xdr:rowOff>
    </xdr:from>
    <xdr:to>
      <xdr:col>50</xdr:col>
      <xdr:colOff>518900</xdr:colOff>
      <xdr:row>61</xdr:row>
      <xdr:rowOff>428630</xdr:rowOff>
    </xdr:to>
    <xdr:sp macro="" textlink="">
      <xdr:nvSpPr>
        <xdr:cNvPr id="66" name="テキスト ボックス 65">
          <a:extLst>
            <a:ext uri="{FF2B5EF4-FFF2-40B4-BE49-F238E27FC236}">
              <a16:creationId xmlns:a16="http://schemas.microsoft.com/office/drawing/2014/main" id="{0FF4F006-3DE5-4C8B-A84B-43CD70DE6310}"/>
            </a:ext>
          </a:extLst>
        </xdr:cNvPr>
        <xdr:cNvSpPr txBox="1"/>
      </xdr:nvSpPr>
      <xdr:spPr>
        <a:xfrm>
          <a:off x="36133088" y="30927679"/>
          <a:ext cx="14225375" cy="2386014"/>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（５）使用種苗（必須）　種苗の種類、使用農薬名、有機種苗の入手困難な理由</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「種苗の種類」の欄に、有機種苗の場合は「有機」と、</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一般種苗の場合は「非有機（農薬使用）」と記入してください。</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一般種苗の場合、使用した農薬名と、有機種苗が入手困難であった理由を記入してください。</a:t>
          </a:r>
        </a:p>
      </xdr:txBody>
    </xdr:sp>
    <xdr:clientData/>
  </xdr:twoCellAnchor>
  <xdr:twoCellAnchor>
    <xdr:from>
      <xdr:col>26</xdr:col>
      <xdr:colOff>342900</xdr:colOff>
      <xdr:row>61</xdr:row>
      <xdr:rowOff>552459</xdr:rowOff>
    </xdr:from>
    <xdr:to>
      <xdr:col>50</xdr:col>
      <xdr:colOff>518900</xdr:colOff>
      <xdr:row>66</xdr:row>
      <xdr:rowOff>214322</xdr:rowOff>
    </xdr:to>
    <xdr:sp macro="" textlink="">
      <xdr:nvSpPr>
        <xdr:cNvPr id="67" name="テキスト ボックス 66">
          <a:extLst>
            <a:ext uri="{FF2B5EF4-FFF2-40B4-BE49-F238E27FC236}">
              <a16:creationId xmlns:a16="http://schemas.microsoft.com/office/drawing/2014/main" id="{D56353F0-0FBE-4218-A53C-FBDBBC6773C4}"/>
            </a:ext>
          </a:extLst>
        </xdr:cNvPr>
        <xdr:cNvSpPr txBox="1"/>
      </xdr:nvSpPr>
      <xdr:spPr>
        <a:xfrm>
          <a:off x="36133088" y="33437522"/>
          <a:ext cx="14225375" cy="1709738"/>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（５）使用種苗（必須）　備考</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複数ほ場について作成する場合、「備考」欄に種・苗を使用したほ場番号を記入してください。</a:t>
          </a:r>
        </a:p>
      </xdr:txBody>
    </xdr:sp>
    <xdr:clientData/>
  </xdr:twoCellAnchor>
  <xdr:twoCellAnchor>
    <xdr:from>
      <xdr:col>26</xdr:col>
      <xdr:colOff>342900</xdr:colOff>
      <xdr:row>68</xdr:row>
      <xdr:rowOff>490539</xdr:rowOff>
    </xdr:from>
    <xdr:to>
      <xdr:col>50</xdr:col>
      <xdr:colOff>518900</xdr:colOff>
      <xdr:row>72</xdr:row>
      <xdr:rowOff>71440</xdr:rowOff>
    </xdr:to>
    <xdr:sp macro="" textlink="">
      <xdr:nvSpPr>
        <xdr:cNvPr id="68" name="テキスト ボックス 67">
          <a:extLst>
            <a:ext uri="{FF2B5EF4-FFF2-40B4-BE49-F238E27FC236}">
              <a16:creationId xmlns:a16="http://schemas.microsoft.com/office/drawing/2014/main" id="{2BDC13FC-4890-4AD1-BC3D-E79BC963F102}"/>
            </a:ext>
          </a:extLst>
        </xdr:cNvPr>
        <xdr:cNvSpPr txBox="1"/>
      </xdr:nvSpPr>
      <xdr:spPr>
        <a:xfrm>
          <a:off x="36133088" y="36423602"/>
          <a:ext cx="14225375" cy="2057401"/>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（６）周辺から使用禁止資材が飛来し又は流入しないような措置　①緩衝帯の設置（必須）</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・近隣に農場が存在しないため、措置を講じていない場合や、道路等により近隣ほ場と</a:t>
          </a: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区分されている場合は、その旨を「具体的な措置内容」の欄に記載してください。</a:t>
          </a:r>
        </a:p>
      </xdr:txBody>
    </xdr:sp>
    <xdr:clientData/>
  </xdr:twoCellAnchor>
  <xdr:twoCellAnchor>
    <xdr:from>
      <xdr:col>27</xdr:col>
      <xdr:colOff>9526</xdr:colOff>
      <xdr:row>74</xdr:row>
      <xdr:rowOff>619125</xdr:rowOff>
    </xdr:from>
    <xdr:to>
      <xdr:col>50</xdr:col>
      <xdr:colOff>542713</xdr:colOff>
      <xdr:row>80</xdr:row>
      <xdr:rowOff>79378</xdr:rowOff>
    </xdr:to>
    <xdr:sp macro="" textlink="">
      <xdr:nvSpPr>
        <xdr:cNvPr id="69" name="テキスト ボックス 68">
          <a:extLst>
            <a:ext uri="{FF2B5EF4-FFF2-40B4-BE49-F238E27FC236}">
              <a16:creationId xmlns:a16="http://schemas.microsoft.com/office/drawing/2014/main" id="{F85D2F5C-4423-42A5-B271-477EB7306DFB}"/>
            </a:ext>
          </a:extLst>
        </xdr:cNvPr>
        <xdr:cNvSpPr txBox="1"/>
      </xdr:nvSpPr>
      <xdr:spPr>
        <a:xfrm>
          <a:off x="36156901" y="39909750"/>
          <a:ext cx="14225375" cy="2913066"/>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（６）周辺から使用禁止資材が飛来し又は流入しないような措置　②水管理（水稲取組ほ場のみ記載）</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・「具体的な措置内容」の欄には、「水口への活性炭の設置」や「浄化池（浄化水田）の設置」といった内容を記載してください。</a:t>
          </a: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・用排水兼用水田でないため、水管理を実施していない場合は、その旨を「具体的な措置内容」の欄に記載してください。</a:t>
          </a:r>
        </a:p>
        <a:p>
          <a:pPr lvl="1" rtl="0" eaLnBrk="1" latinLnBrk="0" hangingPunct="1"/>
          <a:endParaRPr lang="ja-JP" altLang="en-US" sz="2400">
            <a:solidFill>
              <a:srgbClr val="00206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26</xdr:col>
      <xdr:colOff>342900</xdr:colOff>
      <xdr:row>81</xdr:row>
      <xdr:rowOff>374663</xdr:rowOff>
    </xdr:from>
    <xdr:to>
      <xdr:col>50</xdr:col>
      <xdr:colOff>518900</xdr:colOff>
      <xdr:row>84</xdr:row>
      <xdr:rowOff>214328</xdr:rowOff>
    </xdr:to>
    <xdr:sp macro="" textlink="">
      <xdr:nvSpPr>
        <xdr:cNvPr id="70" name="テキスト ボックス 69">
          <a:extLst>
            <a:ext uri="{FF2B5EF4-FFF2-40B4-BE49-F238E27FC236}">
              <a16:creationId xmlns:a16="http://schemas.microsoft.com/office/drawing/2014/main" id="{AA4E2907-2568-409B-B146-5523297BE390}"/>
            </a:ext>
          </a:extLst>
        </xdr:cNvPr>
        <xdr:cNvSpPr txBox="1"/>
      </xdr:nvSpPr>
      <xdr:spPr>
        <a:xfrm>
          <a:off x="36133088" y="43784851"/>
          <a:ext cx="14225375" cy="2149477"/>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（６）周辺から使用禁止資材が飛来し又は流入しないような措置　③機械・器具（使用した場合のみ記載）</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洗浄方法</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・有機専用でない場合は、洗浄の方法や洗浄する時期などを記入してください。</a:t>
          </a:r>
        </a:p>
        <a:p>
          <a:pPr lvl="1" rtl="0" eaLnBrk="1" latinLnBrk="0" hangingPunct="1"/>
          <a:endParaRPr lang="ja-JP" altLang="en-US" sz="2400">
            <a:solidFill>
              <a:srgbClr val="00206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26</xdr:col>
      <xdr:colOff>342900</xdr:colOff>
      <xdr:row>84</xdr:row>
      <xdr:rowOff>344495</xdr:rowOff>
    </xdr:from>
    <xdr:to>
      <xdr:col>50</xdr:col>
      <xdr:colOff>518900</xdr:colOff>
      <xdr:row>88</xdr:row>
      <xdr:rowOff>119073</xdr:rowOff>
    </xdr:to>
    <xdr:sp macro="" textlink="">
      <xdr:nvSpPr>
        <xdr:cNvPr id="71" name="テキスト ボックス 70">
          <a:extLst>
            <a:ext uri="{FF2B5EF4-FFF2-40B4-BE49-F238E27FC236}">
              <a16:creationId xmlns:a16="http://schemas.microsoft.com/office/drawing/2014/main" id="{2323B46D-C697-4009-8D51-C892E5D26B74}"/>
            </a:ext>
          </a:extLst>
        </xdr:cNvPr>
        <xdr:cNvSpPr txBox="1"/>
      </xdr:nvSpPr>
      <xdr:spPr>
        <a:xfrm>
          <a:off x="36133088" y="46064495"/>
          <a:ext cx="14225375" cy="1727203"/>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（７）組換え</a:t>
          </a:r>
          <a:r>
            <a:rPr lang="en-US" altLang="ja-JP" sz="2400">
              <a:solidFill>
                <a:srgbClr val="002060"/>
              </a:solidFill>
              <a:effectLst/>
              <a:latin typeface="BIZ UDPゴシック" panose="020B0400000000000000" pitchFamily="50" charset="-128"/>
              <a:ea typeface="BIZ UDPゴシック" panose="020B0400000000000000" pitchFamily="50" charset="-128"/>
              <a:cs typeface="+mn-cs"/>
            </a:rPr>
            <a:t>DNA</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技術の利用（必須）</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「組換え</a:t>
          </a:r>
          <a:r>
            <a:rPr lang="en-US" altLang="ja-JP" sz="2400">
              <a:solidFill>
                <a:srgbClr val="002060"/>
              </a:solidFill>
              <a:effectLst/>
              <a:latin typeface="BIZ UDPゴシック" panose="020B0400000000000000" pitchFamily="50" charset="-128"/>
              <a:ea typeface="BIZ UDPゴシック" panose="020B0400000000000000" pitchFamily="50" charset="-128"/>
              <a:cs typeface="+mn-cs"/>
            </a:rPr>
            <a:t>DNA</a:t>
          </a:r>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技術を利用しない」にチェックをしてください。</a:t>
          </a:r>
        </a:p>
      </xdr:txBody>
    </xdr:sp>
    <xdr:clientData/>
  </xdr:twoCellAnchor>
  <xdr:twoCellAnchor>
    <xdr:from>
      <xdr:col>26</xdr:col>
      <xdr:colOff>342900</xdr:colOff>
      <xdr:row>88</xdr:row>
      <xdr:rowOff>234954</xdr:rowOff>
    </xdr:from>
    <xdr:to>
      <xdr:col>50</xdr:col>
      <xdr:colOff>518900</xdr:colOff>
      <xdr:row>91</xdr:row>
      <xdr:rowOff>454031</xdr:rowOff>
    </xdr:to>
    <xdr:sp macro="" textlink="">
      <xdr:nvSpPr>
        <xdr:cNvPr id="72" name="テキスト ボックス 71">
          <a:extLst>
            <a:ext uri="{FF2B5EF4-FFF2-40B4-BE49-F238E27FC236}">
              <a16:creationId xmlns:a16="http://schemas.microsoft.com/office/drawing/2014/main" id="{A2687B18-56D2-4DDE-A64E-F5A5DC29FDEB}"/>
            </a:ext>
          </a:extLst>
        </xdr:cNvPr>
        <xdr:cNvSpPr txBox="1"/>
      </xdr:nvSpPr>
      <xdr:spPr>
        <a:xfrm>
          <a:off x="36133088" y="47907579"/>
          <a:ext cx="14225375" cy="1719265"/>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ja-JP" sz="2400">
              <a:solidFill>
                <a:srgbClr val="002060"/>
              </a:solidFill>
              <a:effectLst/>
              <a:latin typeface="BIZ UDPゴシック" panose="020B0400000000000000" pitchFamily="50" charset="-128"/>
              <a:ea typeface="BIZ UDPゴシック" panose="020B0400000000000000" pitchFamily="50" charset="-128"/>
              <a:cs typeface="+mn-cs"/>
            </a:rPr>
            <a:t>１　農場管理</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（８）放射線照射（必須）</a:t>
          </a:r>
          <a:endParaRPr lang="en-US" altLang="ja-JP" sz="2400">
            <a:solidFill>
              <a:srgbClr val="002060"/>
            </a:solidFill>
            <a:effectLst/>
            <a:latin typeface="BIZ UDPゴシック" panose="020B0400000000000000" pitchFamily="50" charset="-128"/>
            <a:ea typeface="BIZ UDPゴシック" panose="020B0400000000000000" pitchFamily="50" charset="-128"/>
            <a:cs typeface="+mn-cs"/>
          </a:endParaRPr>
        </a:p>
        <a:p>
          <a:pPr lvl="1"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「放射線照射を行わない」にチェックをしてください。</a:t>
          </a:r>
        </a:p>
      </xdr:txBody>
    </xdr:sp>
    <xdr:clientData/>
  </xdr:twoCellAnchor>
  <xdr:twoCellAnchor>
    <xdr:from>
      <xdr:col>26</xdr:col>
      <xdr:colOff>342900</xdr:colOff>
      <xdr:row>92</xdr:row>
      <xdr:rowOff>125418</xdr:rowOff>
    </xdr:from>
    <xdr:to>
      <xdr:col>50</xdr:col>
      <xdr:colOff>518900</xdr:colOff>
      <xdr:row>97</xdr:row>
      <xdr:rowOff>7945</xdr:rowOff>
    </xdr:to>
    <xdr:sp macro="" textlink="">
      <xdr:nvSpPr>
        <xdr:cNvPr id="73" name="テキスト ボックス 72">
          <a:extLst>
            <a:ext uri="{FF2B5EF4-FFF2-40B4-BE49-F238E27FC236}">
              <a16:creationId xmlns:a16="http://schemas.microsoft.com/office/drawing/2014/main" id="{BD752134-6B32-4FC2-B067-14B503440414}"/>
            </a:ext>
          </a:extLst>
        </xdr:cNvPr>
        <xdr:cNvSpPr txBox="1"/>
      </xdr:nvSpPr>
      <xdr:spPr>
        <a:xfrm>
          <a:off x="36133088" y="49798293"/>
          <a:ext cx="14225375" cy="2239965"/>
        </a:xfrm>
        <a:prstGeom prst="rect">
          <a:avLst/>
        </a:prstGeom>
        <a:solidFill>
          <a:schemeClr val="bg1">
            <a:lumMod val="95000"/>
          </a:schemeClr>
        </a:solidFill>
        <a:ln w="762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２　誓約</a:t>
          </a:r>
          <a:endParaRPr lang="ja-JP" altLang="ja-JP" sz="2400">
            <a:solidFill>
              <a:srgbClr val="002060"/>
            </a:solidFill>
            <a:effectLst/>
            <a:latin typeface="BIZ UDPゴシック" panose="020B0400000000000000" pitchFamily="50" charset="-128"/>
            <a:ea typeface="BIZ UDPゴシック" panose="020B0400000000000000" pitchFamily="50" charset="-128"/>
          </a:endParaRP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「有機農業を継続的に実施します」に必ずチェックをしてください。</a:t>
          </a: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この欄にチェックすることによって、転換期間中の支援は１度（２年又は３年）しか受けられないことを</a:t>
          </a:r>
        </a:p>
        <a:p>
          <a:pPr rtl="0" eaLnBrk="1" latinLnBrk="0" hangingPunct="1"/>
          <a:r>
            <a:rPr lang="ja-JP" altLang="en-US" sz="2400">
              <a:solidFill>
                <a:srgbClr val="002060"/>
              </a:solidFill>
              <a:effectLst/>
              <a:latin typeface="BIZ UDPゴシック" panose="020B0400000000000000" pitchFamily="50" charset="-128"/>
              <a:ea typeface="BIZ UDPゴシック" panose="020B0400000000000000" pitchFamily="50" charset="-128"/>
              <a:cs typeface="+mn-cs"/>
            </a:rPr>
            <a:t>　　理解したとみなされます。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4179;&#35895;&#22823;(HIRATANIMasaru)\Downloads\youshiki-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田んぼダム位置図"/>
      <sheetName val="構成員一覧"/>
      <sheetName val="長寿命化整備計画"/>
      <sheetName val="工事確認書"/>
      <sheetName val="活動記録 "/>
      <sheetName val="金銭出納簿"/>
      <sheetName val="報告書"/>
      <sheetName val="報告書（別紙）"/>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H7" t="str">
            <v>５.農業者以外個人</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鳥獣被害防止対策及び環境改善活動の強化</v>
          </cell>
        </row>
        <row r="59">
          <cell r="R59" t="str">
            <v>54　地域住民による直営施工</v>
          </cell>
        </row>
        <row r="60">
          <cell r="R60" t="str">
            <v>55　防災・減災力の強化</v>
          </cell>
        </row>
        <row r="61">
          <cell r="R61" t="str">
            <v>56　農村環境保全活動の幅広い展開</v>
          </cell>
        </row>
        <row r="62">
          <cell r="R62" t="str">
            <v>57　やすらぎ・福祉及び教育機能の活用</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C0A4A-4845-424E-833F-E9AB52CEE2E0}">
  <sheetPr>
    <tabColor rgb="FFFF0000"/>
  </sheetPr>
  <dimension ref="A1:IW42"/>
  <sheetViews>
    <sheetView tabSelected="1" zoomScaleNormal="100" zoomScaleSheetLayoutView="100" workbookViewId="0"/>
  </sheetViews>
  <sheetFormatPr defaultColWidth="10.28515625" defaultRowHeight="18.75" x14ac:dyDescent="0.15"/>
  <cols>
    <col min="1" max="2" width="3.140625" style="393" customWidth="1"/>
    <col min="3" max="3" width="18" style="393" customWidth="1"/>
    <col min="4" max="4" width="19.140625" style="393" customWidth="1"/>
    <col min="5" max="5" width="62" style="393" customWidth="1"/>
    <col min="6" max="6" width="3" style="393" customWidth="1"/>
    <col min="7" max="7" width="6.5703125" style="393" customWidth="1"/>
    <col min="8" max="16384" width="10.28515625" style="393"/>
  </cols>
  <sheetData>
    <row r="1" spans="1:257" ht="24" customHeight="1" x14ac:dyDescent="0.15">
      <c r="A1" s="440" t="s">
        <v>663</v>
      </c>
      <c r="B1" s="441"/>
      <c r="C1" s="441"/>
      <c r="D1" s="441"/>
      <c r="E1" s="441"/>
      <c r="F1" s="400"/>
    </row>
    <row r="2" spans="1:257" ht="54.95" customHeight="1" x14ac:dyDescent="0.15">
      <c r="A2" s="389"/>
      <c r="B2" s="532" t="s">
        <v>662</v>
      </c>
      <c r="C2" s="532"/>
      <c r="D2" s="532"/>
      <c r="E2" s="532"/>
    </row>
    <row r="3" spans="1:257" ht="35.1" customHeight="1" x14ac:dyDescent="0.15">
      <c r="A3" s="389"/>
      <c r="B3" s="532" t="s">
        <v>664</v>
      </c>
      <c r="C3" s="532"/>
      <c r="D3" s="532"/>
      <c r="E3" s="532"/>
    </row>
    <row r="4" spans="1:257" ht="6.75" customHeight="1" x14ac:dyDescent="0.15">
      <c r="G4" s="489"/>
      <c r="H4" s="489"/>
      <c r="I4" s="489"/>
      <c r="J4" s="489"/>
      <c r="K4" s="489"/>
    </row>
    <row r="5" spans="1:257" ht="23.25" customHeight="1" x14ac:dyDescent="0.15">
      <c r="A5" s="401" t="s">
        <v>457</v>
      </c>
      <c r="B5" s="401"/>
      <c r="C5" s="400"/>
      <c r="D5" s="401"/>
      <c r="E5" s="401"/>
      <c r="F5" s="400"/>
      <c r="G5" s="489"/>
      <c r="H5" s="489"/>
      <c r="I5" s="533"/>
      <c r="J5" s="533"/>
      <c r="K5" s="533"/>
      <c r="L5" s="529"/>
      <c r="M5" s="529"/>
      <c r="N5" s="529"/>
      <c r="O5" s="529"/>
      <c r="P5" s="529"/>
      <c r="Q5" s="529"/>
      <c r="R5" s="529"/>
      <c r="S5" s="529"/>
      <c r="T5" s="529"/>
      <c r="U5" s="529"/>
      <c r="V5" s="529"/>
      <c r="W5" s="529"/>
      <c r="X5" s="529"/>
      <c r="Y5" s="529"/>
      <c r="Z5" s="529"/>
      <c r="AA5" s="529"/>
      <c r="AB5" s="529"/>
      <c r="AC5" s="529"/>
      <c r="AD5" s="529"/>
      <c r="AE5" s="529"/>
      <c r="AF5" s="529"/>
      <c r="AG5" s="529"/>
      <c r="AH5" s="529"/>
      <c r="AI5" s="529"/>
      <c r="AJ5" s="529"/>
      <c r="AK5" s="529"/>
      <c r="AL5" s="529"/>
      <c r="AM5" s="529"/>
      <c r="AN5" s="529"/>
      <c r="AO5" s="529"/>
      <c r="AP5" s="529"/>
      <c r="AQ5" s="529"/>
      <c r="AR5" s="529"/>
      <c r="AS5" s="529"/>
      <c r="AT5" s="529"/>
      <c r="AU5" s="529"/>
      <c r="AV5" s="529"/>
      <c r="AW5" s="529"/>
      <c r="AX5" s="529"/>
      <c r="AY5" s="529"/>
      <c r="AZ5" s="529"/>
      <c r="BA5" s="529"/>
      <c r="BB5" s="529"/>
      <c r="BC5" s="529"/>
      <c r="BD5" s="529"/>
      <c r="BE5" s="529"/>
      <c r="BF5" s="529"/>
      <c r="BG5" s="529"/>
      <c r="BH5" s="529"/>
      <c r="BI5" s="529"/>
      <c r="BJ5" s="529"/>
      <c r="BK5" s="529"/>
      <c r="BL5" s="529"/>
      <c r="BM5" s="529"/>
      <c r="BN5" s="529"/>
      <c r="BO5" s="529"/>
      <c r="BP5" s="529"/>
      <c r="BQ5" s="529"/>
      <c r="BR5" s="529"/>
      <c r="BS5" s="529"/>
      <c r="BT5" s="529"/>
      <c r="BU5" s="529"/>
      <c r="BV5" s="529"/>
      <c r="BW5" s="529"/>
      <c r="BX5" s="529"/>
      <c r="BY5" s="529"/>
      <c r="BZ5" s="529"/>
      <c r="CA5" s="529"/>
      <c r="CB5" s="529"/>
      <c r="CC5" s="529"/>
      <c r="CD5" s="529"/>
      <c r="CE5" s="529"/>
      <c r="CF5" s="529"/>
      <c r="CG5" s="529"/>
      <c r="CH5" s="529"/>
      <c r="CI5" s="529"/>
      <c r="CJ5" s="529"/>
      <c r="CK5" s="529"/>
      <c r="CL5" s="529"/>
      <c r="CM5" s="529"/>
      <c r="CN5" s="529"/>
      <c r="CO5" s="529"/>
      <c r="CP5" s="529"/>
      <c r="CQ5" s="529"/>
      <c r="CR5" s="529"/>
      <c r="CS5" s="529"/>
      <c r="CT5" s="529"/>
      <c r="CU5" s="529"/>
      <c r="CV5" s="529"/>
      <c r="CW5" s="529"/>
      <c r="CX5" s="529"/>
      <c r="CY5" s="529"/>
      <c r="CZ5" s="529"/>
      <c r="DA5" s="529"/>
      <c r="DB5" s="529"/>
      <c r="DC5" s="529"/>
      <c r="DD5" s="529"/>
      <c r="DE5" s="529"/>
      <c r="DF5" s="529"/>
      <c r="DG5" s="529"/>
      <c r="DH5" s="529"/>
      <c r="DI5" s="529"/>
      <c r="DJ5" s="529"/>
      <c r="DK5" s="529"/>
      <c r="DL5" s="529"/>
      <c r="DM5" s="529"/>
      <c r="DN5" s="529"/>
      <c r="DO5" s="529"/>
      <c r="DP5" s="529"/>
      <c r="DQ5" s="529"/>
      <c r="DR5" s="529"/>
      <c r="DS5" s="529"/>
      <c r="DT5" s="529"/>
      <c r="DU5" s="529"/>
      <c r="DV5" s="529"/>
      <c r="DW5" s="529"/>
      <c r="DX5" s="529"/>
      <c r="DY5" s="529"/>
      <c r="DZ5" s="529"/>
      <c r="EA5" s="529"/>
      <c r="EB5" s="529"/>
      <c r="EC5" s="529"/>
      <c r="ED5" s="529"/>
      <c r="EE5" s="529"/>
      <c r="EF5" s="529"/>
      <c r="EG5" s="529"/>
      <c r="EH5" s="529"/>
      <c r="EI5" s="529"/>
      <c r="EJ5" s="529"/>
      <c r="EK5" s="529"/>
      <c r="EL5" s="529"/>
      <c r="EM5" s="529"/>
      <c r="EN5" s="529"/>
      <c r="EO5" s="529"/>
      <c r="EP5" s="529"/>
      <c r="EQ5" s="529"/>
      <c r="ER5" s="529"/>
      <c r="ES5" s="529"/>
      <c r="ET5" s="529"/>
      <c r="EU5" s="529"/>
      <c r="EV5" s="529"/>
      <c r="EW5" s="529"/>
      <c r="EX5" s="529"/>
      <c r="EY5" s="529"/>
      <c r="EZ5" s="529"/>
      <c r="FA5" s="529"/>
      <c r="FB5" s="529"/>
      <c r="FC5" s="529"/>
      <c r="FD5" s="529"/>
      <c r="FE5" s="529"/>
      <c r="FF5" s="529"/>
      <c r="FG5" s="529"/>
      <c r="FH5" s="529"/>
      <c r="FI5" s="529"/>
      <c r="FJ5" s="529"/>
      <c r="FK5" s="529"/>
      <c r="FL5" s="529"/>
      <c r="FM5" s="529"/>
      <c r="FN5" s="529"/>
      <c r="FO5" s="529"/>
      <c r="FP5" s="529"/>
      <c r="FQ5" s="529"/>
      <c r="FR5" s="529"/>
      <c r="FS5" s="529"/>
      <c r="FT5" s="529"/>
      <c r="FU5" s="529"/>
      <c r="FV5" s="529"/>
      <c r="FW5" s="529"/>
      <c r="FX5" s="529"/>
      <c r="FY5" s="529"/>
      <c r="FZ5" s="529"/>
      <c r="GA5" s="529"/>
      <c r="GB5" s="529"/>
      <c r="GC5" s="529"/>
      <c r="GD5" s="529"/>
      <c r="GE5" s="529"/>
      <c r="GF5" s="529"/>
      <c r="GG5" s="529"/>
      <c r="GH5" s="529"/>
      <c r="GI5" s="529"/>
      <c r="GJ5" s="529"/>
      <c r="GK5" s="529"/>
      <c r="GL5" s="529"/>
      <c r="GM5" s="529"/>
      <c r="GN5" s="529"/>
      <c r="GO5" s="529"/>
      <c r="GP5" s="529"/>
      <c r="GQ5" s="529"/>
      <c r="GR5" s="529"/>
      <c r="GS5" s="529"/>
      <c r="GT5" s="529"/>
      <c r="GU5" s="529"/>
      <c r="GV5" s="529"/>
      <c r="GW5" s="529"/>
      <c r="GX5" s="529"/>
      <c r="GY5" s="529"/>
      <c r="GZ5" s="529"/>
      <c r="HA5" s="529"/>
      <c r="HB5" s="529"/>
      <c r="HC5" s="529"/>
      <c r="HD5" s="529"/>
      <c r="HE5" s="529"/>
      <c r="HF5" s="529"/>
      <c r="HG5" s="529"/>
      <c r="HH5" s="529"/>
      <c r="HI5" s="529"/>
      <c r="HJ5" s="529"/>
      <c r="HK5" s="529"/>
      <c r="HL5" s="529"/>
      <c r="HM5" s="529"/>
      <c r="HN5" s="529"/>
      <c r="HO5" s="529"/>
      <c r="HP5" s="529"/>
      <c r="HQ5" s="529"/>
      <c r="HR5" s="529"/>
      <c r="HS5" s="529"/>
      <c r="HT5" s="529"/>
      <c r="HU5" s="529"/>
      <c r="HV5" s="529"/>
      <c r="HW5" s="529"/>
      <c r="HX5" s="529"/>
      <c r="HY5" s="529"/>
      <c r="HZ5" s="529"/>
      <c r="IA5" s="529"/>
      <c r="IB5" s="529"/>
      <c r="IC5" s="529"/>
      <c r="ID5" s="529"/>
      <c r="IE5" s="529"/>
      <c r="IF5" s="529"/>
      <c r="IG5" s="529"/>
      <c r="IH5" s="529"/>
      <c r="II5" s="529"/>
      <c r="IJ5" s="529"/>
      <c r="IK5" s="529"/>
      <c r="IL5" s="529"/>
      <c r="IM5" s="529"/>
      <c r="IN5" s="529"/>
      <c r="IO5" s="529"/>
      <c r="IP5" s="529"/>
      <c r="IQ5" s="529"/>
      <c r="IR5" s="529"/>
      <c r="IS5" s="529"/>
      <c r="IT5" s="529"/>
      <c r="IU5" s="529"/>
      <c r="IV5" s="529"/>
      <c r="IW5" s="529"/>
    </row>
    <row r="6" spans="1:257" ht="21.75" customHeight="1" x14ac:dyDescent="0.15">
      <c r="A6" s="393" t="s">
        <v>458</v>
      </c>
      <c r="G6" s="489"/>
      <c r="H6" s="489"/>
      <c r="I6" s="489"/>
      <c r="J6" s="489"/>
      <c r="K6" s="489"/>
    </row>
    <row r="7" spans="1:257" ht="21" customHeight="1" x14ac:dyDescent="0.15">
      <c r="B7" s="527" t="s">
        <v>459</v>
      </c>
      <c r="C7" s="528"/>
      <c r="D7" s="402" t="s">
        <v>460</v>
      </c>
      <c r="E7" s="402" t="s">
        <v>461</v>
      </c>
    </row>
    <row r="8" spans="1:257" x14ac:dyDescent="0.15">
      <c r="B8" s="405" t="s">
        <v>467</v>
      </c>
      <c r="C8" s="405"/>
      <c r="D8" s="406" t="s">
        <v>462</v>
      </c>
      <c r="E8" s="407" t="s">
        <v>470</v>
      </c>
    </row>
    <row r="9" spans="1:257" ht="19.5" customHeight="1" x14ac:dyDescent="0.15">
      <c r="B9" s="405" t="s">
        <v>468</v>
      </c>
      <c r="C9" s="405"/>
      <c r="D9" s="406" t="s">
        <v>462</v>
      </c>
      <c r="E9" s="407" t="s">
        <v>471</v>
      </c>
    </row>
    <row r="10" spans="1:257" x14ac:dyDescent="0.15">
      <c r="B10" s="534" t="s">
        <v>469</v>
      </c>
      <c r="C10" s="535"/>
      <c r="D10" s="406" t="s">
        <v>462</v>
      </c>
      <c r="E10" s="407" t="s">
        <v>472</v>
      </c>
    </row>
    <row r="11" spans="1:257" x14ac:dyDescent="0.15">
      <c r="A11" s="287"/>
      <c r="B11" s="408"/>
      <c r="C11" s="409" t="s">
        <v>473</v>
      </c>
      <c r="D11" s="406" t="s">
        <v>462</v>
      </c>
      <c r="E11" s="410" t="s">
        <v>483</v>
      </c>
    </row>
    <row r="12" spans="1:257" x14ac:dyDescent="0.15">
      <c r="A12" s="287"/>
      <c r="B12" s="408"/>
      <c r="C12" s="411" t="s">
        <v>474</v>
      </c>
      <c r="D12" s="406" t="s">
        <v>462</v>
      </c>
      <c r="E12" s="434" t="s">
        <v>482</v>
      </c>
    </row>
    <row r="13" spans="1:257" ht="19.5" customHeight="1" x14ac:dyDescent="0.15">
      <c r="A13" s="287"/>
      <c r="B13" s="408"/>
      <c r="C13" s="412" t="s">
        <v>475</v>
      </c>
      <c r="D13" s="406" t="s">
        <v>462</v>
      </c>
      <c r="E13" s="407" t="s">
        <v>481</v>
      </c>
    </row>
    <row r="14" spans="1:257" ht="19.5" customHeight="1" x14ac:dyDescent="0.15">
      <c r="A14" s="287"/>
      <c r="B14" s="408"/>
      <c r="C14" s="412" t="s">
        <v>476</v>
      </c>
      <c r="D14" s="406" t="s">
        <v>462</v>
      </c>
      <c r="E14" s="407" t="s">
        <v>480</v>
      </c>
    </row>
    <row r="15" spans="1:257" ht="19.5" customHeight="1" x14ac:dyDescent="0.15">
      <c r="A15" s="287"/>
      <c r="B15" s="413"/>
      <c r="C15" s="412" t="s">
        <v>669</v>
      </c>
      <c r="D15" s="406" t="s">
        <v>462</v>
      </c>
      <c r="E15" s="407" t="s">
        <v>484</v>
      </c>
    </row>
    <row r="16" spans="1:257" ht="19.5" customHeight="1" x14ac:dyDescent="0.15">
      <c r="B16" s="414" t="s">
        <v>478</v>
      </c>
      <c r="C16" s="414"/>
      <c r="D16" s="415" t="s">
        <v>463</v>
      </c>
      <c r="E16" s="435" t="s">
        <v>479</v>
      </c>
    </row>
    <row r="17" spans="1:5" ht="19.5" customHeight="1" x14ac:dyDescent="0.15">
      <c r="B17" s="414" t="s">
        <v>478</v>
      </c>
      <c r="C17" s="414"/>
      <c r="D17" s="406" t="s">
        <v>463</v>
      </c>
      <c r="E17" s="435" t="s">
        <v>485</v>
      </c>
    </row>
    <row r="18" spans="1:5" ht="19.5" customHeight="1" x14ac:dyDescent="0.15">
      <c r="A18" s="288"/>
      <c r="B18" s="416" t="s">
        <v>576</v>
      </c>
      <c r="C18" s="417"/>
      <c r="D18" s="418"/>
      <c r="E18" s="436"/>
    </row>
    <row r="19" spans="1:5" ht="19.5" customHeight="1" x14ac:dyDescent="0.15">
      <c r="B19" s="527" t="s">
        <v>459</v>
      </c>
      <c r="C19" s="528"/>
      <c r="D19" s="402" t="s">
        <v>460</v>
      </c>
      <c r="E19" s="437" t="s">
        <v>461</v>
      </c>
    </row>
    <row r="20" spans="1:5" ht="19.5" customHeight="1" x14ac:dyDescent="0.15">
      <c r="B20" s="419" t="s">
        <v>486</v>
      </c>
      <c r="C20" s="420"/>
      <c r="D20" s="421" t="s">
        <v>462</v>
      </c>
      <c r="E20" s="422" t="s">
        <v>488</v>
      </c>
    </row>
    <row r="21" spans="1:5" ht="19.5" customHeight="1" x14ac:dyDescent="0.15">
      <c r="B21" s="423"/>
      <c r="C21" s="424" t="s">
        <v>9</v>
      </c>
      <c r="D21" s="421" t="s">
        <v>462</v>
      </c>
      <c r="E21" s="422" t="s">
        <v>489</v>
      </c>
    </row>
    <row r="22" spans="1:5" ht="19.5" customHeight="1" x14ac:dyDescent="0.15">
      <c r="B22" s="423"/>
      <c r="C22" s="424" t="s">
        <v>606</v>
      </c>
      <c r="D22" s="421" t="s">
        <v>462</v>
      </c>
      <c r="E22" s="422" t="s">
        <v>490</v>
      </c>
    </row>
    <row r="23" spans="1:5" ht="19.5" customHeight="1" x14ac:dyDescent="0.15">
      <c r="B23" s="425"/>
      <c r="C23" s="424" t="s">
        <v>487</v>
      </c>
      <c r="D23" s="421" t="s">
        <v>462</v>
      </c>
      <c r="E23" s="422" t="s">
        <v>487</v>
      </c>
    </row>
    <row r="24" spans="1:5" ht="9.75" customHeight="1" x14ac:dyDescent="0.15">
      <c r="E24" s="438"/>
    </row>
    <row r="25" spans="1:5" ht="17.25" customHeight="1" x14ac:dyDescent="0.15">
      <c r="A25" s="393" t="s">
        <v>464</v>
      </c>
      <c r="E25" s="438"/>
    </row>
    <row r="26" spans="1:5" ht="19.5" customHeight="1" x14ac:dyDescent="0.15">
      <c r="B26" s="527" t="s">
        <v>459</v>
      </c>
      <c r="C26" s="528"/>
      <c r="D26" s="402" t="s">
        <v>460</v>
      </c>
      <c r="E26" s="437" t="s">
        <v>461</v>
      </c>
    </row>
    <row r="27" spans="1:5" ht="19.5" customHeight="1" x14ac:dyDescent="0.15">
      <c r="B27" s="426" t="s">
        <v>670</v>
      </c>
      <c r="C27" s="427"/>
      <c r="D27" s="406" t="s">
        <v>462</v>
      </c>
      <c r="E27" s="439" t="s">
        <v>672</v>
      </c>
    </row>
    <row r="28" spans="1:5" ht="19.5" customHeight="1" x14ac:dyDescent="0.15">
      <c r="B28" s="428"/>
      <c r="C28" s="427" t="s">
        <v>510</v>
      </c>
      <c r="D28" s="406" t="s">
        <v>462</v>
      </c>
      <c r="E28" s="407" t="s">
        <v>676</v>
      </c>
    </row>
    <row r="29" spans="1:5" ht="19.5" customHeight="1" x14ac:dyDescent="0.15">
      <c r="B29" s="429"/>
      <c r="C29" s="427" t="s">
        <v>671</v>
      </c>
      <c r="D29" s="406" t="s">
        <v>462</v>
      </c>
      <c r="E29" s="407" t="s">
        <v>673</v>
      </c>
    </row>
    <row r="30" spans="1:5" ht="19.5" customHeight="1" x14ac:dyDescent="0.15">
      <c r="B30" s="414" t="s">
        <v>577</v>
      </c>
      <c r="C30" s="414"/>
      <c r="D30" s="415" t="s">
        <v>463</v>
      </c>
      <c r="E30" s="435" t="s">
        <v>580</v>
      </c>
    </row>
    <row r="31" spans="1:5" ht="17.25" customHeight="1" x14ac:dyDescent="0.15">
      <c r="B31" s="416" t="s">
        <v>578</v>
      </c>
      <c r="E31" s="438"/>
    </row>
    <row r="32" spans="1:5" ht="19.5" customHeight="1" x14ac:dyDescent="0.15">
      <c r="B32" s="527" t="s">
        <v>459</v>
      </c>
      <c r="C32" s="528"/>
      <c r="D32" s="402" t="s">
        <v>460</v>
      </c>
      <c r="E32" s="437" t="s">
        <v>461</v>
      </c>
    </row>
    <row r="33" spans="1:5" x14ac:dyDescent="0.15">
      <c r="B33" s="530" t="s">
        <v>732</v>
      </c>
      <c r="C33" s="531"/>
      <c r="D33" s="406" t="s">
        <v>462</v>
      </c>
      <c r="E33" s="407" t="s">
        <v>733</v>
      </c>
    </row>
    <row r="34" spans="1:5" ht="10.5" customHeight="1" x14ac:dyDescent="0.15">
      <c r="E34" s="438"/>
    </row>
    <row r="35" spans="1:5" x14ac:dyDescent="0.15">
      <c r="A35" s="393" t="s">
        <v>581</v>
      </c>
      <c r="E35" s="438"/>
    </row>
    <row r="36" spans="1:5" x14ac:dyDescent="0.15">
      <c r="B36" s="527" t="s">
        <v>459</v>
      </c>
      <c r="C36" s="528"/>
      <c r="D36" s="402" t="s">
        <v>460</v>
      </c>
      <c r="E36" s="437" t="s">
        <v>461</v>
      </c>
    </row>
    <row r="37" spans="1:5" x14ac:dyDescent="0.15">
      <c r="B37" s="430" t="s">
        <v>605</v>
      </c>
      <c r="C37" s="431"/>
      <c r="D37" s="407" t="s">
        <v>674</v>
      </c>
      <c r="E37" s="439" t="s">
        <v>608</v>
      </c>
    </row>
    <row r="38" spans="1:5" x14ac:dyDescent="0.15">
      <c r="B38" s="432"/>
      <c r="C38" s="431" t="s">
        <v>510</v>
      </c>
      <c r="D38" s="407" t="s">
        <v>674</v>
      </c>
      <c r="E38" s="407" t="s">
        <v>609</v>
      </c>
    </row>
    <row r="39" spans="1:5" x14ac:dyDescent="0.15">
      <c r="B39" s="433"/>
      <c r="C39" s="431" t="s">
        <v>607</v>
      </c>
      <c r="D39" s="407" t="s">
        <v>674</v>
      </c>
      <c r="E39" s="407" t="s">
        <v>675</v>
      </c>
    </row>
    <row r="40" spans="1:5" x14ac:dyDescent="0.15">
      <c r="B40" s="414" t="s">
        <v>577</v>
      </c>
      <c r="C40" s="414"/>
      <c r="D40" s="415" t="s">
        <v>463</v>
      </c>
      <c r="E40" s="435" t="s">
        <v>580</v>
      </c>
    </row>
    <row r="41" spans="1:5" x14ac:dyDescent="0.15">
      <c r="B41" s="442" t="s">
        <v>668</v>
      </c>
    </row>
    <row r="42" spans="1:5" ht="6.75" customHeight="1" x14ac:dyDescent="0.15"/>
  </sheetData>
  <mergeCells count="92">
    <mergeCell ref="B33:C33"/>
    <mergeCell ref="B2:E2"/>
    <mergeCell ref="B3:E3"/>
    <mergeCell ref="I5:K5"/>
    <mergeCell ref="L5:N5"/>
    <mergeCell ref="B7:C7"/>
    <mergeCell ref="B10:C10"/>
    <mergeCell ref="B19:C19"/>
    <mergeCell ref="B26:C26"/>
    <mergeCell ref="B32:C32"/>
    <mergeCell ref="O5:Q5"/>
    <mergeCell ref="R5:T5"/>
    <mergeCell ref="U5:W5"/>
    <mergeCell ref="BE5:BG5"/>
    <mergeCell ref="X5:Z5"/>
    <mergeCell ref="AA5:AC5"/>
    <mergeCell ref="AD5:AF5"/>
    <mergeCell ref="AG5:AI5"/>
    <mergeCell ref="AJ5:AL5"/>
    <mergeCell ref="AM5:AO5"/>
    <mergeCell ref="AP5:AR5"/>
    <mergeCell ref="AS5:AU5"/>
    <mergeCell ref="AV5:AX5"/>
    <mergeCell ref="AY5:BA5"/>
    <mergeCell ref="BB5:BD5"/>
    <mergeCell ref="CO5:CQ5"/>
    <mergeCell ref="BH5:BJ5"/>
    <mergeCell ref="BK5:BM5"/>
    <mergeCell ref="BN5:BP5"/>
    <mergeCell ref="BQ5:BS5"/>
    <mergeCell ref="BT5:BV5"/>
    <mergeCell ref="BW5:BY5"/>
    <mergeCell ref="BZ5:CB5"/>
    <mergeCell ref="CC5:CE5"/>
    <mergeCell ref="CF5:CH5"/>
    <mergeCell ref="CI5:CK5"/>
    <mergeCell ref="CL5:CN5"/>
    <mergeCell ref="DY5:EA5"/>
    <mergeCell ref="CR5:CT5"/>
    <mergeCell ref="CU5:CW5"/>
    <mergeCell ref="CX5:CZ5"/>
    <mergeCell ref="DA5:DC5"/>
    <mergeCell ref="DD5:DF5"/>
    <mergeCell ref="DG5:DI5"/>
    <mergeCell ref="DJ5:DL5"/>
    <mergeCell ref="DM5:DO5"/>
    <mergeCell ref="DP5:DR5"/>
    <mergeCell ref="DS5:DU5"/>
    <mergeCell ref="DV5:DX5"/>
    <mergeCell ref="FI5:FK5"/>
    <mergeCell ref="EB5:ED5"/>
    <mergeCell ref="EE5:EG5"/>
    <mergeCell ref="EH5:EJ5"/>
    <mergeCell ref="EK5:EM5"/>
    <mergeCell ref="EN5:EP5"/>
    <mergeCell ref="EQ5:ES5"/>
    <mergeCell ref="ET5:EV5"/>
    <mergeCell ref="EW5:EY5"/>
    <mergeCell ref="EZ5:FB5"/>
    <mergeCell ref="FC5:FE5"/>
    <mergeCell ref="FF5:FH5"/>
    <mergeCell ref="GS5:GU5"/>
    <mergeCell ref="FL5:FN5"/>
    <mergeCell ref="FO5:FQ5"/>
    <mergeCell ref="FR5:FT5"/>
    <mergeCell ref="FU5:FW5"/>
    <mergeCell ref="FX5:FZ5"/>
    <mergeCell ref="GA5:GC5"/>
    <mergeCell ref="IR5:IT5"/>
    <mergeCell ref="IU5:IW5"/>
    <mergeCell ref="HN5:HP5"/>
    <mergeCell ref="HQ5:HS5"/>
    <mergeCell ref="HT5:HV5"/>
    <mergeCell ref="HW5:HY5"/>
    <mergeCell ref="HZ5:IB5"/>
    <mergeCell ref="IC5:IE5"/>
    <mergeCell ref="B36:C36"/>
    <mergeCell ref="IF5:IH5"/>
    <mergeCell ref="II5:IK5"/>
    <mergeCell ref="IL5:IN5"/>
    <mergeCell ref="IO5:IQ5"/>
    <mergeCell ref="GV5:GX5"/>
    <mergeCell ref="GY5:HA5"/>
    <mergeCell ref="HB5:HD5"/>
    <mergeCell ref="HE5:HG5"/>
    <mergeCell ref="HH5:HJ5"/>
    <mergeCell ref="HK5:HM5"/>
    <mergeCell ref="GD5:GF5"/>
    <mergeCell ref="GG5:GI5"/>
    <mergeCell ref="GJ5:GL5"/>
    <mergeCell ref="GM5:GO5"/>
    <mergeCell ref="GP5:GR5"/>
  </mergeCells>
  <phoneticPr fontId="7"/>
  <pageMargins left="0.70866141732283472" right="0.70866141732283472" top="0.74803149606299213" bottom="0.74803149606299213" header="0.31496062992125984" footer="0.31496062992125984"/>
  <pageSetup paperSize="9" scale="8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253DC-9209-45FA-871E-B45084ED0206}">
  <sheetPr>
    <tabColor theme="7" tint="0.39997558519241921"/>
  </sheetPr>
  <dimension ref="A2:AB119"/>
  <sheetViews>
    <sheetView view="pageBreakPreview" zoomScale="70" zoomScaleNormal="70" zoomScaleSheetLayoutView="70" workbookViewId="0">
      <selection activeCell="E3" sqref="E3"/>
    </sheetView>
  </sheetViews>
  <sheetFormatPr defaultRowHeight="13.5" x14ac:dyDescent="0.15"/>
  <cols>
    <col min="1" max="1" width="1.5703125" style="1" customWidth="1"/>
    <col min="2" max="2" width="2.7109375" style="1" customWidth="1"/>
    <col min="3" max="3" width="4.28515625" style="1" customWidth="1"/>
    <col min="4" max="4" width="29.28515625" style="1" customWidth="1"/>
    <col min="5" max="6" width="20.85546875" style="1" customWidth="1"/>
    <col min="7" max="7" width="4" style="1" customWidth="1"/>
    <col min="8" max="8" width="17" style="1" customWidth="1"/>
    <col min="9" max="9" width="8.7109375" style="1" customWidth="1"/>
    <col min="10" max="10" width="34" style="1" customWidth="1"/>
    <col min="11" max="11" width="6.85546875" style="1" customWidth="1"/>
    <col min="12" max="12" width="2.5703125" style="1" customWidth="1"/>
    <col min="13" max="13" width="1.85546875" style="1" customWidth="1"/>
    <col min="14" max="14" width="14.42578125" style="1" customWidth="1"/>
    <col min="15" max="19" width="9.140625" style="1"/>
    <col min="20" max="20" width="5.42578125" style="1" customWidth="1"/>
    <col min="21" max="16384" width="9.140625" style="1"/>
  </cols>
  <sheetData>
    <row r="2" spans="2:12" ht="24" x14ac:dyDescent="0.15">
      <c r="B2" s="125" t="s">
        <v>279</v>
      </c>
    </row>
    <row r="4" spans="2:12" ht="18.75" x14ac:dyDescent="0.15">
      <c r="B4" s="178" t="s">
        <v>280</v>
      </c>
      <c r="D4" s="141"/>
    </row>
    <row r="5" spans="2:12" ht="18.75" x14ac:dyDescent="0.15">
      <c r="B5" s="178"/>
      <c r="C5" s="179" t="s">
        <v>281</v>
      </c>
      <c r="D5" s="141"/>
    </row>
    <row r="6" spans="2:12" ht="20.25" customHeight="1" x14ac:dyDescent="0.15">
      <c r="B6" s="178"/>
      <c r="C6" s="343"/>
      <c r="D6" s="180"/>
      <c r="E6" s="133"/>
      <c r="F6" s="133"/>
      <c r="G6" s="133"/>
      <c r="H6" s="133"/>
      <c r="I6" s="133"/>
      <c r="J6" s="133"/>
      <c r="K6" s="181"/>
    </row>
    <row r="7" spans="2:12" ht="20.25" customHeight="1" x14ac:dyDescent="0.15">
      <c r="C7" s="448" t="s">
        <v>477</v>
      </c>
      <c r="D7" s="795" t="s">
        <v>282</v>
      </c>
      <c r="E7" s="795"/>
      <c r="F7" s="795"/>
      <c r="G7" s="795"/>
      <c r="H7" s="795"/>
      <c r="I7" s="795"/>
      <c r="J7" s="795"/>
      <c r="K7" s="796"/>
      <c r="L7" s="182"/>
    </row>
    <row r="8" spans="2:12" ht="20.25" customHeight="1" x14ac:dyDescent="0.15">
      <c r="C8" s="344"/>
      <c r="D8" s="795"/>
      <c r="E8" s="795"/>
      <c r="F8" s="795"/>
      <c r="G8" s="795"/>
      <c r="H8" s="795"/>
      <c r="I8" s="795"/>
      <c r="J8" s="795"/>
      <c r="K8" s="796"/>
      <c r="L8" s="182"/>
    </row>
    <row r="9" spans="2:12" ht="20.25" customHeight="1" x14ac:dyDescent="0.15">
      <c r="C9" s="448" t="s">
        <v>477</v>
      </c>
      <c r="D9" s="795" t="s">
        <v>283</v>
      </c>
      <c r="E9" s="795"/>
      <c r="F9" s="795"/>
      <c r="G9" s="795"/>
      <c r="H9" s="795"/>
      <c r="I9" s="795"/>
      <c r="J9" s="795"/>
      <c r="K9" s="796"/>
      <c r="L9" s="182"/>
    </row>
    <row r="10" spans="2:12" ht="20.25" customHeight="1" x14ac:dyDescent="0.15">
      <c r="C10" s="344"/>
      <c r="D10" s="795"/>
      <c r="E10" s="795"/>
      <c r="F10" s="795"/>
      <c r="G10" s="795"/>
      <c r="H10" s="795"/>
      <c r="I10" s="795"/>
      <c r="J10" s="795"/>
      <c r="K10" s="796"/>
      <c r="L10" s="182"/>
    </row>
    <row r="11" spans="2:12" ht="20.25" customHeight="1" x14ac:dyDescent="0.15">
      <c r="C11" s="448" t="s">
        <v>477</v>
      </c>
      <c r="D11" s="795" t="s">
        <v>284</v>
      </c>
      <c r="E11" s="795"/>
      <c r="F11" s="795"/>
      <c r="G11" s="795"/>
      <c r="H11" s="795"/>
      <c r="I11" s="795"/>
      <c r="J11" s="795"/>
      <c r="K11" s="796"/>
      <c r="L11" s="182"/>
    </row>
    <row r="12" spans="2:12" ht="20.25" customHeight="1" x14ac:dyDescent="0.15">
      <c r="C12" s="344"/>
      <c r="D12" s="795"/>
      <c r="E12" s="795"/>
      <c r="F12" s="795"/>
      <c r="G12" s="795"/>
      <c r="H12" s="795"/>
      <c r="I12" s="795"/>
      <c r="J12" s="795"/>
      <c r="K12" s="796"/>
      <c r="L12" s="182"/>
    </row>
    <row r="13" spans="2:12" ht="20.25" customHeight="1" x14ac:dyDescent="0.15">
      <c r="C13" s="448" t="s">
        <v>477</v>
      </c>
      <c r="D13" s="795" t="s">
        <v>285</v>
      </c>
      <c r="E13" s="795"/>
      <c r="F13" s="795"/>
      <c r="G13" s="795"/>
      <c r="H13" s="795"/>
      <c r="I13" s="795"/>
      <c r="J13" s="795"/>
      <c r="K13" s="796"/>
      <c r="L13" s="182"/>
    </row>
    <row r="14" spans="2:12" ht="20.25" customHeight="1" x14ac:dyDescent="0.15">
      <c r="C14" s="344"/>
      <c r="D14" s="795"/>
      <c r="E14" s="795"/>
      <c r="F14" s="795"/>
      <c r="G14" s="795"/>
      <c r="H14" s="795"/>
      <c r="I14" s="795"/>
      <c r="J14" s="795"/>
      <c r="K14" s="796"/>
      <c r="L14" s="182"/>
    </row>
    <row r="15" spans="2:12" ht="20.25" customHeight="1" x14ac:dyDescent="0.15">
      <c r="C15" s="448" t="s">
        <v>477</v>
      </c>
      <c r="D15" s="795" t="s">
        <v>286</v>
      </c>
      <c r="E15" s="795"/>
      <c r="F15" s="795"/>
      <c r="G15" s="795"/>
      <c r="H15" s="795"/>
      <c r="I15" s="795"/>
      <c r="J15" s="795"/>
      <c r="K15" s="796"/>
      <c r="L15" s="182"/>
    </row>
    <row r="16" spans="2:12" ht="20.25" customHeight="1" x14ac:dyDescent="0.15">
      <c r="C16" s="344"/>
      <c r="D16" s="795"/>
      <c r="E16" s="795"/>
      <c r="F16" s="795"/>
      <c r="G16" s="795"/>
      <c r="H16" s="795"/>
      <c r="I16" s="795"/>
      <c r="J16" s="795"/>
      <c r="K16" s="796"/>
      <c r="L16" s="182"/>
    </row>
    <row r="17" spans="2:25" ht="20.25" customHeight="1" x14ac:dyDescent="0.15">
      <c r="C17" s="448" t="s">
        <v>477</v>
      </c>
      <c r="D17" s="795" t="s">
        <v>287</v>
      </c>
      <c r="E17" s="795"/>
      <c r="F17" s="795"/>
      <c r="G17" s="795"/>
      <c r="H17" s="795"/>
      <c r="I17" s="795"/>
      <c r="J17" s="795"/>
      <c r="K17" s="796"/>
      <c r="L17" s="182"/>
    </row>
    <row r="18" spans="2:25" ht="20.25" customHeight="1" x14ac:dyDescent="0.15">
      <c r="C18" s="344"/>
      <c r="D18" s="795"/>
      <c r="E18" s="795"/>
      <c r="F18" s="795"/>
      <c r="G18" s="795"/>
      <c r="H18" s="795"/>
      <c r="I18" s="795"/>
      <c r="J18" s="795"/>
      <c r="K18" s="796"/>
      <c r="L18" s="182"/>
    </row>
    <row r="19" spans="2:25" ht="20.25" customHeight="1" x14ac:dyDescent="0.15">
      <c r="C19" s="448" t="s">
        <v>477</v>
      </c>
      <c r="D19" s="795" t="s">
        <v>288</v>
      </c>
      <c r="E19" s="795"/>
      <c r="F19" s="795"/>
      <c r="G19" s="795"/>
      <c r="H19" s="795"/>
      <c r="I19" s="795"/>
      <c r="J19" s="795"/>
      <c r="K19" s="796"/>
      <c r="L19" s="182"/>
    </row>
    <row r="20" spans="2:25" ht="20.25" customHeight="1" x14ac:dyDescent="0.15">
      <c r="C20" s="344"/>
      <c r="D20" s="795"/>
      <c r="E20" s="795"/>
      <c r="F20" s="795"/>
      <c r="G20" s="795"/>
      <c r="H20" s="795"/>
      <c r="I20" s="795"/>
      <c r="J20" s="795"/>
      <c r="K20" s="796"/>
      <c r="L20" s="182"/>
    </row>
    <row r="21" spans="2:25" ht="20.25" customHeight="1" x14ac:dyDescent="0.15">
      <c r="C21" s="448" t="s">
        <v>477</v>
      </c>
      <c r="D21" s="179" t="s">
        <v>289</v>
      </c>
      <c r="E21" s="183"/>
      <c r="F21" s="183"/>
      <c r="G21" s="183"/>
      <c r="H21" s="183"/>
      <c r="I21" s="183"/>
      <c r="J21" s="183" t="s">
        <v>290</v>
      </c>
      <c r="K21" s="184"/>
    </row>
    <row r="22" spans="2:25" ht="20.25" customHeight="1" x14ac:dyDescent="0.15">
      <c r="C22" s="345"/>
      <c r="D22" s="179"/>
      <c r="E22" s="179"/>
      <c r="K22" s="184"/>
    </row>
    <row r="23" spans="2:25" ht="20.25" customHeight="1" x14ac:dyDescent="0.15">
      <c r="C23" s="448" t="s">
        <v>477</v>
      </c>
      <c r="D23" s="327" t="s">
        <v>521</v>
      </c>
      <c r="E23" s="179"/>
      <c r="K23" s="184"/>
    </row>
    <row r="24" spans="2:25" ht="20.25" customHeight="1" x14ac:dyDescent="0.15">
      <c r="C24" s="345"/>
      <c r="D24" s="179"/>
      <c r="E24" s="179"/>
      <c r="K24" s="184"/>
    </row>
    <row r="25" spans="2:25" ht="20.25" customHeight="1" x14ac:dyDescent="0.15">
      <c r="C25" s="448" t="s">
        <v>477</v>
      </c>
      <c r="D25" s="327" t="s">
        <v>522</v>
      </c>
      <c r="E25" s="183"/>
      <c r="F25" s="183"/>
      <c r="G25" s="183"/>
      <c r="H25" s="183"/>
      <c r="I25" s="183"/>
      <c r="J25" s="183"/>
      <c r="K25" s="184"/>
    </row>
    <row r="26" spans="2:25" ht="20.25" customHeight="1" x14ac:dyDescent="0.15">
      <c r="C26" s="346"/>
      <c r="D26" s="185"/>
      <c r="E26" s="185"/>
      <c r="F26" s="185"/>
      <c r="G26" s="185"/>
      <c r="H26" s="185"/>
      <c r="I26" s="185"/>
      <c r="J26" s="185"/>
      <c r="K26" s="186"/>
    </row>
    <row r="27" spans="2:25" ht="14.25" x14ac:dyDescent="0.15">
      <c r="C27" s="141" t="s">
        <v>291</v>
      </c>
    </row>
    <row r="28" spans="2:25" ht="14.25" x14ac:dyDescent="0.15">
      <c r="C28" s="141" t="s">
        <v>292</v>
      </c>
      <c r="Y28" s="1" t="s">
        <v>293</v>
      </c>
    </row>
    <row r="30" spans="2:25" ht="18.75" x14ac:dyDescent="0.15">
      <c r="B30" s="178" t="s">
        <v>294</v>
      </c>
      <c r="C30" s="141"/>
    </row>
    <row r="31" spans="2:25" ht="36" customHeight="1" x14ac:dyDescent="0.15">
      <c r="B31" s="178"/>
      <c r="C31" s="333" t="s">
        <v>538</v>
      </c>
      <c r="D31" s="341" t="s">
        <v>757</v>
      </c>
      <c r="E31" s="334"/>
    </row>
    <row r="32" spans="2:25" ht="39" customHeight="1" x14ac:dyDescent="0.15">
      <c r="C32" s="797" t="s">
        <v>295</v>
      </c>
      <c r="D32" s="798"/>
      <c r="E32" s="798"/>
      <c r="F32" s="797" t="s">
        <v>296</v>
      </c>
      <c r="G32" s="798"/>
      <c r="H32" s="798"/>
      <c r="I32" s="799"/>
      <c r="J32" s="800" t="s">
        <v>40</v>
      </c>
      <c r="K32" s="801"/>
      <c r="L32" s="187"/>
      <c r="N32" s="1" t="s">
        <v>297</v>
      </c>
    </row>
    <row r="33" spans="3:12" ht="39" customHeight="1" x14ac:dyDescent="0.15">
      <c r="C33" s="804" t="s">
        <v>298</v>
      </c>
      <c r="D33" s="805"/>
      <c r="E33" s="188" t="s">
        <v>299</v>
      </c>
      <c r="F33" s="804" t="s">
        <v>300</v>
      </c>
      <c r="G33" s="806"/>
      <c r="H33" s="804" t="s">
        <v>301</v>
      </c>
      <c r="I33" s="806"/>
      <c r="J33" s="802"/>
      <c r="K33" s="803"/>
      <c r="L33" s="187"/>
    </row>
    <row r="34" spans="3:12" ht="39" customHeight="1" x14ac:dyDescent="0.15">
      <c r="C34" s="765" t="s">
        <v>758</v>
      </c>
      <c r="D34" s="766"/>
      <c r="E34" s="335" t="s">
        <v>759</v>
      </c>
      <c r="F34" s="765" t="s">
        <v>760</v>
      </c>
      <c r="G34" s="766"/>
      <c r="H34" s="765" t="s">
        <v>761</v>
      </c>
      <c r="I34" s="766"/>
      <c r="J34" s="336"/>
      <c r="K34" s="337"/>
      <c r="L34" s="187"/>
    </row>
    <row r="35" spans="3:12" ht="39" customHeight="1" x14ac:dyDescent="0.15">
      <c r="C35" s="765" t="s">
        <v>762</v>
      </c>
      <c r="D35" s="766"/>
      <c r="E35" s="335" t="s">
        <v>763</v>
      </c>
      <c r="F35" s="765" t="s">
        <v>533</v>
      </c>
      <c r="G35" s="766"/>
      <c r="H35" s="765" t="s">
        <v>531</v>
      </c>
      <c r="I35" s="766"/>
      <c r="J35" s="336"/>
      <c r="K35" s="337"/>
      <c r="L35" s="187"/>
    </row>
    <row r="36" spans="3:12" ht="39" customHeight="1" x14ac:dyDescent="0.15">
      <c r="C36" s="765" t="s">
        <v>523</v>
      </c>
      <c r="D36" s="766"/>
      <c r="E36" s="335" t="s">
        <v>524</v>
      </c>
      <c r="F36" s="765" t="s">
        <v>534</v>
      </c>
      <c r="G36" s="766"/>
      <c r="H36" s="765" t="s">
        <v>524</v>
      </c>
      <c r="I36" s="766"/>
      <c r="J36" s="336"/>
      <c r="K36" s="337"/>
      <c r="L36" s="187"/>
    </row>
    <row r="37" spans="3:12" ht="39" customHeight="1" x14ac:dyDescent="0.15">
      <c r="C37" s="765" t="s">
        <v>764</v>
      </c>
      <c r="D37" s="766"/>
      <c r="E37" s="335" t="s">
        <v>765</v>
      </c>
      <c r="F37" s="765" t="s">
        <v>766</v>
      </c>
      <c r="G37" s="766"/>
      <c r="H37" s="765" t="s">
        <v>767</v>
      </c>
      <c r="I37" s="766"/>
      <c r="J37" s="1056" t="s">
        <v>768</v>
      </c>
      <c r="K37" s="337"/>
      <c r="L37" s="187"/>
    </row>
    <row r="38" spans="3:12" ht="39" customHeight="1" x14ac:dyDescent="0.15">
      <c r="C38" s="765" t="s">
        <v>769</v>
      </c>
      <c r="D38" s="766"/>
      <c r="E38" s="335" t="s">
        <v>770</v>
      </c>
      <c r="F38" s="765" t="s">
        <v>771</v>
      </c>
      <c r="G38" s="766"/>
      <c r="H38" s="765" t="s">
        <v>772</v>
      </c>
      <c r="I38" s="766"/>
      <c r="J38" s="336"/>
      <c r="K38" s="337"/>
      <c r="L38" s="187"/>
    </row>
    <row r="39" spans="3:12" ht="39" customHeight="1" x14ac:dyDescent="0.15">
      <c r="C39" s="765" t="s">
        <v>525</v>
      </c>
      <c r="D39" s="766"/>
      <c r="E39" s="335" t="s">
        <v>526</v>
      </c>
      <c r="F39" s="765" t="s">
        <v>533</v>
      </c>
      <c r="G39" s="766"/>
      <c r="H39" s="765" t="s">
        <v>531</v>
      </c>
      <c r="I39" s="766"/>
      <c r="J39" s="336"/>
      <c r="K39" s="337"/>
      <c r="L39" s="187"/>
    </row>
    <row r="40" spans="3:12" ht="39" customHeight="1" x14ac:dyDescent="0.15">
      <c r="C40" s="765" t="s">
        <v>527</v>
      </c>
      <c r="D40" s="766"/>
      <c r="E40" s="335" t="s">
        <v>528</v>
      </c>
      <c r="F40" s="765" t="s">
        <v>533</v>
      </c>
      <c r="G40" s="766"/>
      <c r="H40" s="765" t="s">
        <v>536</v>
      </c>
      <c r="I40" s="766"/>
      <c r="J40" s="336"/>
      <c r="K40" s="337"/>
      <c r="L40" s="187"/>
    </row>
    <row r="41" spans="3:12" ht="39" customHeight="1" x14ac:dyDescent="0.15">
      <c r="C41" s="765" t="s">
        <v>529</v>
      </c>
      <c r="D41" s="766"/>
      <c r="E41" s="335" t="s">
        <v>530</v>
      </c>
      <c r="F41" s="765" t="s">
        <v>535</v>
      </c>
      <c r="G41" s="766"/>
      <c r="H41" s="765" t="s">
        <v>530</v>
      </c>
      <c r="I41" s="766"/>
      <c r="J41" s="771" t="s">
        <v>537</v>
      </c>
      <c r="K41" s="772"/>
      <c r="L41" s="187"/>
    </row>
    <row r="42" spans="3:12" ht="39" customHeight="1" x14ac:dyDescent="0.15">
      <c r="C42" s="765" t="s">
        <v>529</v>
      </c>
      <c r="D42" s="766"/>
      <c r="E42" s="335" t="s">
        <v>531</v>
      </c>
      <c r="F42" s="765" t="s">
        <v>533</v>
      </c>
      <c r="G42" s="766"/>
      <c r="H42" s="765" t="s">
        <v>531</v>
      </c>
      <c r="I42" s="766"/>
      <c r="J42" s="336"/>
      <c r="K42" s="337"/>
      <c r="L42" s="187"/>
    </row>
    <row r="43" spans="3:12" ht="39" customHeight="1" x14ac:dyDescent="0.15">
      <c r="C43" s="767" t="s">
        <v>540</v>
      </c>
      <c r="D43" s="768"/>
      <c r="E43" s="335" t="s">
        <v>531</v>
      </c>
      <c r="F43" s="765" t="s">
        <v>533</v>
      </c>
      <c r="G43" s="766"/>
      <c r="H43" s="765" t="s">
        <v>531</v>
      </c>
      <c r="I43" s="766"/>
      <c r="J43" s="773" t="s">
        <v>747</v>
      </c>
      <c r="K43" s="774"/>
      <c r="L43" s="187"/>
    </row>
    <row r="44" spans="3:12" ht="43.5" customHeight="1" x14ac:dyDescent="0.15">
      <c r="C44" s="338"/>
      <c r="D44" s="339"/>
      <c r="E44" s="340"/>
      <c r="F44" s="769"/>
      <c r="G44" s="770"/>
      <c r="H44" s="778"/>
      <c r="I44" s="779"/>
      <c r="J44" s="787"/>
      <c r="K44" s="788"/>
      <c r="L44" s="187"/>
    </row>
    <row r="45" spans="3:12" ht="43.5" customHeight="1" x14ac:dyDescent="0.15">
      <c r="C45" s="338"/>
      <c r="D45" s="339"/>
      <c r="E45" s="340"/>
      <c r="F45" s="769"/>
      <c r="G45" s="770"/>
      <c r="H45" s="778"/>
      <c r="I45" s="779"/>
      <c r="J45" s="789"/>
      <c r="K45" s="790"/>
      <c r="L45" s="187"/>
    </row>
    <row r="46" spans="3:12" ht="43.5" customHeight="1" x14ac:dyDescent="0.15">
      <c r="C46" s="767" t="s">
        <v>539</v>
      </c>
      <c r="D46" s="768"/>
      <c r="E46" s="335" t="s">
        <v>752</v>
      </c>
      <c r="F46" s="791" t="s">
        <v>533</v>
      </c>
      <c r="G46" s="792"/>
      <c r="H46" s="765" t="s">
        <v>531</v>
      </c>
      <c r="I46" s="766"/>
      <c r="J46" s="771"/>
      <c r="K46" s="772"/>
      <c r="L46" s="187"/>
    </row>
    <row r="47" spans="3:12" ht="43.5" customHeight="1" x14ac:dyDescent="0.15">
      <c r="C47" s="765" t="s">
        <v>532</v>
      </c>
      <c r="D47" s="766"/>
      <c r="E47" s="335" t="s">
        <v>531</v>
      </c>
      <c r="F47" s="791" t="s">
        <v>533</v>
      </c>
      <c r="G47" s="792"/>
      <c r="H47" s="765" t="s">
        <v>531</v>
      </c>
      <c r="I47" s="766"/>
      <c r="J47" s="771"/>
      <c r="K47" s="772"/>
      <c r="L47" s="187"/>
    </row>
    <row r="48" spans="3:12" ht="43.5" customHeight="1" x14ac:dyDescent="0.15">
      <c r="C48" s="188"/>
      <c r="D48" s="328"/>
      <c r="E48" s="329"/>
      <c r="F48" s="330"/>
      <c r="G48" s="331"/>
      <c r="H48" s="329"/>
      <c r="I48" s="332"/>
      <c r="J48" s="824"/>
      <c r="K48" s="825"/>
      <c r="L48" s="187"/>
    </row>
    <row r="49" spans="2:12" ht="21.75" customHeight="1" x14ac:dyDescent="0.15">
      <c r="C49" s="190" t="s">
        <v>302</v>
      </c>
    </row>
    <row r="50" spans="2:12" ht="21.75" customHeight="1" x14ac:dyDescent="0.15">
      <c r="C50" s="190" t="s">
        <v>303</v>
      </c>
    </row>
    <row r="51" spans="2:12" ht="40.5" customHeight="1" x14ac:dyDescent="0.15">
      <c r="C51" s="826" t="s">
        <v>304</v>
      </c>
      <c r="D51" s="826"/>
      <c r="E51" s="826"/>
      <c r="F51" s="826"/>
      <c r="G51" s="826"/>
      <c r="H51" s="826"/>
      <c r="I51" s="826"/>
      <c r="J51" s="826"/>
    </row>
    <row r="52" spans="2:12" ht="21.75" customHeight="1" x14ac:dyDescent="0.15">
      <c r="C52" s="141" t="s">
        <v>305</v>
      </c>
    </row>
    <row r="53" spans="2:12" ht="21.75" customHeight="1" x14ac:dyDescent="0.15">
      <c r="C53" s="190" t="s">
        <v>306</v>
      </c>
    </row>
    <row r="54" spans="2:12" ht="18" customHeight="1" x14ac:dyDescent="0.15">
      <c r="C54" s="190"/>
    </row>
    <row r="55" spans="2:12" ht="6.75" customHeight="1" x14ac:dyDescent="0.15">
      <c r="C55" s="190"/>
    </row>
    <row r="56" spans="2:12" ht="48.75" customHeight="1" x14ac:dyDescent="0.15">
      <c r="B56" s="827" t="s">
        <v>307</v>
      </c>
      <c r="C56" s="827"/>
      <c r="D56" s="827"/>
      <c r="E56" s="827"/>
      <c r="F56" s="827"/>
      <c r="G56" s="827"/>
      <c r="H56" s="827"/>
      <c r="I56" s="827"/>
      <c r="J56" s="827"/>
      <c r="K56" s="827"/>
      <c r="L56" s="191"/>
    </row>
    <row r="57" spans="2:12" ht="48.75" customHeight="1" x14ac:dyDescent="0.15">
      <c r="B57" s="191"/>
      <c r="C57" s="828" t="s">
        <v>308</v>
      </c>
      <c r="D57" s="829"/>
      <c r="E57" s="829"/>
      <c r="F57" s="829"/>
      <c r="G57" s="829"/>
      <c r="H57" s="829"/>
      <c r="I57" s="830"/>
      <c r="J57" s="828" t="s">
        <v>309</v>
      </c>
      <c r="K57" s="830"/>
      <c r="L57" s="192"/>
    </row>
    <row r="58" spans="2:12" ht="48.75" customHeight="1" x14ac:dyDescent="0.15">
      <c r="B58" s="191"/>
      <c r="C58" s="831" t="s">
        <v>310</v>
      </c>
      <c r="D58" s="832"/>
      <c r="E58" s="832"/>
      <c r="F58" s="832"/>
      <c r="G58" s="832"/>
      <c r="H58" s="832"/>
      <c r="I58" s="832"/>
      <c r="J58" s="832"/>
      <c r="K58" s="833"/>
      <c r="L58" s="193"/>
    </row>
    <row r="59" spans="2:12" ht="48.75" customHeight="1" x14ac:dyDescent="0.15">
      <c r="B59" s="191"/>
      <c r="C59" s="342" t="s">
        <v>477</v>
      </c>
      <c r="D59" s="819" t="s">
        <v>311</v>
      </c>
      <c r="E59" s="819"/>
      <c r="F59" s="819"/>
      <c r="G59" s="819"/>
      <c r="H59" s="819"/>
      <c r="I59" s="820"/>
      <c r="J59" s="822" t="s">
        <v>541</v>
      </c>
      <c r="K59" s="822"/>
      <c r="L59" s="195"/>
    </row>
    <row r="60" spans="2:12" ht="48.75" customHeight="1" x14ac:dyDescent="0.15">
      <c r="B60" s="191"/>
      <c r="C60" s="194" t="s">
        <v>17</v>
      </c>
      <c r="D60" s="819" t="s">
        <v>312</v>
      </c>
      <c r="E60" s="819"/>
      <c r="F60" s="819"/>
      <c r="G60" s="819"/>
      <c r="H60" s="819"/>
      <c r="I60" s="820"/>
      <c r="J60" s="785"/>
      <c r="K60" s="786"/>
      <c r="L60" s="193"/>
    </row>
    <row r="61" spans="2:12" ht="48.75" customHeight="1" x14ac:dyDescent="0.15">
      <c r="B61" s="191"/>
      <c r="C61" s="194" t="s">
        <v>17</v>
      </c>
      <c r="D61" s="819" t="s">
        <v>313</v>
      </c>
      <c r="E61" s="819"/>
      <c r="F61" s="819"/>
      <c r="G61" s="819"/>
      <c r="H61" s="819"/>
      <c r="I61" s="820"/>
      <c r="J61" s="785"/>
      <c r="K61" s="786"/>
      <c r="L61" s="193"/>
    </row>
    <row r="62" spans="2:12" ht="48.75" customHeight="1" x14ac:dyDescent="0.15">
      <c r="B62" s="191"/>
      <c r="C62" s="194" t="s">
        <v>17</v>
      </c>
      <c r="D62" s="783" t="s">
        <v>314</v>
      </c>
      <c r="E62" s="783"/>
      <c r="F62" s="783"/>
      <c r="G62" s="783"/>
      <c r="H62" s="783"/>
      <c r="I62" s="784"/>
      <c r="J62" s="785"/>
      <c r="K62" s="786"/>
      <c r="L62" s="193"/>
    </row>
    <row r="63" spans="2:12" ht="48.75" customHeight="1" x14ac:dyDescent="0.15">
      <c r="B63" s="191"/>
      <c r="C63" s="194" t="s">
        <v>17</v>
      </c>
      <c r="D63" s="783" t="s">
        <v>315</v>
      </c>
      <c r="E63" s="783"/>
      <c r="F63" s="783"/>
      <c r="G63" s="783"/>
      <c r="H63" s="783"/>
      <c r="I63" s="784"/>
      <c r="J63" s="785"/>
      <c r="K63" s="786"/>
      <c r="L63" s="193"/>
    </row>
    <row r="64" spans="2:12" ht="48.75" customHeight="1" x14ac:dyDescent="0.15">
      <c r="B64" s="191"/>
      <c r="C64" s="775" t="s">
        <v>316</v>
      </c>
      <c r="D64" s="776"/>
      <c r="E64" s="776"/>
      <c r="F64" s="776"/>
      <c r="G64" s="776"/>
      <c r="H64" s="776"/>
      <c r="I64" s="776"/>
      <c r="J64" s="776"/>
      <c r="K64" s="777"/>
      <c r="L64" s="129"/>
    </row>
    <row r="65" spans="2:28" ht="48.75" customHeight="1" x14ac:dyDescent="0.15">
      <c r="B65" s="191"/>
      <c r="C65" s="342" t="s">
        <v>477</v>
      </c>
      <c r="D65" s="819" t="s">
        <v>317</v>
      </c>
      <c r="E65" s="819"/>
      <c r="F65" s="819"/>
      <c r="G65" s="819"/>
      <c r="H65" s="819"/>
      <c r="I65" s="820"/>
      <c r="J65" s="822" t="s">
        <v>542</v>
      </c>
      <c r="K65" s="822"/>
      <c r="L65" s="193"/>
    </row>
    <row r="66" spans="2:28" ht="48.75" customHeight="1" x14ac:dyDescent="0.15">
      <c r="B66" s="191"/>
      <c r="C66" s="194" t="s">
        <v>17</v>
      </c>
      <c r="D66" s="819" t="s">
        <v>318</v>
      </c>
      <c r="E66" s="819"/>
      <c r="F66" s="819"/>
      <c r="G66" s="819"/>
      <c r="H66" s="819"/>
      <c r="I66" s="820"/>
      <c r="J66" s="785"/>
      <c r="K66" s="786"/>
      <c r="L66" s="193"/>
    </row>
    <row r="67" spans="2:28" ht="48.75" customHeight="1" x14ac:dyDescent="0.15">
      <c r="B67" s="191"/>
      <c r="C67" s="775" t="s">
        <v>319</v>
      </c>
      <c r="D67" s="776"/>
      <c r="E67" s="776"/>
      <c r="F67" s="776"/>
      <c r="G67" s="776"/>
      <c r="H67" s="776"/>
      <c r="I67" s="776"/>
      <c r="J67" s="776"/>
      <c r="K67" s="777"/>
      <c r="L67" s="129"/>
    </row>
    <row r="68" spans="2:28" ht="48.75" customHeight="1" x14ac:dyDescent="0.15">
      <c r="B68" s="191"/>
      <c r="C68" s="194" t="s">
        <v>17</v>
      </c>
      <c r="D68" s="783" t="s">
        <v>320</v>
      </c>
      <c r="E68" s="783"/>
      <c r="F68" s="783"/>
      <c r="G68" s="783"/>
      <c r="H68" s="783"/>
      <c r="I68" s="784"/>
      <c r="J68" s="785"/>
      <c r="K68" s="786"/>
      <c r="L68" s="193"/>
    </row>
    <row r="69" spans="2:28" ht="48.75" customHeight="1" x14ac:dyDescent="0.15">
      <c r="B69" s="191"/>
      <c r="C69" s="194" t="s">
        <v>477</v>
      </c>
      <c r="D69" s="783" t="s">
        <v>321</v>
      </c>
      <c r="E69" s="783"/>
      <c r="F69" s="783"/>
      <c r="G69" s="783"/>
      <c r="H69" s="783"/>
      <c r="I69" s="784"/>
      <c r="J69" s="822" t="s">
        <v>773</v>
      </c>
      <c r="K69" s="822"/>
      <c r="L69" s="193"/>
    </row>
    <row r="70" spans="2:28" ht="48.75" customHeight="1" x14ac:dyDescent="0.15">
      <c r="B70" s="191"/>
      <c r="C70" s="194" t="s">
        <v>17</v>
      </c>
      <c r="D70" s="819" t="s">
        <v>322</v>
      </c>
      <c r="E70" s="819"/>
      <c r="F70" s="819"/>
      <c r="G70" s="819"/>
      <c r="H70" s="819"/>
      <c r="I70" s="820"/>
      <c r="J70" s="525"/>
      <c r="K70" s="526"/>
      <c r="L70" s="193"/>
    </row>
    <row r="71" spans="2:28" s="47" customFormat="1" ht="84.75" customHeight="1" x14ac:dyDescent="0.15">
      <c r="B71" s="141"/>
      <c r="C71" s="342" t="s">
        <v>477</v>
      </c>
      <c r="D71" s="783" t="s">
        <v>323</v>
      </c>
      <c r="E71" s="783"/>
      <c r="F71" s="783"/>
      <c r="G71" s="783"/>
      <c r="H71" s="783"/>
      <c r="I71" s="784"/>
      <c r="J71" s="823" t="s">
        <v>773</v>
      </c>
      <c r="K71" s="823"/>
    </row>
    <row r="72" spans="2:28" ht="48.75" customHeight="1" x14ac:dyDescent="0.15">
      <c r="B72" s="191"/>
      <c r="C72" s="194" t="s">
        <v>17</v>
      </c>
      <c r="D72" s="819" t="s">
        <v>324</v>
      </c>
      <c r="E72" s="819"/>
      <c r="F72" s="819"/>
      <c r="G72" s="819"/>
      <c r="H72" s="819"/>
      <c r="I72" s="820"/>
      <c r="J72" s="785"/>
      <c r="K72" s="786"/>
      <c r="L72" s="193"/>
    </row>
    <row r="73" spans="2:28" ht="17.25" x14ac:dyDescent="0.15">
      <c r="B73" s="141"/>
      <c r="C73" s="179" t="s">
        <v>325</v>
      </c>
    </row>
    <row r="77" spans="2:28" s="179" customFormat="1" ht="47.25" customHeight="1" x14ac:dyDescent="0.15">
      <c r="B77" s="821" t="s">
        <v>326</v>
      </c>
      <c r="C77" s="821"/>
      <c r="D77" s="821"/>
      <c r="E77" s="821"/>
      <c r="F77" s="821"/>
      <c r="G77" s="821"/>
      <c r="H77" s="821"/>
      <c r="I77" s="821"/>
      <c r="J77" s="821"/>
      <c r="K77" s="821"/>
      <c r="L77" s="196"/>
      <c r="M77" s="197"/>
      <c r="N77" s="197"/>
      <c r="O77" s="197"/>
      <c r="P77" s="197"/>
      <c r="Q77" s="197"/>
      <c r="R77" s="197"/>
      <c r="S77" s="197"/>
      <c r="T77" s="197"/>
      <c r="U77" s="197"/>
      <c r="V77" s="197"/>
      <c r="W77" s="197"/>
      <c r="X77" s="197"/>
      <c r="Y77" s="197"/>
      <c r="Z77" s="197"/>
      <c r="AA77" s="197"/>
      <c r="AB77" s="197"/>
    </row>
    <row r="78" spans="2:28" s="179" customFormat="1" ht="26.25" customHeight="1" x14ac:dyDescent="0.15">
      <c r="B78" s="196"/>
      <c r="C78" s="179" t="s">
        <v>327</v>
      </c>
      <c r="D78" s="341" t="s">
        <v>774</v>
      </c>
      <c r="E78" s="334"/>
      <c r="F78" s="196"/>
      <c r="G78" s="196"/>
      <c r="H78" s="196"/>
      <c r="I78" s="196"/>
      <c r="J78" s="196"/>
      <c r="K78" s="196"/>
      <c r="L78" s="196"/>
      <c r="M78" s="197"/>
      <c r="N78" s="197"/>
      <c r="O78" s="197"/>
      <c r="P78" s="197"/>
      <c r="Q78" s="197"/>
      <c r="R78" s="197"/>
      <c r="S78" s="197"/>
      <c r="T78" s="197"/>
      <c r="U78" s="197"/>
      <c r="V78" s="197"/>
      <c r="W78" s="197"/>
      <c r="X78" s="197"/>
      <c r="Y78" s="197"/>
      <c r="Z78" s="197"/>
      <c r="AA78" s="197"/>
      <c r="AB78" s="197"/>
    </row>
    <row r="79" spans="2:28" s="179" customFormat="1" ht="27" customHeight="1" x14ac:dyDescent="0.15">
      <c r="B79" s="196"/>
      <c r="C79" s="804" t="s">
        <v>328</v>
      </c>
      <c r="D79" s="805"/>
      <c r="E79" s="805"/>
      <c r="F79" s="817" t="s">
        <v>329</v>
      </c>
      <c r="G79" s="817"/>
      <c r="H79" s="804" t="s">
        <v>330</v>
      </c>
      <c r="I79" s="806"/>
      <c r="J79" s="804" t="s">
        <v>331</v>
      </c>
      <c r="K79" s="806"/>
      <c r="L79" s="187"/>
      <c r="M79" s="197"/>
      <c r="N79" s="197"/>
      <c r="O79" s="197"/>
      <c r="P79" s="197"/>
      <c r="Q79" s="197"/>
      <c r="R79" s="197"/>
      <c r="S79" s="197"/>
      <c r="T79" s="197"/>
      <c r="U79" s="197"/>
      <c r="V79" s="197"/>
      <c r="W79" s="197"/>
      <c r="X79" s="197"/>
      <c r="Y79" s="197"/>
      <c r="Z79" s="197"/>
      <c r="AA79" s="197"/>
      <c r="AB79" s="197"/>
    </row>
    <row r="80" spans="2:28" s="179" customFormat="1" ht="45.75" customHeight="1" x14ac:dyDescent="0.15">
      <c r="B80" s="196"/>
      <c r="C80" s="793" t="s">
        <v>332</v>
      </c>
      <c r="D80" s="794"/>
      <c r="E80" s="794"/>
      <c r="F80" s="461">
        <v>100</v>
      </c>
      <c r="G80" s="198" t="s">
        <v>222</v>
      </c>
      <c r="H80" s="467">
        <v>4400</v>
      </c>
      <c r="I80" s="199" t="s">
        <v>333</v>
      </c>
      <c r="J80" s="470">
        <f>F80*H80/10</f>
        <v>44000</v>
      </c>
      <c r="K80" s="200" t="s">
        <v>223</v>
      </c>
      <c r="L80" s="201"/>
      <c r="M80" s="1"/>
      <c r="N80" s="197"/>
      <c r="O80" s="197"/>
      <c r="P80" s="197"/>
      <c r="Q80" s="197"/>
      <c r="R80" s="197"/>
      <c r="S80" s="197"/>
      <c r="T80" s="197"/>
      <c r="U80" s="197"/>
      <c r="V80" s="197"/>
      <c r="W80" s="197"/>
      <c r="X80" s="197"/>
      <c r="Y80" s="197"/>
      <c r="Z80" s="197"/>
      <c r="AA80" s="197"/>
      <c r="AB80" s="197"/>
    </row>
    <row r="81" spans="2:28" s="179" customFormat="1" ht="45.75" customHeight="1" x14ac:dyDescent="0.15">
      <c r="B81" s="196"/>
      <c r="C81" s="793" t="s">
        <v>334</v>
      </c>
      <c r="D81" s="794"/>
      <c r="E81" s="794"/>
      <c r="F81" s="462">
        <v>100</v>
      </c>
      <c r="G81" s="199" t="s">
        <v>222</v>
      </c>
      <c r="H81" s="467">
        <v>6000</v>
      </c>
      <c r="I81" s="199" t="s">
        <v>333</v>
      </c>
      <c r="J81" s="470">
        <f t="shared" ref="J81:J99" si="0">F81*H81/10</f>
        <v>60000</v>
      </c>
      <c r="K81" s="189" t="s">
        <v>223</v>
      </c>
      <c r="L81" s="201"/>
      <c r="M81" s="1"/>
      <c r="N81" s="197"/>
      <c r="O81" s="197"/>
      <c r="P81" s="197"/>
      <c r="Q81" s="197"/>
      <c r="R81" s="197"/>
      <c r="S81" s="197"/>
      <c r="T81" s="197"/>
      <c r="U81" s="197"/>
      <c r="V81" s="197"/>
      <c r="W81" s="197"/>
      <c r="X81" s="197"/>
      <c r="Y81" s="197"/>
      <c r="Z81" s="197"/>
      <c r="AA81" s="197"/>
      <c r="AB81" s="197"/>
    </row>
    <row r="82" spans="2:28" s="179" customFormat="1" ht="45.75" customHeight="1" x14ac:dyDescent="0.15">
      <c r="B82" s="196"/>
      <c r="C82" s="793" t="s">
        <v>335</v>
      </c>
      <c r="D82" s="794"/>
      <c r="E82" s="794"/>
      <c r="F82" s="462">
        <v>100</v>
      </c>
      <c r="G82" s="199" t="s">
        <v>222</v>
      </c>
      <c r="H82" s="467">
        <v>5400</v>
      </c>
      <c r="I82" s="199" t="s">
        <v>333</v>
      </c>
      <c r="J82" s="470">
        <f t="shared" si="0"/>
        <v>54000</v>
      </c>
      <c r="K82" s="189" t="s">
        <v>223</v>
      </c>
      <c r="L82" s="201"/>
      <c r="M82" s="1"/>
      <c r="N82" s="197"/>
      <c r="O82" s="197"/>
      <c r="P82" s="197"/>
      <c r="Q82" s="197"/>
      <c r="R82" s="197"/>
      <c r="S82" s="197"/>
      <c r="T82" s="197"/>
      <c r="U82" s="197"/>
      <c r="V82" s="197"/>
      <c r="W82" s="197"/>
      <c r="X82" s="197"/>
      <c r="Y82" s="197"/>
      <c r="Z82" s="197"/>
      <c r="AA82" s="197"/>
      <c r="AB82" s="197"/>
    </row>
    <row r="83" spans="2:28" s="179" customFormat="1" ht="45.75" customHeight="1" x14ac:dyDescent="0.15">
      <c r="B83" s="196"/>
      <c r="C83" s="793" t="s">
        <v>336</v>
      </c>
      <c r="D83" s="794"/>
      <c r="E83" s="794"/>
      <c r="F83" s="462">
        <v>100</v>
      </c>
      <c r="G83" s="199" t="s">
        <v>222</v>
      </c>
      <c r="H83" s="467">
        <v>5000</v>
      </c>
      <c r="I83" s="199" t="s">
        <v>333</v>
      </c>
      <c r="J83" s="470">
        <f t="shared" si="0"/>
        <v>50000</v>
      </c>
      <c r="K83" s="189" t="s">
        <v>223</v>
      </c>
      <c r="L83" s="201"/>
      <c r="M83" s="1"/>
      <c r="N83" s="197"/>
      <c r="O83" s="197"/>
      <c r="P83" s="197"/>
      <c r="Q83" s="197"/>
      <c r="R83" s="197"/>
      <c r="S83" s="197"/>
      <c r="T83" s="197"/>
      <c r="U83" s="197"/>
      <c r="V83" s="197"/>
      <c r="W83" s="197"/>
      <c r="X83" s="197"/>
      <c r="Y83" s="197"/>
      <c r="Z83" s="197"/>
      <c r="AA83" s="197"/>
      <c r="AB83" s="197"/>
    </row>
    <row r="84" spans="2:28" s="179" customFormat="1" ht="45.75" customHeight="1" x14ac:dyDescent="0.15">
      <c r="B84" s="196"/>
      <c r="C84" s="793" t="s">
        <v>337</v>
      </c>
      <c r="D84" s="794"/>
      <c r="E84" s="794"/>
      <c r="F84" s="462">
        <v>100</v>
      </c>
      <c r="G84" s="199" t="s">
        <v>222</v>
      </c>
      <c r="H84" s="467">
        <v>3000</v>
      </c>
      <c r="I84" s="199" t="s">
        <v>333</v>
      </c>
      <c r="J84" s="470">
        <f t="shared" si="0"/>
        <v>30000</v>
      </c>
      <c r="K84" s="189" t="s">
        <v>223</v>
      </c>
      <c r="L84" s="201"/>
      <c r="M84" s="1"/>
      <c r="N84" s="197"/>
      <c r="O84" s="197"/>
      <c r="P84" s="197"/>
      <c r="Q84" s="197"/>
      <c r="R84" s="197"/>
      <c r="S84" s="197"/>
      <c r="T84" s="197"/>
      <c r="U84" s="197"/>
      <c r="V84" s="197"/>
      <c r="W84" s="197"/>
      <c r="X84" s="197"/>
      <c r="Y84" s="197"/>
      <c r="Z84" s="197"/>
      <c r="AA84" s="197"/>
      <c r="AB84" s="197"/>
    </row>
    <row r="85" spans="2:28" s="179" customFormat="1" ht="45.75" customHeight="1" x14ac:dyDescent="0.15">
      <c r="B85" s="196"/>
      <c r="C85" s="793" t="s">
        <v>338</v>
      </c>
      <c r="D85" s="794"/>
      <c r="E85" s="794"/>
      <c r="F85" s="462">
        <v>100</v>
      </c>
      <c r="G85" s="199" t="s">
        <v>222</v>
      </c>
      <c r="H85" s="468">
        <v>800</v>
      </c>
      <c r="I85" s="199" t="s">
        <v>333</v>
      </c>
      <c r="J85" s="470">
        <f t="shared" si="0"/>
        <v>8000</v>
      </c>
      <c r="K85" s="189" t="s">
        <v>223</v>
      </c>
      <c r="L85" s="201"/>
      <c r="M85" s="1"/>
      <c r="N85" s="197"/>
      <c r="O85" s="197"/>
      <c r="P85" s="197"/>
      <c r="Q85" s="197"/>
      <c r="R85" s="197"/>
      <c r="S85" s="197"/>
      <c r="T85" s="197"/>
      <c r="U85" s="197"/>
      <c r="V85" s="197"/>
      <c r="W85" s="197"/>
      <c r="X85" s="197"/>
      <c r="Y85" s="197"/>
      <c r="Z85" s="197"/>
      <c r="AA85" s="197"/>
      <c r="AB85" s="197"/>
    </row>
    <row r="86" spans="2:28" s="179" customFormat="1" ht="45.75" customHeight="1" x14ac:dyDescent="0.15">
      <c r="B86" s="196"/>
      <c r="C86" s="793" t="s">
        <v>339</v>
      </c>
      <c r="D86" s="794"/>
      <c r="E86" s="794"/>
      <c r="F86" s="462">
        <v>100</v>
      </c>
      <c r="G86" s="199" t="s">
        <v>222</v>
      </c>
      <c r="H86" s="468">
        <v>800</v>
      </c>
      <c r="I86" s="199" t="s">
        <v>333</v>
      </c>
      <c r="J86" s="470">
        <f t="shared" si="0"/>
        <v>8000</v>
      </c>
      <c r="K86" s="189" t="s">
        <v>223</v>
      </c>
      <c r="L86" s="201"/>
      <c r="M86" s="1"/>
      <c r="N86" s="197"/>
      <c r="O86" s="197"/>
      <c r="P86" s="197"/>
      <c r="Q86" s="197"/>
      <c r="R86" s="197"/>
      <c r="S86" s="197"/>
      <c r="T86" s="197"/>
      <c r="U86" s="197"/>
      <c r="V86" s="197"/>
      <c r="W86" s="197"/>
      <c r="X86" s="197"/>
      <c r="Y86" s="197"/>
      <c r="Z86" s="197"/>
      <c r="AA86" s="197"/>
      <c r="AB86" s="197"/>
    </row>
    <row r="87" spans="2:28" s="179" customFormat="1" ht="45.75" customHeight="1" x14ac:dyDescent="0.15">
      <c r="B87" s="196"/>
      <c r="C87" s="793" t="s">
        <v>340</v>
      </c>
      <c r="D87" s="794"/>
      <c r="E87" s="794"/>
      <c r="F87" s="462">
        <v>300</v>
      </c>
      <c r="G87" s="199" t="s">
        <v>222</v>
      </c>
      <c r="H87" s="468">
        <v>12000</v>
      </c>
      <c r="I87" s="199" t="s">
        <v>333</v>
      </c>
      <c r="J87" s="470">
        <f t="shared" si="0"/>
        <v>360000</v>
      </c>
      <c r="K87" s="189" t="s">
        <v>223</v>
      </c>
      <c r="L87" s="201"/>
      <c r="M87" s="197"/>
      <c r="N87" s="197"/>
      <c r="O87" s="197"/>
      <c r="P87" s="197"/>
      <c r="Q87" s="197"/>
      <c r="R87" s="197"/>
      <c r="S87" s="197"/>
      <c r="T87" s="197"/>
      <c r="U87" s="197"/>
      <c r="V87" s="197"/>
      <c r="W87" s="197"/>
      <c r="X87" s="197"/>
      <c r="Y87" s="197"/>
      <c r="Z87" s="197"/>
      <c r="AA87" s="197"/>
      <c r="AB87" s="197"/>
    </row>
    <row r="88" spans="2:28" s="179" customFormat="1" ht="45.75" customHeight="1" x14ac:dyDescent="0.15">
      <c r="B88" s="196"/>
      <c r="C88" s="808" t="s">
        <v>545</v>
      </c>
      <c r="D88" s="809"/>
      <c r="E88" s="810"/>
      <c r="F88" s="463">
        <v>100</v>
      </c>
      <c r="G88" s="199" t="s">
        <v>222</v>
      </c>
      <c r="H88" s="468">
        <v>14000</v>
      </c>
      <c r="I88" s="199" t="s">
        <v>333</v>
      </c>
      <c r="J88" s="470">
        <f t="shared" si="0"/>
        <v>140000</v>
      </c>
      <c r="K88" s="189" t="s">
        <v>223</v>
      </c>
      <c r="L88" s="201"/>
      <c r="M88" s="197"/>
      <c r="N88" s="197"/>
      <c r="O88" s="197"/>
      <c r="P88" s="197"/>
      <c r="Q88" s="197"/>
      <c r="R88" s="197"/>
      <c r="S88" s="197"/>
      <c r="T88" s="197"/>
      <c r="U88" s="197"/>
      <c r="V88" s="197"/>
      <c r="W88" s="197"/>
      <c r="X88" s="197"/>
      <c r="Y88" s="197"/>
      <c r="Z88" s="197"/>
      <c r="AA88" s="197"/>
      <c r="AB88" s="197"/>
    </row>
    <row r="89" spans="2:28" s="179" customFormat="1" ht="45.75" customHeight="1" x14ac:dyDescent="0.15">
      <c r="B89" s="302"/>
      <c r="C89" s="780" t="s">
        <v>546</v>
      </c>
      <c r="D89" s="781"/>
      <c r="E89" s="782"/>
      <c r="F89" s="463">
        <v>100</v>
      </c>
      <c r="G89" s="199" t="s">
        <v>222</v>
      </c>
      <c r="H89" s="468">
        <v>4000</v>
      </c>
      <c r="I89" s="199" t="s">
        <v>333</v>
      </c>
      <c r="J89" s="470">
        <f t="shared" si="0"/>
        <v>40000</v>
      </c>
      <c r="K89" s="301" t="s">
        <v>223</v>
      </c>
      <c r="L89" s="304"/>
      <c r="M89" s="197"/>
      <c r="N89" s="197"/>
      <c r="O89" s="197"/>
      <c r="P89" s="197"/>
      <c r="Q89" s="197"/>
      <c r="R89" s="197"/>
      <c r="S89" s="197"/>
      <c r="T89" s="197"/>
      <c r="U89" s="197"/>
      <c r="V89" s="197"/>
      <c r="W89" s="197"/>
      <c r="X89" s="197"/>
      <c r="Y89" s="197"/>
      <c r="Z89" s="197"/>
      <c r="AA89" s="197"/>
      <c r="AB89" s="197"/>
    </row>
    <row r="90" spans="2:28" s="179" customFormat="1" ht="45.75" customHeight="1" x14ac:dyDescent="0.15">
      <c r="B90" s="302"/>
      <c r="C90" s="780" t="s">
        <v>547</v>
      </c>
      <c r="D90" s="781"/>
      <c r="E90" s="782"/>
      <c r="F90" s="463"/>
      <c r="G90" s="199" t="s">
        <v>222</v>
      </c>
      <c r="H90" s="468">
        <v>2200</v>
      </c>
      <c r="I90" s="199" t="s">
        <v>333</v>
      </c>
      <c r="J90" s="470">
        <f t="shared" si="0"/>
        <v>0</v>
      </c>
      <c r="K90" s="301" t="s">
        <v>223</v>
      </c>
      <c r="L90" s="304"/>
      <c r="M90" s="197"/>
      <c r="N90" s="197"/>
      <c r="O90" s="197"/>
      <c r="P90" s="197"/>
      <c r="Q90" s="197"/>
      <c r="R90" s="197"/>
      <c r="S90" s="197"/>
      <c r="T90" s="197"/>
      <c r="U90" s="197"/>
      <c r="V90" s="197"/>
      <c r="W90" s="197"/>
      <c r="X90" s="197"/>
      <c r="Y90" s="197"/>
      <c r="Z90" s="197"/>
      <c r="AA90" s="197"/>
      <c r="AB90" s="197"/>
    </row>
    <row r="91" spans="2:28" s="179" customFormat="1" ht="45.75" customHeight="1" x14ac:dyDescent="0.15">
      <c r="B91" s="302"/>
      <c r="C91" s="780" t="s">
        <v>548</v>
      </c>
      <c r="D91" s="781"/>
      <c r="E91" s="782"/>
      <c r="F91" s="463"/>
      <c r="G91" s="199" t="s">
        <v>222</v>
      </c>
      <c r="H91" s="468">
        <v>3200</v>
      </c>
      <c r="I91" s="199" t="s">
        <v>333</v>
      </c>
      <c r="J91" s="470">
        <f t="shared" si="0"/>
        <v>0</v>
      </c>
      <c r="K91" s="301" t="s">
        <v>223</v>
      </c>
      <c r="L91" s="304"/>
      <c r="M91" s="197"/>
      <c r="N91" s="197"/>
      <c r="O91" s="197"/>
      <c r="P91" s="197"/>
      <c r="Q91" s="197"/>
      <c r="R91" s="197"/>
      <c r="S91" s="197"/>
      <c r="T91" s="197"/>
      <c r="U91" s="197"/>
      <c r="V91" s="197"/>
      <c r="W91" s="197"/>
      <c r="X91" s="197"/>
      <c r="Y91" s="197"/>
      <c r="Z91" s="197"/>
      <c r="AA91" s="197"/>
      <c r="AB91" s="197"/>
    </row>
    <row r="92" spans="2:28" s="179" customFormat="1" ht="45.75" customHeight="1" x14ac:dyDescent="0.15">
      <c r="B92" s="302"/>
      <c r="C92" s="780" t="s">
        <v>549</v>
      </c>
      <c r="D92" s="781"/>
      <c r="E92" s="782"/>
      <c r="F92" s="463"/>
      <c r="G92" s="199" t="s">
        <v>222</v>
      </c>
      <c r="H92" s="468">
        <v>3000</v>
      </c>
      <c r="I92" s="199" t="s">
        <v>333</v>
      </c>
      <c r="J92" s="470">
        <f t="shared" si="0"/>
        <v>0</v>
      </c>
      <c r="K92" s="301" t="s">
        <v>223</v>
      </c>
      <c r="L92" s="304"/>
      <c r="M92" s="197"/>
      <c r="N92" s="197"/>
      <c r="O92" s="197"/>
      <c r="P92" s="197"/>
      <c r="Q92" s="197"/>
      <c r="R92" s="197"/>
      <c r="S92" s="197"/>
      <c r="T92" s="197"/>
      <c r="U92" s="197"/>
      <c r="V92" s="197"/>
      <c r="W92" s="197"/>
      <c r="X92" s="197"/>
      <c r="Y92" s="197"/>
      <c r="Z92" s="197"/>
      <c r="AA92" s="197"/>
      <c r="AB92" s="197"/>
    </row>
    <row r="93" spans="2:28" s="179" customFormat="1" ht="45.75" customHeight="1" x14ac:dyDescent="0.15">
      <c r="B93" s="302"/>
      <c r="C93" s="780" t="s">
        <v>686</v>
      </c>
      <c r="D93" s="781"/>
      <c r="E93" s="782"/>
      <c r="F93" s="463"/>
      <c r="G93" s="199" t="s">
        <v>222</v>
      </c>
      <c r="H93" s="468">
        <v>3000</v>
      </c>
      <c r="I93" s="199" t="s">
        <v>333</v>
      </c>
      <c r="J93" s="470">
        <f t="shared" si="0"/>
        <v>0</v>
      </c>
      <c r="K93" s="301" t="s">
        <v>223</v>
      </c>
      <c r="L93" s="304"/>
      <c r="M93" s="197"/>
      <c r="N93" s="197"/>
      <c r="O93" s="197"/>
      <c r="P93" s="197"/>
      <c r="Q93" s="197"/>
      <c r="R93" s="197"/>
      <c r="S93" s="197"/>
      <c r="T93" s="197"/>
      <c r="U93" s="197"/>
      <c r="V93" s="197"/>
      <c r="W93" s="197"/>
      <c r="X93" s="197"/>
      <c r="Y93" s="197"/>
      <c r="Z93" s="197"/>
      <c r="AA93" s="197"/>
      <c r="AB93" s="197"/>
    </row>
    <row r="94" spans="2:28" s="179" customFormat="1" ht="45.75" customHeight="1" x14ac:dyDescent="0.15">
      <c r="B94" s="302"/>
      <c r="C94" s="780" t="s">
        <v>550</v>
      </c>
      <c r="D94" s="781"/>
      <c r="E94" s="782"/>
      <c r="F94" s="463"/>
      <c r="G94" s="199" t="s">
        <v>222</v>
      </c>
      <c r="H94" s="468">
        <v>14000</v>
      </c>
      <c r="I94" s="199" t="s">
        <v>333</v>
      </c>
      <c r="J94" s="470">
        <f t="shared" si="0"/>
        <v>0</v>
      </c>
      <c r="K94" s="301" t="s">
        <v>223</v>
      </c>
      <c r="L94" s="304"/>
      <c r="M94" s="197"/>
      <c r="N94" s="197"/>
      <c r="O94" s="197"/>
      <c r="P94" s="197"/>
      <c r="Q94" s="197"/>
      <c r="R94" s="197"/>
      <c r="S94" s="197"/>
      <c r="T94" s="197"/>
      <c r="U94" s="197"/>
      <c r="V94" s="197"/>
      <c r="W94" s="197"/>
      <c r="X94" s="197"/>
      <c r="Y94" s="197"/>
      <c r="Z94" s="197"/>
      <c r="AA94" s="197"/>
      <c r="AB94" s="197"/>
    </row>
    <row r="95" spans="2:28" s="179" customFormat="1" ht="45.75" customHeight="1" x14ac:dyDescent="0.15">
      <c r="B95" s="302"/>
      <c r="C95" s="780" t="s">
        <v>551</v>
      </c>
      <c r="D95" s="781"/>
      <c r="E95" s="782"/>
      <c r="F95" s="463"/>
      <c r="G95" s="199" t="s">
        <v>222</v>
      </c>
      <c r="H95" s="468">
        <v>8000</v>
      </c>
      <c r="I95" s="199" t="s">
        <v>333</v>
      </c>
      <c r="J95" s="470">
        <f t="shared" si="0"/>
        <v>0</v>
      </c>
      <c r="K95" s="301" t="s">
        <v>223</v>
      </c>
      <c r="L95" s="304"/>
      <c r="M95" s="197"/>
      <c r="N95" s="197"/>
      <c r="O95" s="197"/>
      <c r="P95" s="197"/>
      <c r="Q95" s="197"/>
      <c r="R95" s="197"/>
      <c r="S95" s="197"/>
      <c r="T95" s="197"/>
      <c r="U95" s="197"/>
      <c r="V95" s="197"/>
      <c r="W95" s="197"/>
      <c r="X95" s="197"/>
      <c r="Y95" s="197"/>
      <c r="Z95" s="197"/>
      <c r="AA95" s="197"/>
      <c r="AB95" s="197"/>
    </row>
    <row r="96" spans="2:28" s="179" customFormat="1" ht="45.75" customHeight="1" x14ac:dyDescent="0.15">
      <c r="B96" s="302"/>
      <c r="C96" s="780" t="s">
        <v>552</v>
      </c>
      <c r="D96" s="781"/>
      <c r="E96" s="782"/>
      <c r="F96" s="463"/>
      <c r="G96" s="199" t="s">
        <v>222</v>
      </c>
      <c r="H96" s="468">
        <v>7000</v>
      </c>
      <c r="I96" s="199" t="s">
        <v>333</v>
      </c>
      <c r="J96" s="470">
        <f t="shared" si="0"/>
        <v>0</v>
      </c>
      <c r="K96" s="301" t="s">
        <v>223</v>
      </c>
      <c r="L96" s="304"/>
      <c r="M96" s="197"/>
      <c r="N96" s="197"/>
      <c r="O96" s="197"/>
      <c r="P96" s="197"/>
      <c r="Q96" s="197"/>
      <c r="R96" s="197"/>
      <c r="S96" s="197"/>
      <c r="T96" s="197"/>
      <c r="U96" s="197"/>
      <c r="V96" s="197"/>
      <c r="W96" s="197"/>
      <c r="X96" s="197"/>
      <c r="Y96" s="197"/>
      <c r="Z96" s="197"/>
      <c r="AA96" s="197"/>
      <c r="AB96" s="197"/>
    </row>
    <row r="97" spans="1:28" s="179" customFormat="1" ht="45.75" customHeight="1" x14ac:dyDescent="0.15">
      <c r="B97" s="302"/>
      <c r="C97" s="780" t="s">
        <v>553</v>
      </c>
      <c r="D97" s="781"/>
      <c r="E97" s="782"/>
      <c r="F97" s="464">
        <v>100</v>
      </c>
      <c r="G97" s="199" t="s">
        <v>222</v>
      </c>
      <c r="H97" s="468">
        <v>5000</v>
      </c>
      <c r="I97" s="199" t="s">
        <v>333</v>
      </c>
      <c r="J97" s="470">
        <f t="shared" si="0"/>
        <v>50000</v>
      </c>
      <c r="K97" s="301" t="s">
        <v>223</v>
      </c>
      <c r="L97" s="304"/>
      <c r="M97" s="197"/>
      <c r="N97" s="197"/>
      <c r="O97" s="197"/>
      <c r="P97" s="197"/>
      <c r="Q97" s="197"/>
      <c r="R97" s="197"/>
      <c r="S97" s="197"/>
      <c r="T97" s="197"/>
      <c r="U97" s="197"/>
      <c r="V97" s="197"/>
      <c r="W97" s="197"/>
      <c r="X97" s="197"/>
      <c r="Y97" s="197"/>
      <c r="Z97" s="197"/>
      <c r="AA97" s="197"/>
      <c r="AB97" s="197"/>
    </row>
    <row r="98" spans="1:28" s="179" customFormat="1" ht="45.75" customHeight="1" x14ac:dyDescent="0.15">
      <c r="B98" s="302"/>
      <c r="C98" s="780" t="s">
        <v>554</v>
      </c>
      <c r="D98" s="781"/>
      <c r="E98" s="782"/>
      <c r="F98" s="463"/>
      <c r="G98" s="199" t="s">
        <v>222</v>
      </c>
      <c r="H98" s="468">
        <v>4000</v>
      </c>
      <c r="I98" s="199" t="s">
        <v>333</v>
      </c>
      <c r="J98" s="470">
        <f t="shared" si="0"/>
        <v>0</v>
      </c>
      <c r="K98" s="301" t="s">
        <v>223</v>
      </c>
      <c r="L98" s="304"/>
      <c r="M98" s="197"/>
      <c r="N98" s="197"/>
      <c r="O98" s="197"/>
      <c r="P98" s="197"/>
      <c r="Q98" s="197"/>
      <c r="R98" s="197"/>
      <c r="S98" s="197"/>
      <c r="T98" s="197"/>
      <c r="U98" s="197"/>
      <c r="V98" s="197"/>
      <c r="W98" s="197"/>
      <c r="X98" s="197"/>
      <c r="Y98" s="197"/>
      <c r="Z98" s="197"/>
      <c r="AA98" s="197"/>
      <c r="AB98" s="197"/>
    </row>
    <row r="99" spans="1:28" s="179" customFormat="1" ht="45.75" customHeight="1" x14ac:dyDescent="0.15">
      <c r="B99" s="302"/>
      <c r="C99" s="780" t="s">
        <v>555</v>
      </c>
      <c r="D99" s="781"/>
      <c r="E99" s="782"/>
      <c r="F99" s="463"/>
      <c r="G99" s="199" t="s">
        <v>222</v>
      </c>
      <c r="H99" s="468">
        <v>4000</v>
      </c>
      <c r="I99" s="199" t="s">
        <v>333</v>
      </c>
      <c r="J99" s="470">
        <f t="shared" si="0"/>
        <v>0</v>
      </c>
      <c r="K99" s="301" t="s">
        <v>223</v>
      </c>
      <c r="L99" s="304"/>
      <c r="M99" s="197"/>
      <c r="N99" s="197"/>
      <c r="O99" s="197"/>
      <c r="P99" s="197"/>
      <c r="Q99" s="197"/>
      <c r="R99" s="197"/>
      <c r="S99" s="197"/>
      <c r="T99" s="197"/>
      <c r="U99" s="197"/>
      <c r="V99" s="197"/>
      <c r="W99" s="197"/>
      <c r="X99" s="197"/>
      <c r="Y99" s="197"/>
      <c r="Z99" s="197"/>
      <c r="AA99" s="197"/>
      <c r="AB99" s="197"/>
    </row>
    <row r="100" spans="1:28" s="179" customFormat="1" ht="45.75" customHeight="1" thickBot="1" x14ac:dyDescent="0.2">
      <c r="B100" s="196"/>
      <c r="C100" s="811" t="s">
        <v>556</v>
      </c>
      <c r="D100" s="812"/>
      <c r="E100" s="813"/>
      <c r="F100" s="465"/>
      <c r="G100" s="202" t="s">
        <v>222</v>
      </c>
      <c r="H100" s="469">
        <v>3000</v>
      </c>
      <c r="I100" s="202" t="s">
        <v>333</v>
      </c>
      <c r="J100" s="471">
        <f>F100*H100/10</f>
        <v>0</v>
      </c>
      <c r="K100" s="203" t="s">
        <v>223</v>
      </c>
      <c r="L100" s="201"/>
      <c r="M100" s="197"/>
      <c r="N100" s="197"/>
      <c r="O100" s="197"/>
      <c r="P100" s="197"/>
      <c r="Q100" s="197"/>
      <c r="R100" s="197"/>
      <c r="S100" s="197"/>
      <c r="T100" s="197"/>
      <c r="U100" s="197"/>
      <c r="V100" s="197"/>
      <c r="W100" s="197"/>
      <c r="X100" s="197"/>
      <c r="Y100" s="197"/>
      <c r="Z100" s="197"/>
      <c r="AA100" s="197"/>
      <c r="AB100" s="197"/>
    </row>
    <row r="101" spans="1:28" s="179" customFormat="1" ht="45.75" customHeight="1" thickTop="1" x14ac:dyDescent="0.15">
      <c r="B101" s="196"/>
      <c r="C101" s="802" t="s">
        <v>341</v>
      </c>
      <c r="D101" s="814"/>
      <c r="E101" s="814"/>
      <c r="F101" s="466">
        <f>SUM(F80:F100)</f>
        <v>1300</v>
      </c>
      <c r="G101" s="204" t="s">
        <v>222</v>
      </c>
      <c r="H101" s="815"/>
      <c r="I101" s="816"/>
      <c r="J101" s="466">
        <f>SUM(J80:J100)</f>
        <v>844000</v>
      </c>
      <c r="K101" s="205" t="s">
        <v>223</v>
      </c>
      <c r="L101" s="201"/>
      <c r="M101" s="197"/>
      <c r="N101" s="197"/>
      <c r="O101" s="197"/>
      <c r="P101" s="197"/>
      <c r="Q101" s="197"/>
      <c r="R101" s="197"/>
      <c r="S101" s="197"/>
      <c r="T101" s="197"/>
      <c r="U101" s="197"/>
      <c r="V101" s="197"/>
      <c r="W101" s="197"/>
      <c r="X101" s="197"/>
      <c r="Y101" s="197"/>
      <c r="Z101" s="197"/>
      <c r="AA101" s="197"/>
      <c r="AB101" s="197"/>
    </row>
    <row r="102" spans="1:28" s="179" customFormat="1" ht="33" customHeight="1" x14ac:dyDescent="0.15">
      <c r="A102" s="197"/>
      <c r="B102" s="197"/>
      <c r="C102" s="197"/>
      <c r="D102" s="197"/>
      <c r="E102" s="197"/>
      <c r="F102" s="197"/>
      <c r="G102" s="197"/>
      <c r="H102" s="197"/>
      <c r="I102" s="197"/>
      <c r="J102" s="197"/>
      <c r="K102" s="197"/>
      <c r="L102" s="197"/>
      <c r="M102" s="197"/>
      <c r="N102" s="197"/>
      <c r="O102" s="197"/>
      <c r="P102" s="197"/>
      <c r="Q102" s="197"/>
      <c r="R102" s="197"/>
      <c r="S102" s="197" t="s">
        <v>342</v>
      </c>
      <c r="T102" s="197"/>
      <c r="U102" s="197"/>
      <c r="V102" s="197"/>
      <c r="W102" s="197"/>
      <c r="X102" s="197"/>
      <c r="Y102" s="197"/>
      <c r="Z102" s="197"/>
      <c r="AA102" s="197"/>
      <c r="AB102" s="197"/>
    </row>
    <row r="103" spans="1:28" s="179" customFormat="1" ht="27" customHeight="1" x14ac:dyDescent="0.15">
      <c r="B103" s="196"/>
      <c r="C103" s="817" t="s">
        <v>343</v>
      </c>
      <c r="D103" s="817"/>
      <c r="E103" s="817"/>
      <c r="F103" s="806" t="s">
        <v>329</v>
      </c>
      <c r="G103" s="817"/>
      <c r="H103" s="804" t="s">
        <v>330</v>
      </c>
      <c r="I103" s="806"/>
      <c r="J103" s="804" t="s">
        <v>331</v>
      </c>
      <c r="K103" s="806"/>
      <c r="L103" s="187"/>
      <c r="M103" s="197"/>
      <c r="N103" s="348" t="s">
        <v>341</v>
      </c>
      <c r="O103" s="197"/>
      <c r="P103" s="197"/>
      <c r="Q103" s="197"/>
      <c r="R103" s="197"/>
      <c r="S103" s="197"/>
      <c r="T103" s="197"/>
      <c r="U103" s="197"/>
      <c r="V103" s="197"/>
      <c r="W103" s="197"/>
      <c r="X103" s="197"/>
      <c r="Y103" s="197"/>
      <c r="Z103" s="197"/>
      <c r="AA103" s="197"/>
      <c r="AB103" s="197"/>
    </row>
    <row r="104" spans="1:28" s="179" customFormat="1" ht="45.75" customHeight="1" x14ac:dyDescent="0.15">
      <c r="B104" s="196"/>
      <c r="C104" s="818" t="s">
        <v>344</v>
      </c>
      <c r="D104" s="783"/>
      <c r="E104" s="783"/>
      <c r="F104" s="464">
        <v>100</v>
      </c>
      <c r="G104" s="199" t="s">
        <v>222</v>
      </c>
      <c r="H104" s="468">
        <v>4000</v>
      </c>
      <c r="I104" s="199" t="s">
        <v>333</v>
      </c>
      <c r="J104" s="470">
        <f>F104*H104/10</f>
        <v>40000</v>
      </c>
      <c r="K104" s="189" t="s">
        <v>223</v>
      </c>
      <c r="L104" s="201"/>
      <c r="M104" s="197"/>
      <c r="N104" s="460">
        <f>J101+J104</f>
        <v>884000</v>
      </c>
      <c r="O104" s="197"/>
      <c r="P104" s="197"/>
      <c r="Q104" s="197"/>
      <c r="R104" s="197"/>
      <c r="S104" s="197"/>
      <c r="T104" s="197"/>
      <c r="U104" s="197"/>
      <c r="V104" s="197"/>
      <c r="W104" s="197"/>
      <c r="X104" s="197"/>
      <c r="Y104" s="197"/>
      <c r="Z104" s="197"/>
      <c r="AA104" s="197"/>
      <c r="AB104" s="197"/>
    </row>
    <row r="105" spans="1:28" s="179" customFormat="1" ht="44.25" customHeight="1" x14ac:dyDescent="0.15">
      <c r="B105" s="196"/>
      <c r="C105" s="347" t="s">
        <v>477</v>
      </c>
      <c r="D105" s="201" t="s">
        <v>345</v>
      </c>
      <c r="E105" s="187"/>
      <c r="F105" s="206"/>
      <c r="G105" s="1"/>
      <c r="H105" s="1"/>
      <c r="I105" s="1"/>
      <c r="J105" s="206"/>
      <c r="K105" s="201"/>
      <c r="L105" s="201"/>
      <c r="M105" s="197"/>
      <c r="N105" s="197"/>
      <c r="O105" s="197"/>
      <c r="P105" s="197"/>
      <c r="Q105" s="197"/>
      <c r="R105" s="197"/>
      <c r="S105" s="197"/>
      <c r="T105" s="197"/>
      <c r="U105" s="197"/>
      <c r="V105" s="197"/>
      <c r="W105" s="197"/>
      <c r="X105" s="197"/>
      <c r="Y105" s="197"/>
      <c r="Z105" s="197"/>
      <c r="AA105" s="197"/>
      <c r="AB105" s="197"/>
    </row>
    <row r="106" spans="1:28" ht="79.5" customHeight="1" x14ac:dyDescent="0.15">
      <c r="C106" s="807" t="s">
        <v>346</v>
      </c>
      <c r="D106" s="807"/>
      <c r="E106" s="807"/>
      <c r="F106" s="807"/>
      <c r="G106" s="807"/>
      <c r="H106" s="807"/>
      <c r="I106" s="807"/>
      <c r="J106" s="807"/>
      <c r="K106" s="807"/>
    </row>
    <row r="107" spans="1:28" ht="19.5" customHeight="1" x14ac:dyDescent="0.15">
      <c r="C107" s="207" t="s">
        <v>347</v>
      </c>
      <c r="D107" s="207"/>
      <c r="E107" s="207"/>
      <c r="F107" s="207"/>
      <c r="G107" s="207"/>
      <c r="H107" s="207"/>
      <c r="I107" s="207"/>
      <c r="J107" s="207"/>
      <c r="K107" s="207"/>
    </row>
    <row r="108" spans="1:28" ht="19.5" customHeight="1" x14ac:dyDescent="0.15">
      <c r="C108" s="141" t="s">
        <v>348</v>
      </c>
      <c r="D108" s="187"/>
      <c r="E108" s="187"/>
      <c r="F108" s="187"/>
      <c r="G108" s="192"/>
      <c r="H108" s="192"/>
      <c r="I108" s="179"/>
      <c r="J108" s="208"/>
    </row>
    <row r="109" spans="1:28" ht="19.5" customHeight="1" x14ac:dyDescent="0.15">
      <c r="C109" s="209" t="s">
        <v>349</v>
      </c>
      <c r="D109" s="187"/>
      <c r="E109" s="187"/>
      <c r="F109" s="187"/>
      <c r="G109" s="192"/>
      <c r="H109" s="192"/>
      <c r="I109" s="179"/>
      <c r="J109" s="208"/>
    </row>
    <row r="110" spans="1:28" ht="19.5" customHeight="1" x14ac:dyDescent="0.15">
      <c r="C110" s="141" t="s">
        <v>350</v>
      </c>
      <c r="D110" s="187"/>
      <c r="E110" s="187"/>
      <c r="F110" s="187"/>
      <c r="G110" s="192"/>
      <c r="H110" s="192"/>
      <c r="I110" s="179"/>
      <c r="J110" s="208"/>
    </row>
    <row r="111" spans="1:28" s="179" customFormat="1" ht="17.25" x14ac:dyDescent="0.15">
      <c r="B111" s="141"/>
      <c r="C111" s="141"/>
      <c r="D111" s="187"/>
      <c r="E111" s="187"/>
      <c r="F111" s="187"/>
      <c r="G111" s="192"/>
      <c r="H111" s="192"/>
      <c r="J111" s="208"/>
      <c r="K111" s="129"/>
      <c r="L111" s="129"/>
      <c r="M111" s="197"/>
      <c r="N111" s="197"/>
      <c r="O111" s="197"/>
      <c r="P111" s="197"/>
      <c r="Q111" s="197"/>
      <c r="R111" s="197"/>
      <c r="S111" s="197"/>
      <c r="T111" s="197"/>
      <c r="U111" s="197"/>
      <c r="V111" s="197"/>
      <c r="W111" s="197"/>
      <c r="X111" s="197"/>
      <c r="Y111" s="197"/>
      <c r="Z111" s="197"/>
      <c r="AA111" s="197"/>
      <c r="AB111" s="197"/>
    </row>
    <row r="112" spans="1:28" s="179" customFormat="1" ht="17.25" x14ac:dyDescent="0.15">
      <c r="B112" s="129"/>
      <c r="C112" s="179" t="s">
        <v>351</v>
      </c>
      <c r="D112" s="129"/>
      <c r="E112" s="129"/>
      <c r="F112" s="129"/>
      <c r="G112" s="129"/>
      <c r="H112" s="129"/>
      <c r="I112" s="129"/>
      <c r="J112" s="129"/>
      <c r="K112" s="201"/>
      <c r="L112" s="201"/>
      <c r="M112" s="197"/>
      <c r="N112" s="197"/>
      <c r="O112" s="197"/>
      <c r="P112" s="197"/>
      <c r="Q112" s="197"/>
      <c r="R112" s="197"/>
      <c r="S112" s="197"/>
      <c r="T112" s="197"/>
      <c r="U112" s="197"/>
      <c r="V112" s="197"/>
      <c r="W112" s="197"/>
      <c r="X112" s="197"/>
      <c r="Y112" s="197"/>
      <c r="Z112" s="197"/>
      <c r="AA112" s="197"/>
      <c r="AB112" s="197"/>
    </row>
    <row r="113" spans="2:28" s="179" customFormat="1" ht="17.25" x14ac:dyDescent="0.15">
      <c r="B113" s="201"/>
      <c r="C113" s="179" t="s">
        <v>352</v>
      </c>
      <c r="D113" s="201"/>
      <c r="E113" s="201"/>
      <c r="F113" s="201"/>
      <c r="G113" s="201"/>
      <c r="H113" s="201"/>
      <c r="I113" s="201"/>
      <c r="J113" s="201"/>
      <c r="K113" s="201"/>
      <c r="L113" s="201"/>
      <c r="M113" s="197"/>
      <c r="N113" s="197"/>
      <c r="O113" s="197"/>
      <c r="P113" s="197"/>
      <c r="Q113" s="197"/>
      <c r="R113" s="197"/>
      <c r="S113" s="197"/>
      <c r="T113" s="197"/>
      <c r="U113" s="197"/>
      <c r="V113" s="197"/>
      <c r="W113" s="197"/>
      <c r="X113" s="197"/>
      <c r="Y113" s="197"/>
      <c r="Z113" s="197"/>
      <c r="AA113" s="197"/>
      <c r="AB113" s="197"/>
    </row>
    <row r="114" spans="2:28" s="179" customFormat="1" ht="17.25" x14ac:dyDescent="0.15">
      <c r="B114" s="201"/>
      <c r="D114" s="201" t="s">
        <v>353</v>
      </c>
      <c r="E114" s="201"/>
      <c r="F114" s="201"/>
      <c r="G114" s="201"/>
      <c r="H114" s="201"/>
      <c r="I114" s="201"/>
      <c r="J114" s="201"/>
      <c r="K114" s="201"/>
      <c r="L114" s="201"/>
      <c r="M114" s="197"/>
      <c r="N114" s="197"/>
      <c r="O114" s="197"/>
      <c r="P114" s="197"/>
      <c r="Q114" s="197"/>
      <c r="R114" s="197"/>
      <c r="S114" s="197"/>
      <c r="T114" s="197"/>
      <c r="U114" s="197"/>
      <c r="V114" s="197"/>
      <c r="W114" s="197"/>
      <c r="X114" s="197"/>
      <c r="Y114" s="197"/>
      <c r="Z114" s="197"/>
      <c r="AA114" s="197"/>
      <c r="AB114" s="197"/>
    </row>
    <row r="115" spans="2:28" s="179" customFormat="1" ht="17.25" x14ac:dyDescent="0.15">
      <c r="B115" s="201"/>
      <c r="C115" s="142" t="s">
        <v>354</v>
      </c>
      <c r="D115" s="201"/>
      <c r="E115" s="201"/>
      <c r="F115" s="201"/>
      <c r="G115" s="201"/>
      <c r="H115" s="201"/>
      <c r="I115" s="201"/>
      <c r="J115" s="201"/>
      <c r="K115" s="201"/>
      <c r="L115" s="201"/>
      <c r="M115" s="197"/>
      <c r="N115" s="197"/>
      <c r="O115" s="197"/>
      <c r="P115" s="197"/>
      <c r="Q115" s="197"/>
      <c r="R115" s="197"/>
      <c r="S115" s="197"/>
      <c r="T115" s="197"/>
      <c r="U115" s="197"/>
      <c r="V115" s="197"/>
      <c r="W115" s="197"/>
      <c r="X115" s="197"/>
      <c r="Y115" s="197"/>
      <c r="Z115" s="197"/>
      <c r="AA115" s="197"/>
      <c r="AB115" s="197"/>
    </row>
    <row r="116" spans="2:28" s="179" customFormat="1" ht="17.25" x14ac:dyDescent="0.15">
      <c r="B116" s="201"/>
      <c r="D116" s="201" t="s">
        <v>355</v>
      </c>
      <c r="E116" s="201"/>
      <c r="F116" s="201"/>
      <c r="G116" s="201"/>
      <c r="H116" s="201"/>
      <c r="I116" s="201"/>
      <c r="J116" s="201"/>
      <c r="K116" s="129"/>
      <c r="L116" s="129"/>
      <c r="M116" s="197"/>
      <c r="N116" s="197"/>
      <c r="O116" s="197"/>
      <c r="P116" s="197"/>
      <c r="Q116" s="197"/>
      <c r="R116" s="197"/>
      <c r="S116" s="197"/>
      <c r="T116" s="197"/>
      <c r="U116" s="197"/>
      <c r="V116" s="197"/>
      <c r="W116" s="197"/>
      <c r="X116" s="197"/>
      <c r="Y116" s="197"/>
      <c r="Z116" s="197"/>
      <c r="AA116" s="197"/>
      <c r="AB116" s="197"/>
    </row>
    <row r="117" spans="2:28" ht="17.25" customHeight="1" x14ac:dyDescent="0.15">
      <c r="K117" s="210"/>
      <c r="L117" s="210"/>
      <c r="M117" s="210"/>
      <c r="N117" s="210"/>
      <c r="O117" s="210"/>
      <c r="P117" s="210"/>
      <c r="Q117" s="210"/>
      <c r="R117" s="210"/>
      <c r="S117" s="210"/>
      <c r="T117" s="210"/>
      <c r="U117" s="210"/>
      <c r="V117" s="210"/>
      <c r="W117" s="210"/>
      <c r="X117" s="210"/>
      <c r="Y117" s="210"/>
    </row>
    <row r="118" spans="2:28" ht="17.25" customHeight="1" x14ac:dyDescent="0.2">
      <c r="C118" s="211"/>
      <c r="D118" s="210"/>
      <c r="E118" s="210"/>
      <c r="F118" s="210"/>
      <c r="G118" s="210"/>
      <c r="H118" s="210"/>
      <c r="I118" s="210"/>
      <c r="J118" s="210"/>
      <c r="K118" s="210"/>
      <c r="L118" s="210"/>
      <c r="M118" s="210"/>
      <c r="N118" s="210"/>
      <c r="O118" s="210"/>
      <c r="P118" s="210"/>
      <c r="Q118" s="210"/>
      <c r="R118" s="210"/>
      <c r="S118" s="210"/>
      <c r="T118" s="210"/>
      <c r="U118" s="210"/>
      <c r="V118" s="210"/>
      <c r="W118" s="210"/>
      <c r="X118" s="210"/>
      <c r="Y118" s="210"/>
    </row>
    <row r="119" spans="2:28" ht="17.25" customHeight="1" x14ac:dyDescent="0.2">
      <c r="C119" s="211"/>
      <c r="D119" s="210"/>
      <c r="E119" s="210"/>
      <c r="F119" s="210"/>
      <c r="G119" s="210"/>
      <c r="H119" s="210"/>
      <c r="I119" s="210"/>
      <c r="J119" s="210"/>
      <c r="K119" s="210"/>
      <c r="L119" s="210"/>
      <c r="M119" s="210"/>
      <c r="N119" s="210"/>
      <c r="O119" s="210"/>
      <c r="P119" s="210"/>
      <c r="Q119" s="210"/>
      <c r="R119" s="210"/>
      <c r="S119" s="210"/>
      <c r="T119" s="210"/>
      <c r="U119" s="210"/>
      <c r="V119" s="210"/>
      <c r="W119" s="210"/>
      <c r="X119" s="210"/>
      <c r="Y119" s="210"/>
    </row>
  </sheetData>
  <mergeCells count="124">
    <mergeCell ref="H47:I47"/>
    <mergeCell ref="C51:J51"/>
    <mergeCell ref="F45:G45"/>
    <mergeCell ref="F42:G42"/>
    <mergeCell ref="D60:I60"/>
    <mergeCell ref="J60:K60"/>
    <mergeCell ref="D61:I61"/>
    <mergeCell ref="J61:K61"/>
    <mergeCell ref="D62:I62"/>
    <mergeCell ref="J62:K62"/>
    <mergeCell ref="B56:K56"/>
    <mergeCell ref="C57:I57"/>
    <mergeCell ref="J57:K57"/>
    <mergeCell ref="C58:K58"/>
    <mergeCell ref="D59:I59"/>
    <mergeCell ref="J59:K59"/>
    <mergeCell ref="C85:E85"/>
    <mergeCell ref="D72:I72"/>
    <mergeCell ref="J72:K72"/>
    <mergeCell ref="B77:K77"/>
    <mergeCell ref="C46:D46"/>
    <mergeCell ref="C47:D47"/>
    <mergeCell ref="J69:K69"/>
    <mergeCell ref="J71:K71"/>
    <mergeCell ref="D70:I70"/>
    <mergeCell ref="C79:E79"/>
    <mergeCell ref="F79:G79"/>
    <mergeCell ref="H79:I79"/>
    <mergeCell ref="J79:K79"/>
    <mergeCell ref="C80:E80"/>
    <mergeCell ref="C81:E81"/>
    <mergeCell ref="C82:E82"/>
    <mergeCell ref="C84:E84"/>
    <mergeCell ref="J47:K47"/>
    <mergeCell ref="J48:K48"/>
    <mergeCell ref="D65:I65"/>
    <mergeCell ref="J65:K65"/>
    <mergeCell ref="D66:I66"/>
    <mergeCell ref="J66:K66"/>
    <mergeCell ref="H46:I46"/>
    <mergeCell ref="C106:K106"/>
    <mergeCell ref="C86:E86"/>
    <mergeCell ref="C87:E87"/>
    <mergeCell ref="C88:E88"/>
    <mergeCell ref="C100:E100"/>
    <mergeCell ref="C101:E101"/>
    <mergeCell ref="H101:I101"/>
    <mergeCell ref="C103:E103"/>
    <mergeCell ref="F103:G103"/>
    <mergeCell ref="H103:I103"/>
    <mergeCell ref="J103:K103"/>
    <mergeCell ref="C104:E104"/>
    <mergeCell ref="C91:E91"/>
    <mergeCell ref="C89:E89"/>
    <mergeCell ref="C90:E90"/>
    <mergeCell ref="D7:K8"/>
    <mergeCell ref="D9:K10"/>
    <mergeCell ref="D11:K12"/>
    <mergeCell ref="D13:K14"/>
    <mergeCell ref="D15:K16"/>
    <mergeCell ref="H39:I39"/>
    <mergeCell ref="H40:I40"/>
    <mergeCell ref="H41:I41"/>
    <mergeCell ref="C41:D41"/>
    <mergeCell ref="C40:D40"/>
    <mergeCell ref="C39:D39"/>
    <mergeCell ref="D19:K20"/>
    <mergeCell ref="D17:K18"/>
    <mergeCell ref="F34:G34"/>
    <mergeCell ref="F39:G39"/>
    <mergeCell ref="F40:G40"/>
    <mergeCell ref="F41:G41"/>
    <mergeCell ref="C32:E32"/>
    <mergeCell ref="F32:I32"/>
    <mergeCell ref="J32:K33"/>
    <mergeCell ref="C33:D33"/>
    <mergeCell ref="F33:G33"/>
    <mergeCell ref="H33:I33"/>
    <mergeCell ref="H34:I34"/>
    <mergeCell ref="C67:K67"/>
    <mergeCell ref="H44:I44"/>
    <mergeCell ref="H45:I45"/>
    <mergeCell ref="C92:E92"/>
    <mergeCell ref="C93:E93"/>
    <mergeCell ref="C94:E94"/>
    <mergeCell ref="C98:E98"/>
    <mergeCell ref="C99:E99"/>
    <mergeCell ref="C95:E95"/>
    <mergeCell ref="C97:E97"/>
    <mergeCell ref="C96:E96"/>
    <mergeCell ref="D71:I71"/>
    <mergeCell ref="D63:I63"/>
    <mergeCell ref="J63:K63"/>
    <mergeCell ref="J44:K44"/>
    <mergeCell ref="J45:K45"/>
    <mergeCell ref="J46:K46"/>
    <mergeCell ref="D68:I68"/>
    <mergeCell ref="J68:K68"/>
    <mergeCell ref="D69:I69"/>
    <mergeCell ref="F46:G46"/>
    <mergeCell ref="F47:G47"/>
    <mergeCell ref="C83:E83"/>
    <mergeCell ref="C64:K64"/>
    <mergeCell ref="C34:D34"/>
    <mergeCell ref="C43:D43"/>
    <mergeCell ref="C42:D42"/>
    <mergeCell ref="F43:G43"/>
    <mergeCell ref="F44:G44"/>
    <mergeCell ref="J41:K41"/>
    <mergeCell ref="J43:K43"/>
    <mergeCell ref="H42:I42"/>
    <mergeCell ref="H43:I43"/>
    <mergeCell ref="C35:D35"/>
    <mergeCell ref="F35:G35"/>
    <mergeCell ref="H35:I35"/>
    <mergeCell ref="C36:D36"/>
    <mergeCell ref="F36:G36"/>
    <mergeCell ref="H36:I36"/>
    <mergeCell ref="C37:D37"/>
    <mergeCell ref="F37:G37"/>
    <mergeCell ref="H37:I37"/>
    <mergeCell ref="C38:D38"/>
    <mergeCell ref="F38:G38"/>
    <mergeCell ref="H38:I38"/>
  </mergeCells>
  <phoneticPr fontId="7"/>
  <dataValidations count="1">
    <dataValidation type="list" allowBlank="1" showInputMessage="1" showErrorMessage="1" sqref="C7 C9 C11 C13 C15 C17 C19 C21 C23 C25 C59:C63 C65:C66 C68:C72 C105" xr:uid="{4682EECC-C567-4367-8736-8FB104CDFAFA}">
      <formula1>"□,■"</formula1>
    </dataValidation>
  </dataValidations>
  <pageMargins left="0.70866141732283472" right="0.70866141732283472" top="0.74803149606299213" bottom="0.74803149606299213" header="0.31496062992125984" footer="0.31496062992125984"/>
  <pageSetup paperSize="9" scale="60" orientation="portrait" blackAndWhite="1" r:id="rId1"/>
  <rowBreaks count="3" manualBreakCount="3">
    <brk id="29" min="1" max="11" man="1"/>
    <brk id="54" min="1" max="11" man="1"/>
    <brk id="75" min="1" max="1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C0BAE-EB35-4F99-A37E-D09D1FF1B74A}">
  <sheetPr>
    <tabColor theme="7" tint="0.79998168889431442"/>
  </sheetPr>
  <dimension ref="C1:AL24"/>
  <sheetViews>
    <sheetView view="pageBreakPreview" zoomScaleNormal="100" zoomScaleSheetLayoutView="100" workbookViewId="0">
      <selection activeCell="C5" sqref="C5"/>
    </sheetView>
  </sheetViews>
  <sheetFormatPr defaultRowHeight="14.25" x14ac:dyDescent="0.15"/>
  <cols>
    <col min="1" max="2" width="2.7109375" style="1" customWidth="1"/>
    <col min="3" max="35" width="2.7109375" style="2" customWidth="1"/>
    <col min="36" max="38" width="2.7109375" style="1" customWidth="1"/>
    <col min="39" max="16384" width="9.140625" style="1"/>
  </cols>
  <sheetData>
    <row r="1" spans="3:35" x14ac:dyDescent="0.15">
      <c r="C1" s="1"/>
      <c r="D1" s="1"/>
      <c r="E1" s="1"/>
      <c r="F1" s="1"/>
      <c r="G1" s="1"/>
      <c r="H1" s="1"/>
      <c r="I1" s="1"/>
      <c r="J1" s="1"/>
      <c r="K1" s="1"/>
    </row>
    <row r="3" spans="3:35" ht="17.25" customHeight="1" x14ac:dyDescent="0.15">
      <c r="C3" s="3" t="s">
        <v>0</v>
      </c>
    </row>
    <row r="4" spans="3:35" ht="17.25" customHeight="1" x14ac:dyDescent="0.15">
      <c r="X4" s="544" t="str">
        <f>'はじめに（PC）'!D8</f>
        <v>令和６年●月●日</v>
      </c>
      <c r="Y4" s="544"/>
      <c r="Z4" s="544"/>
      <c r="AA4" s="544"/>
      <c r="AB4" s="544"/>
      <c r="AC4" s="544"/>
      <c r="AD4" s="544"/>
      <c r="AE4" s="544"/>
      <c r="AF4" s="544"/>
      <c r="AG4" s="544"/>
      <c r="AH4" s="544"/>
    </row>
    <row r="5" spans="3:35" ht="17.25" customHeight="1" x14ac:dyDescent="0.15"/>
    <row r="6" spans="3:35" ht="17.25" customHeight="1" x14ac:dyDescent="0.15">
      <c r="C6" s="545" t="str">
        <f>'はじめに（PC）'!D3&amp;""</f>
        <v>△△市</v>
      </c>
      <c r="D6" s="545"/>
      <c r="E6" s="545"/>
      <c r="F6" s="545"/>
      <c r="G6" s="545"/>
      <c r="H6" s="545"/>
      <c r="I6" s="290" t="s">
        <v>492</v>
      </c>
      <c r="J6" s="290"/>
      <c r="K6" s="290"/>
    </row>
    <row r="7" spans="3:35" ht="17.25" customHeight="1" x14ac:dyDescent="0.15"/>
    <row r="8" spans="3:35" x14ac:dyDescent="0.15">
      <c r="W8" s="5" t="s">
        <v>2</v>
      </c>
      <c r="AI8" s="4"/>
    </row>
    <row r="9" spans="3:35" ht="17.25" customHeight="1" x14ac:dyDescent="0.15">
      <c r="W9" s="835" t="str">
        <f>'はじめに（PC）'!D4&amp;""</f>
        <v>農林水産環境保全団体</v>
      </c>
      <c r="X9" s="835"/>
      <c r="Y9" s="835"/>
      <c r="Z9" s="835"/>
      <c r="AA9" s="835"/>
      <c r="AB9" s="835"/>
      <c r="AC9" s="835"/>
      <c r="AD9" s="835"/>
      <c r="AE9" s="835"/>
      <c r="AF9" s="835"/>
      <c r="AG9" s="835"/>
      <c r="AH9" s="835"/>
      <c r="AI9" s="835"/>
    </row>
    <row r="10" spans="3:35" x14ac:dyDescent="0.15">
      <c r="W10" s="5" t="s">
        <v>3</v>
      </c>
      <c r="AI10" s="4"/>
    </row>
    <row r="11" spans="3:35" x14ac:dyDescent="0.15">
      <c r="W11" s="5" t="s">
        <v>4</v>
      </c>
      <c r="AI11" s="4"/>
    </row>
    <row r="12" spans="3:35" ht="17.25" customHeight="1" x14ac:dyDescent="0.15">
      <c r="W12" s="835" t="str">
        <f>'はじめに（PC）'!D5&amp;""</f>
        <v>環境　太郎</v>
      </c>
      <c r="X12" s="835"/>
      <c r="Y12" s="835"/>
      <c r="Z12" s="835"/>
      <c r="AA12" s="835"/>
      <c r="AB12" s="835"/>
      <c r="AC12" s="835"/>
      <c r="AD12" s="835"/>
      <c r="AE12" s="835"/>
      <c r="AF12" s="835"/>
      <c r="AG12" s="835"/>
      <c r="AH12" s="835"/>
      <c r="AI12" s="835"/>
    </row>
    <row r="13" spans="3:35" ht="17.25" customHeight="1" x14ac:dyDescent="0.15">
      <c r="AI13" s="4"/>
    </row>
    <row r="14" spans="3:35" ht="17.25" customHeight="1" x14ac:dyDescent="0.15">
      <c r="AI14" s="4"/>
    </row>
    <row r="15" spans="3:35" ht="22.5" customHeight="1" x14ac:dyDescent="0.15">
      <c r="C15" s="289"/>
      <c r="D15" s="289"/>
      <c r="E15" s="289"/>
      <c r="F15" s="289"/>
      <c r="G15" s="289"/>
      <c r="H15" s="289"/>
      <c r="I15" s="289"/>
      <c r="J15" s="837" t="str">
        <f>'はじめに（PC）'!D7&amp;""</f>
        <v>令和６</v>
      </c>
      <c r="K15" s="837"/>
      <c r="L15" s="837"/>
      <c r="M15" s="837"/>
      <c r="N15" s="837"/>
      <c r="O15" s="836" t="s">
        <v>493</v>
      </c>
      <c r="P15" s="836"/>
      <c r="Q15" s="836"/>
      <c r="R15" s="836"/>
      <c r="S15" s="836"/>
      <c r="T15" s="836"/>
      <c r="U15" s="836"/>
      <c r="V15" s="836"/>
      <c r="W15" s="836"/>
      <c r="X15" s="836"/>
      <c r="Y15" s="836"/>
      <c r="Z15" s="836"/>
      <c r="AA15" s="836"/>
      <c r="AB15" s="836"/>
      <c r="AC15" s="836"/>
      <c r="AD15" s="836"/>
      <c r="AE15" s="836"/>
      <c r="AF15" s="836"/>
      <c r="AG15" s="836"/>
      <c r="AH15" s="836"/>
      <c r="AI15" s="1"/>
    </row>
    <row r="16" spans="3:35" ht="22.5" customHeight="1" x14ac:dyDescent="0.15">
      <c r="C16" s="834" t="s">
        <v>494</v>
      </c>
      <c r="D16" s="834"/>
      <c r="E16" s="834"/>
      <c r="F16" s="834"/>
      <c r="G16" s="834"/>
      <c r="H16" s="834"/>
      <c r="I16" s="834"/>
      <c r="J16" s="834"/>
      <c r="K16" s="834"/>
      <c r="L16" s="834"/>
      <c r="M16" s="834"/>
      <c r="N16" s="834"/>
      <c r="O16" s="834"/>
      <c r="P16" s="834"/>
      <c r="Q16" s="834"/>
      <c r="R16" s="834"/>
      <c r="S16" s="834"/>
      <c r="T16" s="834"/>
      <c r="U16" s="834"/>
      <c r="V16" s="834"/>
      <c r="W16" s="834"/>
      <c r="X16" s="834"/>
      <c r="Y16" s="834"/>
      <c r="Z16" s="834"/>
      <c r="AA16" s="834"/>
      <c r="AB16" s="834"/>
      <c r="AC16" s="834"/>
      <c r="AD16" s="834"/>
      <c r="AE16" s="834"/>
      <c r="AF16" s="834"/>
      <c r="AG16" s="834"/>
      <c r="AH16" s="834"/>
      <c r="AI16" s="834"/>
    </row>
    <row r="18" spans="3:38" ht="59.25" customHeight="1" x14ac:dyDescent="0.15">
      <c r="C18" s="2" t="s">
        <v>1</v>
      </c>
      <c r="D18" s="547" t="s">
        <v>5</v>
      </c>
      <c r="E18" s="547"/>
      <c r="F18" s="547"/>
      <c r="G18" s="547"/>
      <c r="H18" s="547"/>
      <c r="I18" s="547"/>
      <c r="J18" s="547"/>
      <c r="K18" s="547"/>
      <c r="L18" s="547"/>
      <c r="M18" s="547"/>
      <c r="N18" s="547"/>
      <c r="O18" s="547"/>
      <c r="P18" s="547"/>
      <c r="Q18" s="547"/>
      <c r="R18" s="547"/>
      <c r="S18" s="547"/>
      <c r="T18" s="547"/>
      <c r="U18" s="547"/>
      <c r="V18" s="547"/>
      <c r="W18" s="547"/>
      <c r="X18" s="547"/>
      <c r="Y18" s="547"/>
      <c r="Z18" s="547"/>
      <c r="AA18" s="547"/>
      <c r="AB18" s="547"/>
      <c r="AC18" s="547"/>
      <c r="AD18" s="547"/>
      <c r="AE18" s="547"/>
      <c r="AF18" s="547"/>
      <c r="AG18" s="547"/>
      <c r="AH18" s="547"/>
      <c r="AI18" s="547"/>
      <c r="AJ18" s="5"/>
      <c r="AK18" s="5"/>
      <c r="AL18" s="5"/>
    </row>
    <row r="19" spans="3:38" ht="15.75" customHeight="1" x14ac:dyDescent="0.15">
      <c r="AJ19" s="5"/>
      <c r="AK19" s="5"/>
      <c r="AL19" s="5"/>
    </row>
    <row r="20" spans="3:38" ht="15.75" customHeight="1" x14ac:dyDescent="0.15">
      <c r="C20" s="548" t="s">
        <v>6</v>
      </c>
      <c r="D20" s="548"/>
      <c r="E20" s="548"/>
      <c r="F20" s="548"/>
      <c r="G20" s="548"/>
      <c r="H20" s="548"/>
      <c r="I20" s="548"/>
      <c r="J20" s="548"/>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
      <c r="AK20" s="5"/>
      <c r="AL20" s="5"/>
    </row>
    <row r="21" spans="3:38" ht="15.75" customHeight="1" x14ac:dyDescent="0.15">
      <c r="AJ21" s="5"/>
      <c r="AK21" s="5"/>
      <c r="AL21" s="5"/>
    </row>
    <row r="22" spans="3:38" ht="15.75" customHeight="1" x14ac:dyDescent="0.15">
      <c r="C22" s="6" t="s">
        <v>7</v>
      </c>
      <c r="AJ22" s="5"/>
      <c r="AK22" s="5"/>
      <c r="AL22" s="5"/>
    </row>
    <row r="23" spans="3:38" ht="15.75" customHeight="1" x14ac:dyDescent="0.15">
      <c r="AJ23" s="5"/>
      <c r="AK23" s="5"/>
      <c r="AL23" s="5"/>
    </row>
    <row r="24" spans="3:38" ht="15.75" customHeight="1" x14ac:dyDescent="0.15">
      <c r="AJ24" s="5"/>
      <c r="AK24" s="5"/>
      <c r="AL24" s="5"/>
    </row>
  </sheetData>
  <mergeCells count="9">
    <mergeCell ref="X4:AH4"/>
    <mergeCell ref="C16:AI16"/>
    <mergeCell ref="D18:AI18"/>
    <mergeCell ref="C20:AI20"/>
    <mergeCell ref="W9:AI9"/>
    <mergeCell ref="W12:AI12"/>
    <mergeCell ref="C6:H6"/>
    <mergeCell ref="O15:AH15"/>
    <mergeCell ref="J15:N15"/>
  </mergeCells>
  <phoneticPr fontId="4"/>
  <pageMargins left="0.70866141732283472" right="0.70866141732283472" top="0.74803149606299213" bottom="0.74803149606299213" header="0.31496062992125984" footer="0.31496062992125984"/>
  <pageSetup paperSize="9" scale="93"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23586-AB5F-4996-8FAB-AEC53765DB46}">
  <sheetPr>
    <tabColor theme="7" tint="0.79998168889431442"/>
    <pageSetUpPr fitToPage="1"/>
  </sheetPr>
  <dimension ref="C4:X98"/>
  <sheetViews>
    <sheetView view="pageBreakPreview" zoomScale="40" zoomScaleNormal="50" zoomScaleSheetLayoutView="40" workbookViewId="0">
      <selection activeCell="C5" sqref="C5"/>
    </sheetView>
  </sheetViews>
  <sheetFormatPr defaultColWidth="8.85546875" defaultRowHeight="18.75" x14ac:dyDescent="0.15"/>
  <cols>
    <col min="1" max="1" width="8.85546875" style="9"/>
    <col min="2" max="2" width="24.5703125" style="9" customWidth="1"/>
    <col min="3" max="3" width="26.85546875" style="9" customWidth="1"/>
    <col min="4" max="4" width="16.42578125" style="9" customWidth="1"/>
    <col min="5" max="5" width="29.140625" style="9" customWidth="1"/>
    <col min="6" max="6" width="22.85546875" style="9" customWidth="1"/>
    <col min="7" max="7" width="24.85546875" style="9" customWidth="1"/>
    <col min="8" max="8" width="25.85546875" style="9" customWidth="1"/>
    <col min="9" max="9" width="19.5703125" style="9" customWidth="1"/>
    <col min="10" max="10" width="15.85546875" style="9" customWidth="1"/>
    <col min="11" max="11" width="37.7109375" style="9" customWidth="1"/>
    <col min="12" max="12" width="16.85546875" style="9" customWidth="1"/>
    <col min="13" max="13" width="26.85546875" style="9" customWidth="1"/>
    <col min="14" max="14" width="37.140625" style="9" customWidth="1"/>
    <col min="15" max="15" width="34.140625" style="9" customWidth="1"/>
    <col min="16" max="16" width="38" style="9" customWidth="1"/>
    <col min="17" max="17" width="30.42578125" style="9" customWidth="1"/>
    <col min="18" max="18" width="29" style="9" customWidth="1"/>
    <col min="19" max="19" width="12.7109375" style="9" customWidth="1"/>
    <col min="20" max="21" width="8.85546875" style="9" customWidth="1"/>
    <col min="22" max="25" width="8.85546875" style="9"/>
    <col min="26" max="27" width="5.28515625" style="9" customWidth="1"/>
    <col min="28" max="16384" width="8.85546875" style="9"/>
  </cols>
  <sheetData>
    <row r="4" spans="3:24" ht="42" customHeight="1" x14ac:dyDescent="0.15">
      <c r="C4" s="7" t="s">
        <v>8</v>
      </c>
      <c r="D4" s="8"/>
      <c r="E4" s="8"/>
      <c r="F4" s="8"/>
      <c r="G4" s="8"/>
      <c r="H4" s="8"/>
    </row>
    <row r="6" spans="3:24" ht="42" x14ac:dyDescent="0.15">
      <c r="C6" s="10" t="s">
        <v>9</v>
      </c>
      <c r="D6" s="11"/>
      <c r="E6" s="11"/>
      <c r="F6" s="11"/>
      <c r="G6" s="11"/>
      <c r="H6" s="11"/>
      <c r="I6" s="12"/>
      <c r="J6" s="12"/>
      <c r="K6" s="12"/>
      <c r="L6" s="12"/>
      <c r="M6" s="12"/>
      <c r="N6" s="12"/>
      <c r="O6" s="12"/>
      <c r="P6" s="12"/>
      <c r="Q6" s="12"/>
      <c r="R6" s="12"/>
    </row>
    <row r="7" spans="3:24" ht="19.5" customHeight="1" x14ac:dyDescent="0.15">
      <c r="C7" s="12"/>
      <c r="D7" s="12"/>
      <c r="E7" s="12"/>
      <c r="F7" s="12"/>
      <c r="G7" s="12"/>
      <c r="H7" s="12"/>
      <c r="I7" s="12"/>
      <c r="J7" s="12"/>
      <c r="K7" s="12"/>
      <c r="L7" s="12"/>
      <c r="M7" s="12"/>
      <c r="N7" s="12"/>
      <c r="O7" s="12"/>
      <c r="P7" s="12"/>
      <c r="Q7" s="12"/>
      <c r="R7" s="12"/>
    </row>
    <row r="8" spans="3:24" ht="35.1" customHeight="1" x14ac:dyDescent="0.15">
      <c r="C8" s="13" t="s">
        <v>10</v>
      </c>
      <c r="D8" s="13"/>
      <c r="E8" s="13"/>
      <c r="F8" s="13"/>
      <c r="G8" s="13"/>
      <c r="H8" s="13"/>
      <c r="I8" s="13"/>
      <c r="J8" s="13"/>
      <c r="N8" s="13" t="s">
        <v>11</v>
      </c>
      <c r="O8" s="13"/>
      <c r="P8" s="13"/>
      <c r="Q8" s="13"/>
      <c r="R8" s="13"/>
    </row>
    <row r="9" spans="3:24" ht="35.1" customHeight="1" x14ac:dyDescent="0.15">
      <c r="C9" s="13" t="s">
        <v>12</v>
      </c>
      <c r="D9" s="13"/>
      <c r="E9" s="13"/>
      <c r="F9" s="13"/>
      <c r="G9" s="13"/>
      <c r="H9" s="13"/>
      <c r="I9" s="13"/>
      <c r="J9" s="13"/>
      <c r="N9" s="13" t="s">
        <v>13</v>
      </c>
      <c r="O9" s="13"/>
      <c r="P9" s="13"/>
      <c r="Q9" s="13"/>
      <c r="R9" s="13"/>
    </row>
    <row r="10" spans="3:24" ht="35.1" customHeight="1" x14ac:dyDescent="0.15">
      <c r="C10" s="13" t="s">
        <v>14</v>
      </c>
      <c r="D10" s="13"/>
      <c r="E10" s="13"/>
      <c r="F10" s="13"/>
      <c r="G10" s="13"/>
      <c r="H10" s="13"/>
      <c r="I10" s="13"/>
      <c r="J10" s="13"/>
      <c r="K10" s="13"/>
      <c r="N10" s="13" t="s">
        <v>15</v>
      </c>
      <c r="O10" s="13"/>
      <c r="P10" s="13"/>
      <c r="Q10" s="13"/>
      <c r="R10" s="13"/>
    </row>
    <row r="11" spans="3:24" ht="55.5" customHeight="1" x14ac:dyDescent="0.15">
      <c r="C11" s="13"/>
      <c r="D11" s="13"/>
      <c r="E11" s="13"/>
      <c r="F11" s="13"/>
      <c r="G11" s="13"/>
      <c r="H11" s="13"/>
      <c r="I11" s="13"/>
      <c r="J11" s="13"/>
      <c r="K11" s="13"/>
      <c r="L11" s="13"/>
      <c r="M11" s="13"/>
      <c r="N11" s="13"/>
      <c r="O11" s="13"/>
      <c r="P11" s="13"/>
      <c r="Q11" s="13"/>
      <c r="R11" s="13"/>
    </row>
    <row r="12" spans="3:24" ht="48.75" customHeight="1" x14ac:dyDescent="0.15">
      <c r="C12" s="13" t="s">
        <v>16</v>
      </c>
      <c r="D12" s="838" t="str">
        <f>'はじめに（PC）'!D4&amp;""</f>
        <v>農林水産環境保全団体</v>
      </c>
      <c r="E12" s="838"/>
      <c r="F12" s="838"/>
      <c r="G12" s="838"/>
      <c r="H12" s="449" t="s">
        <v>477</v>
      </c>
      <c r="I12" s="13" t="s">
        <v>18</v>
      </c>
      <c r="J12" s="13"/>
      <c r="K12" s="13"/>
      <c r="L12" s="13"/>
      <c r="M12" s="13"/>
      <c r="N12" s="13"/>
      <c r="O12" s="13"/>
      <c r="P12" s="13"/>
      <c r="Q12" s="13"/>
      <c r="R12" s="13"/>
    </row>
    <row r="13" spans="3:24" ht="48.75" customHeight="1" x14ac:dyDescent="0.15">
      <c r="C13" s="13" t="s">
        <v>19</v>
      </c>
      <c r="D13" s="839" t="s">
        <v>655</v>
      </c>
      <c r="E13" s="839"/>
      <c r="F13" s="839"/>
      <c r="G13" s="839"/>
      <c r="H13" s="14"/>
      <c r="I13" s="13" t="s">
        <v>20</v>
      </c>
      <c r="J13" s="13"/>
      <c r="K13" s="13"/>
      <c r="L13" s="13"/>
      <c r="M13" s="839" t="s">
        <v>582</v>
      </c>
      <c r="N13" s="839"/>
      <c r="O13" s="839"/>
      <c r="P13" s="14"/>
      <c r="Q13" s="14"/>
      <c r="R13" s="14"/>
    </row>
    <row r="14" spans="3:24" ht="48.75" customHeight="1" x14ac:dyDescent="0.15">
      <c r="C14" s="8"/>
      <c r="D14" s="14"/>
      <c r="E14" s="14"/>
      <c r="F14" s="14"/>
      <c r="G14" s="14"/>
      <c r="H14" s="14"/>
      <c r="I14" s="14" t="s">
        <v>21</v>
      </c>
      <c r="J14" s="13"/>
      <c r="K14" s="13"/>
      <c r="L14" s="13"/>
      <c r="M14" s="368" t="s">
        <v>583</v>
      </c>
      <c r="N14" s="362"/>
      <c r="O14" s="362"/>
      <c r="P14" s="360"/>
      <c r="Q14" s="360"/>
      <c r="R14" s="360"/>
      <c r="S14" s="360"/>
      <c r="T14" s="360"/>
      <c r="U14" s="360"/>
      <c r="V14" s="14"/>
      <c r="W14" s="14"/>
      <c r="X14" s="14"/>
    </row>
    <row r="15" spans="3:24" ht="31.5" customHeight="1" x14ac:dyDescent="0.15">
      <c r="C15" s="13"/>
      <c r="D15" s="13"/>
      <c r="E15" s="13"/>
      <c r="F15" s="13"/>
      <c r="G15" s="13"/>
      <c r="H15" s="13"/>
      <c r="I15" s="13"/>
      <c r="J15" s="13"/>
      <c r="K15" s="13"/>
      <c r="L15" s="15"/>
      <c r="M15" s="357"/>
      <c r="N15" s="357"/>
      <c r="O15" s="357"/>
      <c r="P15" s="357"/>
      <c r="Q15" s="357"/>
      <c r="R15" s="357"/>
      <c r="S15" s="361"/>
      <c r="T15" s="361"/>
      <c r="U15" s="361"/>
    </row>
    <row r="16" spans="3:24" ht="35.1" customHeight="1" x14ac:dyDescent="0.15">
      <c r="C16" s="17" t="s">
        <v>22</v>
      </c>
      <c r="D16" s="13"/>
      <c r="E16" s="13"/>
      <c r="F16" s="13"/>
      <c r="G16" s="13"/>
      <c r="H16" s="13"/>
      <c r="I16" s="13"/>
      <c r="J16" s="13"/>
      <c r="K16" s="13"/>
      <c r="L16" s="13"/>
      <c r="M16" s="13"/>
      <c r="N16" s="13"/>
      <c r="O16" s="13"/>
      <c r="P16" s="13"/>
      <c r="Q16" s="13"/>
      <c r="R16" s="13"/>
      <c r="S16" s="18"/>
    </row>
    <row r="17" spans="3:19" ht="48" customHeight="1" x14ac:dyDescent="0.15">
      <c r="C17" s="13" t="s">
        <v>23</v>
      </c>
      <c r="D17" s="13"/>
      <c r="E17" s="13"/>
      <c r="F17" s="13"/>
      <c r="G17" s="13"/>
      <c r="H17" s="13"/>
      <c r="I17" s="13"/>
      <c r="J17" s="13"/>
      <c r="K17" s="13"/>
      <c r="L17" s="13"/>
      <c r="M17" s="13"/>
      <c r="N17" s="13"/>
      <c r="O17" s="13"/>
      <c r="P17" s="13"/>
      <c r="Q17" s="13"/>
      <c r="R17" s="13"/>
      <c r="S17" s="18"/>
    </row>
    <row r="18" spans="3:19" ht="108" customHeight="1" thickBot="1" x14ac:dyDescent="0.2">
      <c r="C18" s="840" t="s">
        <v>24</v>
      </c>
      <c r="D18" s="841"/>
      <c r="E18" s="840" t="s">
        <v>25</v>
      </c>
      <c r="F18" s="841"/>
      <c r="G18" s="841"/>
      <c r="H18" s="841"/>
      <c r="I18" s="841"/>
      <c r="J18" s="842"/>
      <c r="K18" s="19" t="s">
        <v>26</v>
      </c>
      <c r="L18" s="840" t="s">
        <v>27</v>
      </c>
      <c r="M18" s="842"/>
      <c r="N18" s="843" t="s">
        <v>28</v>
      </c>
      <c r="O18" s="844"/>
      <c r="P18" s="20" t="s">
        <v>29</v>
      </c>
      <c r="Q18" s="20" t="s">
        <v>30</v>
      </c>
      <c r="R18" s="20" t="s">
        <v>31</v>
      </c>
      <c r="S18" s="21"/>
    </row>
    <row r="19" spans="3:19" ht="45" customHeight="1" thickTop="1" x14ac:dyDescent="0.15">
      <c r="C19" s="861" t="s">
        <v>584</v>
      </c>
      <c r="D19" s="862"/>
      <c r="E19" s="863" t="s">
        <v>587</v>
      </c>
      <c r="F19" s="864"/>
      <c r="G19" s="864"/>
      <c r="H19" s="864"/>
      <c r="I19" s="864"/>
      <c r="J19" s="865"/>
      <c r="K19" s="369">
        <v>500</v>
      </c>
      <c r="L19" s="866" t="s">
        <v>590</v>
      </c>
      <c r="M19" s="867"/>
      <c r="N19" s="868" t="s">
        <v>753</v>
      </c>
      <c r="O19" s="869"/>
      <c r="P19" s="370" t="s">
        <v>592</v>
      </c>
      <c r="Q19" s="370" t="s">
        <v>592</v>
      </c>
      <c r="R19" s="370" t="s">
        <v>593</v>
      </c>
      <c r="S19" s="8"/>
    </row>
    <row r="20" spans="3:19" ht="45" customHeight="1" x14ac:dyDescent="0.15">
      <c r="C20" s="845" t="s">
        <v>585</v>
      </c>
      <c r="D20" s="846"/>
      <c r="E20" s="847" t="s">
        <v>588</v>
      </c>
      <c r="F20" s="848"/>
      <c r="G20" s="848"/>
      <c r="H20" s="848"/>
      <c r="I20" s="848"/>
      <c r="J20" s="849"/>
      <c r="K20" s="371">
        <v>300</v>
      </c>
      <c r="L20" s="850" t="s">
        <v>590</v>
      </c>
      <c r="M20" s="850"/>
      <c r="N20" s="851" t="s">
        <v>754</v>
      </c>
      <c r="O20" s="852"/>
      <c r="P20" s="372" t="s">
        <v>592</v>
      </c>
      <c r="Q20" s="370" t="s">
        <v>592</v>
      </c>
      <c r="R20" s="372" t="s">
        <v>593</v>
      </c>
      <c r="S20" s="8"/>
    </row>
    <row r="21" spans="3:19" ht="45" customHeight="1" x14ac:dyDescent="0.15">
      <c r="C21" s="845" t="s">
        <v>586</v>
      </c>
      <c r="D21" s="846"/>
      <c r="E21" s="847" t="s">
        <v>589</v>
      </c>
      <c r="F21" s="848"/>
      <c r="G21" s="848"/>
      <c r="H21" s="848"/>
      <c r="I21" s="848"/>
      <c r="J21" s="849"/>
      <c r="K21" s="371">
        <v>20</v>
      </c>
      <c r="L21" s="850" t="s">
        <v>591</v>
      </c>
      <c r="M21" s="850"/>
      <c r="N21" s="851" t="s">
        <v>755</v>
      </c>
      <c r="O21" s="852"/>
      <c r="P21" s="372" t="s">
        <v>592</v>
      </c>
      <c r="Q21" s="370" t="s">
        <v>594</v>
      </c>
      <c r="R21" s="372" t="s">
        <v>593</v>
      </c>
      <c r="S21" s="8"/>
    </row>
    <row r="22" spans="3:19" ht="45" customHeight="1" x14ac:dyDescent="0.15">
      <c r="C22" s="853"/>
      <c r="D22" s="854"/>
      <c r="E22" s="855"/>
      <c r="F22" s="856"/>
      <c r="G22" s="856"/>
      <c r="H22" s="856"/>
      <c r="I22" s="856"/>
      <c r="J22" s="857"/>
      <c r="K22" s="373"/>
      <c r="L22" s="858"/>
      <c r="M22" s="858"/>
      <c r="N22" s="859"/>
      <c r="O22" s="860"/>
      <c r="P22" s="374"/>
      <c r="Q22" s="375"/>
      <c r="R22" s="374"/>
      <c r="S22" s="8"/>
    </row>
    <row r="23" spans="3:19" ht="30" customHeight="1" x14ac:dyDescent="0.15">
      <c r="C23" s="13" t="s">
        <v>32</v>
      </c>
      <c r="D23" s="13"/>
      <c r="E23" s="13"/>
      <c r="F23" s="13"/>
      <c r="G23" s="13"/>
      <c r="H23" s="13"/>
      <c r="I23" s="13"/>
      <c r="J23" s="13"/>
      <c r="K23" s="13"/>
      <c r="L23" s="13"/>
      <c r="M23" s="13"/>
      <c r="N23" s="13"/>
      <c r="O23" s="13"/>
      <c r="P23" s="13"/>
      <c r="Q23" s="13"/>
      <c r="R23" s="13"/>
      <c r="S23" s="8"/>
    </row>
    <row r="24" spans="3:19" ht="30" customHeight="1" x14ac:dyDescent="0.15">
      <c r="C24" s="13" t="s">
        <v>33</v>
      </c>
      <c r="D24" s="13"/>
      <c r="E24" s="13"/>
      <c r="F24" s="13"/>
      <c r="G24" s="13"/>
      <c r="H24" s="13"/>
      <c r="I24" s="13"/>
      <c r="J24" s="13"/>
      <c r="K24" s="13"/>
      <c r="L24" s="13"/>
      <c r="M24" s="13"/>
      <c r="N24" s="13"/>
      <c r="O24" s="13"/>
      <c r="P24" s="13"/>
      <c r="Q24" s="13"/>
      <c r="R24" s="13"/>
      <c r="S24" s="8"/>
    </row>
    <row r="25" spans="3:19" ht="30" customHeight="1" x14ac:dyDescent="0.15">
      <c r="C25" s="13" t="s">
        <v>34</v>
      </c>
      <c r="D25" s="13"/>
      <c r="E25" s="13"/>
      <c r="F25" s="13"/>
      <c r="G25" s="13"/>
      <c r="H25" s="13"/>
      <c r="I25" s="13"/>
      <c r="J25" s="13"/>
      <c r="K25" s="13"/>
      <c r="L25" s="13"/>
      <c r="M25" s="13"/>
      <c r="N25" s="13"/>
      <c r="O25" s="13"/>
      <c r="P25" s="13"/>
      <c r="Q25" s="13"/>
      <c r="R25" s="13"/>
      <c r="S25" s="8"/>
    </row>
    <row r="26" spans="3:19" ht="30" customHeight="1" x14ac:dyDescent="0.15">
      <c r="C26" s="13"/>
      <c r="D26" s="13"/>
      <c r="E26" s="13"/>
      <c r="F26" s="13"/>
      <c r="G26" s="13"/>
      <c r="H26" s="13"/>
      <c r="I26" s="13"/>
      <c r="J26" s="13"/>
      <c r="K26" s="13"/>
      <c r="L26" s="13"/>
      <c r="M26" s="13"/>
      <c r="N26" s="13"/>
      <c r="O26" s="13"/>
      <c r="P26" s="13"/>
      <c r="Q26" s="13"/>
      <c r="R26" s="13"/>
    </row>
    <row r="27" spans="3:19" ht="55.5" customHeight="1" x14ac:dyDescent="0.15">
      <c r="C27" s="13" t="s">
        <v>35</v>
      </c>
      <c r="D27" s="13"/>
      <c r="E27" s="13"/>
      <c r="F27" s="13"/>
      <c r="G27" s="13"/>
      <c r="H27" s="13"/>
      <c r="I27" s="13"/>
      <c r="J27" s="13"/>
      <c r="K27" s="13"/>
      <c r="L27" s="13"/>
      <c r="M27" s="13"/>
      <c r="N27" s="13"/>
      <c r="O27" s="13"/>
      <c r="P27" s="13"/>
      <c r="Q27" s="13"/>
      <c r="R27" s="13"/>
    </row>
    <row r="28" spans="3:19" ht="65.099999999999994" customHeight="1" thickBot="1" x14ac:dyDescent="0.2">
      <c r="C28" s="840" t="s">
        <v>36</v>
      </c>
      <c r="D28" s="841"/>
      <c r="E28" s="841"/>
      <c r="F28" s="841"/>
      <c r="G28" s="842"/>
      <c r="H28" s="840" t="s">
        <v>37</v>
      </c>
      <c r="I28" s="841"/>
      <c r="J28" s="841"/>
      <c r="K28" s="841"/>
      <c r="L28" s="840" t="s">
        <v>38</v>
      </c>
      <c r="M28" s="841"/>
      <c r="N28" s="842"/>
      <c r="O28" s="840" t="s">
        <v>39</v>
      </c>
      <c r="P28" s="842"/>
      <c r="Q28" s="840" t="s">
        <v>40</v>
      </c>
      <c r="R28" s="842"/>
    </row>
    <row r="29" spans="3:19" ht="65.099999999999994" customHeight="1" thickTop="1" x14ac:dyDescent="0.15">
      <c r="C29" s="876" t="s">
        <v>41</v>
      </c>
      <c r="D29" s="877"/>
      <c r="E29" s="878" t="s">
        <v>42</v>
      </c>
      <c r="F29" s="878"/>
      <c r="G29" s="879"/>
      <c r="H29" s="870"/>
      <c r="I29" s="880"/>
      <c r="J29" s="880"/>
      <c r="K29" s="880"/>
      <c r="L29" s="870"/>
      <c r="M29" s="880"/>
      <c r="N29" s="871"/>
      <c r="O29" s="870"/>
      <c r="P29" s="871"/>
      <c r="Q29" s="870"/>
      <c r="R29" s="871"/>
    </row>
    <row r="30" spans="3:19" ht="45" customHeight="1" x14ac:dyDescent="0.15">
      <c r="C30" s="872" t="s">
        <v>595</v>
      </c>
      <c r="D30" s="873"/>
      <c r="E30" s="874" t="s">
        <v>596</v>
      </c>
      <c r="F30" s="874"/>
      <c r="G30" s="875"/>
      <c r="H30" s="872" t="s">
        <v>597</v>
      </c>
      <c r="I30" s="874"/>
      <c r="J30" s="874"/>
      <c r="K30" s="874"/>
      <c r="L30" s="872"/>
      <c r="M30" s="874"/>
      <c r="N30" s="875"/>
      <c r="O30" s="872" t="s">
        <v>748</v>
      </c>
      <c r="P30" s="875"/>
      <c r="Q30" s="872" t="s">
        <v>603</v>
      </c>
      <c r="R30" s="875"/>
    </row>
    <row r="31" spans="3:19" ht="45" customHeight="1" x14ac:dyDescent="0.15">
      <c r="C31" s="881"/>
      <c r="D31" s="882"/>
      <c r="E31" s="885"/>
      <c r="F31" s="885"/>
      <c r="G31" s="886"/>
      <c r="H31" s="881"/>
      <c r="I31" s="883"/>
      <c r="J31" s="883"/>
      <c r="K31" s="883"/>
      <c r="L31" s="881"/>
      <c r="M31" s="883"/>
      <c r="N31" s="884"/>
      <c r="O31" s="881"/>
      <c r="P31" s="884"/>
      <c r="Q31" s="881"/>
      <c r="R31" s="884"/>
    </row>
    <row r="32" spans="3:19" ht="45" customHeight="1" x14ac:dyDescent="0.15">
      <c r="C32" s="881"/>
      <c r="D32" s="882"/>
      <c r="E32" s="883"/>
      <c r="F32" s="883"/>
      <c r="G32" s="883"/>
      <c r="H32" s="881"/>
      <c r="I32" s="883"/>
      <c r="J32" s="883"/>
      <c r="K32" s="883"/>
      <c r="L32" s="881"/>
      <c r="M32" s="883"/>
      <c r="N32" s="884"/>
      <c r="O32" s="881"/>
      <c r="P32" s="884"/>
      <c r="Q32" s="881"/>
      <c r="R32" s="884"/>
    </row>
    <row r="33" spans="3:18" ht="65.099999999999994" customHeight="1" x14ac:dyDescent="0.15">
      <c r="C33" s="887" t="s">
        <v>43</v>
      </c>
      <c r="D33" s="888"/>
      <c r="E33" s="888"/>
      <c r="F33" s="888"/>
      <c r="G33" s="889"/>
      <c r="H33" s="890"/>
      <c r="I33" s="891"/>
      <c r="J33" s="891"/>
      <c r="K33" s="891"/>
      <c r="L33" s="890"/>
      <c r="M33" s="891"/>
      <c r="N33" s="892"/>
      <c r="O33" s="890"/>
      <c r="P33" s="892"/>
      <c r="Q33" s="890"/>
      <c r="R33" s="892"/>
    </row>
    <row r="34" spans="3:18" ht="45.75" customHeight="1" x14ac:dyDescent="0.15">
      <c r="C34" s="872" t="s">
        <v>598</v>
      </c>
      <c r="D34" s="874"/>
      <c r="E34" s="874"/>
      <c r="F34" s="874"/>
      <c r="G34" s="875"/>
      <c r="H34" s="872" t="s">
        <v>599</v>
      </c>
      <c r="I34" s="874"/>
      <c r="J34" s="874"/>
      <c r="K34" s="874"/>
      <c r="L34" s="872"/>
      <c r="M34" s="874"/>
      <c r="N34" s="875"/>
      <c r="O34" s="872" t="s">
        <v>739</v>
      </c>
      <c r="P34" s="875"/>
      <c r="Q34" s="872" t="s">
        <v>604</v>
      </c>
      <c r="R34" s="875"/>
    </row>
    <row r="35" spans="3:18" ht="45.75" customHeight="1" x14ac:dyDescent="0.15">
      <c r="C35" s="872"/>
      <c r="D35" s="874"/>
      <c r="E35" s="874"/>
      <c r="F35" s="874"/>
      <c r="G35" s="875"/>
      <c r="H35" s="872"/>
      <c r="I35" s="874"/>
      <c r="J35" s="874"/>
      <c r="K35" s="874"/>
      <c r="L35" s="872"/>
      <c r="M35" s="874"/>
      <c r="N35" s="875"/>
      <c r="O35" s="872"/>
      <c r="P35" s="875"/>
      <c r="Q35" s="872"/>
      <c r="R35" s="875"/>
    </row>
    <row r="36" spans="3:18" ht="45.75" customHeight="1" x14ac:dyDescent="0.15">
      <c r="C36" s="872"/>
      <c r="D36" s="874"/>
      <c r="E36" s="874"/>
      <c r="F36" s="874"/>
      <c r="G36" s="875"/>
      <c r="H36" s="872"/>
      <c r="I36" s="874"/>
      <c r="J36" s="874"/>
      <c r="K36" s="874"/>
      <c r="L36" s="872"/>
      <c r="M36" s="874"/>
      <c r="N36" s="875"/>
      <c r="O36" s="872"/>
      <c r="P36" s="875"/>
      <c r="Q36" s="872"/>
      <c r="R36" s="875"/>
    </row>
    <row r="37" spans="3:18" ht="65.099999999999994" customHeight="1" x14ac:dyDescent="0.15">
      <c r="C37" s="887" t="s">
        <v>44</v>
      </c>
      <c r="D37" s="888"/>
      <c r="E37" s="888"/>
      <c r="F37" s="888"/>
      <c r="G37" s="889"/>
      <c r="H37" s="890"/>
      <c r="I37" s="891"/>
      <c r="J37" s="891"/>
      <c r="K37" s="891"/>
      <c r="L37" s="890"/>
      <c r="M37" s="891"/>
      <c r="N37" s="892"/>
      <c r="O37" s="890"/>
      <c r="P37" s="892"/>
      <c r="Q37" s="890"/>
      <c r="R37" s="892"/>
    </row>
    <row r="38" spans="3:18" ht="45.75" customHeight="1" x14ac:dyDescent="0.15">
      <c r="C38" s="872" t="s">
        <v>600</v>
      </c>
      <c r="D38" s="874"/>
      <c r="E38" s="874"/>
      <c r="F38" s="874"/>
      <c r="G38" s="875"/>
      <c r="H38" s="872" t="s">
        <v>601</v>
      </c>
      <c r="I38" s="874"/>
      <c r="J38" s="874"/>
      <c r="K38" s="874"/>
      <c r="L38" s="872" t="s">
        <v>602</v>
      </c>
      <c r="M38" s="874"/>
      <c r="N38" s="875"/>
      <c r="O38" s="872" t="s">
        <v>739</v>
      </c>
      <c r="P38" s="875"/>
      <c r="Q38" s="872" t="s">
        <v>604</v>
      </c>
      <c r="R38" s="875"/>
    </row>
    <row r="39" spans="3:18" ht="45.75" customHeight="1" x14ac:dyDescent="0.15">
      <c r="C39" s="872"/>
      <c r="D39" s="874"/>
      <c r="E39" s="874"/>
      <c r="F39" s="874"/>
      <c r="G39" s="875"/>
      <c r="H39" s="872"/>
      <c r="I39" s="874"/>
      <c r="J39" s="874"/>
      <c r="K39" s="874"/>
      <c r="L39" s="872"/>
      <c r="M39" s="874"/>
      <c r="N39" s="875"/>
      <c r="O39" s="872"/>
      <c r="P39" s="875"/>
      <c r="Q39" s="872"/>
      <c r="R39" s="875"/>
    </row>
    <row r="40" spans="3:18" ht="45.75" customHeight="1" x14ac:dyDescent="0.15">
      <c r="C40" s="872"/>
      <c r="D40" s="874"/>
      <c r="E40" s="874"/>
      <c r="F40" s="874"/>
      <c r="G40" s="875"/>
      <c r="H40" s="872"/>
      <c r="I40" s="874"/>
      <c r="J40" s="874"/>
      <c r="K40" s="874"/>
      <c r="L40" s="872"/>
      <c r="M40" s="874"/>
      <c r="N40" s="875"/>
      <c r="O40" s="872"/>
      <c r="P40" s="875"/>
      <c r="Q40" s="872"/>
      <c r="R40" s="875"/>
    </row>
    <row r="41" spans="3:18" ht="21" customHeight="1" x14ac:dyDescent="0.15">
      <c r="C41" s="16"/>
      <c r="D41" s="16"/>
      <c r="E41" s="16"/>
      <c r="F41" s="16"/>
      <c r="G41" s="16"/>
      <c r="H41" s="16"/>
      <c r="I41" s="16"/>
      <c r="J41" s="16"/>
      <c r="K41" s="16"/>
      <c r="L41" s="16"/>
      <c r="M41" s="16"/>
      <c r="N41" s="16"/>
      <c r="O41" s="16"/>
      <c r="P41" s="13"/>
      <c r="Q41" s="16"/>
      <c r="R41" s="16"/>
    </row>
    <row r="42" spans="3:18" ht="24.95" customHeight="1" x14ac:dyDescent="0.15">
      <c r="C42" s="16"/>
      <c r="D42" s="16"/>
      <c r="E42" s="16"/>
      <c r="F42" s="16"/>
      <c r="G42" s="16"/>
      <c r="H42" s="16"/>
      <c r="I42" s="16"/>
      <c r="J42" s="13"/>
      <c r="K42" s="13"/>
      <c r="L42" s="13"/>
      <c r="M42" s="13"/>
      <c r="N42" s="13"/>
      <c r="O42" s="13"/>
      <c r="P42" s="13"/>
      <c r="Q42" s="13"/>
      <c r="R42" s="13"/>
    </row>
    <row r="43" spans="3:18" ht="24.95" customHeight="1" x14ac:dyDescent="0.15">
      <c r="C43" s="13"/>
      <c r="D43" s="13"/>
      <c r="E43" s="13"/>
      <c r="F43" s="13"/>
      <c r="G43" s="13"/>
      <c r="H43" s="13"/>
      <c r="I43" s="13"/>
      <c r="J43" s="13"/>
      <c r="K43" s="13"/>
      <c r="L43" s="13"/>
      <c r="M43" s="13"/>
      <c r="N43" s="13"/>
      <c r="O43" s="13"/>
      <c r="P43" s="13"/>
      <c r="Q43" s="13"/>
      <c r="R43" s="13"/>
    </row>
    <row r="44" spans="3:18" ht="44.25" customHeight="1" x14ac:dyDescent="0.15">
      <c r="C44" s="15" t="s">
        <v>45</v>
      </c>
      <c r="D44" s="13"/>
      <c r="E44" s="13"/>
      <c r="F44" s="13"/>
      <c r="G44" s="13"/>
      <c r="H44" s="13"/>
      <c r="I44" s="13"/>
      <c r="J44" s="13"/>
      <c r="K44" s="13"/>
      <c r="L44" s="13"/>
      <c r="M44" s="13"/>
      <c r="N44" s="13"/>
      <c r="O44" s="13"/>
      <c r="P44" s="13"/>
      <c r="Q44" s="13"/>
      <c r="R44" s="13"/>
    </row>
    <row r="45" spans="3:18" ht="69.95" customHeight="1" thickBot="1" x14ac:dyDescent="0.2">
      <c r="C45" s="840" t="s">
        <v>46</v>
      </c>
      <c r="D45" s="841"/>
      <c r="E45" s="841"/>
      <c r="F45" s="841"/>
      <c r="G45" s="842"/>
      <c r="H45" s="840" t="s">
        <v>47</v>
      </c>
      <c r="I45" s="841"/>
      <c r="J45" s="841"/>
      <c r="K45" s="842"/>
      <c r="L45" s="840" t="s">
        <v>38</v>
      </c>
      <c r="M45" s="841"/>
      <c r="N45" s="842"/>
      <c r="O45" s="840" t="s">
        <v>39</v>
      </c>
      <c r="P45" s="842"/>
      <c r="Q45" s="840" t="s">
        <v>40</v>
      </c>
      <c r="R45" s="842"/>
    </row>
    <row r="46" spans="3:18" ht="47.25" customHeight="1" thickTop="1" x14ac:dyDescent="0.15">
      <c r="C46" s="868" t="s">
        <v>610</v>
      </c>
      <c r="D46" s="893"/>
      <c r="E46" s="893"/>
      <c r="F46" s="893"/>
      <c r="G46" s="869"/>
      <c r="H46" s="894" t="s">
        <v>611</v>
      </c>
      <c r="I46" s="895"/>
      <c r="J46" s="895"/>
      <c r="K46" s="896"/>
      <c r="L46" s="894" t="s">
        <v>612</v>
      </c>
      <c r="M46" s="895"/>
      <c r="N46" s="896"/>
      <c r="O46" s="897">
        <v>45414</v>
      </c>
      <c r="P46" s="898"/>
      <c r="Q46" s="894" t="s">
        <v>613</v>
      </c>
      <c r="R46" s="896"/>
    </row>
    <row r="47" spans="3:18" ht="47.25" customHeight="1" x14ac:dyDescent="0.15">
      <c r="C47" s="899"/>
      <c r="D47" s="900"/>
      <c r="E47" s="900"/>
      <c r="F47" s="900"/>
      <c r="G47" s="901"/>
      <c r="H47" s="902"/>
      <c r="I47" s="903"/>
      <c r="J47" s="903"/>
      <c r="K47" s="904"/>
      <c r="L47" s="902"/>
      <c r="M47" s="903"/>
      <c r="N47" s="904"/>
      <c r="O47" s="902"/>
      <c r="P47" s="904"/>
      <c r="Q47" s="902"/>
      <c r="R47" s="904"/>
    </row>
    <row r="48" spans="3:18" ht="47.25" customHeight="1" x14ac:dyDescent="0.15">
      <c r="C48" s="899"/>
      <c r="D48" s="900"/>
      <c r="E48" s="900"/>
      <c r="F48" s="900"/>
      <c r="G48" s="901"/>
      <c r="H48" s="902"/>
      <c r="I48" s="903"/>
      <c r="J48" s="903"/>
      <c r="K48" s="904"/>
      <c r="L48" s="902"/>
      <c r="M48" s="903"/>
      <c r="N48" s="904"/>
      <c r="O48" s="902"/>
      <c r="P48" s="904"/>
      <c r="Q48" s="902"/>
      <c r="R48" s="904"/>
    </row>
    <row r="49" spans="3:18" ht="47.25" customHeight="1" x14ac:dyDescent="0.15">
      <c r="C49" s="899"/>
      <c r="D49" s="900"/>
      <c r="E49" s="900"/>
      <c r="F49" s="900"/>
      <c r="G49" s="901"/>
      <c r="H49" s="902"/>
      <c r="I49" s="903"/>
      <c r="J49" s="903"/>
      <c r="K49" s="904"/>
      <c r="L49" s="902"/>
      <c r="M49" s="903"/>
      <c r="N49" s="904"/>
      <c r="O49" s="902"/>
      <c r="P49" s="904"/>
      <c r="Q49" s="902"/>
      <c r="R49" s="904"/>
    </row>
    <row r="50" spans="3:18" ht="24.95" customHeight="1" x14ac:dyDescent="0.15">
      <c r="C50" s="16"/>
      <c r="D50" s="16"/>
      <c r="E50" s="16"/>
      <c r="F50" s="16"/>
      <c r="G50" s="16"/>
      <c r="H50" s="16"/>
      <c r="I50" s="16"/>
      <c r="J50" s="13"/>
      <c r="K50" s="13"/>
      <c r="L50" s="13"/>
      <c r="M50" s="13"/>
      <c r="N50" s="13"/>
      <c r="O50" s="13"/>
      <c r="P50" s="13"/>
      <c r="Q50" s="13"/>
      <c r="R50" s="13"/>
    </row>
    <row r="51" spans="3:18" ht="24.95" customHeight="1" x14ac:dyDescent="0.15">
      <c r="C51" s="14"/>
      <c r="D51" s="14"/>
      <c r="E51" s="14"/>
      <c r="F51" s="14"/>
      <c r="G51" s="14"/>
      <c r="H51" s="14"/>
      <c r="I51" s="16"/>
      <c r="J51" s="16"/>
      <c r="K51" s="16"/>
      <c r="L51" s="13"/>
      <c r="M51" s="13"/>
      <c r="N51" s="13"/>
      <c r="O51" s="13"/>
      <c r="P51" s="13"/>
      <c r="Q51" s="13"/>
      <c r="R51" s="13"/>
    </row>
    <row r="52" spans="3:18" ht="50.1" customHeight="1" x14ac:dyDescent="0.15">
      <c r="C52" s="15" t="s">
        <v>48</v>
      </c>
      <c r="D52" s="13"/>
      <c r="E52" s="13"/>
      <c r="F52" s="13"/>
      <c r="G52" s="13"/>
      <c r="H52" s="13"/>
      <c r="I52" s="13"/>
      <c r="J52" s="13"/>
      <c r="K52" s="13"/>
      <c r="L52" s="13"/>
      <c r="M52" s="13"/>
      <c r="N52" s="13"/>
      <c r="O52" s="13"/>
      <c r="P52" s="13"/>
      <c r="Q52" s="13"/>
      <c r="R52" s="13"/>
    </row>
    <row r="53" spans="3:18" ht="50.1" customHeight="1" x14ac:dyDescent="0.15">
      <c r="C53" s="450" t="s">
        <v>477</v>
      </c>
      <c r="D53" s="13" t="s">
        <v>49</v>
      </c>
      <c r="E53" s="13"/>
      <c r="F53" s="13"/>
      <c r="G53" s="13"/>
      <c r="H53" s="13"/>
      <c r="I53" s="13"/>
      <c r="J53" s="13"/>
      <c r="K53" s="13"/>
      <c r="L53" s="13"/>
      <c r="M53" s="13"/>
      <c r="N53" s="13"/>
      <c r="O53" s="13"/>
      <c r="P53" s="13"/>
      <c r="Q53" s="13"/>
      <c r="R53" s="13"/>
    </row>
    <row r="54" spans="3:18" ht="50.1" customHeight="1" x14ac:dyDescent="0.15">
      <c r="C54" s="450" t="s">
        <v>477</v>
      </c>
      <c r="D54" s="13" t="s">
        <v>50</v>
      </c>
      <c r="E54" s="13"/>
      <c r="F54" s="13"/>
      <c r="G54" s="13"/>
      <c r="H54" s="13"/>
      <c r="I54" s="13"/>
      <c r="J54" s="13"/>
      <c r="K54" s="13"/>
      <c r="L54" s="13"/>
      <c r="M54" s="13"/>
      <c r="N54" s="13"/>
      <c r="O54" s="13"/>
      <c r="P54" s="13"/>
      <c r="Q54" s="13"/>
      <c r="R54" s="13"/>
    </row>
    <row r="55" spans="3:18" ht="50.1" customHeight="1" x14ac:dyDescent="0.15">
      <c r="C55" s="450" t="s">
        <v>17</v>
      </c>
      <c r="D55" s="13" t="s">
        <v>51</v>
      </c>
      <c r="E55" s="13"/>
      <c r="F55" s="13"/>
      <c r="G55" s="13"/>
      <c r="H55" s="13"/>
      <c r="I55" s="13"/>
      <c r="J55" s="13"/>
      <c r="K55" s="13"/>
      <c r="L55" s="13"/>
      <c r="M55" s="13"/>
      <c r="N55" s="13"/>
      <c r="O55" s="13"/>
      <c r="P55" s="13"/>
      <c r="Q55" s="13"/>
      <c r="R55" s="13"/>
    </row>
    <row r="56" spans="3:18" ht="24.95" customHeight="1" x14ac:dyDescent="0.15">
      <c r="C56" s="13"/>
      <c r="D56" s="13"/>
      <c r="E56" s="13"/>
      <c r="F56" s="13"/>
      <c r="G56" s="13"/>
      <c r="H56" s="13"/>
      <c r="I56" s="13"/>
      <c r="J56" s="13"/>
      <c r="K56" s="13"/>
      <c r="L56" s="13"/>
      <c r="M56" s="13"/>
      <c r="N56" s="13"/>
      <c r="O56" s="13"/>
      <c r="P56" s="13"/>
      <c r="Q56" s="13"/>
      <c r="R56" s="13"/>
    </row>
    <row r="57" spans="3:18" ht="24.95" customHeight="1" x14ac:dyDescent="0.15">
      <c r="C57" s="13"/>
      <c r="D57" s="13"/>
      <c r="E57" s="13"/>
      <c r="F57" s="13"/>
      <c r="G57" s="13"/>
      <c r="H57" s="13"/>
      <c r="I57" s="13"/>
      <c r="J57" s="13"/>
      <c r="K57" s="13"/>
      <c r="L57" s="13"/>
      <c r="M57" s="13"/>
      <c r="N57" s="13"/>
      <c r="O57" s="13"/>
      <c r="P57" s="13"/>
      <c r="Q57" s="13"/>
      <c r="R57" s="13"/>
    </row>
    <row r="58" spans="3:18" ht="51.75" customHeight="1" x14ac:dyDescent="0.15">
      <c r="C58" s="15" t="s">
        <v>52</v>
      </c>
      <c r="D58" s="13"/>
      <c r="E58" s="13"/>
      <c r="F58" s="13"/>
      <c r="G58" s="13"/>
      <c r="H58" s="13"/>
      <c r="I58" s="13"/>
      <c r="J58" s="13"/>
      <c r="K58" s="13"/>
      <c r="L58" s="13"/>
      <c r="M58" s="13"/>
      <c r="N58" s="13"/>
      <c r="O58" s="13"/>
      <c r="P58" s="13"/>
      <c r="Q58" s="13"/>
      <c r="R58" s="13"/>
    </row>
    <row r="59" spans="3:18" ht="65.099999999999994" customHeight="1" thickBot="1" x14ac:dyDescent="0.2">
      <c r="C59" s="840" t="s">
        <v>27</v>
      </c>
      <c r="D59" s="842"/>
      <c r="E59" s="19" t="s">
        <v>53</v>
      </c>
      <c r="F59" s="840" t="s">
        <v>54</v>
      </c>
      <c r="G59" s="842"/>
      <c r="H59" s="840" t="s">
        <v>55</v>
      </c>
      <c r="I59" s="842"/>
      <c r="J59" s="840" t="s">
        <v>56</v>
      </c>
      <c r="K59" s="842"/>
      <c r="L59" s="840" t="s">
        <v>57</v>
      </c>
      <c r="M59" s="842"/>
      <c r="N59" s="840" t="s">
        <v>58</v>
      </c>
      <c r="O59" s="841"/>
      <c r="P59" s="842"/>
      <c r="Q59" s="840" t="s">
        <v>40</v>
      </c>
      <c r="R59" s="842"/>
    </row>
    <row r="60" spans="3:18" ht="45.75" customHeight="1" thickTop="1" x14ac:dyDescent="0.15">
      <c r="C60" s="868" t="s">
        <v>614</v>
      </c>
      <c r="D60" s="869"/>
      <c r="E60" s="370" t="s">
        <v>615</v>
      </c>
      <c r="F60" s="868" t="s">
        <v>616</v>
      </c>
      <c r="G60" s="869"/>
      <c r="H60" s="868"/>
      <c r="I60" s="869"/>
      <c r="J60" s="868" t="s">
        <v>617</v>
      </c>
      <c r="K60" s="869"/>
      <c r="L60" s="868"/>
      <c r="M60" s="869"/>
      <c r="N60" s="905"/>
      <c r="O60" s="906"/>
      <c r="P60" s="907"/>
      <c r="Q60" s="893" t="s">
        <v>603</v>
      </c>
      <c r="R60" s="869"/>
    </row>
    <row r="61" spans="3:18" ht="45.75" customHeight="1" x14ac:dyDescent="0.15">
      <c r="C61" s="851" t="s">
        <v>619</v>
      </c>
      <c r="D61" s="852"/>
      <c r="E61" s="372" t="s">
        <v>615</v>
      </c>
      <c r="F61" s="851" t="s">
        <v>620</v>
      </c>
      <c r="G61" s="852"/>
      <c r="H61" s="851" t="s">
        <v>621</v>
      </c>
      <c r="I61" s="852"/>
      <c r="J61" s="851" t="s">
        <v>622</v>
      </c>
      <c r="K61" s="852"/>
      <c r="L61" s="851" t="s">
        <v>623</v>
      </c>
      <c r="M61" s="852"/>
      <c r="N61" s="851" t="s">
        <v>656</v>
      </c>
      <c r="O61" s="908"/>
      <c r="P61" s="852"/>
      <c r="Q61" s="908" t="s">
        <v>604</v>
      </c>
      <c r="R61" s="852"/>
    </row>
    <row r="62" spans="3:18" ht="45.75" customHeight="1" x14ac:dyDescent="0.15">
      <c r="C62" s="899"/>
      <c r="D62" s="901"/>
      <c r="E62" s="376"/>
      <c r="F62" s="899"/>
      <c r="G62" s="901"/>
      <c r="H62" s="899"/>
      <c r="I62" s="901"/>
      <c r="J62" s="899"/>
      <c r="K62" s="901"/>
      <c r="L62" s="899"/>
      <c r="M62" s="901"/>
      <c r="N62" s="899"/>
      <c r="O62" s="900"/>
      <c r="P62" s="901"/>
      <c r="Q62" s="900"/>
      <c r="R62" s="901"/>
    </row>
    <row r="63" spans="3:18" ht="45.75" customHeight="1" x14ac:dyDescent="0.15">
      <c r="C63" s="899"/>
      <c r="D63" s="901"/>
      <c r="E63" s="376"/>
      <c r="F63" s="899"/>
      <c r="G63" s="901"/>
      <c r="H63" s="899"/>
      <c r="I63" s="901"/>
      <c r="J63" s="899"/>
      <c r="K63" s="901"/>
      <c r="L63" s="899"/>
      <c r="M63" s="901"/>
      <c r="N63" s="899"/>
      <c r="O63" s="900"/>
      <c r="P63" s="901"/>
      <c r="Q63" s="900"/>
      <c r="R63" s="901"/>
    </row>
    <row r="64" spans="3:18" ht="23.25" customHeight="1" x14ac:dyDescent="0.15">
      <c r="C64" s="16"/>
      <c r="D64" s="16"/>
      <c r="E64" s="13"/>
      <c r="F64" s="16"/>
      <c r="G64" s="16"/>
      <c r="H64" s="16"/>
      <c r="I64" s="16"/>
      <c r="J64" s="16"/>
      <c r="K64" s="16"/>
      <c r="L64" s="16"/>
      <c r="M64" s="16"/>
      <c r="N64" s="16"/>
      <c r="O64" s="16"/>
      <c r="P64" s="16"/>
      <c r="Q64" s="16"/>
      <c r="R64" s="16"/>
    </row>
    <row r="65" spans="3:18" ht="24.95" customHeight="1" x14ac:dyDescent="0.15">
      <c r="C65" s="13"/>
      <c r="D65" s="13"/>
      <c r="E65" s="13"/>
      <c r="F65" s="13"/>
      <c r="G65" s="13"/>
      <c r="H65" s="13"/>
      <c r="I65" s="13"/>
      <c r="J65" s="13"/>
      <c r="K65" s="13"/>
      <c r="L65" s="13"/>
      <c r="M65" s="13"/>
      <c r="N65" s="13"/>
      <c r="O65" s="13"/>
      <c r="P65" s="13"/>
      <c r="Q65" s="13"/>
      <c r="R65" s="13"/>
    </row>
    <row r="66" spans="3:18" ht="24.95" customHeight="1" x14ac:dyDescent="0.15">
      <c r="C66" s="13"/>
      <c r="D66" s="13"/>
      <c r="E66" s="13"/>
      <c r="F66" s="13"/>
      <c r="G66" s="13"/>
      <c r="H66" s="13"/>
      <c r="I66" s="13"/>
      <c r="J66" s="13"/>
      <c r="K66" s="13"/>
      <c r="L66" s="13"/>
      <c r="M66" s="13"/>
      <c r="N66" s="13"/>
      <c r="O66" s="13"/>
      <c r="P66" s="13"/>
      <c r="Q66" s="13"/>
      <c r="R66" s="13"/>
    </row>
    <row r="67" spans="3:18" ht="35.1" customHeight="1" x14ac:dyDescent="0.15">
      <c r="C67" s="15" t="s">
        <v>59</v>
      </c>
      <c r="D67" s="13"/>
      <c r="E67" s="13"/>
      <c r="F67" s="13"/>
      <c r="G67" s="13"/>
      <c r="H67" s="13"/>
      <c r="I67" s="13"/>
      <c r="J67" s="13"/>
      <c r="K67" s="13"/>
      <c r="L67" s="13"/>
      <c r="M67" s="13"/>
      <c r="N67" s="13"/>
      <c r="O67" s="13"/>
      <c r="P67" s="13"/>
      <c r="Q67" s="13"/>
      <c r="R67" s="13"/>
    </row>
    <row r="68" spans="3:18" ht="45.75" customHeight="1" x14ac:dyDescent="0.15">
      <c r="C68" s="13" t="s">
        <v>60</v>
      </c>
      <c r="D68" s="13"/>
      <c r="E68" s="13"/>
      <c r="F68" s="13"/>
      <c r="G68" s="13"/>
      <c r="H68" s="13"/>
      <c r="I68" s="13"/>
      <c r="J68" s="13"/>
      <c r="K68" s="13"/>
      <c r="L68" s="13"/>
      <c r="M68" s="13"/>
      <c r="N68" s="13"/>
      <c r="O68" s="13"/>
      <c r="P68" s="13"/>
      <c r="Q68" s="13"/>
      <c r="R68" s="13"/>
    </row>
    <row r="69" spans="3:18" ht="60" customHeight="1" thickBot="1" x14ac:dyDescent="0.2">
      <c r="C69" s="909" t="s">
        <v>61</v>
      </c>
      <c r="D69" s="909"/>
      <c r="E69" s="909"/>
      <c r="F69" s="909"/>
      <c r="G69" s="909"/>
      <c r="H69" s="909"/>
      <c r="I69" s="909"/>
      <c r="J69" s="909"/>
      <c r="K69" s="909"/>
      <c r="L69" s="909"/>
      <c r="M69" s="840" t="s">
        <v>62</v>
      </c>
      <c r="N69" s="841"/>
      <c r="O69" s="841"/>
      <c r="P69" s="842"/>
      <c r="Q69" s="840" t="s">
        <v>40</v>
      </c>
      <c r="R69" s="842"/>
    </row>
    <row r="70" spans="3:18" ht="45" customHeight="1" thickTop="1" x14ac:dyDescent="0.15">
      <c r="C70" s="910" t="s">
        <v>625</v>
      </c>
      <c r="D70" s="910"/>
      <c r="E70" s="910"/>
      <c r="F70" s="910"/>
      <c r="G70" s="910"/>
      <c r="H70" s="910"/>
      <c r="I70" s="910"/>
      <c r="J70" s="910"/>
      <c r="K70" s="910"/>
      <c r="L70" s="910"/>
      <c r="M70" s="868">
        <v>5</v>
      </c>
      <c r="N70" s="893"/>
      <c r="O70" s="893"/>
      <c r="P70" s="869"/>
      <c r="Q70" s="868" t="s">
        <v>618</v>
      </c>
      <c r="R70" s="869"/>
    </row>
    <row r="71" spans="3:18" ht="45" customHeight="1" x14ac:dyDescent="0.15">
      <c r="C71" s="911" t="s">
        <v>625</v>
      </c>
      <c r="D71" s="911"/>
      <c r="E71" s="911"/>
      <c r="F71" s="911"/>
      <c r="G71" s="911"/>
      <c r="H71" s="911"/>
      <c r="I71" s="911"/>
      <c r="J71" s="911"/>
      <c r="K71" s="911"/>
      <c r="L71" s="911"/>
      <c r="M71" s="851">
        <v>3</v>
      </c>
      <c r="N71" s="908"/>
      <c r="O71" s="908"/>
      <c r="P71" s="852"/>
      <c r="Q71" s="851" t="s">
        <v>624</v>
      </c>
      <c r="R71" s="852"/>
    </row>
    <row r="72" spans="3:18" ht="45" customHeight="1" x14ac:dyDescent="0.15">
      <c r="C72" s="872" t="s">
        <v>626</v>
      </c>
      <c r="D72" s="874"/>
      <c r="E72" s="874"/>
      <c r="F72" s="874"/>
      <c r="G72" s="874"/>
      <c r="H72" s="874"/>
      <c r="I72" s="874"/>
      <c r="J72" s="874"/>
      <c r="K72" s="874"/>
      <c r="L72" s="875"/>
      <c r="M72" s="851">
        <v>0</v>
      </c>
      <c r="N72" s="908"/>
      <c r="O72" s="908"/>
      <c r="P72" s="852"/>
      <c r="Q72" s="851" t="s">
        <v>628</v>
      </c>
      <c r="R72" s="852"/>
    </row>
    <row r="73" spans="3:18" ht="45" customHeight="1" x14ac:dyDescent="0.15">
      <c r="C73" s="911" t="s">
        <v>627</v>
      </c>
      <c r="D73" s="911"/>
      <c r="E73" s="911"/>
      <c r="F73" s="911"/>
      <c r="G73" s="911"/>
      <c r="H73" s="911"/>
      <c r="I73" s="911"/>
      <c r="J73" s="911"/>
      <c r="K73" s="911"/>
      <c r="L73" s="911"/>
      <c r="M73" s="851">
        <v>0</v>
      </c>
      <c r="N73" s="908"/>
      <c r="O73" s="908"/>
      <c r="P73" s="852"/>
      <c r="Q73" s="851" t="s">
        <v>629</v>
      </c>
      <c r="R73" s="852"/>
    </row>
    <row r="74" spans="3:18" ht="24.95" customHeight="1" x14ac:dyDescent="0.15">
      <c r="C74" s="13"/>
      <c r="D74" s="13"/>
      <c r="E74" s="13"/>
      <c r="F74" s="13"/>
      <c r="G74" s="13"/>
      <c r="H74" s="13"/>
      <c r="I74" s="13"/>
      <c r="J74" s="13"/>
      <c r="K74" s="13"/>
      <c r="L74" s="13"/>
      <c r="M74" s="13"/>
      <c r="N74" s="13"/>
      <c r="O74" s="13"/>
      <c r="P74" s="13"/>
      <c r="Q74" s="13"/>
      <c r="R74" s="13"/>
    </row>
    <row r="75" spans="3:18" ht="51.75" customHeight="1" x14ac:dyDescent="0.15">
      <c r="C75" s="13" t="s">
        <v>63</v>
      </c>
      <c r="D75" s="13"/>
      <c r="E75" s="13"/>
      <c r="F75" s="13"/>
      <c r="G75" s="13"/>
      <c r="H75" s="13"/>
      <c r="I75" s="13"/>
      <c r="J75" s="13"/>
      <c r="K75" s="13"/>
      <c r="L75" s="13"/>
      <c r="M75" s="13"/>
      <c r="N75" s="13"/>
      <c r="O75" s="13"/>
      <c r="P75" s="13"/>
      <c r="Q75" s="13"/>
      <c r="R75" s="13"/>
    </row>
    <row r="76" spans="3:18" ht="60" customHeight="1" thickBot="1" x14ac:dyDescent="0.2">
      <c r="C76" s="840" t="s">
        <v>61</v>
      </c>
      <c r="D76" s="841"/>
      <c r="E76" s="841"/>
      <c r="F76" s="841"/>
      <c r="G76" s="841"/>
      <c r="H76" s="841"/>
      <c r="I76" s="841"/>
      <c r="J76" s="841"/>
      <c r="K76" s="841"/>
      <c r="L76" s="841"/>
      <c r="M76" s="841"/>
      <c r="N76" s="841"/>
      <c r="O76" s="841"/>
      <c r="P76" s="842"/>
      <c r="Q76" s="840" t="s">
        <v>40</v>
      </c>
      <c r="R76" s="842"/>
    </row>
    <row r="77" spans="3:18" ht="45" customHeight="1" thickTop="1" x14ac:dyDescent="0.15">
      <c r="C77" s="912" t="s">
        <v>630</v>
      </c>
      <c r="D77" s="912"/>
      <c r="E77" s="912"/>
      <c r="F77" s="912"/>
      <c r="G77" s="912"/>
      <c r="H77" s="912"/>
      <c r="I77" s="912"/>
      <c r="J77" s="912"/>
      <c r="K77" s="912"/>
      <c r="L77" s="912"/>
      <c r="M77" s="912"/>
      <c r="N77" s="912"/>
      <c r="O77" s="912"/>
      <c r="P77" s="912"/>
      <c r="Q77" s="913" t="s">
        <v>618</v>
      </c>
      <c r="R77" s="913"/>
    </row>
    <row r="78" spans="3:18" ht="45" customHeight="1" x14ac:dyDescent="0.15">
      <c r="C78" s="911" t="s">
        <v>631</v>
      </c>
      <c r="D78" s="911"/>
      <c r="E78" s="911"/>
      <c r="F78" s="911"/>
      <c r="G78" s="911"/>
      <c r="H78" s="911"/>
      <c r="I78" s="911"/>
      <c r="J78" s="911"/>
      <c r="K78" s="911"/>
      <c r="L78" s="911"/>
      <c r="M78" s="911"/>
      <c r="N78" s="911"/>
      <c r="O78" s="911"/>
      <c r="P78" s="911"/>
      <c r="Q78" s="850" t="s">
        <v>633</v>
      </c>
      <c r="R78" s="850"/>
    </row>
    <row r="79" spans="3:18" ht="45" customHeight="1" x14ac:dyDescent="0.15">
      <c r="C79" s="911" t="s">
        <v>632</v>
      </c>
      <c r="D79" s="911"/>
      <c r="E79" s="911"/>
      <c r="F79" s="911"/>
      <c r="G79" s="911"/>
      <c r="H79" s="911"/>
      <c r="I79" s="911"/>
      <c r="J79" s="911"/>
      <c r="K79" s="911"/>
      <c r="L79" s="911"/>
      <c r="M79" s="911"/>
      <c r="N79" s="911"/>
      <c r="O79" s="911"/>
      <c r="P79" s="911"/>
      <c r="Q79" s="850" t="s">
        <v>634</v>
      </c>
      <c r="R79" s="850"/>
    </row>
    <row r="80" spans="3:18" ht="24.95" customHeight="1" x14ac:dyDescent="0.15">
      <c r="C80" s="13"/>
      <c r="D80" s="13"/>
      <c r="E80" s="13"/>
      <c r="F80" s="13"/>
      <c r="G80" s="13"/>
      <c r="H80" s="13"/>
      <c r="I80" s="13"/>
      <c r="J80" s="13"/>
      <c r="K80" s="13"/>
      <c r="L80" s="13"/>
      <c r="M80" s="13"/>
      <c r="N80" s="13"/>
      <c r="O80" s="13"/>
      <c r="P80" s="13"/>
      <c r="Q80" s="13"/>
      <c r="R80" s="13"/>
    </row>
    <row r="81" spans="3:18" ht="51.75" customHeight="1" x14ac:dyDescent="0.15">
      <c r="C81" s="13" t="s">
        <v>64</v>
      </c>
      <c r="D81" s="13"/>
      <c r="E81" s="13"/>
      <c r="F81" s="13"/>
      <c r="G81" s="13"/>
      <c r="H81" s="13"/>
      <c r="I81" s="13"/>
      <c r="J81" s="13"/>
      <c r="K81" s="13"/>
      <c r="L81" s="13"/>
      <c r="M81" s="13"/>
      <c r="N81" s="13"/>
      <c r="O81" s="13"/>
      <c r="P81" s="13"/>
      <c r="Q81" s="13"/>
      <c r="R81" s="13"/>
    </row>
    <row r="82" spans="3:18" ht="91.5" customHeight="1" thickBot="1" x14ac:dyDescent="0.2">
      <c r="C82" s="840" t="s">
        <v>65</v>
      </c>
      <c r="D82" s="841"/>
      <c r="E82" s="841"/>
      <c r="F82" s="841"/>
      <c r="G82" s="842"/>
      <c r="H82" s="843" t="s">
        <v>66</v>
      </c>
      <c r="I82" s="914"/>
      <c r="J82" s="844"/>
      <c r="K82" s="843" t="s">
        <v>67</v>
      </c>
      <c r="L82" s="844"/>
      <c r="M82" s="840" t="s">
        <v>68</v>
      </c>
      <c r="N82" s="842"/>
      <c r="O82" s="840" t="s">
        <v>69</v>
      </c>
      <c r="P82" s="842"/>
      <c r="Q82" s="840" t="s">
        <v>40</v>
      </c>
      <c r="R82" s="842"/>
    </row>
    <row r="83" spans="3:18" ht="45" customHeight="1" thickTop="1" x14ac:dyDescent="0.15">
      <c r="C83" s="868" t="s">
        <v>635</v>
      </c>
      <c r="D83" s="893"/>
      <c r="E83" s="893"/>
      <c r="F83" s="893"/>
      <c r="G83" s="869"/>
      <c r="H83" s="893" t="s">
        <v>638</v>
      </c>
      <c r="I83" s="893"/>
      <c r="J83" s="869"/>
      <c r="K83" s="868" t="s">
        <v>639</v>
      </c>
      <c r="L83" s="869"/>
      <c r="M83" s="868" t="s">
        <v>640</v>
      </c>
      <c r="N83" s="869"/>
      <c r="O83" s="913" t="s">
        <v>641</v>
      </c>
      <c r="P83" s="913"/>
      <c r="Q83" s="913" t="s">
        <v>603</v>
      </c>
      <c r="R83" s="913"/>
    </row>
    <row r="84" spans="3:18" ht="45" customHeight="1" x14ac:dyDescent="0.15">
      <c r="C84" s="851" t="s">
        <v>636</v>
      </c>
      <c r="D84" s="908"/>
      <c r="E84" s="908"/>
      <c r="F84" s="908"/>
      <c r="G84" s="852"/>
      <c r="H84" s="908" t="s">
        <v>642</v>
      </c>
      <c r="I84" s="908"/>
      <c r="J84" s="852"/>
      <c r="K84" s="851" t="s">
        <v>643</v>
      </c>
      <c r="L84" s="852"/>
      <c r="M84" s="851" t="s">
        <v>644</v>
      </c>
      <c r="N84" s="852"/>
      <c r="O84" s="850" t="s">
        <v>645</v>
      </c>
      <c r="P84" s="850"/>
      <c r="Q84" s="850" t="s">
        <v>646</v>
      </c>
      <c r="R84" s="850"/>
    </row>
    <row r="85" spans="3:18" ht="45" customHeight="1" x14ac:dyDescent="0.15">
      <c r="C85" s="851" t="s">
        <v>637</v>
      </c>
      <c r="D85" s="908"/>
      <c r="E85" s="908"/>
      <c r="F85" s="908"/>
      <c r="G85" s="852"/>
      <c r="H85" s="908" t="s">
        <v>642</v>
      </c>
      <c r="I85" s="908"/>
      <c r="J85" s="852"/>
      <c r="K85" s="851" t="s">
        <v>643</v>
      </c>
      <c r="L85" s="852"/>
      <c r="M85" s="851" t="s">
        <v>644</v>
      </c>
      <c r="N85" s="852"/>
      <c r="O85" s="850" t="s">
        <v>647</v>
      </c>
      <c r="P85" s="850"/>
      <c r="Q85" s="850" t="s">
        <v>604</v>
      </c>
      <c r="R85" s="850"/>
    </row>
    <row r="86" spans="3:18" ht="45" customHeight="1" x14ac:dyDescent="0.15">
      <c r="C86" s="899"/>
      <c r="D86" s="900"/>
      <c r="E86" s="900"/>
      <c r="F86" s="900"/>
      <c r="G86" s="901"/>
      <c r="H86" s="900"/>
      <c r="I86" s="900"/>
      <c r="J86" s="901"/>
      <c r="K86" s="899"/>
      <c r="L86" s="901"/>
      <c r="M86" s="899"/>
      <c r="N86" s="901"/>
      <c r="O86" s="915"/>
      <c r="P86" s="915"/>
      <c r="Q86" s="915"/>
      <c r="R86" s="915"/>
    </row>
    <row r="87" spans="3:18" ht="24.95" customHeight="1" x14ac:dyDescent="0.15">
      <c r="C87" s="13"/>
      <c r="D87" s="13"/>
      <c r="E87" s="13"/>
      <c r="F87" s="13"/>
      <c r="G87" s="13"/>
      <c r="H87" s="13"/>
      <c r="I87" s="13"/>
      <c r="J87" s="13"/>
      <c r="K87" s="13"/>
      <c r="L87" s="13"/>
      <c r="M87" s="13"/>
      <c r="N87" s="13"/>
      <c r="O87" s="13"/>
      <c r="P87" s="13"/>
      <c r="Q87" s="13"/>
      <c r="R87" s="13"/>
    </row>
    <row r="88" spans="3:18" ht="39.950000000000003" customHeight="1" x14ac:dyDescent="0.15">
      <c r="C88" s="15" t="s">
        <v>70</v>
      </c>
      <c r="D88" s="13"/>
      <c r="E88" s="13"/>
      <c r="F88" s="13"/>
      <c r="G88" s="13"/>
      <c r="H88" s="13"/>
      <c r="I88" s="13"/>
      <c r="J88" s="13"/>
      <c r="K88" s="13"/>
      <c r="L88" s="13"/>
      <c r="M88" s="13"/>
      <c r="N88" s="13"/>
      <c r="O88" s="13"/>
      <c r="P88" s="13"/>
      <c r="Q88" s="13"/>
      <c r="R88" s="13"/>
    </row>
    <row r="89" spans="3:18" ht="39.950000000000003" customHeight="1" x14ac:dyDescent="0.15">
      <c r="C89" s="450" t="s">
        <v>477</v>
      </c>
      <c r="D89" s="13" t="s">
        <v>71</v>
      </c>
      <c r="E89" s="13"/>
      <c r="F89" s="13"/>
      <c r="G89" s="13"/>
      <c r="H89" s="13"/>
      <c r="I89" s="13"/>
      <c r="J89" s="13"/>
      <c r="K89" s="13"/>
      <c r="L89" s="13"/>
      <c r="M89" s="13"/>
      <c r="N89" s="13"/>
      <c r="O89" s="13"/>
      <c r="P89" s="13"/>
      <c r="Q89" s="13"/>
      <c r="R89" s="13"/>
    </row>
    <row r="90" spans="3:18" ht="39.950000000000003" customHeight="1" x14ac:dyDescent="0.15">
      <c r="C90" s="13"/>
      <c r="D90" s="13"/>
      <c r="E90" s="13"/>
      <c r="F90" s="13"/>
      <c r="G90" s="13"/>
      <c r="H90" s="13"/>
      <c r="I90" s="13"/>
      <c r="J90" s="13"/>
      <c r="K90" s="13"/>
      <c r="L90" s="13"/>
      <c r="M90" s="13"/>
      <c r="N90" s="13"/>
      <c r="O90" s="13"/>
      <c r="P90" s="13"/>
      <c r="Q90" s="13"/>
      <c r="R90" s="13"/>
    </row>
    <row r="91" spans="3:18" ht="39.950000000000003" customHeight="1" x14ac:dyDescent="0.15">
      <c r="C91" s="15" t="s">
        <v>72</v>
      </c>
      <c r="D91" s="13"/>
      <c r="E91" s="13"/>
      <c r="F91" s="13"/>
      <c r="G91" s="13"/>
      <c r="H91" s="13"/>
      <c r="I91" s="13"/>
      <c r="J91" s="13"/>
      <c r="K91" s="13"/>
      <c r="L91" s="13"/>
      <c r="M91" s="13"/>
      <c r="N91" s="13"/>
      <c r="O91" s="13"/>
      <c r="P91" s="13"/>
      <c r="Q91" s="13"/>
      <c r="R91" s="13"/>
    </row>
    <row r="92" spans="3:18" ht="39.950000000000003" customHeight="1" x14ac:dyDescent="0.15">
      <c r="C92" s="450" t="s">
        <v>477</v>
      </c>
      <c r="D92" s="13" t="s">
        <v>73</v>
      </c>
      <c r="E92" s="13"/>
      <c r="F92" s="13"/>
      <c r="G92" s="13"/>
      <c r="H92" s="13"/>
      <c r="I92" s="13"/>
      <c r="J92" s="13"/>
      <c r="K92" s="13"/>
      <c r="L92" s="13"/>
      <c r="M92" s="13"/>
      <c r="N92" s="13"/>
      <c r="O92" s="13"/>
      <c r="P92" s="13"/>
      <c r="Q92" s="13"/>
      <c r="R92" s="13"/>
    </row>
    <row r="93" spans="3:18" ht="39.950000000000003" customHeight="1" x14ac:dyDescent="0.15">
      <c r="C93" s="13"/>
      <c r="D93" s="13"/>
      <c r="E93" s="13"/>
      <c r="F93" s="13"/>
      <c r="G93" s="13"/>
      <c r="H93" s="13"/>
      <c r="I93" s="13"/>
      <c r="J93" s="13"/>
      <c r="K93" s="13"/>
      <c r="L93" s="13"/>
      <c r="M93" s="13"/>
      <c r="N93" s="13"/>
      <c r="O93" s="13"/>
      <c r="P93" s="13"/>
      <c r="Q93" s="13"/>
      <c r="R93" s="13"/>
    </row>
    <row r="94" spans="3:18" ht="39.950000000000003" customHeight="1" x14ac:dyDescent="0.15">
      <c r="C94" s="17" t="s">
        <v>74</v>
      </c>
      <c r="D94" s="13"/>
      <c r="E94" s="13"/>
      <c r="F94" s="13"/>
      <c r="G94" s="13"/>
      <c r="H94" s="13"/>
      <c r="I94" s="13"/>
      <c r="J94" s="13"/>
      <c r="K94" s="13"/>
      <c r="L94" s="13"/>
      <c r="M94" s="13"/>
      <c r="N94" s="13"/>
      <c r="O94" s="13"/>
      <c r="P94" s="13"/>
      <c r="Q94" s="13"/>
      <c r="R94" s="13"/>
    </row>
    <row r="95" spans="3:18" ht="39.950000000000003" customHeight="1" x14ac:dyDescent="0.15">
      <c r="C95" s="450" t="s">
        <v>477</v>
      </c>
      <c r="D95" s="13" t="s">
        <v>75</v>
      </c>
      <c r="E95" s="13"/>
      <c r="F95" s="13"/>
      <c r="G95" s="13"/>
      <c r="H95" s="13"/>
      <c r="I95" s="13"/>
      <c r="J95" s="13"/>
      <c r="K95" s="13"/>
      <c r="L95" s="13"/>
      <c r="M95" s="13"/>
      <c r="N95" s="13"/>
      <c r="O95" s="13"/>
      <c r="P95" s="13"/>
      <c r="Q95" s="13"/>
      <c r="R95" s="13"/>
    </row>
    <row r="96" spans="3:18" ht="35.1" customHeight="1" x14ac:dyDescent="0.15">
      <c r="C96" s="15" t="s">
        <v>76</v>
      </c>
      <c r="D96" s="15"/>
      <c r="E96" s="15"/>
      <c r="F96" s="15"/>
      <c r="G96" s="15"/>
      <c r="H96" s="15"/>
      <c r="I96" s="13"/>
      <c r="J96" s="13"/>
      <c r="K96" s="13"/>
      <c r="L96" s="13"/>
      <c r="M96" s="13"/>
      <c r="N96" s="13"/>
      <c r="O96" s="13"/>
      <c r="P96" s="13"/>
      <c r="Q96" s="13"/>
      <c r="R96" s="13"/>
    </row>
    <row r="97" spans="3:18" ht="35.1" customHeight="1" x14ac:dyDescent="0.15">
      <c r="C97" s="15" t="s">
        <v>77</v>
      </c>
      <c r="D97" s="15"/>
      <c r="E97" s="15"/>
      <c r="F97" s="15"/>
      <c r="G97" s="15"/>
      <c r="H97" s="15"/>
      <c r="I97" s="13"/>
      <c r="J97" s="13"/>
      <c r="K97" s="13"/>
      <c r="L97" s="13"/>
      <c r="M97" s="13"/>
      <c r="N97" s="13"/>
      <c r="O97" s="13"/>
      <c r="P97" s="13"/>
      <c r="Q97" s="13"/>
      <c r="R97" s="13"/>
    </row>
    <row r="98" spans="3:18" ht="24.95" customHeight="1" x14ac:dyDescent="0.15"/>
  </sheetData>
  <mergeCells count="205">
    <mergeCell ref="C86:G86"/>
    <mergeCell ref="H86:J86"/>
    <mergeCell ref="K86:L86"/>
    <mergeCell ref="M86:N86"/>
    <mergeCell ref="O86:P86"/>
    <mergeCell ref="Q86:R86"/>
    <mergeCell ref="C85:G85"/>
    <mergeCell ref="H85:J85"/>
    <mergeCell ref="K85:L85"/>
    <mergeCell ref="M85:N85"/>
    <mergeCell ref="O85:P85"/>
    <mergeCell ref="Q85:R85"/>
    <mergeCell ref="C84:G84"/>
    <mergeCell ref="H84:J84"/>
    <mergeCell ref="K84:L84"/>
    <mergeCell ref="M84:N84"/>
    <mergeCell ref="O84:P84"/>
    <mergeCell ref="Q84:R84"/>
    <mergeCell ref="C83:G83"/>
    <mergeCell ref="H83:J83"/>
    <mergeCell ref="K83:L83"/>
    <mergeCell ref="M83:N83"/>
    <mergeCell ref="O83:P83"/>
    <mergeCell ref="Q83:R83"/>
    <mergeCell ref="C78:P78"/>
    <mergeCell ref="Q78:R78"/>
    <mergeCell ref="C79:P79"/>
    <mergeCell ref="Q79:R79"/>
    <mergeCell ref="C82:G82"/>
    <mergeCell ref="H82:J82"/>
    <mergeCell ref="K82:L82"/>
    <mergeCell ref="M82:N82"/>
    <mergeCell ref="O82:P82"/>
    <mergeCell ref="Q82:R82"/>
    <mergeCell ref="C73:L73"/>
    <mergeCell ref="M73:P73"/>
    <mergeCell ref="Q73:R73"/>
    <mergeCell ref="C76:P76"/>
    <mergeCell ref="Q76:R76"/>
    <mergeCell ref="C77:P77"/>
    <mergeCell ref="Q77:R77"/>
    <mergeCell ref="C71:L71"/>
    <mergeCell ref="M71:P71"/>
    <mergeCell ref="Q71:R71"/>
    <mergeCell ref="C72:L72"/>
    <mergeCell ref="M72:P72"/>
    <mergeCell ref="Q72:R72"/>
    <mergeCell ref="Q63:R63"/>
    <mergeCell ref="C69:L69"/>
    <mergeCell ref="M69:P69"/>
    <mergeCell ref="Q69:R69"/>
    <mergeCell ref="C70:L70"/>
    <mergeCell ref="M70:P70"/>
    <mergeCell ref="Q70:R70"/>
    <mergeCell ref="C63:D63"/>
    <mergeCell ref="F63:G63"/>
    <mergeCell ref="H63:I63"/>
    <mergeCell ref="J63:K63"/>
    <mergeCell ref="L63:M63"/>
    <mergeCell ref="N63:P63"/>
    <mergeCell ref="C60:D60"/>
    <mergeCell ref="F60:G60"/>
    <mergeCell ref="H60:I60"/>
    <mergeCell ref="J60:K60"/>
    <mergeCell ref="L60:M60"/>
    <mergeCell ref="N60:P60"/>
    <mergeCell ref="Q60:R60"/>
    <mergeCell ref="Q61:R61"/>
    <mergeCell ref="C62:D62"/>
    <mergeCell ref="F62:G62"/>
    <mergeCell ref="H62:I62"/>
    <mergeCell ref="J62:K62"/>
    <mergeCell ref="L62:M62"/>
    <mergeCell ref="N62:P62"/>
    <mergeCell ref="Q62:R62"/>
    <mergeCell ref="C61:D61"/>
    <mergeCell ref="F61:G61"/>
    <mergeCell ref="H61:I61"/>
    <mergeCell ref="J61:K61"/>
    <mergeCell ref="L61:M61"/>
    <mergeCell ref="N61:P61"/>
    <mergeCell ref="C49:G49"/>
    <mergeCell ref="H49:K49"/>
    <mergeCell ref="L49:N49"/>
    <mergeCell ref="O49:P49"/>
    <mergeCell ref="Q49:R49"/>
    <mergeCell ref="C59:D59"/>
    <mergeCell ref="F59:G59"/>
    <mergeCell ref="H59:I59"/>
    <mergeCell ref="J59:K59"/>
    <mergeCell ref="L59:M59"/>
    <mergeCell ref="N59:P59"/>
    <mergeCell ref="Q59:R59"/>
    <mergeCell ref="C47:G47"/>
    <mergeCell ref="H47:K47"/>
    <mergeCell ref="L47:N47"/>
    <mergeCell ref="O47:P47"/>
    <mergeCell ref="Q47:R47"/>
    <mergeCell ref="C48:G48"/>
    <mergeCell ref="H48:K48"/>
    <mergeCell ref="L48:N48"/>
    <mergeCell ref="O48:P48"/>
    <mergeCell ref="Q48:R48"/>
    <mergeCell ref="C45:G45"/>
    <mergeCell ref="H45:K45"/>
    <mergeCell ref="L45:N45"/>
    <mergeCell ref="O45:P45"/>
    <mergeCell ref="Q45:R45"/>
    <mergeCell ref="C46:G46"/>
    <mergeCell ref="H46:K46"/>
    <mergeCell ref="L46:N46"/>
    <mergeCell ref="O46:P46"/>
    <mergeCell ref="Q46:R46"/>
    <mergeCell ref="C39:G39"/>
    <mergeCell ref="H39:K39"/>
    <mergeCell ref="L39:N39"/>
    <mergeCell ref="O39:P39"/>
    <mergeCell ref="Q39:R39"/>
    <mergeCell ref="C40:G40"/>
    <mergeCell ref="H40:K40"/>
    <mergeCell ref="L40:N40"/>
    <mergeCell ref="O40:P40"/>
    <mergeCell ref="Q40:R40"/>
    <mergeCell ref="C37:G37"/>
    <mergeCell ref="H37:K37"/>
    <mergeCell ref="L37:N37"/>
    <mergeCell ref="O37:P37"/>
    <mergeCell ref="Q37:R37"/>
    <mergeCell ref="C38:G38"/>
    <mergeCell ref="H38:K38"/>
    <mergeCell ref="L38:N38"/>
    <mergeCell ref="O38:P38"/>
    <mergeCell ref="Q38:R38"/>
    <mergeCell ref="C35:G35"/>
    <mergeCell ref="H35:K35"/>
    <mergeCell ref="L35:N35"/>
    <mergeCell ref="O35:P35"/>
    <mergeCell ref="Q35:R35"/>
    <mergeCell ref="C36:G36"/>
    <mergeCell ref="H36:K36"/>
    <mergeCell ref="L36:N36"/>
    <mergeCell ref="O36:P36"/>
    <mergeCell ref="Q36:R36"/>
    <mergeCell ref="C33:G33"/>
    <mergeCell ref="H33:K33"/>
    <mergeCell ref="L33:N33"/>
    <mergeCell ref="O33:P33"/>
    <mergeCell ref="Q33:R33"/>
    <mergeCell ref="C34:G34"/>
    <mergeCell ref="H34:K34"/>
    <mergeCell ref="L34:N34"/>
    <mergeCell ref="O34:P34"/>
    <mergeCell ref="Q34:R34"/>
    <mergeCell ref="C32:D32"/>
    <mergeCell ref="E32:G32"/>
    <mergeCell ref="H32:K32"/>
    <mergeCell ref="L32:N32"/>
    <mergeCell ref="O32:P32"/>
    <mergeCell ref="Q32:R32"/>
    <mergeCell ref="C31:D31"/>
    <mergeCell ref="E31:G31"/>
    <mergeCell ref="H31:K31"/>
    <mergeCell ref="L31:N31"/>
    <mergeCell ref="O31:P31"/>
    <mergeCell ref="Q31:R31"/>
    <mergeCell ref="Q29:R29"/>
    <mergeCell ref="C30:D30"/>
    <mergeCell ref="E30:G30"/>
    <mergeCell ref="H30:K30"/>
    <mergeCell ref="L30:N30"/>
    <mergeCell ref="O30:P30"/>
    <mergeCell ref="Q30:R30"/>
    <mergeCell ref="C28:G28"/>
    <mergeCell ref="H28:K28"/>
    <mergeCell ref="L28:N28"/>
    <mergeCell ref="O28:P28"/>
    <mergeCell ref="Q28:R28"/>
    <mergeCell ref="C29:D29"/>
    <mergeCell ref="E29:G29"/>
    <mergeCell ref="H29:K29"/>
    <mergeCell ref="L29:N29"/>
    <mergeCell ref="O29:P29"/>
    <mergeCell ref="C22:D22"/>
    <mergeCell ref="E22:J22"/>
    <mergeCell ref="L22:M22"/>
    <mergeCell ref="N22:O22"/>
    <mergeCell ref="C19:D19"/>
    <mergeCell ref="E19:J19"/>
    <mergeCell ref="L19:M19"/>
    <mergeCell ref="N19:O19"/>
    <mergeCell ref="C20:D20"/>
    <mergeCell ref="E20:J20"/>
    <mergeCell ref="L20:M20"/>
    <mergeCell ref="N20:O20"/>
    <mergeCell ref="D12:G12"/>
    <mergeCell ref="D13:G13"/>
    <mergeCell ref="M13:O13"/>
    <mergeCell ref="C18:D18"/>
    <mergeCell ref="E18:J18"/>
    <mergeCell ref="L18:M18"/>
    <mergeCell ref="N18:O18"/>
    <mergeCell ref="C21:D21"/>
    <mergeCell ref="E21:J21"/>
    <mergeCell ref="L21:M21"/>
    <mergeCell ref="N21:O21"/>
  </mergeCells>
  <phoneticPr fontId="7"/>
  <dataValidations count="1">
    <dataValidation type="list" allowBlank="1" showInputMessage="1" showErrorMessage="1" sqref="H12 C53:C55 C89 C92 C95" xr:uid="{8C83C51F-98B0-4F96-A9B1-3EA3CC993526}">
      <formula1>"□,■"</formula1>
    </dataValidation>
  </dataValidations>
  <printOptions horizontalCentered="1"/>
  <pageMargins left="0.62992125984251968" right="0.62992125984251968" top="0.55118110236220474" bottom="0.15748031496062992" header="0.31496062992125984" footer="0.31496062992125984"/>
  <pageSetup paperSize="9" scale="28" fitToHeight="0" orientation="landscape" blackAndWhite="1" r:id="rId1"/>
  <rowBreaks count="2" manualBreakCount="2">
    <brk id="42" min="1" max="25" man="1"/>
    <brk id="65" min="1" max="2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910BC-B78B-4B57-87C1-7D057E0D9E31}">
  <sheetPr>
    <tabColor theme="7" tint="0.79998168889431442"/>
    <pageSetUpPr fitToPage="1"/>
  </sheetPr>
  <dimension ref="B3:CZ68"/>
  <sheetViews>
    <sheetView view="pageBreakPreview" zoomScale="70" zoomScaleNormal="100" zoomScaleSheetLayoutView="70" workbookViewId="0">
      <selection activeCell="C5" sqref="C5"/>
    </sheetView>
  </sheetViews>
  <sheetFormatPr defaultColWidth="2.28515625" defaultRowHeight="13.35" customHeight="1" x14ac:dyDescent="0.15"/>
  <cols>
    <col min="1" max="16384" width="2.28515625" style="23"/>
  </cols>
  <sheetData>
    <row r="3" spans="2:104" ht="21" customHeight="1" x14ac:dyDescent="0.15">
      <c r="B3" s="22" t="s">
        <v>78</v>
      </c>
      <c r="CH3" s="24"/>
      <c r="CI3" s="24"/>
      <c r="CJ3" s="24"/>
      <c r="CK3" s="24"/>
      <c r="CL3" s="24"/>
      <c r="CM3" s="24"/>
      <c r="CN3" s="24"/>
      <c r="CO3" s="24"/>
      <c r="CP3" s="24"/>
      <c r="CQ3" s="24"/>
      <c r="CR3" s="24"/>
      <c r="CS3" s="24"/>
      <c r="CT3" s="24"/>
      <c r="CU3" s="22"/>
      <c r="CV3" s="22"/>
      <c r="CW3" s="916"/>
      <c r="CX3" s="916"/>
      <c r="CY3" s="916"/>
    </row>
    <row r="4" spans="2:104" ht="21.75" customHeight="1" x14ac:dyDescent="0.15">
      <c r="C4" s="24" t="s">
        <v>79</v>
      </c>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5" t="s">
        <v>80</v>
      </c>
      <c r="CG4" s="25"/>
      <c r="CH4" s="25"/>
      <c r="CI4" s="25"/>
      <c r="CJ4" s="917" t="s">
        <v>685</v>
      </c>
      <c r="CK4" s="917"/>
      <c r="CL4" s="917"/>
      <c r="CM4" s="917"/>
      <c r="CN4" s="917"/>
      <c r="CO4" s="917"/>
      <c r="CP4" s="917"/>
      <c r="CQ4" s="917"/>
      <c r="CR4" s="917"/>
      <c r="CS4" s="917"/>
      <c r="CT4" s="917"/>
      <c r="CU4" s="917"/>
      <c r="CV4" s="917"/>
      <c r="CW4" s="26"/>
      <c r="CX4" s="27"/>
    </row>
    <row r="7" spans="2:104" s="28" customFormat="1" ht="13.35" customHeight="1" x14ac:dyDescent="0.15">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row>
    <row r="8" spans="2:104" s="28" customFormat="1" ht="13.35" customHeight="1" x14ac:dyDescent="0.15">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row>
    <row r="9" spans="2:104" s="28" customFormat="1" ht="13.35" customHeight="1" x14ac:dyDescent="0.15">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row>
    <row r="10" spans="2:104" s="28" customFormat="1" ht="13.35" customHeight="1" x14ac:dyDescent="0.15">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row>
    <row r="11" spans="2:104" s="28" customFormat="1" ht="13.35" customHeight="1" x14ac:dyDescent="0.15">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row>
    <row r="12" spans="2:104" s="28" customFormat="1" ht="13.35" customHeight="1" x14ac:dyDescent="0.15">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row>
    <row r="13" spans="2:104" s="28" customFormat="1" ht="13.35" customHeight="1" x14ac:dyDescent="0.15">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row>
    <row r="14" spans="2:104" s="28" customFormat="1" ht="13.35" customHeight="1" x14ac:dyDescent="0.15">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row>
    <row r="15" spans="2:104" s="28" customFormat="1" ht="13.35" customHeight="1" x14ac:dyDescent="0.15">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row>
    <row r="16" spans="2:104" s="28" customFormat="1" ht="13.35" customHeight="1" x14ac:dyDescent="0.15">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row>
    <row r="17" spans="2:104" s="28" customFormat="1" ht="13.35" customHeight="1" x14ac:dyDescent="0.15">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row>
    <row r="18" spans="2:104" s="28" customFormat="1" ht="13.35" customHeight="1" x14ac:dyDescent="0.15">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row>
    <row r="67" spans="2:103" ht="13.35" customHeight="1" x14ac:dyDescent="0.15">
      <c r="B67" s="22" t="s">
        <v>78</v>
      </c>
      <c r="CH67" s="24"/>
      <c r="CI67" s="24"/>
      <c r="CJ67" s="24"/>
      <c r="CK67" s="24"/>
      <c r="CL67" s="24"/>
      <c r="CM67" s="24"/>
      <c r="CN67" s="24"/>
      <c r="CO67" s="24"/>
      <c r="CP67" s="24"/>
      <c r="CQ67" s="24"/>
      <c r="CR67" s="24"/>
      <c r="CS67" s="24"/>
      <c r="CT67" s="24"/>
      <c r="CU67" s="22"/>
      <c r="CV67" s="22"/>
      <c r="CW67" s="916"/>
      <c r="CX67" s="916"/>
      <c r="CY67" s="916"/>
    </row>
    <row r="68" spans="2:103" ht="13.35" customHeight="1" x14ac:dyDescent="0.15">
      <c r="C68" s="24" t="s">
        <v>79</v>
      </c>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5" t="s">
        <v>80</v>
      </c>
      <c r="CG68" s="25"/>
      <c r="CH68" s="25"/>
      <c r="CI68" s="25"/>
      <c r="CJ68" s="917" t="s">
        <v>685</v>
      </c>
      <c r="CK68" s="917"/>
      <c r="CL68" s="917"/>
      <c r="CM68" s="917"/>
      <c r="CN68" s="917"/>
      <c r="CO68" s="917"/>
      <c r="CP68" s="917"/>
      <c r="CQ68" s="917"/>
      <c r="CR68" s="917"/>
      <c r="CS68" s="917"/>
      <c r="CT68" s="917"/>
      <c r="CU68" s="917"/>
      <c r="CV68" s="917"/>
      <c r="CW68" s="26"/>
      <c r="CX68" s="27"/>
    </row>
  </sheetData>
  <mergeCells count="4">
    <mergeCell ref="CW3:CY3"/>
    <mergeCell ref="CJ4:CV4"/>
    <mergeCell ref="CW67:CY67"/>
    <mergeCell ref="CJ68:CV68"/>
  </mergeCells>
  <phoneticPr fontId="7"/>
  <printOptions horizontalCentered="1"/>
  <pageMargins left="0.62992125984251968" right="0.62992125984251968" top="0.55118110236220474" bottom="0.15748031496062992" header="0.31496062992125984" footer="0.31496062992125984"/>
  <pageSetup paperSize="9" scale="64" fitToHeight="0" orientation="landscape" blackAndWhite="1" r:id="rId1"/>
  <rowBreaks count="1" manualBreakCount="1">
    <brk id="65" min="1" max="10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4EA6F-0D50-4761-90DA-210ADCAF96AC}">
  <sheetPr>
    <tabColor theme="7" tint="0.79998168889431442"/>
    <pageSetUpPr fitToPage="1"/>
  </sheetPr>
  <dimension ref="C3:U56"/>
  <sheetViews>
    <sheetView view="pageBreakPreview" zoomScale="70" zoomScaleNormal="70" zoomScaleSheetLayoutView="70" workbookViewId="0">
      <selection activeCell="C5" sqref="C5"/>
    </sheetView>
  </sheetViews>
  <sheetFormatPr defaultColWidth="8.85546875" defaultRowHeight="14.25" x14ac:dyDescent="0.15"/>
  <cols>
    <col min="1" max="1" width="3.5703125" style="22" customWidth="1"/>
    <col min="2" max="2" width="9" style="22" customWidth="1"/>
    <col min="3" max="3" width="5" style="22" customWidth="1"/>
    <col min="4" max="4" width="19.5703125" style="22" customWidth="1"/>
    <col min="5" max="5" width="16.42578125" style="22" customWidth="1"/>
    <col min="6" max="9" width="8.42578125" style="22" customWidth="1"/>
    <col min="10" max="10" width="7.28515625" style="22" customWidth="1"/>
    <col min="11" max="11" width="4.5703125" style="22" customWidth="1"/>
    <col min="12" max="12" width="12.140625" style="22" customWidth="1"/>
    <col min="13" max="14" width="15.42578125" style="22" customWidth="1"/>
    <col min="15" max="15" width="4.85546875" style="22" customWidth="1"/>
    <col min="16" max="20" width="14.28515625" style="22" customWidth="1"/>
    <col min="21" max="21" width="18.140625" style="22" customWidth="1"/>
    <col min="22" max="23" width="5.28515625" style="22" customWidth="1"/>
    <col min="24" max="16384" width="8.85546875" style="22"/>
  </cols>
  <sheetData>
    <row r="3" spans="3:12" x14ac:dyDescent="0.15">
      <c r="C3" s="22" t="s">
        <v>81</v>
      </c>
    </row>
    <row r="5" spans="3:12" x14ac:dyDescent="0.15">
      <c r="C5" s="24" t="s">
        <v>82</v>
      </c>
      <c r="D5" s="24"/>
      <c r="E5" s="24"/>
      <c r="F5" s="24"/>
      <c r="G5" s="24"/>
      <c r="H5" s="24"/>
      <c r="I5" s="24"/>
    </row>
    <row r="6" spans="3:12" x14ac:dyDescent="0.15">
      <c r="C6" s="24"/>
      <c r="D6" s="24"/>
      <c r="E6" s="24"/>
      <c r="F6" s="24"/>
      <c r="G6" s="24"/>
      <c r="H6" s="24"/>
      <c r="I6" s="24"/>
    </row>
    <row r="7" spans="3:12" ht="15.6" customHeight="1" x14ac:dyDescent="0.15">
      <c r="C7" s="22" t="s">
        <v>83</v>
      </c>
      <c r="D7" s="22" t="s">
        <v>84</v>
      </c>
    </row>
    <row r="8" spans="3:12" ht="15.6" customHeight="1" x14ac:dyDescent="0.15">
      <c r="C8" s="22" t="s">
        <v>85</v>
      </c>
      <c r="D8" s="22" t="s">
        <v>86</v>
      </c>
    </row>
    <row r="9" spans="3:12" ht="15.6" customHeight="1" x14ac:dyDescent="0.15">
      <c r="C9" s="22" t="s">
        <v>87</v>
      </c>
      <c r="D9" s="22" t="s">
        <v>88</v>
      </c>
    </row>
    <row r="10" spans="3:12" ht="15.6" customHeight="1" x14ac:dyDescent="0.15">
      <c r="C10" s="22" t="s">
        <v>89</v>
      </c>
      <c r="D10" s="22" t="s">
        <v>90</v>
      </c>
    </row>
    <row r="11" spans="3:12" ht="15.6" customHeight="1" x14ac:dyDescent="0.15"/>
    <row r="12" spans="3:12" ht="21" customHeight="1" x14ac:dyDescent="0.15">
      <c r="C12" s="29" t="s">
        <v>91</v>
      </c>
      <c r="D12" s="30"/>
      <c r="E12" s="30"/>
      <c r="F12" s="30"/>
      <c r="G12" s="30"/>
      <c r="H12" s="30"/>
      <c r="I12" s="30"/>
    </row>
    <row r="13" spans="3:12" ht="15.6" customHeight="1" x14ac:dyDescent="0.15">
      <c r="C13" s="22" t="s">
        <v>92</v>
      </c>
    </row>
    <row r="14" spans="3:12" ht="15.6" customHeight="1" x14ac:dyDescent="0.15">
      <c r="C14" s="451" t="s">
        <v>477</v>
      </c>
      <c r="D14" s="22" t="s">
        <v>93</v>
      </c>
    </row>
    <row r="15" spans="3:12" ht="15.6" customHeight="1" x14ac:dyDescent="0.15">
      <c r="C15" s="22" t="s">
        <v>17</v>
      </c>
      <c r="D15" s="22" t="s">
        <v>94</v>
      </c>
      <c r="K15" s="22" t="s">
        <v>95</v>
      </c>
    </row>
    <row r="16" spans="3:12" ht="15.6" customHeight="1" x14ac:dyDescent="0.15">
      <c r="K16" s="22" t="s">
        <v>17</v>
      </c>
      <c r="L16" s="22" t="s">
        <v>96</v>
      </c>
    </row>
    <row r="17" spans="3:17" ht="15.6" customHeight="1" x14ac:dyDescent="0.15">
      <c r="K17" s="22" t="s">
        <v>17</v>
      </c>
      <c r="L17" s="22" t="s">
        <v>97</v>
      </c>
      <c r="Q17" s="22" t="s">
        <v>98</v>
      </c>
    </row>
    <row r="18" spans="3:17" ht="15.6" customHeight="1" x14ac:dyDescent="0.15">
      <c r="M18" s="918"/>
      <c r="N18" s="918"/>
      <c r="O18" s="918"/>
      <c r="P18" s="918"/>
    </row>
    <row r="19" spans="3:17" ht="21" customHeight="1" x14ac:dyDescent="0.15">
      <c r="C19" s="29" t="s">
        <v>99</v>
      </c>
      <c r="D19" s="30"/>
      <c r="E19" s="30"/>
      <c r="F19" s="30"/>
      <c r="G19" s="30"/>
      <c r="H19" s="30"/>
      <c r="I19" s="30"/>
    </row>
    <row r="20" spans="3:17" ht="15.6" customHeight="1" x14ac:dyDescent="0.15">
      <c r="C20" s="22" t="s">
        <v>100</v>
      </c>
    </row>
    <row r="21" spans="3:17" ht="15.6" customHeight="1" x14ac:dyDescent="0.15">
      <c r="C21" s="451" t="s">
        <v>477</v>
      </c>
      <c r="D21" s="22" t="s">
        <v>101</v>
      </c>
      <c r="K21" s="22" t="s">
        <v>102</v>
      </c>
    </row>
    <row r="22" spans="3:17" ht="15.6" customHeight="1" x14ac:dyDescent="0.15">
      <c r="C22" s="22" t="s">
        <v>17</v>
      </c>
      <c r="D22" s="22" t="s">
        <v>103</v>
      </c>
      <c r="K22" s="451" t="s">
        <v>477</v>
      </c>
      <c r="L22" s="22" t="s">
        <v>49</v>
      </c>
    </row>
    <row r="23" spans="3:17" ht="15.6" customHeight="1" x14ac:dyDescent="0.15">
      <c r="K23" s="451" t="s">
        <v>477</v>
      </c>
      <c r="L23" s="22" t="s">
        <v>50</v>
      </c>
    </row>
    <row r="24" spans="3:17" ht="15.6" customHeight="1" x14ac:dyDescent="0.15">
      <c r="K24" s="22" t="s">
        <v>17</v>
      </c>
      <c r="L24" s="22" t="s">
        <v>104</v>
      </c>
    </row>
    <row r="25" spans="3:17" ht="15.6" customHeight="1" x14ac:dyDescent="0.15"/>
    <row r="26" spans="3:17" ht="21" customHeight="1" x14ac:dyDescent="0.15">
      <c r="C26" s="29" t="s">
        <v>105</v>
      </c>
      <c r="D26" s="30"/>
      <c r="E26" s="30"/>
      <c r="F26" s="30"/>
      <c r="G26" s="30"/>
      <c r="H26" s="30"/>
      <c r="I26" s="30"/>
    </row>
    <row r="27" spans="3:17" ht="15.6" customHeight="1" x14ac:dyDescent="0.15">
      <c r="C27" s="22" t="s">
        <v>106</v>
      </c>
    </row>
    <row r="28" spans="3:17" ht="15.6" customHeight="1" x14ac:dyDescent="0.15">
      <c r="C28" s="22" t="s">
        <v>17</v>
      </c>
      <c r="D28" s="22" t="s">
        <v>107</v>
      </c>
    </row>
    <row r="29" spans="3:17" ht="15.6" customHeight="1" x14ac:dyDescent="0.15">
      <c r="C29" s="451" t="s">
        <v>477</v>
      </c>
      <c r="D29" s="22" t="s">
        <v>108</v>
      </c>
      <c r="K29" s="22" t="s">
        <v>109</v>
      </c>
    </row>
    <row r="30" spans="3:17" ht="15.6" customHeight="1" x14ac:dyDescent="0.15">
      <c r="K30" s="22" t="s">
        <v>17</v>
      </c>
      <c r="L30" s="22" t="s">
        <v>110</v>
      </c>
    </row>
    <row r="31" spans="3:17" ht="15.6" customHeight="1" x14ac:dyDescent="0.15">
      <c r="K31" s="451" t="s">
        <v>477</v>
      </c>
      <c r="L31" s="22" t="s">
        <v>111</v>
      </c>
    </row>
    <row r="32" spans="3:17" ht="15.6" customHeight="1" x14ac:dyDescent="0.15"/>
    <row r="33" spans="3:9" ht="21" customHeight="1" x14ac:dyDescent="0.15">
      <c r="C33" s="29" t="s">
        <v>112</v>
      </c>
      <c r="D33" s="30"/>
      <c r="E33" s="30"/>
      <c r="F33" s="30"/>
      <c r="G33" s="30"/>
      <c r="H33" s="30"/>
      <c r="I33" s="30"/>
    </row>
    <row r="34" spans="3:9" ht="15.6" customHeight="1" x14ac:dyDescent="0.15">
      <c r="C34" s="22" t="s">
        <v>113</v>
      </c>
    </row>
    <row r="35" spans="3:9" ht="15.6" customHeight="1" x14ac:dyDescent="0.15">
      <c r="C35" s="451" t="s">
        <v>477</v>
      </c>
      <c r="D35" s="22" t="s">
        <v>114</v>
      </c>
    </row>
    <row r="36" spans="3:9" ht="15.6" customHeight="1" x14ac:dyDescent="0.15">
      <c r="C36" s="22" t="s">
        <v>17</v>
      </c>
      <c r="D36" s="22" t="s">
        <v>115</v>
      </c>
    </row>
    <row r="37" spans="3:9" ht="15.6" customHeight="1" x14ac:dyDescent="0.15"/>
    <row r="38" spans="3:9" ht="21" customHeight="1" x14ac:dyDescent="0.15">
      <c r="C38" s="29" t="s">
        <v>116</v>
      </c>
      <c r="D38" s="30"/>
      <c r="E38" s="30"/>
      <c r="F38" s="30"/>
      <c r="G38" s="30"/>
      <c r="H38" s="30"/>
      <c r="I38" s="30"/>
    </row>
    <row r="39" spans="3:9" ht="15.6" customHeight="1" x14ac:dyDescent="0.15">
      <c r="C39" s="22" t="s">
        <v>117</v>
      </c>
    </row>
    <row r="40" spans="3:9" ht="15.6" customHeight="1" x14ac:dyDescent="0.15">
      <c r="C40" s="451" t="s">
        <v>477</v>
      </c>
      <c r="D40" s="22" t="s">
        <v>118</v>
      </c>
    </row>
    <row r="41" spans="3:9" ht="15.6" customHeight="1" x14ac:dyDescent="0.15">
      <c r="C41" s="22" t="s">
        <v>17</v>
      </c>
      <c r="D41" s="22" t="s">
        <v>119</v>
      </c>
    </row>
    <row r="42" spans="3:9" ht="15.6" customHeight="1" x14ac:dyDescent="0.15"/>
    <row r="43" spans="3:9" ht="21" customHeight="1" x14ac:dyDescent="0.15">
      <c r="C43" s="29" t="s">
        <v>120</v>
      </c>
      <c r="D43" s="30"/>
      <c r="E43" s="30"/>
      <c r="F43" s="30"/>
      <c r="G43" s="30"/>
      <c r="H43" s="30"/>
      <c r="I43" s="30"/>
    </row>
    <row r="44" spans="3:9" ht="15.6" customHeight="1" x14ac:dyDescent="0.15">
      <c r="C44" s="22" t="s">
        <v>121</v>
      </c>
    </row>
    <row r="45" spans="3:9" ht="15.6" customHeight="1" x14ac:dyDescent="0.15">
      <c r="C45" s="451" t="s">
        <v>477</v>
      </c>
      <c r="D45" s="22" t="s">
        <v>122</v>
      </c>
    </row>
    <row r="46" spans="3:9" ht="15.6" customHeight="1" x14ac:dyDescent="0.15">
      <c r="C46" s="22" t="s">
        <v>17</v>
      </c>
      <c r="D46" s="22" t="s">
        <v>123</v>
      </c>
    </row>
    <row r="47" spans="3:9" ht="15.6" customHeight="1" x14ac:dyDescent="0.15"/>
    <row r="48" spans="3:9" ht="15.6" customHeight="1" x14ac:dyDescent="0.15">
      <c r="C48" s="22" t="s">
        <v>124</v>
      </c>
    </row>
    <row r="49" spans="3:21" ht="15.6" customHeight="1" x14ac:dyDescent="0.15">
      <c r="D49" s="918"/>
      <c r="E49" s="918"/>
      <c r="F49" s="918"/>
      <c r="G49" s="918"/>
      <c r="H49" s="918"/>
      <c r="I49" s="918"/>
      <c r="J49" s="918"/>
      <c r="K49" s="918"/>
      <c r="L49" s="918"/>
      <c r="M49" s="918"/>
      <c r="N49" s="918"/>
      <c r="O49" s="918"/>
      <c r="P49" s="918"/>
      <c r="Q49" s="918"/>
      <c r="R49" s="918"/>
    </row>
    <row r="50" spans="3:21" ht="15.6" customHeight="1" x14ac:dyDescent="0.15">
      <c r="D50" s="918"/>
      <c r="E50" s="918"/>
      <c r="F50" s="918"/>
      <c r="G50" s="918"/>
      <c r="H50" s="918"/>
      <c r="I50" s="918"/>
      <c r="J50" s="918"/>
      <c r="K50" s="918"/>
      <c r="L50" s="918"/>
      <c r="M50" s="918"/>
      <c r="N50" s="918"/>
      <c r="O50" s="918"/>
      <c r="P50" s="918"/>
      <c r="Q50" s="918"/>
      <c r="R50" s="918"/>
    </row>
    <row r="51" spans="3:21" ht="15.6" customHeight="1" x14ac:dyDescent="0.15">
      <c r="D51" s="918"/>
      <c r="E51" s="918"/>
      <c r="F51" s="918"/>
      <c r="G51" s="918"/>
      <c r="H51" s="918"/>
      <c r="I51" s="918"/>
      <c r="J51" s="918"/>
      <c r="K51" s="918"/>
      <c r="L51" s="918"/>
      <c r="M51" s="918"/>
      <c r="N51" s="918"/>
      <c r="O51" s="918"/>
      <c r="P51" s="918"/>
      <c r="Q51" s="918"/>
      <c r="R51" s="918"/>
    </row>
    <row r="52" spans="3:21" ht="15.6" customHeight="1" x14ac:dyDescent="0.15">
      <c r="C52" s="31"/>
      <c r="D52" s="31"/>
      <c r="E52" s="31"/>
      <c r="F52" s="31"/>
      <c r="G52" s="31"/>
      <c r="H52" s="31"/>
      <c r="I52" s="31"/>
      <c r="J52" s="31"/>
      <c r="K52" s="31"/>
      <c r="L52" s="31"/>
      <c r="M52" s="31"/>
      <c r="N52" s="31"/>
      <c r="O52" s="31"/>
      <c r="P52" s="31"/>
      <c r="Q52" s="31"/>
    </row>
    <row r="53" spans="3:21" ht="15.6" customHeight="1" x14ac:dyDescent="0.15">
      <c r="C53" s="451" t="s">
        <v>477</v>
      </c>
      <c r="D53" s="22" t="s">
        <v>125</v>
      </c>
      <c r="O53" s="451" t="s">
        <v>477</v>
      </c>
      <c r="P53" s="22" t="s">
        <v>125</v>
      </c>
    </row>
    <row r="54" spans="3:21" ht="15.6" customHeight="1" x14ac:dyDescent="0.15">
      <c r="D54" s="22" t="s">
        <v>648</v>
      </c>
      <c r="E54" s="379" t="s">
        <v>649</v>
      </c>
      <c r="F54" s="379"/>
      <c r="G54" s="377"/>
      <c r="P54" s="22" t="s">
        <v>650</v>
      </c>
      <c r="Q54" s="379" t="s">
        <v>649</v>
      </c>
      <c r="R54" s="363"/>
    </row>
    <row r="55" spans="3:21" ht="15.6" customHeight="1" x14ac:dyDescent="0.15">
      <c r="D55" s="22" t="s">
        <v>126</v>
      </c>
      <c r="F55" s="919" t="s">
        <v>575</v>
      </c>
      <c r="G55" s="919"/>
      <c r="H55" s="919"/>
      <c r="I55" s="919"/>
      <c r="P55" s="22" t="s">
        <v>127</v>
      </c>
      <c r="R55" s="378" t="s">
        <v>651</v>
      </c>
      <c r="S55" s="364"/>
      <c r="T55" s="364"/>
      <c r="U55" s="364"/>
    </row>
    <row r="56" spans="3:21" ht="15.6" customHeight="1" x14ac:dyDescent="0.15"/>
  </sheetData>
  <mergeCells count="3">
    <mergeCell ref="M18:P18"/>
    <mergeCell ref="D49:R51"/>
    <mergeCell ref="F55:I55"/>
  </mergeCells>
  <phoneticPr fontId="7"/>
  <dataValidations count="1">
    <dataValidation type="list" allowBlank="1" showInputMessage="1" showErrorMessage="1" sqref="K16:K17 C45:C46 K22:K24 C14:C15 C53 C21:C22 C28:C29 C35:C36 C40:C41 K30:K31 O53" xr:uid="{E0F03BB9-24CA-4C98-9417-F6B31EF795A5}">
      <formula1>"□,■"</formula1>
    </dataValidation>
  </dataValidations>
  <printOptions horizontalCentered="1"/>
  <pageMargins left="0.62992125984251968" right="0.62992125984251968" top="0.55118110236220474" bottom="0.15748031496062992" header="0.31496062992125984" footer="0.31496062992125984"/>
  <pageSetup paperSize="9" scale="62" orientation="landscape" blackAndWhite="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A834C-1865-4D57-98F3-890C698B43C9}">
  <sheetPr>
    <tabColor theme="9" tint="0.39997558519241921"/>
    <pageSetUpPr fitToPage="1"/>
  </sheetPr>
  <dimension ref="B3:AA63"/>
  <sheetViews>
    <sheetView view="pageBreakPreview" zoomScaleNormal="100" zoomScaleSheetLayoutView="100" workbookViewId="0">
      <selection activeCell="C5" sqref="C5"/>
    </sheetView>
  </sheetViews>
  <sheetFormatPr defaultColWidth="2.42578125" defaultRowHeight="15" customHeight="1" x14ac:dyDescent="0.15"/>
  <cols>
    <col min="1" max="1" width="2.42578125" style="213"/>
    <col min="2" max="2" width="2.42578125" style="213" customWidth="1"/>
    <col min="3" max="3" width="4.140625" style="213" customWidth="1"/>
    <col min="4" max="11" width="13.28515625" style="213" customWidth="1"/>
    <col min="12" max="12" width="4.140625" style="213" customWidth="1"/>
    <col min="13" max="13" width="2.42578125" style="213"/>
    <col min="14" max="14" width="7" style="213" customWidth="1"/>
    <col min="15" max="24" width="10.140625" style="213" customWidth="1"/>
    <col min="25" max="46" width="7" style="213" customWidth="1"/>
    <col min="47" max="16384" width="2.42578125" style="213"/>
  </cols>
  <sheetData>
    <row r="3" spans="2:27" ht="23.25" customHeight="1" x14ac:dyDescent="0.15">
      <c r="B3" s="248" t="s">
        <v>402</v>
      </c>
    </row>
    <row r="4" spans="2:27" ht="23.25" customHeight="1" x14ac:dyDescent="0.15"/>
    <row r="5" spans="2:27" ht="15" customHeight="1" x14ac:dyDescent="0.15">
      <c r="E5" s="216"/>
      <c r="F5" s="216"/>
      <c r="G5" s="216"/>
      <c r="H5" s="216"/>
      <c r="I5" s="216"/>
      <c r="J5" s="922" t="str">
        <f>'はじめに（PC）'!D9</f>
        <v>令和６年■月■日</v>
      </c>
      <c r="K5" s="922"/>
      <c r="L5" s="303"/>
      <c r="M5" s="303"/>
      <c r="N5" s="303"/>
      <c r="O5" s="216"/>
      <c r="P5" s="216"/>
      <c r="Q5" s="216"/>
      <c r="R5" s="216"/>
      <c r="S5" s="216"/>
      <c r="T5" s="216"/>
      <c r="U5" s="216"/>
      <c r="V5" s="216"/>
      <c r="W5" s="216"/>
      <c r="X5" s="216"/>
      <c r="Y5" s="216"/>
      <c r="Z5" s="216"/>
      <c r="AA5" s="216"/>
    </row>
    <row r="6" spans="2:27" ht="15" customHeight="1" x14ac:dyDescent="0.15">
      <c r="D6" s="300" t="str">
        <f>'はじめに（PC）'!D3&amp;""</f>
        <v>△△市</v>
      </c>
      <c r="E6" s="349" t="s">
        <v>492</v>
      </c>
    </row>
    <row r="7" spans="2:27" ht="15" customHeight="1" x14ac:dyDescent="0.15">
      <c r="E7" s="216"/>
    </row>
    <row r="8" spans="2:27" ht="15" customHeight="1" x14ac:dyDescent="0.15">
      <c r="B8" s="216"/>
      <c r="C8" s="216"/>
      <c r="D8" s="216"/>
      <c r="E8" s="216"/>
      <c r="J8" s="207"/>
    </row>
    <row r="9" spans="2:27" ht="15" customHeight="1" x14ac:dyDescent="0.15">
      <c r="B9" s="215"/>
      <c r="C9" s="215"/>
      <c r="D9" s="215"/>
      <c r="E9" s="216"/>
      <c r="I9" s="207" t="s">
        <v>403</v>
      </c>
      <c r="J9" s="923" t="str">
        <f>'はじめに（PC）'!D4&amp;""</f>
        <v>農林水産環境保全団体</v>
      </c>
      <c r="K9" s="923"/>
    </row>
    <row r="10" spans="2:27" ht="15" customHeight="1" x14ac:dyDescent="0.15">
      <c r="B10" s="215"/>
      <c r="C10" s="215"/>
      <c r="D10" s="215"/>
      <c r="E10" s="216"/>
      <c r="I10" s="207" t="s">
        <v>404</v>
      </c>
      <c r="J10" s="923" t="str">
        <f>'はじめに（PC）'!D5&amp;""</f>
        <v>環境　太郎</v>
      </c>
      <c r="K10" s="923"/>
      <c r="M10" s="216"/>
      <c r="N10" s="216"/>
      <c r="O10" s="216"/>
    </row>
    <row r="11" spans="2:27" ht="15" customHeight="1" x14ac:dyDescent="0.15">
      <c r="B11" s="215"/>
      <c r="C11" s="215"/>
      <c r="D11" s="215"/>
      <c r="E11" s="216"/>
      <c r="J11" s="207"/>
      <c r="M11" s="216"/>
      <c r="N11" s="216"/>
      <c r="O11" s="216"/>
    </row>
    <row r="12" spans="2:27" ht="9.75" customHeight="1" x14ac:dyDescent="0.15"/>
    <row r="13" spans="2:27" ht="9.75" customHeight="1" x14ac:dyDescent="0.15"/>
    <row r="14" spans="2:27" s="217" customFormat="1" ht="35.25" customHeight="1" x14ac:dyDescent="0.15">
      <c r="B14" s="350"/>
      <c r="C14" s="351"/>
      <c r="D14" s="351"/>
      <c r="E14" s="390" t="str">
        <f>'はじめに（PC）'!D7&amp;"年度"</f>
        <v>令和６年度</v>
      </c>
      <c r="F14" s="351" t="s">
        <v>557</v>
      </c>
      <c r="G14" s="351"/>
      <c r="H14" s="351"/>
      <c r="I14" s="351"/>
      <c r="J14" s="351"/>
      <c r="K14" s="351"/>
      <c r="L14" s="351"/>
    </row>
    <row r="15" spans="2:27" s="217" customFormat="1" ht="17.25" x14ac:dyDescent="0.15">
      <c r="C15" s="214"/>
      <c r="D15" s="214"/>
      <c r="E15" s="214"/>
      <c r="F15" s="214"/>
      <c r="G15" s="214"/>
      <c r="H15" s="214"/>
      <c r="I15" s="214"/>
      <c r="J15" s="214"/>
      <c r="K15" s="214"/>
      <c r="L15" s="214"/>
    </row>
    <row r="16" spans="2:27" s="217" customFormat="1" ht="27" customHeight="1" x14ac:dyDescent="0.15">
      <c r="C16" s="924" t="str">
        <f>"　環境保全型農業直接支払交付金実施要領（平成23年４月１日付け22生産第10954号生産局長通知）の第８の４の（１）のアに基づき、"&amp;'はじめに（PC）'!D7&amp;"年度の環境保全型農業直接支払交付金の実施状況について、下記のとおり報告します。"</f>
        <v>　環境保全型農業直接支払交付金実施要領（平成23年４月１日付け22生産第10954号生産局長通知）の第８の４の（１）のアに基づき、令和６年度の環境保全型農業直接支払交付金の実施状況について、下記のとおり報告します。</v>
      </c>
      <c r="D16" s="924"/>
      <c r="E16" s="924"/>
      <c r="F16" s="924"/>
      <c r="G16" s="924"/>
      <c r="H16" s="924"/>
      <c r="I16" s="924"/>
      <c r="J16" s="924"/>
      <c r="K16" s="924"/>
      <c r="L16" s="924"/>
      <c r="O16" s="920" t="s">
        <v>660</v>
      </c>
      <c r="P16" s="920"/>
      <c r="Q16" s="920"/>
      <c r="R16" s="920"/>
      <c r="S16" s="920"/>
      <c r="T16" s="920"/>
      <c r="U16" s="920"/>
      <c r="V16" s="920"/>
      <c r="W16" s="920"/>
      <c r="X16" s="920"/>
    </row>
    <row r="17" spans="2:24" s="217" customFormat="1" ht="37.5" customHeight="1" x14ac:dyDescent="0.15">
      <c r="C17" s="924"/>
      <c r="D17" s="924"/>
      <c r="E17" s="924"/>
      <c r="F17" s="924"/>
      <c r="G17" s="924"/>
      <c r="H17" s="924"/>
      <c r="I17" s="924"/>
      <c r="J17" s="924"/>
      <c r="K17" s="924"/>
      <c r="L17" s="924"/>
      <c r="O17" s="920"/>
      <c r="P17" s="920"/>
      <c r="Q17" s="920"/>
      <c r="R17" s="920"/>
      <c r="S17" s="920"/>
      <c r="T17" s="920"/>
      <c r="U17" s="920"/>
      <c r="V17" s="920"/>
      <c r="W17" s="920"/>
      <c r="X17" s="920"/>
    </row>
    <row r="18" spans="2:24" ht="14.25" x14ac:dyDescent="0.15">
      <c r="C18" s="215"/>
      <c r="D18" s="215"/>
      <c r="E18" s="216"/>
      <c r="J18" s="207"/>
      <c r="M18" s="216"/>
      <c r="N18" s="216"/>
      <c r="O18" s="216"/>
    </row>
    <row r="19" spans="2:24" ht="15" customHeight="1" x14ac:dyDescent="0.15">
      <c r="B19" s="921" t="s">
        <v>357</v>
      </c>
      <c r="C19" s="921"/>
      <c r="D19" s="921"/>
      <c r="E19" s="921"/>
      <c r="F19" s="921"/>
      <c r="G19" s="921"/>
      <c r="H19" s="921"/>
      <c r="I19" s="921"/>
      <c r="J19" s="921"/>
      <c r="K19" s="921"/>
      <c r="L19" s="921"/>
      <c r="M19" s="921"/>
    </row>
    <row r="21" spans="2:24" ht="15" customHeight="1" x14ac:dyDescent="0.15">
      <c r="D21" s="213" t="s">
        <v>405</v>
      </c>
    </row>
    <row r="22" spans="2:24" ht="11.25" customHeight="1" x14ac:dyDescent="0.15"/>
    <row r="23" spans="2:24" ht="18.75" customHeight="1" x14ac:dyDescent="0.15">
      <c r="D23" s="452" t="s">
        <v>17</v>
      </c>
      <c r="E23" s="213" t="s">
        <v>406</v>
      </c>
      <c r="H23" s="452" t="s">
        <v>477</v>
      </c>
      <c r="I23" s="213" t="s">
        <v>407</v>
      </c>
    </row>
    <row r="24" spans="2:24" ht="23.25" customHeight="1" x14ac:dyDescent="0.15"/>
    <row r="25" spans="2:24" ht="15" customHeight="1" x14ac:dyDescent="0.15">
      <c r="D25" s="213" t="s">
        <v>408</v>
      </c>
    </row>
    <row r="35" spans="3:3" ht="15" customHeight="1" x14ac:dyDescent="0.15">
      <c r="C35" s="222"/>
    </row>
    <row r="36" spans="3:3" ht="15" customHeight="1" x14ac:dyDescent="0.15">
      <c r="C36" s="215"/>
    </row>
    <row r="62" spans="3:3" ht="15" customHeight="1" x14ac:dyDescent="0.15">
      <c r="C62" s="213" t="s">
        <v>409</v>
      </c>
    </row>
    <row r="63" spans="3:3" ht="15" customHeight="1" x14ac:dyDescent="0.15">
      <c r="C63" s="213" t="s">
        <v>410</v>
      </c>
    </row>
  </sheetData>
  <mergeCells count="6">
    <mergeCell ref="O16:X17"/>
    <mergeCell ref="B19:M19"/>
    <mergeCell ref="J5:K5"/>
    <mergeCell ref="J9:K9"/>
    <mergeCell ref="J10:K10"/>
    <mergeCell ref="C16:L17"/>
  </mergeCells>
  <phoneticPr fontId="7"/>
  <dataValidations count="1">
    <dataValidation type="list" allowBlank="1" showInputMessage="1" showErrorMessage="1" sqref="D23 H23" xr:uid="{AF564257-794B-4F4C-90F0-CDFDF6EFA3B4}">
      <formula1>"□,■"</formula1>
    </dataValidation>
  </dataValidations>
  <printOptions horizontalCentered="1"/>
  <pageMargins left="0.51181102362204722" right="0.51181102362204722" top="0.55118110236220474" bottom="0.55118110236220474" header="0.31496062992125984" footer="0.31496062992125984"/>
  <pageSetup paperSize="9" scale="86" fitToHeight="0" orientation="portrait" blackAndWhite="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E1807-4878-4785-8A76-9BC425D78C44}">
  <sheetPr>
    <tabColor theme="9" tint="0.39997558519241921"/>
    <pageSetUpPr fitToPage="1"/>
  </sheetPr>
  <dimension ref="B3:AJ88"/>
  <sheetViews>
    <sheetView view="pageBreakPreview" zoomScale="90" zoomScaleNormal="100" zoomScaleSheetLayoutView="90" workbookViewId="0">
      <selection activeCell="C7" sqref="C7:E9"/>
    </sheetView>
  </sheetViews>
  <sheetFormatPr defaultColWidth="2.42578125" defaultRowHeight="15" customHeight="1" x14ac:dyDescent="0.15"/>
  <cols>
    <col min="1" max="1" width="2.42578125" style="213"/>
    <col min="2" max="2" width="2.42578125" style="213" customWidth="1"/>
    <col min="3" max="3" width="3.85546875" style="213" customWidth="1"/>
    <col min="4" max="4" width="28.85546875" style="213" customWidth="1"/>
    <col min="5" max="6" width="23.5703125" style="213" customWidth="1"/>
    <col min="7" max="7" width="2.42578125" style="213" customWidth="1"/>
    <col min="8" max="8" width="30.28515625" style="213" customWidth="1"/>
    <col min="9" max="9" width="19.5703125" style="213" customWidth="1"/>
    <col min="10" max="16384" width="2.42578125" style="213"/>
  </cols>
  <sheetData>
    <row r="3" spans="2:14" ht="23.25" customHeight="1" x14ac:dyDescent="0.15">
      <c r="B3" s="213" t="s">
        <v>276</v>
      </c>
    </row>
    <row r="4" spans="2:14" ht="23.25" customHeight="1" x14ac:dyDescent="0.15">
      <c r="B4" s="928" t="s">
        <v>579</v>
      </c>
      <c r="C4" s="928"/>
      <c r="D4" s="928"/>
      <c r="E4" s="928"/>
      <c r="F4" s="928"/>
      <c r="G4" s="928"/>
      <c r="H4" s="928"/>
      <c r="I4" s="928"/>
      <c r="J4" s="928"/>
      <c r="K4" s="214"/>
    </row>
    <row r="5" spans="2:14" ht="14.25" x14ac:dyDescent="0.15">
      <c r="B5" s="215"/>
      <c r="C5" s="215"/>
      <c r="D5" s="215"/>
      <c r="G5" s="207"/>
      <c r="I5" s="216"/>
      <c r="K5" s="216"/>
      <c r="L5" s="216"/>
      <c r="M5" s="216"/>
      <c r="N5" s="216"/>
    </row>
    <row r="6" spans="2:14" s="217" customFormat="1" ht="19.5" customHeight="1" x14ac:dyDescent="0.15">
      <c r="B6" s="217" t="s">
        <v>360</v>
      </c>
    </row>
    <row r="7" spans="2:14" ht="15" customHeight="1" x14ac:dyDescent="0.15">
      <c r="C7" s="929" t="s">
        <v>295</v>
      </c>
      <c r="D7" s="930"/>
      <c r="E7" s="930"/>
      <c r="F7" s="933" t="s">
        <v>361</v>
      </c>
      <c r="G7" s="933"/>
      <c r="H7" s="933"/>
      <c r="I7" s="934" t="s">
        <v>40</v>
      </c>
    </row>
    <row r="8" spans="2:14" ht="15" customHeight="1" x14ac:dyDescent="0.15">
      <c r="C8" s="931"/>
      <c r="D8" s="932"/>
      <c r="E8" s="932"/>
      <c r="F8" s="933"/>
      <c r="G8" s="933"/>
      <c r="H8" s="933"/>
      <c r="I8" s="934"/>
    </row>
    <row r="9" spans="2:14" ht="15" customHeight="1" x14ac:dyDescent="0.15">
      <c r="C9" s="931"/>
      <c r="D9" s="932"/>
      <c r="E9" s="932"/>
      <c r="F9" s="933"/>
      <c r="G9" s="933"/>
      <c r="H9" s="933"/>
      <c r="I9" s="934"/>
    </row>
    <row r="10" spans="2:14" ht="24.75" customHeight="1" x14ac:dyDescent="0.15">
      <c r="C10" s="935" t="s">
        <v>362</v>
      </c>
      <c r="D10" s="936"/>
      <c r="E10" s="352" t="s">
        <v>299</v>
      </c>
      <c r="F10" s="937" t="s">
        <v>300</v>
      </c>
      <c r="G10" s="938"/>
      <c r="H10" s="353" t="s">
        <v>301</v>
      </c>
      <c r="I10" s="354"/>
    </row>
    <row r="11" spans="2:14" ht="24.75" customHeight="1" x14ac:dyDescent="0.15">
      <c r="C11" s="941" t="s">
        <v>775</v>
      </c>
      <c r="D11" s="942"/>
      <c r="E11" s="472" t="s">
        <v>781</v>
      </c>
      <c r="F11" s="943" t="s">
        <v>760</v>
      </c>
      <c r="G11" s="944"/>
      <c r="H11" s="475" t="s">
        <v>787</v>
      </c>
      <c r="I11" s="474" t="s">
        <v>782</v>
      </c>
    </row>
    <row r="12" spans="2:14" ht="24.75" customHeight="1" x14ac:dyDescent="0.15">
      <c r="C12" s="941" t="s">
        <v>762</v>
      </c>
      <c r="D12" s="942"/>
      <c r="E12" s="473" t="s">
        <v>780</v>
      </c>
      <c r="F12" s="943" t="s">
        <v>544</v>
      </c>
      <c r="G12" s="944"/>
      <c r="H12" s="475" t="s">
        <v>740</v>
      </c>
      <c r="I12" s="474"/>
    </row>
    <row r="13" spans="2:14" ht="24.75" customHeight="1" x14ac:dyDescent="0.15">
      <c r="C13" s="941" t="s">
        <v>523</v>
      </c>
      <c r="D13" s="942"/>
      <c r="E13" s="473" t="s">
        <v>741</v>
      </c>
      <c r="F13" s="943" t="s">
        <v>534</v>
      </c>
      <c r="G13" s="944"/>
      <c r="H13" s="475" t="s">
        <v>786</v>
      </c>
      <c r="I13" s="474"/>
    </row>
    <row r="14" spans="2:14" ht="24.75" customHeight="1" x14ac:dyDescent="0.15">
      <c r="C14" s="941" t="s">
        <v>776</v>
      </c>
      <c r="D14" s="942"/>
      <c r="E14" s="473" t="s">
        <v>779</v>
      </c>
      <c r="F14" s="943" t="s">
        <v>766</v>
      </c>
      <c r="G14" s="944"/>
      <c r="H14" s="475" t="s">
        <v>785</v>
      </c>
      <c r="I14" s="474" t="s">
        <v>783</v>
      </c>
    </row>
    <row r="15" spans="2:14" ht="24.75" customHeight="1" x14ac:dyDescent="0.15">
      <c r="C15" s="941" t="s">
        <v>769</v>
      </c>
      <c r="D15" s="942"/>
      <c r="E15" s="472" t="s">
        <v>778</v>
      </c>
      <c r="F15" s="943" t="s">
        <v>777</v>
      </c>
      <c r="G15" s="944"/>
      <c r="H15" s="475" t="s">
        <v>784</v>
      </c>
      <c r="I15" s="474"/>
    </row>
    <row r="16" spans="2:14" ht="24.75" customHeight="1" x14ac:dyDescent="0.15">
      <c r="C16" s="941" t="s">
        <v>525</v>
      </c>
      <c r="D16" s="942"/>
      <c r="E16" s="473" t="s">
        <v>742</v>
      </c>
      <c r="F16" s="943" t="s">
        <v>544</v>
      </c>
      <c r="G16" s="944"/>
      <c r="H16" s="475" t="s">
        <v>740</v>
      </c>
      <c r="I16" s="474"/>
    </row>
    <row r="17" spans="2:9" ht="24.75" customHeight="1" x14ac:dyDescent="0.15">
      <c r="C17" s="941" t="s">
        <v>527</v>
      </c>
      <c r="D17" s="942"/>
      <c r="E17" s="473" t="s">
        <v>743</v>
      </c>
      <c r="F17" s="943" t="s">
        <v>544</v>
      </c>
      <c r="G17" s="944"/>
      <c r="H17" s="475" t="s">
        <v>744</v>
      </c>
      <c r="I17" s="474"/>
    </row>
    <row r="18" spans="2:9" ht="24.75" customHeight="1" x14ac:dyDescent="0.15">
      <c r="C18" s="941" t="s">
        <v>543</v>
      </c>
      <c r="D18" s="942"/>
      <c r="E18" s="473" t="s">
        <v>745</v>
      </c>
      <c r="F18" s="943" t="s">
        <v>560</v>
      </c>
      <c r="G18" s="944"/>
      <c r="H18" s="473" t="s">
        <v>745</v>
      </c>
      <c r="I18" s="474"/>
    </row>
    <row r="19" spans="2:9" ht="31.5" customHeight="1" x14ac:dyDescent="0.15">
      <c r="C19" s="945" t="s">
        <v>558</v>
      </c>
      <c r="D19" s="946"/>
      <c r="E19" s="472" t="s">
        <v>740</v>
      </c>
      <c r="F19" s="943" t="s">
        <v>544</v>
      </c>
      <c r="G19" s="944"/>
      <c r="H19" s="475" t="s">
        <v>740</v>
      </c>
      <c r="I19" s="474" t="s">
        <v>750</v>
      </c>
    </row>
    <row r="20" spans="2:9" ht="24.75" customHeight="1" x14ac:dyDescent="0.15">
      <c r="C20" s="941" t="s">
        <v>521</v>
      </c>
      <c r="D20" s="942"/>
      <c r="E20" s="473" t="s">
        <v>746</v>
      </c>
      <c r="F20" s="943" t="s">
        <v>544</v>
      </c>
      <c r="G20" s="944"/>
      <c r="H20" s="475" t="s">
        <v>740</v>
      </c>
      <c r="I20" s="474"/>
    </row>
    <row r="21" spans="2:9" ht="24.75" customHeight="1" x14ac:dyDescent="0.15">
      <c r="C21" s="941" t="s">
        <v>546</v>
      </c>
      <c r="D21" s="942"/>
      <c r="E21" s="473" t="s">
        <v>740</v>
      </c>
      <c r="F21" s="943" t="s">
        <v>544</v>
      </c>
      <c r="G21" s="944"/>
      <c r="H21" s="475" t="s">
        <v>740</v>
      </c>
      <c r="I21" s="474"/>
    </row>
    <row r="22" spans="2:9" ht="24.75" customHeight="1" x14ac:dyDescent="0.15">
      <c r="C22" s="970"/>
      <c r="D22" s="971"/>
      <c r="E22" s="251"/>
      <c r="F22" s="939"/>
      <c r="G22" s="940"/>
      <c r="H22" s="249"/>
      <c r="I22" s="250"/>
    </row>
    <row r="23" spans="2:9" ht="15" customHeight="1" x14ac:dyDescent="0.15">
      <c r="C23" s="221" t="s">
        <v>363</v>
      </c>
      <c r="D23" s="221"/>
    </row>
    <row r="24" spans="2:9" s="217" customFormat="1" ht="15" customHeight="1" x14ac:dyDescent="0.15">
      <c r="C24" s="221" t="s">
        <v>411</v>
      </c>
      <c r="D24" s="221"/>
    </row>
    <row r="25" spans="2:9" s="222" customFormat="1" ht="13.5" x14ac:dyDescent="0.15">
      <c r="C25" s="221" t="s">
        <v>412</v>
      </c>
      <c r="D25" s="221"/>
    </row>
    <row r="26" spans="2:9" s="222" customFormat="1" ht="13.5" x14ac:dyDescent="0.15">
      <c r="C26" s="221" t="s">
        <v>413</v>
      </c>
      <c r="D26" s="221"/>
    </row>
    <row r="27" spans="2:9" s="222" customFormat="1" ht="13.5" x14ac:dyDescent="0.15">
      <c r="C27" s="221" t="s">
        <v>414</v>
      </c>
      <c r="D27" s="221"/>
    </row>
    <row r="28" spans="2:9" s="222" customFormat="1" ht="14.25" x14ac:dyDescent="0.15">
      <c r="C28" s="207"/>
      <c r="D28" s="207"/>
    </row>
    <row r="29" spans="2:9" s="217" customFormat="1" ht="18.75" customHeight="1" x14ac:dyDescent="0.15">
      <c r="B29" s="217" t="s">
        <v>366</v>
      </c>
    </row>
    <row r="30" spans="2:9" ht="22.5" customHeight="1" x14ac:dyDescent="0.15">
      <c r="C30" s="927" t="s">
        <v>328</v>
      </c>
      <c r="D30" s="927"/>
      <c r="E30" s="927"/>
      <c r="F30" s="927" t="s">
        <v>367</v>
      </c>
      <c r="G30" s="927"/>
    </row>
    <row r="31" spans="2:9" ht="26.25" customHeight="1" x14ac:dyDescent="0.15">
      <c r="C31" s="947" t="s">
        <v>368</v>
      </c>
      <c r="D31" s="948"/>
      <c r="E31" s="948"/>
      <c r="F31" s="477">
        <v>100</v>
      </c>
      <c r="G31" s="223" t="s">
        <v>222</v>
      </c>
    </row>
    <row r="32" spans="2:9" ht="26.25" customHeight="1" x14ac:dyDescent="0.15">
      <c r="C32" s="947" t="s">
        <v>334</v>
      </c>
      <c r="D32" s="948"/>
      <c r="E32" s="948"/>
      <c r="F32" s="477">
        <v>100</v>
      </c>
      <c r="G32" s="223" t="s">
        <v>222</v>
      </c>
    </row>
    <row r="33" spans="3:7" ht="26.25" customHeight="1" x14ac:dyDescent="0.15">
      <c r="C33" s="947" t="s">
        <v>369</v>
      </c>
      <c r="D33" s="948"/>
      <c r="E33" s="948"/>
      <c r="F33" s="477">
        <v>100</v>
      </c>
      <c r="G33" s="223" t="s">
        <v>222</v>
      </c>
    </row>
    <row r="34" spans="3:7" ht="26.25" customHeight="1" x14ac:dyDescent="0.15">
      <c r="C34" s="947" t="s">
        <v>370</v>
      </c>
      <c r="D34" s="948"/>
      <c r="E34" s="948"/>
      <c r="F34" s="477">
        <v>100</v>
      </c>
      <c r="G34" s="223" t="s">
        <v>222</v>
      </c>
    </row>
    <row r="35" spans="3:7" ht="26.25" customHeight="1" x14ac:dyDescent="0.15">
      <c r="C35" s="947" t="s">
        <v>371</v>
      </c>
      <c r="D35" s="948"/>
      <c r="E35" s="948"/>
      <c r="F35" s="477">
        <v>100</v>
      </c>
      <c r="G35" s="223" t="s">
        <v>222</v>
      </c>
    </row>
    <row r="36" spans="3:7" ht="26.25" customHeight="1" x14ac:dyDescent="0.15">
      <c r="C36" s="947" t="s">
        <v>372</v>
      </c>
      <c r="D36" s="948"/>
      <c r="E36" s="948"/>
      <c r="F36" s="477">
        <v>100</v>
      </c>
      <c r="G36" s="223" t="s">
        <v>222</v>
      </c>
    </row>
    <row r="37" spans="3:7" ht="26.25" customHeight="1" x14ac:dyDescent="0.15">
      <c r="C37" s="947" t="s">
        <v>373</v>
      </c>
      <c r="D37" s="948"/>
      <c r="E37" s="948"/>
      <c r="F37" s="477">
        <v>100</v>
      </c>
      <c r="G37" s="223" t="s">
        <v>222</v>
      </c>
    </row>
    <row r="38" spans="3:7" ht="26.25" customHeight="1" x14ac:dyDescent="0.15">
      <c r="C38" s="947" t="s">
        <v>340</v>
      </c>
      <c r="D38" s="948"/>
      <c r="E38" s="948"/>
      <c r="F38" s="477">
        <v>300</v>
      </c>
      <c r="G38" s="223" t="s">
        <v>222</v>
      </c>
    </row>
    <row r="39" spans="3:7" ht="26.25" customHeight="1" x14ac:dyDescent="0.15">
      <c r="C39" s="396"/>
      <c r="D39" s="397"/>
      <c r="E39" s="397"/>
      <c r="F39" s="355"/>
      <c r="G39" s="223"/>
    </row>
    <row r="40" spans="3:7" ht="26.25" customHeight="1" x14ac:dyDescent="0.15">
      <c r="C40" s="925" t="s">
        <v>561</v>
      </c>
      <c r="D40" s="926"/>
      <c r="E40" s="926"/>
      <c r="F40" s="477">
        <v>100</v>
      </c>
      <c r="G40" s="223" t="s">
        <v>222</v>
      </c>
    </row>
    <row r="41" spans="3:7" ht="26.25" customHeight="1" x14ac:dyDescent="0.15">
      <c r="C41" s="925" t="s">
        <v>687</v>
      </c>
      <c r="D41" s="926"/>
      <c r="E41" s="926"/>
      <c r="F41" s="476"/>
      <c r="G41" s="223" t="s">
        <v>222</v>
      </c>
    </row>
    <row r="42" spans="3:7" ht="26.25" customHeight="1" x14ac:dyDescent="0.15">
      <c r="C42" s="925" t="s">
        <v>688</v>
      </c>
      <c r="D42" s="926"/>
      <c r="E42" s="926"/>
      <c r="F42" s="476"/>
      <c r="G42" s="223" t="s">
        <v>222</v>
      </c>
    </row>
    <row r="43" spans="3:7" ht="26.25" customHeight="1" x14ac:dyDescent="0.15">
      <c r="C43" s="925" t="s">
        <v>689</v>
      </c>
      <c r="D43" s="926"/>
      <c r="E43" s="926"/>
      <c r="F43" s="476"/>
      <c r="G43" s="223" t="s">
        <v>222</v>
      </c>
    </row>
    <row r="44" spans="3:7" ht="26.25" customHeight="1" x14ac:dyDescent="0.15">
      <c r="C44" s="925" t="s">
        <v>690</v>
      </c>
      <c r="D44" s="926"/>
      <c r="E44" s="926"/>
      <c r="F44" s="476"/>
      <c r="G44" s="223" t="s">
        <v>222</v>
      </c>
    </row>
    <row r="45" spans="3:7" ht="26.25" customHeight="1" x14ac:dyDescent="0.15">
      <c r="C45" s="925" t="s">
        <v>691</v>
      </c>
      <c r="D45" s="926"/>
      <c r="E45" s="926"/>
      <c r="F45" s="477">
        <v>100</v>
      </c>
      <c r="G45" s="223" t="s">
        <v>222</v>
      </c>
    </row>
    <row r="46" spans="3:7" ht="26.25" customHeight="1" x14ac:dyDescent="0.15">
      <c r="C46" s="925" t="s">
        <v>562</v>
      </c>
      <c r="D46" s="926"/>
      <c r="E46" s="926"/>
      <c r="F46" s="476"/>
      <c r="G46" s="223" t="s">
        <v>222</v>
      </c>
    </row>
    <row r="47" spans="3:7" ht="26.25" customHeight="1" x14ac:dyDescent="0.15">
      <c r="C47" s="925" t="s">
        <v>692</v>
      </c>
      <c r="D47" s="926"/>
      <c r="E47" s="926"/>
      <c r="F47" s="476"/>
      <c r="G47" s="223" t="s">
        <v>222</v>
      </c>
    </row>
    <row r="48" spans="3:7" ht="26.25" customHeight="1" x14ac:dyDescent="0.15">
      <c r="C48" s="925" t="s">
        <v>693</v>
      </c>
      <c r="D48" s="926"/>
      <c r="E48" s="926"/>
      <c r="F48" s="477">
        <v>100</v>
      </c>
      <c r="G48" s="223" t="s">
        <v>222</v>
      </c>
    </row>
    <row r="49" spans="2:10" ht="26.25" customHeight="1" x14ac:dyDescent="0.15">
      <c r="C49" s="925" t="s">
        <v>694</v>
      </c>
      <c r="D49" s="926"/>
      <c r="E49" s="926"/>
      <c r="F49" s="476"/>
      <c r="G49" s="223" t="s">
        <v>222</v>
      </c>
    </row>
    <row r="50" spans="2:10" ht="26.25" customHeight="1" x14ac:dyDescent="0.15">
      <c r="C50" s="925" t="s">
        <v>695</v>
      </c>
      <c r="D50" s="926"/>
      <c r="E50" s="926"/>
      <c r="F50" s="476"/>
      <c r="G50" s="223" t="s">
        <v>222</v>
      </c>
    </row>
    <row r="51" spans="2:10" ht="26.25" customHeight="1" x14ac:dyDescent="0.15">
      <c r="C51" s="925" t="s">
        <v>696</v>
      </c>
      <c r="D51" s="926"/>
      <c r="E51" s="926"/>
      <c r="F51" s="476"/>
      <c r="G51" s="223" t="s">
        <v>222</v>
      </c>
    </row>
    <row r="52" spans="2:10" ht="26.25" customHeight="1" thickBot="1" x14ac:dyDescent="0.2">
      <c r="C52" s="949"/>
      <c r="D52" s="950"/>
      <c r="E52" s="950"/>
      <c r="F52" s="356"/>
      <c r="G52" s="224" t="s">
        <v>222</v>
      </c>
    </row>
    <row r="53" spans="2:10" ht="26.25" customHeight="1" thickTop="1" x14ac:dyDescent="0.15">
      <c r="C53" s="951" t="s">
        <v>341</v>
      </c>
      <c r="D53" s="951"/>
      <c r="E53" s="951"/>
      <c r="F53" s="478">
        <f>SUM(F31:F52)</f>
        <v>1300</v>
      </c>
      <c r="G53" s="225" t="s">
        <v>222</v>
      </c>
    </row>
    <row r="54" spans="2:10" ht="26.25" customHeight="1" x14ac:dyDescent="0.15"/>
    <row r="55" spans="2:10" ht="26.25" customHeight="1" x14ac:dyDescent="0.15">
      <c r="C55" s="927" t="s">
        <v>328</v>
      </c>
      <c r="D55" s="927"/>
      <c r="E55" s="927"/>
      <c r="F55" s="927" t="s">
        <v>367</v>
      </c>
      <c r="G55" s="927"/>
    </row>
    <row r="56" spans="2:10" ht="26.25" customHeight="1" x14ac:dyDescent="0.15">
      <c r="C56" s="957" t="s">
        <v>344</v>
      </c>
      <c r="D56" s="958"/>
      <c r="E56" s="958"/>
      <c r="F56" s="479">
        <v>100</v>
      </c>
      <c r="G56" s="223" t="s">
        <v>222</v>
      </c>
    </row>
    <row r="57" spans="2:10" s="222" customFormat="1" ht="16.5" customHeight="1" x14ac:dyDescent="0.15">
      <c r="B57" s="213"/>
      <c r="C57" s="252" t="s">
        <v>415</v>
      </c>
      <c r="D57" s="221"/>
      <c r="E57" s="207"/>
      <c r="F57" s="207"/>
      <c r="G57" s="207"/>
      <c r="H57" s="207"/>
      <c r="I57" s="221"/>
      <c r="J57" s="221"/>
    </row>
    <row r="58" spans="2:10" s="222" customFormat="1" ht="16.5" customHeight="1" x14ac:dyDescent="0.15">
      <c r="B58" s="213"/>
      <c r="C58" s="222" t="s">
        <v>416</v>
      </c>
      <c r="D58" s="253"/>
    </row>
    <row r="59" spans="2:10" ht="16.5" customHeight="1" x14ac:dyDescent="0.15">
      <c r="C59" s="226" t="s">
        <v>375</v>
      </c>
      <c r="D59" s="226"/>
      <c r="E59" s="207"/>
      <c r="F59" s="207"/>
      <c r="G59" s="207"/>
      <c r="H59" s="207"/>
      <c r="I59" s="207"/>
      <c r="J59" s="207"/>
    </row>
    <row r="60" spans="2:10" ht="16.5" customHeight="1" x14ac:dyDescent="0.15">
      <c r="C60" s="226" t="s">
        <v>376</v>
      </c>
      <c r="D60" s="226"/>
      <c r="E60" s="227"/>
      <c r="F60" s="227"/>
      <c r="G60" s="227"/>
      <c r="H60" s="227"/>
      <c r="I60" s="227"/>
      <c r="J60" s="207"/>
    </row>
    <row r="61" spans="2:10" ht="16.5" customHeight="1" x14ac:dyDescent="0.15">
      <c r="C61" s="226" t="s">
        <v>377</v>
      </c>
      <c r="D61" s="226"/>
      <c r="E61" s="227"/>
      <c r="F61" s="227"/>
      <c r="G61" s="227"/>
      <c r="H61" s="227"/>
      <c r="I61" s="227"/>
      <c r="J61" s="207"/>
    </row>
    <row r="62" spans="2:10" ht="14.25" x14ac:dyDescent="0.15">
      <c r="C62" s="228"/>
      <c r="D62" s="228"/>
      <c r="E62" s="228"/>
      <c r="F62" s="228"/>
      <c r="G62" s="228"/>
      <c r="H62" s="228"/>
      <c r="I62" s="228"/>
    </row>
    <row r="63" spans="2:10" ht="14.25" x14ac:dyDescent="0.15">
      <c r="C63" s="228"/>
      <c r="D63" s="228"/>
      <c r="E63" s="228"/>
      <c r="F63" s="228"/>
      <c r="G63" s="228"/>
      <c r="H63" s="228"/>
      <c r="I63" s="228"/>
    </row>
    <row r="64" spans="2:10" ht="15" customHeight="1" x14ac:dyDescent="0.15">
      <c r="C64" s="222"/>
      <c r="D64" s="222"/>
    </row>
    <row r="65" spans="2:10" s="217" customFormat="1" ht="54.95" customHeight="1" x14ac:dyDescent="0.15">
      <c r="B65" s="920" t="s">
        <v>378</v>
      </c>
      <c r="C65" s="920"/>
      <c r="D65" s="920"/>
      <c r="E65" s="920"/>
      <c r="F65" s="920"/>
      <c r="G65" s="920"/>
      <c r="H65" s="920"/>
      <c r="I65" s="920"/>
      <c r="J65" s="920"/>
    </row>
    <row r="66" spans="2:10" ht="24" customHeight="1" x14ac:dyDescent="0.15">
      <c r="B66" s="229"/>
      <c r="C66" s="959" t="s">
        <v>308</v>
      </c>
      <c r="D66" s="960"/>
      <c r="E66" s="960"/>
      <c r="F66" s="960"/>
      <c r="G66" s="960"/>
      <c r="H66" s="960"/>
      <c r="I66" s="230" t="s">
        <v>309</v>
      </c>
    </row>
    <row r="67" spans="2:10" s="222" customFormat="1" ht="24" customHeight="1" x14ac:dyDescent="0.15">
      <c r="B67" s="231"/>
      <c r="C67" s="961" t="s">
        <v>379</v>
      </c>
      <c r="D67" s="962"/>
      <c r="E67" s="962"/>
      <c r="F67" s="962"/>
      <c r="G67" s="962"/>
      <c r="H67" s="962"/>
      <c r="I67" s="963"/>
    </row>
    <row r="68" spans="2:10" s="222" customFormat="1" ht="24" customHeight="1" x14ac:dyDescent="0.15">
      <c r="B68" s="213"/>
      <c r="C68" s="453" t="s">
        <v>477</v>
      </c>
      <c r="D68" s="233" t="s">
        <v>417</v>
      </c>
      <c r="E68" s="233"/>
      <c r="F68" s="233"/>
      <c r="G68" s="233"/>
      <c r="H68" s="233"/>
      <c r="I68" s="480" t="s">
        <v>563</v>
      </c>
    </row>
    <row r="69" spans="2:10" s="222" customFormat="1" ht="24" customHeight="1" x14ac:dyDescent="0.15">
      <c r="B69" s="213"/>
      <c r="C69" s="453" t="s">
        <v>17</v>
      </c>
      <c r="D69" s="233" t="s">
        <v>418</v>
      </c>
      <c r="E69" s="233"/>
      <c r="F69" s="233"/>
      <c r="G69" s="233"/>
      <c r="H69" s="233"/>
      <c r="I69" s="454"/>
    </row>
    <row r="70" spans="2:10" s="222" customFormat="1" ht="24" customHeight="1" x14ac:dyDescent="0.15">
      <c r="B70" s="213"/>
      <c r="C70" s="453" t="s">
        <v>17</v>
      </c>
      <c r="D70" s="233" t="s">
        <v>419</v>
      </c>
      <c r="E70" s="233"/>
      <c r="F70" s="233"/>
      <c r="G70" s="233"/>
      <c r="H70" s="233"/>
      <c r="I70" s="454"/>
    </row>
    <row r="71" spans="2:10" s="222" customFormat="1" ht="24" customHeight="1" x14ac:dyDescent="0.15">
      <c r="B71" s="213"/>
      <c r="C71" s="453" t="s">
        <v>17</v>
      </c>
      <c r="D71" s="233" t="s">
        <v>420</v>
      </c>
      <c r="E71" s="233"/>
      <c r="F71" s="233"/>
      <c r="G71" s="233"/>
      <c r="H71" s="233"/>
      <c r="I71" s="454"/>
    </row>
    <row r="72" spans="2:10" s="222" customFormat="1" ht="24" customHeight="1" x14ac:dyDescent="0.15">
      <c r="B72" s="213"/>
      <c r="C72" s="453" t="s">
        <v>17</v>
      </c>
      <c r="D72" s="233" t="s">
        <v>421</v>
      </c>
      <c r="E72" s="233"/>
      <c r="F72" s="233"/>
      <c r="G72" s="233"/>
      <c r="H72" s="233"/>
      <c r="I72" s="454"/>
    </row>
    <row r="73" spans="2:10" s="222" customFormat="1" ht="24" customHeight="1" x14ac:dyDescent="0.15">
      <c r="B73" s="213"/>
      <c r="C73" s="964" t="s">
        <v>380</v>
      </c>
      <c r="D73" s="965"/>
      <c r="E73" s="965"/>
      <c r="F73" s="965"/>
      <c r="G73" s="965"/>
      <c r="H73" s="965"/>
      <c r="I73" s="966"/>
    </row>
    <row r="74" spans="2:10" s="222" customFormat="1" ht="24" customHeight="1" x14ac:dyDescent="0.15">
      <c r="B74" s="213"/>
      <c r="C74" s="453" t="s">
        <v>477</v>
      </c>
      <c r="D74" s="233" t="s">
        <v>422</v>
      </c>
      <c r="E74" s="233"/>
      <c r="F74" s="233"/>
      <c r="G74" s="233"/>
      <c r="H74" s="233"/>
      <c r="I74" s="480" t="s">
        <v>542</v>
      </c>
    </row>
    <row r="75" spans="2:10" s="222" customFormat="1" ht="24" customHeight="1" x14ac:dyDescent="0.15">
      <c r="B75" s="213"/>
      <c r="C75" s="453" t="s">
        <v>17</v>
      </c>
      <c r="D75" s="233" t="s">
        <v>423</v>
      </c>
      <c r="E75" s="233"/>
      <c r="F75" s="233"/>
      <c r="G75" s="233"/>
      <c r="H75" s="233"/>
      <c r="I75" s="454"/>
    </row>
    <row r="76" spans="2:10" s="222" customFormat="1" ht="24" customHeight="1" x14ac:dyDescent="0.15">
      <c r="B76" s="213"/>
      <c r="C76" s="967" t="s">
        <v>381</v>
      </c>
      <c r="D76" s="968"/>
      <c r="E76" s="968"/>
      <c r="F76" s="968"/>
      <c r="G76" s="968"/>
      <c r="H76" s="968"/>
      <c r="I76" s="969"/>
    </row>
    <row r="77" spans="2:10" s="222" customFormat="1" ht="24" customHeight="1" x14ac:dyDescent="0.15">
      <c r="B77" s="213"/>
      <c r="C77" s="453" t="s">
        <v>17</v>
      </c>
      <c r="D77" s="233" t="s">
        <v>424</v>
      </c>
      <c r="E77" s="233"/>
      <c r="F77" s="233"/>
      <c r="G77" s="233"/>
      <c r="H77" s="232"/>
      <c r="I77" s="454"/>
    </row>
    <row r="78" spans="2:10" s="222" customFormat="1" ht="30.75" customHeight="1" x14ac:dyDescent="0.15">
      <c r="B78" s="213"/>
      <c r="C78" s="453" t="s">
        <v>477</v>
      </c>
      <c r="D78" s="952" t="s">
        <v>425</v>
      </c>
      <c r="E78" s="952"/>
      <c r="F78" s="952"/>
      <c r="G78" s="952"/>
      <c r="H78" s="953"/>
      <c r="I78" s="454"/>
    </row>
    <row r="79" spans="2:10" s="222" customFormat="1" ht="30.75" customHeight="1" x14ac:dyDescent="0.15">
      <c r="B79" s="213"/>
      <c r="C79" s="453" t="s">
        <v>17</v>
      </c>
      <c r="D79" s="233" t="s">
        <v>426</v>
      </c>
      <c r="E79" s="254"/>
      <c r="F79" s="254"/>
      <c r="G79" s="254"/>
      <c r="H79" s="255"/>
      <c r="I79" s="454"/>
    </row>
    <row r="80" spans="2:10" s="222" customFormat="1" ht="56.25" customHeight="1" x14ac:dyDescent="0.15">
      <c r="B80" s="213"/>
      <c r="C80" s="453" t="s">
        <v>17</v>
      </c>
      <c r="D80" s="954" t="s">
        <v>427</v>
      </c>
      <c r="E80" s="954"/>
      <c r="F80" s="954"/>
      <c r="G80" s="954"/>
      <c r="H80" s="955"/>
      <c r="I80" s="454"/>
    </row>
    <row r="81" spans="2:36" s="222" customFormat="1" ht="24" customHeight="1" x14ac:dyDescent="0.15">
      <c r="B81" s="213"/>
      <c r="C81" s="453" t="s">
        <v>17</v>
      </c>
      <c r="D81" s="256" t="s">
        <v>428</v>
      </c>
      <c r="E81" s="233"/>
      <c r="F81" s="233"/>
      <c r="G81" s="233"/>
      <c r="H81" s="232"/>
      <c r="I81" s="454"/>
    </row>
    <row r="82" spans="2:36" ht="24.95" customHeight="1" x14ac:dyDescent="0.15">
      <c r="C82" s="213" t="s">
        <v>382</v>
      </c>
    </row>
    <row r="84" spans="2:36" s="217" customFormat="1" ht="15" customHeight="1" x14ac:dyDescent="0.15">
      <c r="B84" s="217" t="s">
        <v>383</v>
      </c>
    </row>
    <row r="85" spans="2:36" ht="15" customHeight="1" x14ac:dyDescent="0.15">
      <c r="C85" s="213" t="s">
        <v>429</v>
      </c>
    </row>
    <row r="86" spans="2:36" ht="15" customHeight="1" x14ac:dyDescent="0.15">
      <c r="C86" s="213" t="s">
        <v>430</v>
      </c>
    </row>
    <row r="87" spans="2:36" ht="15" customHeight="1" x14ac:dyDescent="0.15">
      <c r="C87" s="213" t="s">
        <v>431</v>
      </c>
    </row>
    <row r="88" spans="2:36" ht="15" customHeight="1" x14ac:dyDescent="0.15">
      <c r="C88" s="213" t="s">
        <v>385</v>
      </c>
      <c r="AC88" s="956"/>
      <c r="AD88" s="956"/>
      <c r="AE88" s="956"/>
      <c r="AF88" s="956"/>
      <c r="AG88" s="956"/>
      <c r="AH88" s="956"/>
      <c r="AI88" s="956"/>
      <c r="AJ88" s="956"/>
    </row>
  </sheetData>
  <mergeCells count="65">
    <mergeCell ref="C15:D15"/>
    <mergeCell ref="F15:G15"/>
    <mergeCell ref="C12:D12"/>
    <mergeCell ref="F12:G12"/>
    <mergeCell ref="C13:D13"/>
    <mergeCell ref="F13:G13"/>
    <mergeCell ref="C14:D14"/>
    <mergeCell ref="F14:G14"/>
    <mergeCell ref="C21:D21"/>
    <mergeCell ref="C22:D22"/>
    <mergeCell ref="F21:G21"/>
    <mergeCell ref="F16:G16"/>
    <mergeCell ref="F17:G17"/>
    <mergeCell ref="F18:G18"/>
    <mergeCell ref="F19:G19"/>
    <mergeCell ref="F20:G20"/>
    <mergeCell ref="D78:H78"/>
    <mergeCell ref="D80:H80"/>
    <mergeCell ref="AC88:AJ88"/>
    <mergeCell ref="C56:E56"/>
    <mergeCell ref="B65:J65"/>
    <mergeCell ref="C66:H66"/>
    <mergeCell ref="C67:I67"/>
    <mergeCell ref="C73:I73"/>
    <mergeCell ref="C76:I76"/>
    <mergeCell ref="F55:G55"/>
    <mergeCell ref="C31:E31"/>
    <mergeCell ref="C32:E32"/>
    <mergeCell ref="C33:E33"/>
    <mergeCell ref="C34:E34"/>
    <mergeCell ref="C35:E35"/>
    <mergeCell ref="C36:E36"/>
    <mergeCell ref="C37:E37"/>
    <mergeCell ref="C38:E38"/>
    <mergeCell ref="C52:E52"/>
    <mergeCell ref="C53:E53"/>
    <mergeCell ref="C55:E55"/>
    <mergeCell ref="C40:E40"/>
    <mergeCell ref="C41:E41"/>
    <mergeCell ref="C42:E42"/>
    <mergeCell ref="C43:E43"/>
    <mergeCell ref="C30:E30"/>
    <mergeCell ref="F30:G30"/>
    <mergeCell ref="B4:J4"/>
    <mergeCell ref="C7:E9"/>
    <mergeCell ref="F7:H9"/>
    <mergeCell ref="I7:I9"/>
    <mergeCell ref="C10:D10"/>
    <mergeCell ref="F10:G10"/>
    <mergeCell ref="F22:G22"/>
    <mergeCell ref="C11:D11"/>
    <mergeCell ref="C16:D16"/>
    <mergeCell ref="C17:D17"/>
    <mergeCell ref="F11:G11"/>
    <mergeCell ref="C18:D18"/>
    <mergeCell ref="C19:D19"/>
    <mergeCell ref="C20:D20"/>
    <mergeCell ref="C49:E49"/>
    <mergeCell ref="C50:E50"/>
    <mergeCell ref="C51:E51"/>
    <mergeCell ref="C44:E44"/>
    <mergeCell ref="C45:E45"/>
    <mergeCell ref="C46:E46"/>
    <mergeCell ref="C47:E47"/>
    <mergeCell ref="C48:E48"/>
  </mergeCells>
  <phoneticPr fontId="7"/>
  <dataValidations count="1">
    <dataValidation type="list" allowBlank="1" showInputMessage="1" showErrorMessage="1" sqref="C68:C72 C74:C75 C77:C81" xr:uid="{A09633BE-431C-41AF-9FAC-0AD00B96B356}">
      <formula1>"□,■"</formula1>
    </dataValidation>
  </dataValidations>
  <printOptions horizontalCentered="1"/>
  <pageMargins left="0.51181102362204722" right="0.51181102362204722" top="0.55118110236220474" bottom="0.55118110236220474" header="0.31496062992125984" footer="0.31496062992125984"/>
  <pageSetup paperSize="9" scale="75" fitToHeight="0" orientation="portrait" blackAndWhite="1" r:id="rId1"/>
  <rowBreaks count="2" manualBreakCount="2">
    <brk id="28" min="1" max="9" man="1"/>
    <brk id="63" min="1" max="9"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7BB48-D5D6-4C56-8750-1C1FB01F8515}">
  <sheetPr>
    <tabColor theme="9" tint="0.39997558519241921"/>
    <pageSetUpPr fitToPage="1"/>
  </sheetPr>
  <dimension ref="B3:Q32"/>
  <sheetViews>
    <sheetView view="pageBreakPreview" zoomScaleNormal="100" zoomScaleSheetLayoutView="100" workbookViewId="0">
      <selection activeCell="C10" sqref="C10"/>
    </sheetView>
  </sheetViews>
  <sheetFormatPr defaultColWidth="4.140625" defaultRowHeight="13.5" x14ac:dyDescent="0.15"/>
  <cols>
    <col min="1" max="1" width="4.140625" style="258"/>
    <col min="2" max="2" width="3.42578125" style="258" customWidth="1"/>
    <col min="3" max="4" width="28.42578125" style="258" customWidth="1"/>
    <col min="5" max="5" width="19.28515625" style="258" customWidth="1"/>
    <col min="6" max="6" width="17" style="258" customWidth="1"/>
    <col min="7" max="7" width="19.7109375" style="258" customWidth="1"/>
    <col min="8" max="8" width="2.28515625" style="258" customWidth="1"/>
    <col min="9" max="9" width="10.7109375" style="258" customWidth="1"/>
    <col min="10" max="10" width="2.28515625" style="258" customWidth="1"/>
    <col min="11" max="222" width="6.42578125" style="258" customWidth="1"/>
    <col min="223" max="223" width="3.42578125" style="258" customWidth="1"/>
    <col min="224" max="226" width="3.5703125" style="258" customWidth="1"/>
    <col min="227" max="16384" width="4.140625" style="258"/>
  </cols>
  <sheetData>
    <row r="3" spans="2:14" ht="14.25" x14ac:dyDescent="0.15">
      <c r="B3" s="257" t="s">
        <v>386</v>
      </c>
    </row>
    <row r="4" spans="2:14" ht="14.25" x14ac:dyDescent="0.15">
      <c r="B4" s="259"/>
    </row>
    <row r="5" spans="2:14" s="260" customFormat="1" ht="18.75" x14ac:dyDescent="0.15">
      <c r="C5" s="976" t="s">
        <v>387</v>
      </c>
      <c r="D5" s="976"/>
      <c r="E5" s="976"/>
      <c r="F5" s="976"/>
      <c r="G5" s="976"/>
    </row>
    <row r="6" spans="2:14" s="260" customFormat="1" ht="18.75" x14ac:dyDescent="0.15">
      <c r="C6" s="261"/>
      <c r="D6" s="261"/>
      <c r="E6" s="261"/>
      <c r="F6" s="261"/>
      <c r="G6" s="261"/>
    </row>
    <row r="7" spans="2:14" ht="15.75" customHeight="1" x14ac:dyDescent="0.15">
      <c r="F7" s="986" t="str">
        <f>'はじめに（PC）'!D4&amp;""</f>
        <v>農林水産環境保全団体</v>
      </c>
      <c r="G7" s="986"/>
      <c r="H7" s="259"/>
      <c r="I7" s="259"/>
      <c r="J7" s="259"/>
      <c r="K7" s="259"/>
      <c r="L7" s="259"/>
      <c r="M7" s="259"/>
      <c r="N7" s="259"/>
    </row>
    <row r="8" spans="2:14" ht="14.25" x14ac:dyDescent="0.15">
      <c r="F8" s="259"/>
      <c r="G8" s="259"/>
      <c r="H8" s="259"/>
      <c r="I8" s="259"/>
      <c r="J8" s="259"/>
      <c r="K8" s="259"/>
      <c r="L8" s="259"/>
      <c r="M8" s="259"/>
      <c r="N8" s="259"/>
    </row>
    <row r="9" spans="2:14" ht="17.25" x14ac:dyDescent="0.2">
      <c r="C9" s="262" t="s">
        <v>388</v>
      </c>
      <c r="D9" s="262"/>
      <c r="F9" s="263"/>
      <c r="G9" s="263"/>
      <c r="H9" s="263"/>
      <c r="I9" s="263"/>
      <c r="J9" s="263"/>
      <c r="K9" s="263"/>
      <c r="L9" s="263"/>
      <c r="M9" s="263"/>
      <c r="N9" s="263"/>
    </row>
    <row r="10" spans="2:14" ht="45" customHeight="1" x14ac:dyDescent="0.15">
      <c r="C10" s="264" t="s">
        <v>389</v>
      </c>
      <c r="D10" s="265" t="s">
        <v>390</v>
      </c>
      <c r="E10" s="266" t="s">
        <v>391</v>
      </c>
      <c r="F10" s="265" t="s">
        <v>392</v>
      </c>
      <c r="G10" s="265" t="s">
        <v>40</v>
      </c>
      <c r="H10" s="259"/>
      <c r="I10" s="259"/>
      <c r="J10" s="259"/>
      <c r="K10" s="259"/>
      <c r="L10" s="259"/>
      <c r="M10" s="259"/>
      <c r="N10" s="259"/>
    </row>
    <row r="11" spans="2:14" s="260" customFormat="1" ht="32.25" customHeight="1" x14ac:dyDescent="0.15">
      <c r="C11" s="381" t="s">
        <v>564</v>
      </c>
      <c r="D11" s="381" t="s">
        <v>775</v>
      </c>
      <c r="E11" s="382" t="s">
        <v>760</v>
      </c>
      <c r="F11" s="383">
        <v>100</v>
      </c>
      <c r="G11" s="457"/>
    </row>
    <row r="12" spans="2:14" s="260" customFormat="1" ht="32.25" customHeight="1" x14ac:dyDescent="0.15">
      <c r="C12" s="381" t="s">
        <v>564</v>
      </c>
      <c r="D12" s="381" t="s">
        <v>762</v>
      </c>
      <c r="E12" s="382" t="s">
        <v>559</v>
      </c>
      <c r="F12" s="383">
        <v>100</v>
      </c>
      <c r="G12" s="457"/>
    </row>
    <row r="13" spans="2:14" s="260" customFormat="1" ht="32.25" customHeight="1" x14ac:dyDescent="0.15">
      <c r="C13" s="381" t="s">
        <v>564</v>
      </c>
      <c r="D13" s="381" t="s">
        <v>523</v>
      </c>
      <c r="E13" s="382" t="s">
        <v>534</v>
      </c>
      <c r="F13" s="383">
        <v>100</v>
      </c>
      <c r="G13" s="457"/>
    </row>
    <row r="14" spans="2:14" s="260" customFormat="1" ht="32.25" customHeight="1" x14ac:dyDescent="0.15">
      <c r="C14" s="381" t="s">
        <v>564</v>
      </c>
      <c r="D14" s="381" t="s">
        <v>565</v>
      </c>
      <c r="E14" s="382" t="s">
        <v>559</v>
      </c>
      <c r="F14" s="383">
        <v>100</v>
      </c>
      <c r="G14" s="457"/>
    </row>
    <row r="15" spans="2:14" s="260" customFormat="1" ht="32.25" customHeight="1" x14ac:dyDescent="0.15">
      <c r="C15" s="381" t="s">
        <v>788</v>
      </c>
      <c r="D15" s="381" t="s">
        <v>789</v>
      </c>
      <c r="E15" s="382" t="s">
        <v>766</v>
      </c>
      <c r="F15" s="383">
        <v>100</v>
      </c>
      <c r="G15" s="457"/>
    </row>
    <row r="16" spans="2:14" s="260" customFormat="1" ht="32.25" customHeight="1" x14ac:dyDescent="0.15">
      <c r="C16" s="381" t="s">
        <v>788</v>
      </c>
      <c r="D16" s="381" t="s">
        <v>769</v>
      </c>
      <c r="E16" s="382" t="s">
        <v>790</v>
      </c>
      <c r="F16" s="383">
        <v>100</v>
      </c>
      <c r="G16" s="457"/>
    </row>
    <row r="17" spans="2:17" s="260" customFormat="1" ht="32.25" customHeight="1" x14ac:dyDescent="0.15">
      <c r="C17" s="381" t="s">
        <v>566</v>
      </c>
      <c r="D17" s="381" t="s">
        <v>525</v>
      </c>
      <c r="E17" s="382" t="s">
        <v>559</v>
      </c>
      <c r="F17" s="383">
        <v>100</v>
      </c>
      <c r="G17" s="457"/>
    </row>
    <row r="18" spans="2:17" s="260" customFormat="1" ht="32.25" customHeight="1" x14ac:dyDescent="0.15">
      <c r="C18" s="381" t="s">
        <v>566</v>
      </c>
      <c r="D18" s="381" t="s">
        <v>527</v>
      </c>
      <c r="E18" s="382" t="s">
        <v>559</v>
      </c>
      <c r="F18" s="383">
        <v>100</v>
      </c>
      <c r="G18" s="457"/>
    </row>
    <row r="19" spans="2:17" s="260" customFormat="1" ht="32.25" customHeight="1" x14ac:dyDescent="0.15">
      <c r="C19" s="381" t="s">
        <v>566</v>
      </c>
      <c r="D19" s="381" t="s">
        <v>565</v>
      </c>
      <c r="E19" s="382" t="s">
        <v>559</v>
      </c>
      <c r="F19" s="383">
        <v>100</v>
      </c>
      <c r="G19" s="456"/>
    </row>
    <row r="20" spans="2:17" s="260" customFormat="1" ht="32.25" customHeight="1" x14ac:dyDescent="0.15">
      <c r="C20" s="381" t="s">
        <v>567</v>
      </c>
      <c r="D20" s="381" t="s">
        <v>565</v>
      </c>
      <c r="E20" s="382" t="s">
        <v>568</v>
      </c>
      <c r="F20" s="383">
        <v>100</v>
      </c>
      <c r="G20" s="456"/>
    </row>
    <row r="21" spans="2:17" s="260" customFormat="1" ht="32.25" customHeight="1" x14ac:dyDescent="0.15">
      <c r="C21" s="381" t="s">
        <v>567</v>
      </c>
      <c r="D21" s="381" t="s">
        <v>569</v>
      </c>
      <c r="E21" s="382" t="s">
        <v>559</v>
      </c>
      <c r="F21" s="383">
        <v>100</v>
      </c>
      <c r="G21" s="456"/>
    </row>
    <row r="22" spans="2:17" s="260" customFormat="1" ht="32.25" customHeight="1" x14ac:dyDescent="0.15">
      <c r="C22" s="381" t="s">
        <v>567</v>
      </c>
      <c r="D22" s="381" t="s">
        <v>570</v>
      </c>
      <c r="E22" s="382" t="s">
        <v>559</v>
      </c>
      <c r="F22" s="383">
        <v>100</v>
      </c>
      <c r="G22" s="458"/>
    </row>
    <row r="23" spans="2:17" s="260" customFormat="1" ht="32.25" customHeight="1" thickBot="1" x14ac:dyDescent="0.2">
      <c r="C23" s="381" t="s">
        <v>567</v>
      </c>
      <c r="D23" s="381" t="s">
        <v>571</v>
      </c>
      <c r="E23" s="382" t="s">
        <v>559</v>
      </c>
      <c r="F23" s="384">
        <v>100</v>
      </c>
      <c r="G23" s="459"/>
    </row>
    <row r="24" spans="2:17" s="260" customFormat="1" ht="32.25" customHeight="1" thickTop="1" x14ac:dyDescent="0.15">
      <c r="C24" s="974" t="s">
        <v>393</v>
      </c>
      <c r="D24" s="977"/>
      <c r="E24" s="975"/>
      <c r="F24" s="385">
        <f>SUM(F11:F23)</f>
        <v>1300</v>
      </c>
      <c r="G24" s="267"/>
    </row>
    <row r="25" spans="2:17" s="260" customFormat="1" ht="32.25" customHeight="1" x14ac:dyDescent="0.2">
      <c r="C25" s="262"/>
      <c r="D25" s="262"/>
      <c r="E25" s="268"/>
      <c r="F25" s="269"/>
    </row>
    <row r="26" spans="2:17" s="260" customFormat="1" ht="17.25" x14ac:dyDescent="0.2">
      <c r="C26" s="262" t="s">
        <v>394</v>
      </c>
      <c r="D26" s="262"/>
      <c r="E26" s="268"/>
      <c r="F26" s="269"/>
      <c r="K26" s="270"/>
    </row>
    <row r="27" spans="2:17" ht="33.75" customHeight="1" x14ac:dyDescent="0.15">
      <c r="C27" s="978" t="s">
        <v>395</v>
      </c>
      <c r="D27" s="978"/>
      <c r="E27" s="979" t="s">
        <v>396</v>
      </c>
      <c r="F27" s="980" t="s">
        <v>397</v>
      </c>
      <c r="G27" s="981"/>
      <c r="H27" s="259"/>
      <c r="I27" s="259"/>
      <c r="J27" s="259"/>
      <c r="K27" s="259"/>
      <c r="L27" s="259"/>
      <c r="M27" s="259"/>
      <c r="N27" s="259"/>
    </row>
    <row r="28" spans="2:17" s="260" customFormat="1" ht="33.75" customHeight="1" x14ac:dyDescent="0.15">
      <c r="C28" s="271" t="s">
        <v>398</v>
      </c>
      <c r="D28" s="271" t="s">
        <v>399</v>
      </c>
      <c r="E28" s="979"/>
      <c r="F28" s="982"/>
      <c r="G28" s="983"/>
    </row>
    <row r="29" spans="2:17" s="260" customFormat="1" ht="63" customHeight="1" thickBot="1" x14ac:dyDescent="0.2">
      <c r="C29" s="386" t="s">
        <v>572</v>
      </c>
      <c r="D29" s="386" t="s">
        <v>512</v>
      </c>
      <c r="E29" s="387">
        <v>100</v>
      </c>
      <c r="F29" s="984" t="s">
        <v>573</v>
      </c>
      <c r="G29" s="985"/>
      <c r="Q29" s="272"/>
    </row>
    <row r="30" spans="2:17" s="260" customFormat="1" ht="36.75" customHeight="1" thickTop="1" x14ac:dyDescent="0.15">
      <c r="C30" s="974" t="s">
        <v>393</v>
      </c>
      <c r="D30" s="975"/>
      <c r="E30" s="388">
        <v>100</v>
      </c>
      <c r="F30" s="972"/>
      <c r="G30" s="973"/>
    </row>
    <row r="31" spans="2:17" x14ac:dyDescent="0.15">
      <c r="B31" s="273" t="s">
        <v>356</v>
      </c>
      <c r="C31" s="258" t="s">
        <v>400</v>
      </c>
    </row>
    <row r="32" spans="2:17" x14ac:dyDescent="0.15">
      <c r="C32" s="258" t="s">
        <v>401</v>
      </c>
      <c r="E32" s="274"/>
      <c r="F32" s="274"/>
      <c r="G32" s="274"/>
    </row>
  </sheetData>
  <mergeCells count="9">
    <mergeCell ref="F30:G30"/>
    <mergeCell ref="C30:D30"/>
    <mergeCell ref="C5:G5"/>
    <mergeCell ref="C24:E24"/>
    <mergeCell ref="C27:D27"/>
    <mergeCell ref="E27:E28"/>
    <mergeCell ref="F27:G28"/>
    <mergeCell ref="F29:G29"/>
    <mergeCell ref="F7:G7"/>
  </mergeCells>
  <phoneticPr fontId="7"/>
  <printOptions horizontalCentered="1"/>
  <pageMargins left="0.62992125984251968" right="0.62992125984251968" top="0.39370078740157483" bottom="0.39370078740157483" header="0.31496062992125984" footer="0.31496062992125984"/>
  <pageSetup paperSize="9" scale="84" orientation="portrait" blackAndWhite="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82BA9-EFDC-42B1-B191-60181D904114}">
  <sheetPr>
    <tabColor theme="9" tint="0.79998168889431442"/>
    <pageSetUpPr fitToPage="1"/>
  </sheetPr>
  <dimension ref="B1:W33"/>
  <sheetViews>
    <sheetView view="pageBreakPreview" zoomScale="80" zoomScaleNormal="90" zoomScaleSheetLayoutView="80" workbookViewId="0">
      <selection activeCell="C5" sqref="C5"/>
    </sheetView>
  </sheetViews>
  <sheetFormatPr defaultRowHeight="15.75" x14ac:dyDescent="0.15"/>
  <cols>
    <col min="1" max="1" width="4.28515625" style="47" customWidth="1"/>
    <col min="2" max="2" width="3" style="47" customWidth="1"/>
    <col min="3" max="3" width="3" style="45" customWidth="1"/>
    <col min="4" max="4" width="3.7109375" style="45" customWidth="1"/>
    <col min="5" max="5" width="8.42578125" style="45" customWidth="1"/>
    <col min="6" max="8" width="16.140625" style="45" customWidth="1"/>
    <col min="9" max="9" width="16.140625" style="47" customWidth="1"/>
    <col min="10" max="10" width="8.42578125" style="45" customWidth="1"/>
    <col min="11" max="12" width="3.7109375" style="47" customWidth="1"/>
    <col min="13" max="13" width="8.42578125" style="45" customWidth="1"/>
    <col min="14" max="17" width="16.140625" style="47" customWidth="1"/>
    <col min="18" max="18" width="8.42578125" style="45" customWidth="1"/>
    <col min="19" max="20" width="3" style="47" customWidth="1"/>
    <col min="21" max="22" width="3.28515625" style="47" customWidth="1"/>
    <col min="23" max="23" width="20.42578125" style="492" customWidth="1"/>
    <col min="24" max="25" width="3.28515625" style="47" customWidth="1"/>
    <col min="26" max="26" width="9.140625" style="47"/>
    <col min="27" max="27" width="21.5703125" style="47" customWidth="1"/>
    <col min="28" max="16384" width="9.140625" style="47"/>
  </cols>
  <sheetData>
    <row r="1" spans="2:23" ht="10.5" customHeight="1" x14ac:dyDescent="0.15"/>
    <row r="2" spans="2:23" ht="20.25" customHeight="1" x14ac:dyDescent="0.15">
      <c r="B2" s="492"/>
      <c r="C2" s="493" t="s">
        <v>440</v>
      </c>
      <c r="D2" s="493"/>
      <c r="E2" s="493"/>
      <c r="F2" s="493"/>
      <c r="J2" s="493"/>
      <c r="R2" s="493"/>
      <c r="S2" s="494"/>
      <c r="T2" s="494"/>
      <c r="W2" s="495" t="s">
        <v>203</v>
      </c>
    </row>
    <row r="3" spans="2:23" ht="20.25" customHeight="1" x14ac:dyDescent="0.15">
      <c r="B3" s="496"/>
      <c r="C3" s="492"/>
      <c r="D3" s="492"/>
      <c r="E3" s="492"/>
      <c r="F3" s="492"/>
      <c r="G3" s="47"/>
      <c r="H3" s="47"/>
      <c r="J3" s="492"/>
      <c r="M3" s="47"/>
      <c r="P3" s="497"/>
      <c r="Q3" s="498" t="s">
        <v>697</v>
      </c>
      <c r="R3" s="492"/>
      <c r="S3" s="499"/>
      <c r="T3" s="500"/>
      <c r="W3" s="495" t="s">
        <v>441</v>
      </c>
    </row>
    <row r="4" spans="2:23" ht="20.25" customHeight="1" x14ac:dyDescent="0.15">
      <c r="B4" s="496"/>
      <c r="C4" s="492"/>
      <c r="D4" s="501" t="str">
        <f>'はじめに（PC）'!D3&amp;"長　殿"&amp;""</f>
        <v>△△市長　殿</v>
      </c>
      <c r="E4" s="501"/>
      <c r="F4" s="501"/>
      <c r="G4" s="47"/>
      <c r="H4" s="47"/>
      <c r="J4" s="492"/>
      <c r="M4" s="47"/>
      <c r="P4" s="492" t="s">
        <v>443</v>
      </c>
      <c r="Q4" s="492"/>
      <c r="R4" s="492"/>
      <c r="W4" s="495" t="s">
        <v>442</v>
      </c>
    </row>
    <row r="5" spans="2:23" ht="20.25" customHeight="1" x14ac:dyDescent="0.15">
      <c r="B5" s="496"/>
      <c r="C5" s="492"/>
      <c r="D5" s="492"/>
      <c r="E5" s="492"/>
      <c r="F5" s="492"/>
      <c r="G5" s="47"/>
      <c r="H5" s="993" t="s">
        <v>698</v>
      </c>
      <c r="I5" s="993"/>
      <c r="J5" s="993"/>
      <c r="K5" s="993"/>
      <c r="L5" s="993"/>
      <c r="M5" s="993"/>
      <c r="N5" s="993"/>
      <c r="O5" s="993"/>
      <c r="P5" s="994" t="str">
        <f>'はじめに（PC）'!D4&amp;""</f>
        <v>農林水産環境保全団体</v>
      </c>
      <c r="Q5" s="994"/>
      <c r="R5" s="502"/>
      <c r="S5" s="503"/>
      <c r="T5" s="504"/>
      <c r="W5" s="495"/>
    </row>
    <row r="6" spans="2:23" ht="20.25" customHeight="1" x14ac:dyDescent="0.15">
      <c r="B6" s="496"/>
      <c r="C6" s="492"/>
      <c r="D6" s="492"/>
      <c r="E6" s="492"/>
      <c r="F6" s="492"/>
      <c r="G6" s="505"/>
      <c r="H6" s="993"/>
      <c r="I6" s="993"/>
      <c r="J6" s="993"/>
      <c r="K6" s="993"/>
      <c r="L6" s="993"/>
      <c r="M6" s="993"/>
      <c r="N6" s="993"/>
      <c r="O6" s="993"/>
      <c r="P6" s="492" t="s">
        <v>444</v>
      </c>
      <c r="Q6" s="492"/>
      <c r="R6" s="492"/>
      <c r="W6" s="495"/>
    </row>
    <row r="7" spans="2:23" ht="20.25" customHeight="1" x14ac:dyDescent="0.15">
      <c r="C7" s="45" t="s">
        <v>239</v>
      </c>
      <c r="G7" s="506"/>
      <c r="H7" s="506"/>
      <c r="I7" s="506"/>
      <c r="J7" s="506"/>
      <c r="K7" s="506"/>
      <c r="L7" s="506"/>
      <c r="M7" s="506"/>
      <c r="N7" s="506"/>
      <c r="O7" s="506"/>
      <c r="P7" s="995"/>
      <c r="Q7" s="995"/>
      <c r="R7" s="507"/>
      <c r="S7" s="508"/>
      <c r="T7" s="504"/>
    </row>
    <row r="8" spans="2:23" ht="9" customHeight="1" x14ac:dyDescent="0.15">
      <c r="C8" s="45" t="s">
        <v>1</v>
      </c>
    </row>
    <row r="9" spans="2:23" ht="16.5" x14ac:dyDescent="0.15">
      <c r="C9" s="45" t="s">
        <v>239</v>
      </c>
      <c r="D9" s="996" t="s">
        <v>699</v>
      </c>
      <c r="E9" s="996"/>
      <c r="F9" s="996"/>
      <c r="G9" s="996"/>
      <c r="H9" s="996"/>
      <c r="I9" s="996"/>
      <c r="J9" s="996"/>
      <c r="K9" s="996"/>
      <c r="L9" s="996"/>
      <c r="M9" s="996"/>
      <c r="N9" s="996"/>
      <c r="O9" s="996"/>
      <c r="P9" s="996"/>
      <c r="Q9" s="996"/>
      <c r="R9" s="509"/>
      <c r="S9" s="45"/>
    </row>
    <row r="10" spans="2:23" ht="9" customHeight="1" x14ac:dyDescent="0.15">
      <c r="C10" s="493"/>
      <c r="D10" s="493"/>
      <c r="E10" s="493"/>
      <c r="F10" s="493"/>
      <c r="G10" s="493"/>
      <c r="H10" s="493"/>
      <c r="I10" s="493"/>
      <c r="J10" s="493"/>
      <c r="K10" s="493"/>
      <c r="L10" s="493"/>
      <c r="M10" s="493"/>
      <c r="N10" s="493"/>
      <c r="O10" s="493"/>
      <c r="P10" s="493"/>
      <c r="Q10" s="493"/>
      <c r="R10" s="493"/>
      <c r="S10" s="492"/>
      <c r="T10" s="492"/>
    </row>
    <row r="11" spans="2:23" s="510" customFormat="1" ht="27.95" customHeight="1" x14ac:dyDescent="0.15">
      <c r="C11" s="511"/>
      <c r="D11" s="512"/>
      <c r="E11" s="513" t="s">
        <v>700</v>
      </c>
      <c r="F11" s="997" t="s">
        <v>701</v>
      </c>
      <c r="G11" s="998"/>
      <c r="H11" s="998"/>
      <c r="I11" s="999"/>
      <c r="J11" s="514" t="s">
        <v>702</v>
      </c>
      <c r="K11" s="515"/>
      <c r="L11" s="512"/>
      <c r="M11" s="513" t="s">
        <v>700</v>
      </c>
      <c r="N11" s="997" t="s">
        <v>703</v>
      </c>
      <c r="O11" s="998"/>
      <c r="P11" s="998"/>
      <c r="Q11" s="999"/>
      <c r="R11" s="514" t="s">
        <v>702</v>
      </c>
      <c r="S11" s="516"/>
      <c r="T11" s="516"/>
      <c r="W11" s="492"/>
    </row>
    <row r="12" spans="2:23" s="510" customFormat="1" ht="27.95" customHeight="1" x14ac:dyDescent="0.15">
      <c r="C12" s="511"/>
      <c r="D12" s="517">
        <v>1</v>
      </c>
      <c r="E12" s="518" t="s">
        <v>574</v>
      </c>
      <c r="F12" s="1000" t="s">
        <v>704</v>
      </c>
      <c r="G12" s="1001"/>
      <c r="H12" s="1001"/>
      <c r="I12" s="1002"/>
      <c r="J12" s="518" t="s">
        <v>574</v>
      </c>
      <c r="K12" s="515"/>
      <c r="L12" s="517">
        <v>12</v>
      </c>
      <c r="M12" s="518" t="s">
        <v>574</v>
      </c>
      <c r="N12" s="1000" t="s">
        <v>705</v>
      </c>
      <c r="O12" s="1001"/>
      <c r="P12" s="1001"/>
      <c r="Q12" s="1002"/>
      <c r="R12" s="518" t="s">
        <v>574</v>
      </c>
      <c r="S12" s="519"/>
      <c r="T12" s="516"/>
      <c r="W12" s="516"/>
    </row>
    <row r="13" spans="2:23" s="510" customFormat="1" ht="27.95" customHeight="1" x14ac:dyDescent="0.15">
      <c r="C13" s="511"/>
      <c r="D13" s="517">
        <v>2</v>
      </c>
      <c r="E13" s="518" t="s">
        <v>574</v>
      </c>
      <c r="F13" s="1000" t="s">
        <v>706</v>
      </c>
      <c r="G13" s="1001"/>
      <c r="H13" s="1001"/>
      <c r="I13" s="1002"/>
      <c r="J13" s="518" t="s">
        <v>574</v>
      </c>
      <c r="K13" s="515"/>
      <c r="L13" s="520"/>
      <c r="M13" s="519"/>
      <c r="N13" s="521"/>
      <c r="O13" s="521"/>
      <c r="P13" s="521"/>
      <c r="Q13" s="521"/>
      <c r="R13" s="519"/>
      <c r="S13" s="519"/>
      <c r="T13" s="516"/>
      <c r="W13" s="516"/>
    </row>
    <row r="14" spans="2:23" s="510" customFormat="1" ht="27.95" customHeight="1" x14ac:dyDescent="0.15">
      <c r="C14" s="511"/>
      <c r="D14" s="517">
        <v>3</v>
      </c>
      <c r="E14" s="518" t="s">
        <v>574</v>
      </c>
      <c r="F14" s="987" t="s">
        <v>707</v>
      </c>
      <c r="G14" s="988"/>
      <c r="H14" s="988"/>
      <c r="I14" s="989"/>
      <c r="J14" s="518" t="s">
        <v>574</v>
      </c>
      <c r="K14" s="515"/>
      <c r="L14" s="512"/>
      <c r="M14" s="513" t="s">
        <v>700</v>
      </c>
      <c r="N14" s="997" t="s">
        <v>708</v>
      </c>
      <c r="O14" s="998"/>
      <c r="P14" s="998"/>
      <c r="Q14" s="999"/>
      <c r="R14" s="514" t="s">
        <v>702</v>
      </c>
      <c r="S14" s="519"/>
      <c r="T14" s="516"/>
      <c r="W14" s="516"/>
    </row>
    <row r="15" spans="2:23" s="510" customFormat="1" ht="27.95" customHeight="1" x14ac:dyDescent="0.15">
      <c r="C15" s="511"/>
      <c r="D15" s="517">
        <v>4</v>
      </c>
      <c r="E15" s="518" t="s">
        <v>574</v>
      </c>
      <c r="F15" s="987" t="s">
        <v>709</v>
      </c>
      <c r="G15" s="988"/>
      <c r="H15" s="988"/>
      <c r="I15" s="989"/>
      <c r="J15" s="518" t="s">
        <v>574</v>
      </c>
      <c r="K15" s="515"/>
      <c r="L15" s="517">
        <v>13</v>
      </c>
      <c r="M15" s="518" t="s">
        <v>574</v>
      </c>
      <c r="N15" s="990" t="s">
        <v>710</v>
      </c>
      <c r="O15" s="991"/>
      <c r="P15" s="991"/>
      <c r="Q15" s="992"/>
      <c r="R15" s="518" t="s">
        <v>574</v>
      </c>
      <c r="S15" s="519"/>
      <c r="T15" s="516"/>
      <c r="W15" s="516"/>
    </row>
    <row r="16" spans="2:23" s="510" customFormat="1" ht="27.95" customHeight="1" x14ac:dyDescent="0.15">
      <c r="C16" s="511"/>
      <c r="D16" s="520"/>
      <c r="E16" s="519"/>
      <c r="F16" s="1003"/>
      <c r="G16" s="1003"/>
      <c r="H16" s="1003"/>
      <c r="I16" s="1003"/>
      <c r="J16" s="519"/>
      <c r="K16" s="515"/>
      <c r="L16" s="520"/>
      <c r="M16" s="519"/>
      <c r="N16" s="1003"/>
      <c r="O16" s="1003"/>
      <c r="P16" s="1003"/>
      <c r="Q16" s="1003"/>
      <c r="R16" s="519"/>
      <c r="S16" s="519"/>
      <c r="T16" s="516"/>
      <c r="W16" s="516"/>
    </row>
    <row r="17" spans="3:23" s="510" customFormat="1" ht="27.95" customHeight="1" x14ac:dyDescent="0.15">
      <c r="C17" s="511"/>
      <c r="D17" s="512"/>
      <c r="E17" s="513" t="s">
        <v>700</v>
      </c>
      <c r="F17" s="997" t="s">
        <v>711</v>
      </c>
      <c r="G17" s="998"/>
      <c r="H17" s="998"/>
      <c r="I17" s="999"/>
      <c r="J17" s="514" t="s">
        <v>702</v>
      </c>
      <c r="K17" s="515"/>
      <c r="L17" s="512"/>
      <c r="M17" s="513" t="s">
        <v>700</v>
      </c>
      <c r="N17" s="997" t="s">
        <v>712</v>
      </c>
      <c r="O17" s="998"/>
      <c r="P17" s="998"/>
      <c r="Q17" s="999"/>
      <c r="R17" s="514" t="s">
        <v>702</v>
      </c>
      <c r="S17" s="519"/>
      <c r="T17" s="516"/>
      <c r="W17" s="516"/>
    </row>
    <row r="18" spans="3:23" s="510" customFormat="1" ht="27.95" customHeight="1" x14ac:dyDescent="0.15">
      <c r="C18" s="511"/>
      <c r="D18" s="517">
        <v>5</v>
      </c>
      <c r="E18" s="518" t="s">
        <v>574</v>
      </c>
      <c r="F18" s="987" t="s">
        <v>713</v>
      </c>
      <c r="G18" s="988"/>
      <c r="H18" s="988"/>
      <c r="I18" s="989"/>
      <c r="J18" s="518" t="s">
        <v>574</v>
      </c>
      <c r="K18" s="515"/>
      <c r="L18" s="517">
        <v>14</v>
      </c>
      <c r="M18" s="518" t="s">
        <v>574</v>
      </c>
      <c r="N18" s="990" t="s">
        <v>714</v>
      </c>
      <c r="O18" s="991"/>
      <c r="P18" s="991"/>
      <c r="Q18" s="992"/>
      <c r="R18" s="518" t="s">
        <v>574</v>
      </c>
      <c r="S18" s="519"/>
      <c r="T18" s="516"/>
      <c r="W18" s="516"/>
    </row>
    <row r="19" spans="3:23" s="510" customFormat="1" ht="27.95" customHeight="1" x14ac:dyDescent="0.15">
      <c r="C19" s="511"/>
      <c r="D19" s="517">
        <v>6</v>
      </c>
      <c r="E19" s="518" t="s">
        <v>574</v>
      </c>
      <c r="F19" s="1004" t="s">
        <v>715</v>
      </c>
      <c r="G19" s="1005"/>
      <c r="H19" s="1005"/>
      <c r="I19" s="1006"/>
      <c r="J19" s="518" t="s">
        <v>574</v>
      </c>
      <c r="K19" s="515"/>
      <c r="L19" s="517">
        <v>15</v>
      </c>
      <c r="M19" s="518" t="s">
        <v>574</v>
      </c>
      <c r="N19" s="987" t="s">
        <v>716</v>
      </c>
      <c r="O19" s="988"/>
      <c r="P19" s="988"/>
      <c r="Q19" s="989"/>
      <c r="R19" s="518" t="s">
        <v>574</v>
      </c>
      <c r="S19" s="519"/>
      <c r="T19" s="516"/>
      <c r="W19" s="516"/>
    </row>
    <row r="20" spans="3:23" s="510" customFormat="1" ht="27.95" customHeight="1" x14ac:dyDescent="0.15">
      <c r="C20" s="511"/>
      <c r="D20" s="517">
        <v>7</v>
      </c>
      <c r="E20" s="518" t="s">
        <v>574</v>
      </c>
      <c r="F20" s="987" t="s">
        <v>717</v>
      </c>
      <c r="G20" s="988"/>
      <c r="H20" s="988"/>
      <c r="I20" s="989"/>
      <c r="J20" s="518" t="s">
        <v>574</v>
      </c>
      <c r="K20" s="515"/>
      <c r="L20" s="520"/>
      <c r="M20" s="519"/>
      <c r="N20" s="1003"/>
      <c r="O20" s="1003"/>
      <c r="P20" s="1003"/>
      <c r="Q20" s="1003"/>
      <c r="R20" s="519"/>
      <c r="S20" s="519"/>
      <c r="T20" s="516"/>
      <c r="W20" s="516"/>
    </row>
    <row r="21" spans="3:23" s="510" customFormat="1" ht="27.95" customHeight="1" x14ac:dyDescent="0.15">
      <c r="C21" s="511"/>
      <c r="D21" s="517">
        <v>8</v>
      </c>
      <c r="E21" s="518" t="s">
        <v>574</v>
      </c>
      <c r="F21" s="1000" t="s">
        <v>718</v>
      </c>
      <c r="G21" s="1001"/>
      <c r="H21" s="1001"/>
      <c r="I21" s="1002"/>
      <c r="J21" s="518" t="s">
        <v>574</v>
      </c>
      <c r="K21" s="515"/>
      <c r="L21" s="512"/>
      <c r="M21" s="513" t="s">
        <v>700</v>
      </c>
      <c r="N21" s="997" t="s">
        <v>719</v>
      </c>
      <c r="O21" s="998"/>
      <c r="P21" s="998"/>
      <c r="Q21" s="999"/>
      <c r="R21" s="514" t="s">
        <v>702</v>
      </c>
      <c r="S21" s="519"/>
      <c r="T21" s="516"/>
      <c r="W21" s="516"/>
    </row>
    <row r="22" spans="3:23" s="510" customFormat="1" ht="27.95" customHeight="1" x14ac:dyDescent="0.15">
      <c r="C22" s="511"/>
      <c r="D22" s="517">
        <v>9</v>
      </c>
      <c r="E22" s="518" t="s">
        <v>574</v>
      </c>
      <c r="F22" s="1000" t="s">
        <v>720</v>
      </c>
      <c r="G22" s="1001"/>
      <c r="H22" s="1001"/>
      <c r="I22" s="1002"/>
      <c r="J22" s="518" t="s">
        <v>574</v>
      </c>
      <c r="K22" s="515"/>
      <c r="L22" s="517">
        <v>16</v>
      </c>
      <c r="M22" s="518" t="s">
        <v>574</v>
      </c>
      <c r="N22" s="1000" t="s">
        <v>721</v>
      </c>
      <c r="O22" s="1001"/>
      <c r="P22" s="1001"/>
      <c r="Q22" s="1002"/>
      <c r="R22" s="518" t="s">
        <v>574</v>
      </c>
      <c r="S22" s="519"/>
      <c r="T22" s="516"/>
      <c r="W22" s="516"/>
    </row>
    <row r="23" spans="3:23" s="510" customFormat="1" ht="27.95" customHeight="1" x14ac:dyDescent="0.15">
      <c r="C23" s="511"/>
      <c r="D23" s="520"/>
      <c r="E23" s="519"/>
      <c r="F23" s="1003"/>
      <c r="G23" s="1003"/>
      <c r="H23" s="1003"/>
      <c r="I23" s="1003"/>
      <c r="J23" s="519"/>
      <c r="K23" s="515"/>
      <c r="L23" s="517">
        <v>17</v>
      </c>
      <c r="M23" s="518" t="s">
        <v>574</v>
      </c>
      <c r="N23" s="1000" t="s">
        <v>722</v>
      </c>
      <c r="O23" s="1001"/>
      <c r="P23" s="1001"/>
      <c r="Q23" s="1002"/>
      <c r="R23" s="518" t="s">
        <v>574</v>
      </c>
      <c r="S23" s="519"/>
      <c r="T23" s="516"/>
      <c r="W23" s="516"/>
    </row>
    <row r="24" spans="3:23" s="510" customFormat="1" ht="27.95" customHeight="1" x14ac:dyDescent="0.15">
      <c r="C24" s="511"/>
      <c r="D24" s="512"/>
      <c r="E24" s="513" t="s">
        <v>700</v>
      </c>
      <c r="F24" s="997" t="s">
        <v>723</v>
      </c>
      <c r="G24" s="998"/>
      <c r="H24" s="998"/>
      <c r="I24" s="999"/>
      <c r="J24" s="514" t="s">
        <v>702</v>
      </c>
      <c r="K24" s="515"/>
      <c r="L24" s="517">
        <v>18</v>
      </c>
      <c r="M24" s="518" t="s">
        <v>574</v>
      </c>
      <c r="N24" s="987" t="s">
        <v>724</v>
      </c>
      <c r="O24" s="988"/>
      <c r="P24" s="988"/>
      <c r="Q24" s="989"/>
      <c r="R24" s="518" t="s">
        <v>574</v>
      </c>
      <c r="S24" s="519"/>
      <c r="T24" s="516"/>
      <c r="W24" s="516"/>
    </row>
    <row r="25" spans="3:23" s="510" customFormat="1" ht="27.95" customHeight="1" x14ac:dyDescent="0.15">
      <c r="C25" s="511"/>
      <c r="D25" s="517">
        <v>10</v>
      </c>
      <c r="E25" s="518" t="s">
        <v>574</v>
      </c>
      <c r="F25" s="1000" t="s">
        <v>725</v>
      </c>
      <c r="G25" s="1001"/>
      <c r="H25" s="1001"/>
      <c r="I25" s="1002"/>
      <c r="J25" s="518" t="s">
        <v>574</v>
      </c>
      <c r="K25" s="515"/>
      <c r="L25" s="1009">
        <v>19</v>
      </c>
      <c r="M25" s="1011" t="s">
        <v>574</v>
      </c>
      <c r="N25" s="1013" t="s">
        <v>726</v>
      </c>
      <c r="O25" s="1014"/>
      <c r="P25" s="1014"/>
      <c r="Q25" s="1015"/>
      <c r="R25" s="1007" t="s">
        <v>574</v>
      </c>
      <c r="S25" s="519"/>
      <c r="T25" s="516"/>
      <c r="W25" s="516"/>
    </row>
    <row r="26" spans="3:23" s="510" customFormat="1" ht="14.1" customHeight="1" x14ac:dyDescent="0.15">
      <c r="C26" s="511"/>
      <c r="D26" s="1009">
        <v>11</v>
      </c>
      <c r="E26" s="1011" t="s">
        <v>574</v>
      </c>
      <c r="F26" s="1013" t="s">
        <v>727</v>
      </c>
      <c r="G26" s="1014"/>
      <c r="H26" s="1014"/>
      <c r="I26" s="1015"/>
      <c r="J26" s="1011" t="s">
        <v>574</v>
      </c>
      <c r="K26" s="515"/>
      <c r="L26" s="1010"/>
      <c r="M26" s="1012"/>
      <c r="N26" s="1016"/>
      <c r="O26" s="1017"/>
      <c r="P26" s="1017"/>
      <c r="Q26" s="1018"/>
      <c r="R26" s="1008"/>
      <c r="S26" s="519"/>
      <c r="T26" s="516"/>
      <c r="W26" s="516"/>
    </row>
    <row r="27" spans="3:23" s="510" customFormat="1" ht="27.95" customHeight="1" x14ac:dyDescent="0.15">
      <c r="C27" s="511"/>
      <c r="D27" s="1010"/>
      <c r="E27" s="1012"/>
      <c r="F27" s="1016"/>
      <c r="G27" s="1017"/>
      <c r="H27" s="1017"/>
      <c r="I27" s="1018"/>
      <c r="J27" s="1012"/>
      <c r="K27" s="515"/>
      <c r="L27" s="520"/>
      <c r="M27" s="520"/>
      <c r="N27" s="1019" t="s">
        <v>728</v>
      </c>
      <c r="O27" s="1019"/>
      <c r="P27" s="1019"/>
      <c r="Q27" s="1019"/>
      <c r="R27" s="522" t="s">
        <v>17</v>
      </c>
      <c r="S27" s="519"/>
      <c r="T27" s="516"/>
      <c r="W27" s="516"/>
    </row>
    <row r="28" spans="3:23" s="510" customFormat="1" ht="10.5" customHeight="1" x14ac:dyDescent="0.15">
      <c r="C28" s="511"/>
      <c r="D28" s="520"/>
      <c r="E28" s="519"/>
      <c r="F28" s="520"/>
      <c r="G28" s="520"/>
      <c r="H28" s="520"/>
      <c r="I28" s="520"/>
      <c r="J28" s="519"/>
      <c r="K28" s="515"/>
      <c r="L28" s="520"/>
      <c r="M28" s="519"/>
      <c r="N28" s="523"/>
      <c r="O28" s="523"/>
      <c r="P28" s="523"/>
      <c r="Q28" s="523"/>
      <c r="R28" s="519"/>
      <c r="S28" s="519"/>
      <c r="T28" s="516"/>
      <c r="W28" s="516"/>
    </row>
    <row r="29" spans="3:23" s="510" customFormat="1" ht="14.25" customHeight="1" x14ac:dyDescent="0.15">
      <c r="C29" s="511"/>
      <c r="D29" s="1020" t="s">
        <v>729</v>
      </c>
      <c r="E29" s="1020"/>
      <c r="F29" s="1020"/>
      <c r="G29" s="1020"/>
      <c r="H29" s="1020"/>
      <c r="I29" s="1020"/>
      <c r="J29" s="1020"/>
      <c r="K29" s="1020"/>
      <c r="L29" s="1020"/>
      <c r="M29" s="1020"/>
      <c r="N29" s="1020"/>
      <c r="O29" s="1020"/>
      <c r="P29" s="523"/>
      <c r="Q29" s="523"/>
      <c r="R29" s="519"/>
      <c r="S29" s="519"/>
      <c r="T29" s="516"/>
      <c r="W29" s="516"/>
    </row>
    <row r="30" spans="3:23" s="510" customFormat="1" ht="14.25" customHeight="1" x14ac:dyDescent="0.15">
      <c r="C30" s="511"/>
      <c r="D30" s="1020" t="s">
        <v>730</v>
      </c>
      <c r="E30" s="1020"/>
      <c r="F30" s="1020"/>
      <c r="G30" s="1020"/>
      <c r="H30" s="1020"/>
      <c r="I30" s="1020"/>
      <c r="J30" s="1020"/>
      <c r="K30" s="1020"/>
      <c r="L30" s="1020"/>
      <c r="M30" s="1020"/>
      <c r="N30" s="1020"/>
      <c r="O30" s="1020"/>
      <c r="P30" s="523"/>
      <c r="Q30" s="523"/>
      <c r="R30" s="519"/>
      <c r="S30" s="519"/>
      <c r="T30" s="516"/>
      <c r="W30" s="516"/>
    </row>
    <row r="31" spans="3:23" s="510" customFormat="1" ht="14.25" customHeight="1" x14ac:dyDescent="0.15">
      <c r="C31" s="511"/>
      <c r="D31" s="1020" t="s">
        <v>731</v>
      </c>
      <c r="E31" s="1020"/>
      <c r="F31" s="1020"/>
      <c r="G31" s="1020"/>
      <c r="H31" s="1020"/>
      <c r="I31" s="1020"/>
      <c r="J31" s="1020"/>
      <c r="K31" s="1020"/>
      <c r="L31" s="1020"/>
      <c r="M31" s="1020"/>
      <c r="N31" s="1020"/>
      <c r="O31" s="1020"/>
      <c r="P31" s="523"/>
      <c r="Q31" s="523"/>
      <c r="R31" s="519"/>
      <c r="S31" s="519"/>
      <c r="T31" s="516"/>
      <c r="W31" s="516"/>
    </row>
    <row r="32" spans="3:23" s="510" customFormat="1" ht="27.95" customHeight="1" x14ac:dyDescent="0.15">
      <c r="C32" s="511"/>
      <c r="D32" s="520"/>
      <c r="E32" s="519"/>
      <c r="F32" s="520"/>
      <c r="G32" s="520"/>
      <c r="H32" s="520"/>
      <c r="I32" s="520"/>
      <c r="J32" s="519"/>
      <c r="K32" s="515"/>
      <c r="L32" s="520"/>
      <c r="M32" s="519"/>
      <c r="N32" s="523"/>
      <c r="O32" s="523"/>
      <c r="P32" s="523"/>
      <c r="Q32" s="523"/>
      <c r="R32" s="519"/>
      <c r="S32" s="519"/>
      <c r="T32" s="516"/>
      <c r="W32" s="516"/>
    </row>
    <row r="33" spans="23:23" x14ac:dyDescent="0.15">
      <c r="W33" s="516"/>
    </row>
  </sheetData>
  <mergeCells count="44">
    <mergeCell ref="D29:O29"/>
    <mergeCell ref="D30:O30"/>
    <mergeCell ref="D31:O31"/>
    <mergeCell ref="F25:I25"/>
    <mergeCell ref="L25:L26"/>
    <mergeCell ref="M25:M26"/>
    <mergeCell ref="N25:Q26"/>
    <mergeCell ref="R25:R26"/>
    <mergeCell ref="D26:D27"/>
    <mergeCell ref="E26:E27"/>
    <mergeCell ref="F26:I27"/>
    <mergeCell ref="J26:J27"/>
    <mergeCell ref="N27:Q27"/>
    <mergeCell ref="F22:I22"/>
    <mergeCell ref="N22:Q22"/>
    <mergeCell ref="F23:I23"/>
    <mergeCell ref="N23:Q23"/>
    <mergeCell ref="F24:I24"/>
    <mergeCell ref="N24:Q24"/>
    <mergeCell ref="F19:I19"/>
    <mergeCell ref="N19:Q19"/>
    <mergeCell ref="F20:I20"/>
    <mergeCell ref="N20:Q20"/>
    <mergeCell ref="F21:I21"/>
    <mergeCell ref="N21:Q21"/>
    <mergeCell ref="F16:I16"/>
    <mergeCell ref="N16:Q16"/>
    <mergeCell ref="F17:I17"/>
    <mergeCell ref="N17:Q17"/>
    <mergeCell ref="F18:I18"/>
    <mergeCell ref="N18:Q18"/>
    <mergeCell ref="F15:I15"/>
    <mergeCell ref="N15:Q15"/>
    <mergeCell ref="H5:O6"/>
    <mergeCell ref="P5:Q5"/>
    <mergeCell ref="P7:Q7"/>
    <mergeCell ref="D9:Q9"/>
    <mergeCell ref="F11:I11"/>
    <mergeCell ref="N11:Q11"/>
    <mergeCell ref="F12:I12"/>
    <mergeCell ref="N12:Q12"/>
    <mergeCell ref="F13:I13"/>
    <mergeCell ref="F14:I14"/>
    <mergeCell ref="N14:Q14"/>
  </mergeCells>
  <phoneticPr fontId="7"/>
  <dataValidations count="1">
    <dataValidation type="list" allowBlank="1" showInputMessage="1" showErrorMessage="1" sqref="R15 M15 J12:J15 M12 R12 E12:E15 J18:J22 J32 E18:E22 E32 R18:R19 M18:M19 J28 M28 E28 M32 M22:M25 E25:E26 J25:J26 R22:R25 R27:R32" xr:uid="{64A643F7-97D2-4455-A28B-E4F37599EF15}">
      <formula1>$W$2:$W$5</formula1>
    </dataValidation>
  </dataValidations>
  <printOptions horizontalCentered="1"/>
  <pageMargins left="0.11811023622047245" right="0.11811023622047245" top="0.55118110236220474" bottom="0.15748031496062992" header="0.31496062992125984" footer="0.31496062992125984"/>
  <pageSetup paperSize="9" scale="86" orientation="landscape" blackAndWhite="1"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F9E17-9874-4DF8-8AEC-57AA55B8E902}">
  <sheetPr>
    <tabColor theme="8" tint="0.39997558519241921"/>
    <pageSetUpPr fitToPage="1"/>
  </sheetPr>
  <dimension ref="C3:CW30"/>
  <sheetViews>
    <sheetView view="pageBreakPreview" zoomScaleNormal="100" zoomScaleSheetLayoutView="100" workbookViewId="0">
      <selection activeCell="C5" sqref="C5"/>
    </sheetView>
  </sheetViews>
  <sheetFormatPr defaultColWidth="2.42578125" defaultRowHeight="15" customHeight="1" x14ac:dyDescent="0.15"/>
  <cols>
    <col min="1" max="2" width="2.42578125" style="213"/>
    <col min="3" max="3" width="2.42578125" style="213" customWidth="1"/>
    <col min="4" max="4" width="4" style="213" bestFit="1" customWidth="1"/>
    <col min="5" max="16384" width="2.42578125" style="213"/>
  </cols>
  <sheetData>
    <row r="3" spans="3:101" ht="23.25" customHeight="1" x14ac:dyDescent="0.15">
      <c r="C3" s="248" t="s">
        <v>432</v>
      </c>
      <c r="AY3" s="275"/>
    </row>
    <row r="4" spans="3:101" ht="23.25" customHeight="1" x14ac:dyDescent="0.15">
      <c r="AY4" s="275"/>
    </row>
    <row r="5" spans="3:101" ht="15" customHeight="1" x14ac:dyDescent="0.15">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G5" s="216"/>
      <c r="AH5" s="216"/>
      <c r="AI5" s="216"/>
      <c r="AJ5" s="216"/>
      <c r="AK5" s="216"/>
      <c r="AL5" s="1022" t="str">
        <f>'はじめに（PC）'!D10</f>
        <v>令和７年●月●日</v>
      </c>
      <c r="AM5" s="1022"/>
      <c r="AN5" s="1022"/>
      <c r="AO5" s="1022"/>
      <c r="AP5" s="1022"/>
      <c r="AQ5" s="1022"/>
      <c r="AR5" s="1022"/>
      <c r="AS5" s="1022"/>
      <c r="AT5" s="1022"/>
      <c r="AU5" s="1022"/>
      <c r="AV5" s="1022"/>
      <c r="AW5" s="1022"/>
      <c r="AX5" s="216"/>
      <c r="AY5" s="216"/>
      <c r="AZ5" s="216"/>
      <c r="BA5" s="216"/>
      <c r="BB5" s="216"/>
      <c r="BC5" s="216"/>
      <c r="BD5" s="216"/>
      <c r="BE5" s="216"/>
      <c r="BF5" s="216"/>
      <c r="BG5" s="216"/>
      <c r="BH5" s="216"/>
      <c r="BI5" s="216"/>
      <c r="BJ5" s="216"/>
      <c r="BK5" s="216"/>
      <c r="BL5" s="216"/>
    </row>
    <row r="6" spans="3:101" ht="15" customHeight="1" x14ac:dyDescent="0.15">
      <c r="F6" s="216"/>
      <c r="G6" s="358" t="str">
        <f>'はじめに（PC）'!D3&amp;"長　殿"</f>
        <v>△△市長　殿</v>
      </c>
      <c r="H6" s="359"/>
      <c r="I6" s="359"/>
      <c r="J6" s="359"/>
      <c r="K6" s="359"/>
      <c r="L6" s="359"/>
      <c r="M6" s="216"/>
      <c r="N6" s="216"/>
      <c r="O6" s="216"/>
    </row>
    <row r="7" spans="3:101" ht="15" customHeight="1" x14ac:dyDescent="0.15">
      <c r="F7" s="216"/>
      <c r="G7" s="216"/>
      <c r="H7" s="216"/>
      <c r="I7" s="216"/>
    </row>
    <row r="8" spans="3:101" ht="15" customHeight="1" x14ac:dyDescent="0.15">
      <c r="C8" s="216"/>
      <c r="D8" s="216"/>
      <c r="E8" s="216"/>
      <c r="F8" s="216"/>
      <c r="G8" s="216"/>
      <c r="H8" s="216"/>
      <c r="I8" s="216"/>
      <c r="P8" s="216"/>
      <c r="AD8" s="216"/>
      <c r="AE8" s="216"/>
      <c r="AF8" s="207"/>
      <c r="AH8" s="216"/>
      <c r="AI8" s="216"/>
      <c r="AJ8" s="216"/>
      <c r="AK8" s="216"/>
      <c r="AL8" s="216"/>
      <c r="AM8" s="216"/>
      <c r="AN8" s="216"/>
      <c r="AP8" s="216"/>
      <c r="AQ8" s="216"/>
      <c r="AR8" s="275"/>
      <c r="AS8" s="216"/>
      <c r="AT8" s="216"/>
      <c r="AU8" s="216"/>
    </row>
    <row r="9" spans="3:101" ht="15" customHeight="1" x14ac:dyDescent="0.15">
      <c r="C9" s="215"/>
      <c r="D9" s="215"/>
      <c r="E9" s="215"/>
      <c r="F9" s="216"/>
      <c r="G9" s="216"/>
      <c r="H9" s="216"/>
      <c r="I9" s="216"/>
      <c r="J9" s="216"/>
      <c r="P9" s="216"/>
      <c r="AD9" s="216"/>
      <c r="AE9" s="216"/>
      <c r="AF9" s="207" t="s">
        <v>403</v>
      </c>
      <c r="AH9" s="216"/>
      <c r="AI9" s="216"/>
      <c r="AJ9" s="216"/>
      <c r="AK9" s="216"/>
      <c r="AL9" s="923" t="str">
        <f>'はじめに（PC）'!D4&amp;""</f>
        <v>農林水産環境保全団体</v>
      </c>
      <c r="AM9" s="923"/>
      <c r="AN9" s="923"/>
      <c r="AO9" s="923"/>
      <c r="AP9" s="923"/>
      <c r="AQ9" s="923"/>
      <c r="AR9" s="923"/>
      <c r="AS9" s="923"/>
      <c r="AT9" s="923"/>
      <c r="AU9" s="923"/>
      <c r="AV9" s="923"/>
      <c r="AW9" s="923"/>
    </row>
    <row r="10" spans="3:101" ht="15" customHeight="1" x14ac:dyDescent="0.15">
      <c r="C10" s="215"/>
      <c r="D10" s="215"/>
      <c r="E10" s="215"/>
      <c r="F10" s="216"/>
      <c r="G10" s="216"/>
      <c r="H10" s="216"/>
      <c r="I10" s="216"/>
      <c r="J10" s="216"/>
      <c r="P10" s="216"/>
      <c r="AD10" s="216"/>
      <c r="AE10" s="216"/>
      <c r="AF10" s="207" t="s">
        <v>404</v>
      </c>
      <c r="AH10" s="216"/>
      <c r="AI10" s="216"/>
      <c r="AJ10" s="216"/>
      <c r="AK10" s="216"/>
      <c r="AL10" s="923" t="str">
        <f>'はじめに（PC）'!D5&amp;""</f>
        <v>環境　太郎</v>
      </c>
      <c r="AM10" s="923"/>
      <c r="AN10" s="923"/>
      <c r="AO10" s="923"/>
      <c r="AP10" s="923"/>
      <c r="AQ10" s="923"/>
      <c r="AR10" s="923"/>
      <c r="AS10" s="923"/>
      <c r="AT10" s="923"/>
      <c r="AU10" s="923"/>
      <c r="AV10" s="923"/>
      <c r="AW10" s="923"/>
      <c r="AY10" s="216"/>
      <c r="AZ10" s="216"/>
      <c r="BA10" s="216"/>
      <c r="BB10" s="216"/>
    </row>
    <row r="11" spans="3:101" ht="15" customHeight="1" x14ac:dyDescent="0.15">
      <c r="C11" s="215"/>
      <c r="D11" s="215"/>
      <c r="E11" s="215"/>
      <c r="F11" s="216"/>
      <c r="G11" s="216"/>
      <c r="H11" s="216"/>
      <c r="I11" s="216"/>
      <c r="J11" s="216"/>
      <c r="P11" s="216"/>
      <c r="AD11" s="216"/>
      <c r="AE11" s="216"/>
      <c r="AF11" s="207"/>
      <c r="AH11" s="216"/>
      <c r="AI11" s="216"/>
      <c r="AJ11" s="216"/>
      <c r="AK11" s="216"/>
      <c r="AL11" s="216"/>
      <c r="AM11" s="216"/>
      <c r="AN11" s="216"/>
      <c r="AP11" s="216"/>
      <c r="AQ11" s="216"/>
      <c r="AR11" s="275"/>
      <c r="AS11" s="216"/>
      <c r="AT11" s="216"/>
      <c r="AU11" s="216"/>
      <c r="AY11" s="216"/>
      <c r="AZ11" s="216"/>
      <c r="BA11" s="216"/>
      <c r="BB11" s="216"/>
    </row>
    <row r="12" spans="3:101" ht="9.75" customHeight="1" x14ac:dyDescent="0.15"/>
    <row r="13" spans="3:101" ht="9.75" customHeight="1" x14ac:dyDescent="0.15"/>
    <row r="14" spans="3:101" s="217" customFormat="1" ht="35.25" customHeight="1" x14ac:dyDescent="0.15">
      <c r="D14" s="1023" t="str">
        <f>'はじめに（PC）'!D7&amp;"年度　環境保全型農業直接支払交付金に係る営農活動実績報告書"</f>
        <v>令和６年度　環境保全型農業直接支払交付金に係る営農活動実績報告書</v>
      </c>
      <c r="E14" s="1024"/>
      <c r="F14" s="1024"/>
      <c r="G14" s="1024"/>
      <c r="H14" s="1024"/>
      <c r="I14" s="1024"/>
      <c r="J14" s="1024"/>
      <c r="K14" s="1024"/>
      <c r="L14" s="1024"/>
      <c r="M14" s="1024"/>
      <c r="N14" s="1024"/>
      <c r="O14" s="1024"/>
      <c r="P14" s="1024"/>
      <c r="Q14" s="1024"/>
      <c r="R14" s="1024"/>
      <c r="S14" s="1024"/>
      <c r="T14" s="1024"/>
      <c r="U14" s="1024"/>
      <c r="V14" s="1024"/>
      <c r="W14" s="1024"/>
      <c r="X14" s="1024"/>
      <c r="Y14" s="1024"/>
      <c r="Z14" s="1024"/>
      <c r="AA14" s="1024"/>
      <c r="AB14" s="1024"/>
      <c r="AC14" s="1024"/>
      <c r="AD14" s="1024"/>
      <c r="AE14" s="1024"/>
      <c r="AF14" s="1024"/>
      <c r="AG14" s="1024"/>
      <c r="AH14" s="1024"/>
      <c r="AI14" s="1024"/>
      <c r="AJ14" s="1024"/>
      <c r="AK14" s="1024"/>
      <c r="AL14" s="1024"/>
      <c r="AM14" s="1024"/>
      <c r="AN14" s="1024"/>
      <c r="AO14" s="1024"/>
      <c r="AP14" s="1024"/>
      <c r="AQ14" s="1024"/>
      <c r="AR14" s="1024"/>
      <c r="AS14" s="1024"/>
      <c r="AT14" s="1024"/>
      <c r="AU14" s="1024"/>
      <c r="AV14" s="1024"/>
      <c r="AW14" s="1024"/>
      <c r="AX14" s="1024"/>
      <c r="AY14" s="1024"/>
    </row>
    <row r="15" spans="3:101" s="217" customFormat="1" ht="17.25" x14ac:dyDescent="0.15">
      <c r="D15" s="214"/>
      <c r="E15" s="214"/>
      <c r="F15" s="214"/>
      <c r="G15" s="214"/>
      <c r="H15" s="214"/>
      <c r="I15" s="214"/>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4"/>
      <c r="AH15" s="214"/>
      <c r="AI15" s="214"/>
      <c r="AJ15" s="214"/>
      <c r="AK15" s="214"/>
      <c r="AL15" s="214"/>
      <c r="AM15" s="214"/>
      <c r="AN15" s="214"/>
      <c r="AO15" s="214"/>
      <c r="AP15" s="214"/>
      <c r="AQ15" s="214"/>
      <c r="AR15" s="214"/>
      <c r="AS15" s="214"/>
      <c r="AT15" s="214"/>
      <c r="AU15" s="214"/>
      <c r="AV15" s="214"/>
      <c r="AW15" s="214"/>
      <c r="AX15" s="214"/>
      <c r="AY15" s="214"/>
    </row>
    <row r="16" spans="3:101" s="217" customFormat="1" ht="17.25" x14ac:dyDescent="0.15">
      <c r="D16" s="924" t="str">
        <f>"環境保全型農業直接支払交付金実施要領（平成23年４月１日付け22生産第10954号生産局長通知）の第１3の１に基づき、"&amp;'はじめに（PC）'!D7&amp;"年度の環境保全型農業直接支払交付金の活動実績について、下記のとおり報告します。"</f>
        <v>環境保全型農業直接支払交付金実施要領（平成23年４月１日付け22生産第10954号生産局長通知）の第１3の１に基づき、令和６年度の環境保全型農業直接支払交付金の活動実績について、下記のとおり報告します。</v>
      </c>
      <c r="E16" s="924"/>
      <c r="F16" s="924"/>
      <c r="G16" s="924"/>
      <c r="H16" s="924"/>
      <c r="I16" s="924"/>
      <c r="J16" s="924"/>
      <c r="K16" s="924"/>
      <c r="L16" s="924"/>
      <c r="M16" s="924"/>
      <c r="N16" s="924"/>
      <c r="O16" s="924"/>
      <c r="P16" s="924"/>
      <c r="Q16" s="924"/>
      <c r="R16" s="924"/>
      <c r="S16" s="924"/>
      <c r="T16" s="924"/>
      <c r="U16" s="924"/>
      <c r="V16" s="924"/>
      <c r="W16" s="924"/>
      <c r="X16" s="924"/>
      <c r="Y16" s="924"/>
      <c r="Z16" s="924"/>
      <c r="AA16" s="924"/>
      <c r="AB16" s="924"/>
      <c r="AC16" s="924"/>
      <c r="AD16" s="924"/>
      <c r="AE16" s="924"/>
      <c r="AF16" s="924"/>
      <c r="AG16" s="924"/>
      <c r="AH16" s="924"/>
      <c r="AI16" s="924"/>
      <c r="AJ16" s="924"/>
      <c r="AK16" s="924"/>
      <c r="AL16" s="924"/>
      <c r="AM16" s="924"/>
      <c r="AN16" s="924"/>
      <c r="AO16" s="924"/>
      <c r="AP16" s="924"/>
      <c r="AQ16" s="924"/>
      <c r="AR16" s="924"/>
      <c r="AS16" s="924"/>
      <c r="AT16" s="924"/>
      <c r="AU16" s="924"/>
      <c r="AV16" s="924"/>
      <c r="AW16" s="924"/>
      <c r="AX16" s="924"/>
      <c r="AY16" s="924"/>
      <c r="BB16" s="920" t="s">
        <v>661</v>
      </c>
      <c r="BC16" s="920"/>
      <c r="BD16" s="920"/>
      <c r="BE16" s="920"/>
      <c r="BF16" s="920"/>
      <c r="BG16" s="920"/>
      <c r="BH16" s="920"/>
      <c r="BI16" s="920"/>
      <c r="BJ16" s="920"/>
      <c r="BK16" s="920"/>
      <c r="BL16" s="920"/>
      <c r="BM16" s="920"/>
      <c r="BN16" s="920"/>
      <c r="BO16" s="920"/>
      <c r="BP16" s="920"/>
      <c r="BQ16" s="920"/>
      <c r="BR16" s="920"/>
      <c r="BS16" s="920"/>
      <c r="BT16" s="920"/>
      <c r="BU16" s="920"/>
      <c r="BV16" s="920"/>
      <c r="BW16" s="920"/>
      <c r="BX16" s="920"/>
      <c r="BY16" s="920"/>
      <c r="BZ16" s="920"/>
      <c r="CA16" s="920"/>
      <c r="CB16" s="920"/>
      <c r="CC16" s="920"/>
      <c r="CD16" s="920"/>
      <c r="CE16" s="920"/>
      <c r="CF16" s="920"/>
      <c r="CG16" s="920"/>
      <c r="CH16" s="920"/>
      <c r="CI16" s="920"/>
      <c r="CJ16" s="920"/>
      <c r="CK16" s="920"/>
      <c r="CL16" s="920"/>
      <c r="CM16" s="920"/>
      <c r="CN16" s="920"/>
      <c r="CO16" s="920"/>
      <c r="CP16" s="920"/>
      <c r="CQ16" s="920"/>
      <c r="CR16" s="920"/>
      <c r="CS16" s="920"/>
      <c r="CT16" s="920"/>
      <c r="CU16" s="920"/>
      <c r="CV16" s="920"/>
      <c r="CW16" s="920"/>
    </row>
    <row r="17" spans="3:101" s="217" customFormat="1" ht="17.25" x14ac:dyDescent="0.15">
      <c r="D17" s="924"/>
      <c r="E17" s="924"/>
      <c r="F17" s="924"/>
      <c r="G17" s="924"/>
      <c r="H17" s="924"/>
      <c r="I17" s="924"/>
      <c r="J17" s="924"/>
      <c r="K17" s="924"/>
      <c r="L17" s="924"/>
      <c r="M17" s="924"/>
      <c r="N17" s="924"/>
      <c r="O17" s="924"/>
      <c r="P17" s="924"/>
      <c r="Q17" s="924"/>
      <c r="R17" s="924"/>
      <c r="S17" s="924"/>
      <c r="T17" s="924"/>
      <c r="U17" s="924"/>
      <c r="V17" s="924"/>
      <c r="W17" s="924"/>
      <c r="X17" s="924"/>
      <c r="Y17" s="924"/>
      <c r="Z17" s="924"/>
      <c r="AA17" s="924"/>
      <c r="AB17" s="924"/>
      <c r="AC17" s="924"/>
      <c r="AD17" s="924"/>
      <c r="AE17" s="924"/>
      <c r="AF17" s="924"/>
      <c r="AG17" s="924"/>
      <c r="AH17" s="924"/>
      <c r="AI17" s="924"/>
      <c r="AJ17" s="924"/>
      <c r="AK17" s="924"/>
      <c r="AL17" s="924"/>
      <c r="AM17" s="924"/>
      <c r="AN17" s="924"/>
      <c r="AO17" s="924"/>
      <c r="AP17" s="924"/>
      <c r="AQ17" s="924"/>
      <c r="AR17" s="924"/>
      <c r="AS17" s="924"/>
      <c r="AT17" s="924"/>
      <c r="AU17" s="924"/>
      <c r="AV17" s="924"/>
      <c r="AW17" s="924"/>
      <c r="AX17" s="924"/>
      <c r="AY17" s="924"/>
      <c r="BB17" s="920"/>
      <c r="BC17" s="920"/>
      <c r="BD17" s="920"/>
      <c r="BE17" s="920"/>
      <c r="BF17" s="920"/>
      <c r="BG17" s="920"/>
      <c r="BH17" s="920"/>
      <c r="BI17" s="920"/>
      <c r="BJ17" s="920"/>
      <c r="BK17" s="920"/>
      <c r="BL17" s="920"/>
      <c r="BM17" s="920"/>
      <c r="BN17" s="920"/>
      <c r="BO17" s="920"/>
      <c r="BP17" s="920"/>
      <c r="BQ17" s="920"/>
      <c r="BR17" s="920"/>
      <c r="BS17" s="920"/>
      <c r="BT17" s="920"/>
      <c r="BU17" s="920"/>
      <c r="BV17" s="920"/>
      <c r="BW17" s="920"/>
      <c r="BX17" s="920"/>
      <c r="BY17" s="920"/>
      <c r="BZ17" s="920"/>
      <c r="CA17" s="920"/>
      <c r="CB17" s="920"/>
      <c r="CC17" s="920"/>
      <c r="CD17" s="920"/>
      <c r="CE17" s="920"/>
      <c r="CF17" s="920"/>
      <c r="CG17" s="920"/>
      <c r="CH17" s="920"/>
      <c r="CI17" s="920"/>
      <c r="CJ17" s="920"/>
      <c r="CK17" s="920"/>
      <c r="CL17" s="920"/>
      <c r="CM17" s="920"/>
      <c r="CN17" s="920"/>
      <c r="CO17" s="920"/>
      <c r="CP17" s="920"/>
      <c r="CQ17" s="920"/>
      <c r="CR17" s="920"/>
      <c r="CS17" s="920"/>
      <c r="CT17" s="920"/>
      <c r="CU17" s="920"/>
      <c r="CV17" s="920"/>
      <c r="CW17" s="920"/>
    </row>
    <row r="18" spans="3:101" s="217" customFormat="1" ht="17.25" x14ac:dyDescent="0.15">
      <c r="D18" s="924"/>
      <c r="E18" s="924"/>
      <c r="F18" s="924"/>
      <c r="G18" s="924"/>
      <c r="H18" s="924"/>
      <c r="I18" s="924"/>
      <c r="J18" s="924"/>
      <c r="K18" s="924"/>
      <c r="L18" s="924"/>
      <c r="M18" s="924"/>
      <c r="N18" s="924"/>
      <c r="O18" s="924"/>
      <c r="P18" s="924"/>
      <c r="Q18" s="924"/>
      <c r="R18" s="924"/>
      <c r="S18" s="924"/>
      <c r="T18" s="924"/>
      <c r="U18" s="924"/>
      <c r="V18" s="924"/>
      <c r="W18" s="924"/>
      <c r="X18" s="924"/>
      <c r="Y18" s="924"/>
      <c r="Z18" s="924"/>
      <c r="AA18" s="924"/>
      <c r="AB18" s="924"/>
      <c r="AC18" s="924"/>
      <c r="AD18" s="924"/>
      <c r="AE18" s="924"/>
      <c r="AF18" s="924"/>
      <c r="AG18" s="924"/>
      <c r="AH18" s="924"/>
      <c r="AI18" s="924"/>
      <c r="AJ18" s="924"/>
      <c r="AK18" s="924"/>
      <c r="AL18" s="924"/>
      <c r="AM18" s="924"/>
      <c r="AN18" s="924"/>
      <c r="AO18" s="924"/>
      <c r="AP18" s="924"/>
      <c r="AQ18" s="924"/>
      <c r="AR18" s="924"/>
      <c r="AS18" s="924"/>
      <c r="AT18" s="924"/>
      <c r="AU18" s="924"/>
      <c r="AV18" s="924"/>
      <c r="AW18" s="924"/>
      <c r="AX18" s="924"/>
      <c r="AY18" s="924"/>
      <c r="BB18" s="920"/>
      <c r="BC18" s="920"/>
      <c r="BD18" s="920"/>
      <c r="BE18" s="920"/>
      <c r="BF18" s="920"/>
      <c r="BG18" s="920"/>
      <c r="BH18" s="920"/>
      <c r="BI18" s="920"/>
      <c r="BJ18" s="920"/>
      <c r="BK18" s="920"/>
      <c r="BL18" s="920"/>
      <c r="BM18" s="920"/>
      <c r="BN18" s="920"/>
      <c r="BO18" s="920"/>
      <c r="BP18" s="920"/>
      <c r="BQ18" s="920"/>
      <c r="BR18" s="920"/>
      <c r="BS18" s="920"/>
      <c r="BT18" s="920"/>
      <c r="BU18" s="920"/>
      <c r="BV18" s="920"/>
      <c r="BW18" s="920"/>
      <c r="BX18" s="920"/>
      <c r="BY18" s="920"/>
      <c r="BZ18" s="920"/>
      <c r="CA18" s="920"/>
      <c r="CB18" s="920"/>
      <c r="CC18" s="920"/>
      <c r="CD18" s="920"/>
      <c r="CE18" s="920"/>
      <c r="CF18" s="920"/>
      <c r="CG18" s="920"/>
      <c r="CH18" s="920"/>
      <c r="CI18" s="920"/>
      <c r="CJ18" s="920"/>
      <c r="CK18" s="920"/>
      <c r="CL18" s="920"/>
      <c r="CM18" s="920"/>
      <c r="CN18" s="920"/>
      <c r="CO18" s="920"/>
      <c r="CP18" s="920"/>
      <c r="CQ18" s="920"/>
      <c r="CR18" s="920"/>
      <c r="CS18" s="920"/>
      <c r="CT18" s="920"/>
      <c r="CU18" s="920"/>
      <c r="CV18" s="920"/>
      <c r="CW18" s="920"/>
    </row>
    <row r="19" spans="3:101" s="217" customFormat="1" ht="17.25" x14ac:dyDescent="0.15">
      <c r="D19" s="924"/>
      <c r="E19" s="924"/>
      <c r="F19" s="924"/>
      <c r="G19" s="924"/>
      <c r="H19" s="924"/>
      <c r="I19" s="924"/>
      <c r="J19" s="924"/>
      <c r="K19" s="924"/>
      <c r="L19" s="924"/>
      <c r="M19" s="924"/>
      <c r="N19" s="924"/>
      <c r="O19" s="924"/>
      <c r="P19" s="924"/>
      <c r="Q19" s="924"/>
      <c r="R19" s="924"/>
      <c r="S19" s="924"/>
      <c r="T19" s="924"/>
      <c r="U19" s="924"/>
      <c r="V19" s="924"/>
      <c r="W19" s="924"/>
      <c r="X19" s="924"/>
      <c r="Y19" s="924"/>
      <c r="Z19" s="924"/>
      <c r="AA19" s="924"/>
      <c r="AB19" s="924"/>
      <c r="AC19" s="924"/>
      <c r="AD19" s="924"/>
      <c r="AE19" s="924"/>
      <c r="AF19" s="924"/>
      <c r="AG19" s="924"/>
      <c r="AH19" s="924"/>
      <c r="AI19" s="924"/>
      <c r="AJ19" s="924"/>
      <c r="AK19" s="924"/>
      <c r="AL19" s="924"/>
      <c r="AM19" s="924"/>
      <c r="AN19" s="924"/>
      <c r="AO19" s="924"/>
      <c r="AP19" s="924"/>
      <c r="AQ19" s="924"/>
      <c r="AR19" s="924"/>
      <c r="AS19" s="924"/>
      <c r="AT19" s="924"/>
      <c r="AU19" s="924"/>
      <c r="AV19" s="924"/>
      <c r="AW19" s="924"/>
      <c r="AX19" s="924"/>
      <c r="AY19" s="924"/>
      <c r="BB19" s="920"/>
      <c r="BC19" s="920"/>
      <c r="BD19" s="920"/>
      <c r="BE19" s="920"/>
      <c r="BF19" s="920"/>
      <c r="BG19" s="920"/>
      <c r="BH19" s="920"/>
      <c r="BI19" s="920"/>
      <c r="BJ19" s="920"/>
      <c r="BK19" s="920"/>
      <c r="BL19" s="920"/>
      <c r="BM19" s="920"/>
      <c r="BN19" s="920"/>
      <c r="BO19" s="920"/>
      <c r="BP19" s="920"/>
      <c r="BQ19" s="920"/>
      <c r="BR19" s="920"/>
      <c r="BS19" s="920"/>
      <c r="BT19" s="920"/>
      <c r="BU19" s="920"/>
      <c r="BV19" s="920"/>
      <c r="BW19" s="920"/>
      <c r="BX19" s="920"/>
      <c r="BY19" s="920"/>
      <c r="BZ19" s="920"/>
      <c r="CA19" s="920"/>
      <c r="CB19" s="920"/>
      <c r="CC19" s="920"/>
      <c r="CD19" s="920"/>
      <c r="CE19" s="920"/>
      <c r="CF19" s="920"/>
      <c r="CG19" s="920"/>
      <c r="CH19" s="920"/>
      <c r="CI19" s="920"/>
      <c r="CJ19" s="920"/>
      <c r="CK19" s="920"/>
      <c r="CL19" s="920"/>
      <c r="CM19" s="920"/>
      <c r="CN19" s="920"/>
      <c r="CO19" s="920"/>
      <c r="CP19" s="920"/>
      <c r="CQ19" s="920"/>
      <c r="CR19" s="920"/>
      <c r="CS19" s="920"/>
      <c r="CT19" s="920"/>
      <c r="CU19" s="920"/>
      <c r="CV19" s="920"/>
      <c r="CW19" s="920"/>
    </row>
    <row r="20" spans="3:101" ht="14.25" x14ac:dyDescent="0.15">
      <c r="C20" s="215"/>
      <c r="D20" s="215"/>
      <c r="E20" s="215"/>
      <c r="F20" s="216"/>
      <c r="G20" s="216"/>
      <c r="H20" s="216"/>
      <c r="I20" s="216"/>
      <c r="J20" s="216"/>
      <c r="P20" s="216"/>
      <c r="AD20" s="216"/>
      <c r="AE20" s="216"/>
      <c r="AF20" s="207"/>
      <c r="AH20" s="216"/>
      <c r="AI20" s="216"/>
      <c r="AJ20" s="216"/>
      <c r="AK20" s="216"/>
      <c r="AL20" s="216"/>
      <c r="AM20" s="216"/>
      <c r="AN20" s="216"/>
      <c r="AP20" s="216"/>
      <c r="AQ20" s="216"/>
      <c r="AR20" s="275"/>
      <c r="AS20" s="216"/>
      <c r="AT20" s="216"/>
      <c r="AU20" s="216"/>
      <c r="AY20" s="216"/>
      <c r="AZ20" s="216"/>
      <c r="BA20" s="216"/>
      <c r="BB20" s="216"/>
    </row>
    <row r="21" spans="3:101" ht="21.75" customHeight="1" x14ac:dyDescent="0.15">
      <c r="C21" s="921" t="s">
        <v>357</v>
      </c>
      <c r="D21" s="921"/>
      <c r="E21" s="921"/>
      <c r="F21" s="921"/>
      <c r="G21" s="921"/>
      <c r="H21" s="921"/>
      <c r="I21" s="921"/>
      <c r="J21" s="921"/>
      <c r="K21" s="921"/>
      <c r="L21" s="921"/>
      <c r="M21" s="921"/>
      <c r="N21" s="921"/>
      <c r="O21" s="921"/>
      <c r="P21" s="921"/>
      <c r="Q21" s="921"/>
      <c r="R21" s="921"/>
      <c r="S21" s="921"/>
      <c r="T21" s="921"/>
      <c r="U21" s="921"/>
      <c r="V21" s="921"/>
      <c r="W21" s="921"/>
      <c r="X21" s="921"/>
      <c r="Y21" s="921"/>
      <c r="Z21" s="921"/>
      <c r="AA21" s="921"/>
      <c r="AB21" s="921"/>
      <c r="AC21" s="921"/>
      <c r="AD21" s="921"/>
      <c r="AE21" s="921"/>
      <c r="AF21" s="921"/>
      <c r="AG21" s="921"/>
      <c r="AH21" s="921"/>
      <c r="AI21" s="921"/>
      <c r="AJ21" s="921"/>
      <c r="AK21" s="921"/>
      <c r="AL21" s="921"/>
      <c r="AM21" s="921"/>
      <c r="AN21" s="921"/>
      <c r="AO21" s="921"/>
      <c r="AP21" s="921"/>
      <c r="AQ21" s="921"/>
      <c r="AR21" s="921"/>
      <c r="AS21" s="921"/>
      <c r="AT21" s="921"/>
      <c r="AU21" s="921"/>
      <c r="AV21" s="921"/>
      <c r="AW21" s="921"/>
      <c r="AX21" s="921"/>
      <c r="AY21" s="921"/>
      <c r="AZ21" s="216"/>
      <c r="BA21" s="216"/>
      <c r="BB21" s="216"/>
    </row>
    <row r="22" spans="3:101" ht="14.25" x14ac:dyDescent="0.15">
      <c r="C22" s="215"/>
      <c r="D22" s="215"/>
      <c r="E22" s="215"/>
      <c r="F22" s="216"/>
      <c r="G22" s="216"/>
      <c r="H22" s="216"/>
      <c r="I22" s="216"/>
      <c r="J22" s="216"/>
      <c r="P22" s="216"/>
      <c r="AD22" s="216"/>
      <c r="AE22" s="216"/>
      <c r="AF22" s="207"/>
      <c r="AH22" s="216"/>
      <c r="AI22" s="216"/>
      <c r="AJ22" s="216"/>
      <c r="AK22" s="216"/>
      <c r="AL22" s="216"/>
      <c r="AM22" s="216"/>
      <c r="AN22" s="216"/>
      <c r="AP22" s="216"/>
      <c r="AQ22" s="216"/>
      <c r="AR22" s="275"/>
      <c r="AS22" s="216"/>
      <c r="AT22" s="216"/>
      <c r="AU22" s="216"/>
      <c r="AY22" s="216"/>
      <c r="AZ22" s="216"/>
      <c r="BA22" s="216"/>
      <c r="BB22" s="216"/>
    </row>
    <row r="23" spans="3:101" s="217" customFormat="1" ht="18.75" customHeight="1" x14ac:dyDescent="0.15">
      <c r="C23" s="217" t="s">
        <v>433</v>
      </c>
    </row>
    <row r="24" spans="3:101" ht="18" customHeight="1" x14ac:dyDescent="0.15">
      <c r="D24" s="276" t="str">
        <f>"　　　　"&amp;'はじめに（PC）'!D7&amp;"年度の環境保全型農業直接支払交付金の営農活動実績について報告します。"</f>
        <v>　　　　令和６年度の環境保全型農業直接支払交付金の営農活動実績について報告します。</v>
      </c>
    </row>
    <row r="26" spans="3:101" ht="37.9" customHeight="1" x14ac:dyDescent="0.15">
      <c r="D26" s="455" t="s">
        <v>203</v>
      </c>
      <c r="E26" s="1021" t="s">
        <v>434</v>
      </c>
      <c r="F26" s="1021"/>
      <c r="G26" s="1021"/>
      <c r="H26" s="1021"/>
      <c r="I26" s="1021"/>
      <c r="J26" s="1021"/>
      <c r="K26" s="1021"/>
      <c r="L26" s="1021"/>
      <c r="M26" s="1021"/>
      <c r="N26" s="1021"/>
      <c r="O26" s="1021"/>
      <c r="P26" s="1021"/>
      <c r="Q26" s="1021"/>
      <c r="R26" s="1021"/>
      <c r="S26" s="1021"/>
      <c r="T26" s="1021"/>
      <c r="U26" s="1021"/>
      <c r="V26" s="1021"/>
      <c r="W26" s="1021"/>
      <c r="X26" s="1021"/>
      <c r="Y26" s="1021"/>
      <c r="Z26" s="1021"/>
      <c r="AA26" s="1021"/>
      <c r="AB26" s="1021"/>
      <c r="AC26" s="1021"/>
      <c r="AD26" s="1021"/>
      <c r="AE26" s="1021"/>
      <c r="AF26" s="1021"/>
      <c r="AG26" s="1021"/>
      <c r="AH26" s="1021"/>
      <c r="AI26" s="1021"/>
      <c r="AJ26" s="1021"/>
      <c r="AK26" s="1021"/>
      <c r="AL26" s="1021"/>
      <c r="AM26" s="1021"/>
      <c r="AN26" s="1021"/>
      <c r="AO26" s="1021"/>
      <c r="AP26" s="1021"/>
      <c r="AQ26" s="1021"/>
      <c r="AR26" s="1021"/>
      <c r="AS26" s="1021"/>
      <c r="AT26" s="1021"/>
      <c r="AU26" s="1021"/>
      <c r="AV26" s="1021"/>
      <c r="AW26" s="1021"/>
    </row>
    <row r="27" spans="3:101" ht="15" customHeight="1" x14ac:dyDescent="0.15">
      <c r="D27" s="455" t="s">
        <v>477</v>
      </c>
      <c r="E27" s="213" t="s">
        <v>435</v>
      </c>
    </row>
    <row r="29" spans="3:101" ht="15" customHeight="1" x14ac:dyDescent="0.15">
      <c r="D29" s="213" t="s">
        <v>358</v>
      </c>
    </row>
    <row r="30" spans="3:101" ht="15" customHeight="1" x14ac:dyDescent="0.15">
      <c r="D30" s="213" t="s">
        <v>359</v>
      </c>
    </row>
  </sheetData>
  <mergeCells count="8">
    <mergeCell ref="E26:AW26"/>
    <mergeCell ref="AL9:AW9"/>
    <mergeCell ref="AL10:AW10"/>
    <mergeCell ref="BB16:CW19"/>
    <mergeCell ref="AL5:AW5"/>
    <mergeCell ref="D14:AY14"/>
    <mergeCell ref="D16:AY19"/>
    <mergeCell ref="C21:AY21"/>
  </mergeCells>
  <phoneticPr fontId="7"/>
  <dataValidations count="1">
    <dataValidation type="list" allowBlank="1" showInputMessage="1" showErrorMessage="1" sqref="D26:D27" xr:uid="{DCA2CE25-00E5-47BD-B283-4F4A39C9C298}">
      <formula1>"□,■"</formula1>
    </dataValidation>
  </dataValidations>
  <printOptions horizontalCentered="1"/>
  <pageMargins left="0.51181102362204722" right="0.51181102362204722" top="0.55118110236220474" bottom="0.55118110236220474" header="0.31496062992125984" footer="0.31496062992125984"/>
  <pageSetup paperSize="9" scale="81" fitToHeight="0"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BC50E-D1B6-4816-9A5A-EA803762209E}">
  <sheetPr>
    <tabColor rgb="FFFF0000"/>
  </sheetPr>
  <dimension ref="A1:IW54"/>
  <sheetViews>
    <sheetView view="pageBreakPreview" zoomScaleNormal="100" zoomScaleSheetLayoutView="100" workbookViewId="0">
      <selection activeCell="B1" sqref="B1"/>
    </sheetView>
  </sheetViews>
  <sheetFormatPr defaultColWidth="10.28515625" defaultRowHeight="18.75" x14ac:dyDescent="0.15"/>
  <cols>
    <col min="1" max="2" width="3.140625" style="393" customWidth="1"/>
    <col min="3" max="3" width="18" style="393" customWidth="1"/>
    <col min="4" max="4" width="19.140625" style="393" customWidth="1"/>
    <col min="5" max="5" width="62" style="393" customWidth="1"/>
    <col min="6" max="6" width="3" style="393" customWidth="1"/>
    <col min="7" max="7" width="6.5703125" style="393" customWidth="1"/>
    <col min="8" max="8" width="18.7109375" style="393" bestFit="1" customWidth="1"/>
    <col min="9" max="16384" width="10.28515625" style="393"/>
  </cols>
  <sheetData>
    <row r="1" spans="1:257" ht="24" customHeight="1" thickBot="1" x14ac:dyDescent="0.2">
      <c r="A1" s="401" t="s">
        <v>445</v>
      </c>
      <c r="B1" s="401"/>
      <c r="C1" s="401"/>
      <c r="D1" s="400"/>
      <c r="E1" s="400"/>
      <c r="F1" s="400"/>
      <c r="G1" s="489"/>
      <c r="H1" s="489"/>
      <c r="I1" s="489"/>
      <c r="J1" s="489"/>
      <c r="K1" s="489"/>
      <c r="L1" s="489"/>
      <c r="M1" s="489"/>
      <c r="N1" s="489"/>
    </row>
    <row r="2" spans="1:257" ht="21" customHeight="1" x14ac:dyDescent="0.15">
      <c r="B2" s="280" t="s">
        <v>446</v>
      </c>
      <c r="C2" s="281"/>
      <c r="D2" s="295" t="s">
        <v>447</v>
      </c>
      <c r="E2" s="403" t="s">
        <v>448</v>
      </c>
      <c r="G2" s="489"/>
      <c r="H2" s="489"/>
      <c r="I2" s="489"/>
      <c r="J2" s="489"/>
      <c r="K2" s="489"/>
      <c r="L2" s="489"/>
      <c r="M2" s="489"/>
      <c r="N2" s="489"/>
    </row>
    <row r="3" spans="1:257" ht="21" customHeight="1" x14ac:dyDescent="0.15">
      <c r="B3" s="282" t="s">
        <v>449</v>
      </c>
      <c r="C3" s="283"/>
      <c r="D3" s="296" t="s">
        <v>450</v>
      </c>
      <c r="E3" s="404" t="s">
        <v>451</v>
      </c>
      <c r="G3" s="489"/>
      <c r="H3" s="489"/>
      <c r="I3" s="489"/>
      <c r="J3" s="489"/>
      <c r="K3" s="489"/>
      <c r="L3" s="489"/>
      <c r="M3" s="489"/>
      <c r="N3" s="489"/>
    </row>
    <row r="4" spans="1:257" ht="21" customHeight="1" x14ac:dyDescent="0.15">
      <c r="B4" s="282" t="s">
        <v>465</v>
      </c>
      <c r="C4" s="283"/>
      <c r="D4" s="536" t="s">
        <v>654</v>
      </c>
      <c r="E4" s="537"/>
      <c r="G4" s="489"/>
      <c r="H4" s="489"/>
      <c r="I4" s="489"/>
      <c r="J4" s="489"/>
      <c r="K4" s="489"/>
      <c r="L4" s="489"/>
      <c r="M4" s="489"/>
      <c r="N4" s="489"/>
    </row>
    <row r="5" spans="1:257" ht="21" customHeight="1" x14ac:dyDescent="0.15">
      <c r="B5" s="282" t="s">
        <v>452</v>
      </c>
      <c r="C5" s="283"/>
      <c r="D5" s="394" t="s">
        <v>466</v>
      </c>
      <c r="E5" s="284"/>
      <c r="G5" s="489"/>
      <c r="H5" s="489"/>
      <c r="I5" s="489"/>
      <c r="J5" s="489"/>
      <c r="K5" s="489"/>
      <c r="L5" s="489"/>
      <c r="M5" s="489"/>
      <c r="N5" s="489"/>
    </row>
    <row r="6" spans="1:257" ht="21" customHeight="1" thickBot="1" x14ac:dyDescent="0.2">
      <c r="B6" s="285" t="s">
        <v>453</v>
      </c>
      <c r="C6" s="286"/>
      <c r="D6" s="538" t="s">
        <v>454</v>
      </c>
      <c r="E6" s="539"/>
      <c r="G6" s="489"/>
      <c r="H6" s="489"/>
      <c r="I6" s="489"/>
      <c r="J6" s="489"/>
      <c r="K6" s="489"/>
      <c r="L6" s="489"/>
      <c r="M6" s="489"/>
      <c r="N6" s="489"/>
    </row>
    <row r="7" spans="1:257" ht="21" customHeight="1" thickBot="1" x14ac:dyDescent="0.2">
      <c r="B7" s="285" t="s">
        <v>495</v>
      </c>
      <c r="C7" s="286"/>
      <c r="D7" s="395" t="s">
        <v>734</v>
      </c>
      <c r="E7" s="298" t="s">
        <v>496</v>
      </c>
      <c r="G7" s="489"/>
      <c r="H7" s="489"/>
      <c r="I7" s="489"/>
      <c r="J7" s="489"/>
      <c r="K7" s="489"/>
      <c r="L7" s="489"/>
      <c r="M7" s="489"/>
      <c r="N7" s="489"/>
    </row>
    <row r="8" spans="1:257" ht="21" customHeight="1" thickBot="1" x14ac:dyDescent="0.2">
      <c r="B8" s="285" t="s">
        <v>657</v>
      </c>
      <c r="C8" s="286"/>
      <c r="D8" s="491" t="s">
        <v>735</v>
      </c>
      <c r="E8" s="297"/>
      <c r="G8" s="489"/>
      <c r="H8" s="490"/>
      <c r="I8" s="489"/>
      <c r="J8" s="489"/>
      <c r="K8" s="489"/>
      <c r="L8" s="489"/>
      <c r="M8" s="489"/>
      <c r="N8" s="489"/>
    </row>
    <row r="9" spans="1:257" ht="21" customHeight="1" thickBot="1" x14ac:dyDescent="0.2">
      <c r="B9" s="285" t="s">
        <v>658</v>
      </c>
      <c r="C9" s="286"/>
      <c r="D9" s="491" t="s">
        <v>736</v>
      </c>
      <c r="E9" s="297"/>
      <c r="G9" s="489"/>
      <c r="H9" s="489"/>
      <c r="I9" s="489"/>
      <c r="J9" s="489"/>
      <c r="K9" s="489"/>
      <c r="L9" s="489"/>
      <c r="M9" s="489"/>
      <c r="N9" s="489"/>
    </row>
    <row r="10" spans="1:257" ht="21" customHeight="1" thickBot="1" x14ac:dyDescent="0.2">
      <c r="B10" s="285" t="s">
        <v>659</v>
      </c>
      <c r="C10" s="286"/>
      <c r="D10" s="491" t="s">
        <v>737</v>
      </c>
      <c r="E10" s="297"/>
      <c r="G10" s="489"/>
      <c r="H10" s="489"/>
      <c r="I10" s="489"/>
      <c r="J10" s="489"/>
      <c r="K10" s="489"/>
      <c r="L10" s="489"/>
      <c r="M10" s="489"/>
      <c r="N10" s="489"/>
    </row>
    <row r="11" spans="1:257" ht="15" customHeight="1" x14ac:dyDescent="0.15">
      <c r="G11" s="489"/>
      <c r="H11" s="489"/>
      <c r="I11" s="489"/>
      <c r="J11" s="489"/>
      <c r="K11" s="489"/>
      <c r="L11" s="489"/>
      <c r="M11" s="489"/>
      <c r="N11" s="489"/>
    </row>
    <row r="12" spans="1:257" ht="24" customHeight="1" x14ac:dyDescent="0.15">
      <c r="A12" s="401" t="s">
        <v>455</v>
      </c>
      <c r="B12" s="400"/>
      <c r="C12" s="400"/>
      <c r="D12" s="400"/>
      <c r="E12" s="400"/>
      <c r="F12" s="400"/>
      <c r="G12" s="489"/>
      <c r="H12" s="489"/>
      <c r="I12" s="489"/>
      <c r="J12" s="489"/>
      <c r="K12" s="489"/>
      <c r="L12" s="489"/>
      <c r="M12" s="489"/>
      <c r="N12" s="489"/>
    </row>
    <row r="13" spans="1:257" ht="39" customHeight="1" x14ac:dyDescent="0.15">
      <c r="B13" s="540" t="s">
        <v>665</v>
      </c>
      <c r="C13" s="540"/>
      <c r="D13" s="540"/>
      <c r="E13" s="540"/>
      <c r="G13" s="489"/>
      <c r="H13" s="489"/>
      <c r="I13" s="489"/>
      <c r="J13" s="489"/>
      <c r="K13" s="489"/>
      <c r="L13" s="489"/>
      <c r="M13" s="489"/>
      <c r="N13" s="489"/>
    </row>
    <row r="14" spans="1:257" ht="34.5" customHeight="1" x14ac:dyDescent="0.15">
      <c r="B14" s="541" t="s">
        <v>456</v>
      </c>
      <c r="C14" s="541"/>
      <c r="D14" s="541"/>
      <c r="E14" s="541"/>
      <c r="G14" s="489"/>
      <c r="H14" s="489"/>
      <c r="I14" s="533"/>
      <c r="J14" s="533"/>
      <c r="K14" s="533"/>
      <c r="L14" s="533"/>
      <c r="M14" s="533"/>
      <c r="N14" s="533"/>
      <c r="O14" s="529"/>
      <c r="P14" s="529"/>
      <c r="Q14" s="529"/>
      <c r="R14" s="529"/>
      <c r="S14" s="529"/>
      <c r="T14" s="529"/>
      <c r="U14" s="529"/>
      <c r="V14" s="529"/>
      <c r="W14" s="529"/>
      <c r="X14" s="529"/>
      <c r="Y14" s="529"/>
      <c r="Z14" s="529"/>
      <c r="AA14" s="529"/>
      <c r="AB14" s="529"/>
      <c r="AC14" s="529"/>
      <c r="AD14" s="529"/>
      <c r="AE14" s="529"/>
      <c r="AF14" s="529"/>
      <c r="AG14" s="529"/>
      <c r="AH14" s="529"/>
      <c r="AI14" s="529"/>
      <c r="AJ14" s="529"/>
      <c r="AK14" s="529"/>
      <c r="AL14" s="529"/>
      <c r="AM14" s="529"/>
      <c r="AN14" s="529"/>
      <c r="AO14" s="529"/>
      <c r="AP14" s="529"/>
      <c r="AQ14" s="529"/>
      <c r="AR14" s="529"/>
      <c r="AS14" s="529"/>
      <c r="AT14" s="529"/>
      <c r="AU14" s="529"/>
      <c r="AV14" s="529"/>
      <c r="AW14" s="529"/>
      <c r="AX14" s="529"/>
      <c r="AY14" s="529"/>
      <c r="AZ14" s="529"/>
      <c r="BA14" s="529"/>
      <c r="BB14" s="529"/>
      <c r="BC14" s="529"/>
      <c r="BD14" s="529"/>
      <c r="BE14" s="529"/>
      <c r="BF14" s="529"/>
      <c r="BG14" s="529"/>
      <c r="BH14" s="529"/>
      <c r="BI14" s="529"/>
      <c r="BJ14" s="529"/>
      <c r="BK14" s="529"/>
      <c r="BL14" s="529"/>
      <c r="BM14" s="529"/>
      <c r="BN14" s="529"/>
      <c r="BO14" s="529"/>
      <c r="BP14" s="529"/>
      <c r="BQ14" s="529"/>
      <c r="BR14" s="529"/>
      <c r="BS14" s="529"/>
      <c r="BT14" s="529"/>
      <c r="BU14" s="529"/>
      <c r="BV14" s="529"/>
      <c r="BW14" s="529"/>
      <c r="BX14" s="529"/>
      <c r="BY14" s="529"/>
      <c r="BZ14" s="529"/>
      <c r="CA14" s="529"/>
      <c r="CB14" s="529"/>
      <c r="CC14" s="529"/>
      <c r="CD14" s="529"/>
      <c r="CE14" s="529"/>
      <c r="CF14" s="529"/>
      <c r="CG14" s="529"/>
      <c r="CH14" s="529"/>
      <c r="CI14" s="529"/>
      <c r="CJ14" s="529"/>
      <c r="CK14" s="529"/>
      <c r="CL14" s="529"/>
      <c r="CM14" s="529"/>
      <c r="CN14" s="529"/>
      <c r="CO14" s="529"/>
      <c r="CP14" s="529"/>
      <c r="CQ14" s="529"/>
      <c r="CR14" s="529"/>
      <c r="CS14" s="529"/>
      <c r="CT14" s="529"/>
      <c r="CU14" s="529"/>
      <c r="CV14" s="529"/>
      <c r="CW14" s="529"/>
      <c r="CX14" s="529"/>
      <c r="CY14" s="529"/>
      <c r="CZ14" s="529"/>
      <c r="DA14" s="529"/>
      <c r="DB14" s="529"/>
      <c r="DC14" s="529"/>
      <c r="DD14" s="529"/>
      <c r="DE14" s="529"/>
      <c r="DF14" s="529"/>
      <c r="DG14" s="529"/>
      <c r="DH14" s="529"/>
      <c r="DI14" s="529"/>
      <c r="DJ14" s="529"/>
      <c r="DK14" s="529"/>
      <c r="DL14" s="529"/>
      <c r="DM14" s="529"/>
      <c r="DN14" s="529"/>
      <c r="DO14" s="529"/>
      <c r="DP14" s="529"/>
      <c r="DQ14" s="529"/>
      <c r="DR14" s="529"/>
      <c r="DS14" s="529"/>
      <c r="DT14" s="529"/>
      <c r="DU14" s="529"/>
      <c r="DV14" s="529"/>
      <c r="DW14" s="529"/>
      <c r="DX14" s="529"/>
      <c r="DY14" s="529"/>
      <c r="DZ14" s="529"/>
      <c r="EA14" s="529"/>
      <c r="EB14" s="529"/>
      <c r="EC14" s="529"/>
      <c r="ED14" s="529"/>
      <c r="EE14" s="529"/>
      <c r="EF14" s="529"/>
      <c r="EG14" s="529"/>
      <c r="EH14" s="529"/>
      <c r="EI14" s="529"/>
      <c r="EJ14" s="529"/>
      <c r="EK14" s="529"/>
      <c r="EL14" s="529"/>
      <c r="EM14" s="529"/>
      <c r="EN14" s="529"/>
      <c r="EO14" s="529"/>
      <c r="EP14" s="529"/>
      <c r="EQ14" s="529"/>
      <c r="ER14" s="529"/>
      <c r="ES14" s="529"/>
      <c r="ET14" s="529"/>
      <c r="EU14" s="529"/>
      <c r="EV14" s="529"/>
      <c r="EW14" s="529"/>
      <c r="EX14" s="529"/>
      <c r="EY14" s="529"/>
      <c r="EZ14" s="529"/>
      <c r="FA14" s="529"/>
      <c r="FB14" s="529"/>
      <c r="FC14" s="529"/>
      <c r="FD14" s="529"/>
      <c r="FE14" s="529"/>
      <c r="FF14" s="529"/>
      <c r="FG14" s="529"/>
      <c r="FH14" s="529"/>
      <c r="FI14" s="529"/>
      <c r="FJ14" s="529"/>
      <c r="FK14" s="529"/>
      <c r="FL14" s="529"/>
      <c r="FM14" s="529"/>
      <c r="FN14" s="529"/>
      <c r="FO14" s="529"/>
      <c r="FP14" s="529"/>
      <c r="FQ14" s="529"/>
      <c r="FR14" s="529"/>
      <c r="FS14" s="529"/>
      <c r="FT14" s="529"/>
      <c r="FU14" s="529"/>
      <c r="FV14" s="529"/>
      <c r="FW14" s="529"/>
      <c r="FX14" s="529"/>
      <c r="FY14" s="529"/>
      <c r="FZ14" s="529"/>
      <c r="GA14" s="529"/>
      <c r="GB14" s="529"/>
      <c r="GC14" s="529"/>
      <c r="GD14" s="529"/>
      <c r="GE14" s="529"/>
      <c r="GF14" s="529"/>
      <c r="GG14" s="529"/>
      <c r="GH14" s="529"/>
      <c r="GI14" s="529"/>
      <c r="GJ14" s="529"/>
      <c r="GK14" s="529"/>
      <c r="GL14" s="529"/>
      <c r="GM14" s="529"/>
      <c r="GN14" s="529"/>
      <c r="GO14" s="529"/>
      <c r="GP14" s="529"/>
      <c r="GQ14" s="529"/>
      <c r="GR14" s="529"/>
      <c r="GS14" s="529"/>
      <c r="GT14" s="529"/>
      <c r="GU14" s="529"/>
      <c r="GV14" s="529"/>
      <c r="GW14" s="529"/>
      <c r="GX14" s="529"/>
      <c r="GY14" s="529"/>
      <c r="GZ14" s="529"/>
      <c r="HA14" s="529"/>
      <c r="HB14" s="529"/>
      <c r="HC14" s="529"/>
      <c r="HD14" s="529"/>
      <c r="HE14" s="529"/>
      <c r="HF14" s="529"/>
      <c r="HG14" s="529"/>
      <c r="HH14" s="529"/>
      <c r="HI14" s="529"/>
      <c r="HJ14" s="529"/>
      <c r="HK14" s="529"/>
      <c r="HL14" s="529"/>
      <c r="HM14" s="529"/>
      <c r="HN14" s="529"/>
      <c r="HO14" s="529"/>
      <c r="HP14" s="529"/>
      <c r="HQ14" s="529"/>
      <c r="HR14" s="529"/>
      <c r="HS14" s="529"/>
      <c r="HT14" s="529"/>
      <c r="HU14" s="529"/>
      <c r="HV14" s="529"/>
      <c r="HW14" s="529"/>
      <c r="HX14" s="529"/>
      <c r="HY14" s="529"/>
      <c r="HZ14" s="529"/>
      <c r="IA14" s="529"/>
      <c r="IB14" s="529"/>
      <c r="IC14" s="529"/>
      <c r="ID14" s="529"/>
      <c r="IE14" s="529"/>
      <c r="IF14" s="529"/>
      <c r="IG14" s="529"/>
      <c r="IH14" s="529"/>
      <c r="II14" s="529"/>
      <c r="IJ14" s="529"/>
      <c r="IK14" s="529"/>
      <c r="IL14" s="529"/>
      <c r="IM14" s="529"/>
      <c r="IN14" s="529"/>
      <c r="IO14" s="529"/>
      <c r="IP14" s="529"/>
      <c r="IQ14" s="529"/>
      <c r="IR14" s="529"/>
      <c r="IS14" s="529"/>
      <c r="IT14" s="529"/>
      <c r="IU14" s="529"/>
      <c r="IV14" s="529"/>
      <c r="IW14" s="529"/>
    </row>
    <row r="15" spans="1:257" ht="34.5" customHeight="1" x14ac:dyDescent="0.15">
      <c r="B15" s="540" t="s">
        <v>666</v>
      </c>
      <c r="C15" s="540"/>
      <c r="D15" s="540"/>
      <c r="E15" s="540"/>
      <c r="G15" s="489"/>
      <c r="H15" s="489"/>
      <c r="I15" s="533"/>
      <c r="J15" s="533"/>
      <c r="K15" s="533"/>
      <c r="L15" s="533"/>
      <c r="M15" s="533"/>
      <c r="N15" s="533"/>
      <c r="O15" s="529"/>
      <c r="P15" s="529"/>
      <c r="Q15" s="529"/>
      <c r="R15" s="529"/>
      <c r="S15" s="529"/>
      <c r="T15" s="529"/>
      <c r="U15" s="529"/>
      <c r="V15" s="529"/>
      <c r="W15" s="529"/>
      <c r="X15" s="529"/>
      <c r="Y15" s="529"/>
      <c r="Z15" s="529"/>
      <c r="AA15" s="529"/>
      <c r="AB15" s="529"/>
      <c r="AC15" s="529"/>
      <c r="AD15" s="529"/>
      <c r="AE15" s="529"/>
      <c r="AF15" s="529"/>
      <c r="AG15" s="529"/>
      <c r="AH15" s="529"/>
      <c r="AI15" s="529"/>
      <c r="AJ15" s="529"/>
      <c r="AK15" s="529"/>
      <c r="AL15" s="529"/>
      <c r="AM15" s="529"/>
      <c r="AN15" s="529"/>
      <c r="AO15" s="529"/>
      <c r="AP15" s="529"/>
      <c r="AQ15" s="529"/>
      <c r="AR15" s="529"/>
      <c r="AS15" s="529"/>
      <c r="AT15" s="529"/>
      <c r="AU15" s="529"/>
      <c r="AV15" s="529"/>
      <c r="AW15" s="529"/>
      <c r="AX15" s="529"/>
      <c r="AY15" s="529"/>
      <c r="AZ15" s="529"/>
      <c r="BA15" s="529"/>
      <c r="BB15" s="529"/>
      <c r="BC15" s="529"/>
      <c r="BD15" s="529"/>
      <c r="BE15" s="529"/>
      <c r="BF15" s="529"/>
      <c r="BG15" s="529"/>
      <c r="BH15" s="529"/>
      <c r="BI15" s="529"/>
      <c r="BJ15" s="529"/>
      <c r="BK15" s="529"/>
      <c r="BL15" s="529"/>
      <c r="BM15" s="529"/>
      <c r="BN15" s="529"/>
      <c r="BO15" s="529"/>
      <c r="BP15" s="529"/>
      <c r="BQ15" s="529"/>
      <c r="BR15" s="529"/>
      <c r="BS15" s="529"/>
      <c r="BT15" s="529"/>
      <c r="BU15" s="529"/>
      <c r="BV15" s="529"/>
      <c r="BW15" s="529"/>
      <c r="BX15" s="529"/>
      <c r="BY15" s="529"/>
      <c r="BZ15" s="529"/>
      <c r="CA15" s="529"/>
      <c r="CB15" s="529"/>
      <c r="CC15" s="529"/>
      <c r="CD15" s="529"/>
      <c r="CE15" s="529"/>
      <c r="CF15" s="529"/>
      <c r="CG15" s="529"/>
      <c r="CH15" s="529"/>
      <c r="CI15" s="529"/>
      <c r="CJ15" s="529"/>
      <c r="CK15" s="529"/>
      <c r="CL15" s="529"/>
      <c r="CM15" s="529"/>
      <c r="CN15" s="529"/>
      <c r="CO15" s="529"/>
      <c r="CP15" s="529"/>
      <c r="CQ15" s="529"/>
      <c r="CR15" s="529"/>
      <c r="CS15" s="529"/>
      <c r="CT15" s="529"/>
      <c r="CU15" s="529"/>
      <c r="CV15" s="529"/>
      <c r="CW15" s="529"/>
      <c r="CX15" s="529"/>
      <c r="CY15" s="529"/>
      <c r="CZ15" s="529"/>
      <c r="DA15" s="529"/>
      <c r="DB15" s="529"/>
      <c r="DC15" s="529"/>
      <c r="DD15" s="529"/>
      <c r="DE15" s="529"/>
      <c r="DF15" s="529"/>
      <c r="DG15" s="529"/>
      <c r="DH15" s="529"/>
      <c r="DI15" s="529"/>
      <c r="DJ15" s="529"/>
      <c r="DK15" s="529"/>
      <c r="DL15" s="529"/>
      <c r="DM15" s="529"/>
      <c r="DN15" s="529"/>
      <c r="DO15" s="529"/>
      <c r="DP15" s="529"/>
      <c r="DQ15" s="529"/>
      <c r="DR15" s="529"/>
      <c r="DS15" s="529"/>
      <c r="DT15" s="529"/>
      <c r="DU15" s="529"/>
      <c r="DV15" s="529"/>
      <c r="DW15" s="529"/>
      <c r="DX15" s="529"/>
      <c r="DY15" s="529"/>
      <c r="DZ15" s="529"/>
      <c r="EA15" s="529"/>
      <c r="EB15" s="529"/>
      <c r="EC15" s="529"/>
      <c r="ED15" s="529"/>
      <c r="EE15" s="529"/>
      <c r="EF15" s="529"/>
      <c r="EG15" s="529"/>
      <c r="EH15" s="529"/>
      <c r="EI15" s="529"/>
      <c r="EJ15" s="529"/>
      <c r="EK15" s="529"/>
      <c r="EL15" s="529"/>
      <c r="EM15" s="529"/>
      <c r="EN15" s="529"/>
      <c r="EO15" s="529"/>
      <c r="EP15" s="529"/>
      <c r="EQ15" s="529"/>
      <c r="ER15" s="529"/>
      <c r="ES15" s="529"/>
      <c r="ET15" s="529"/>
      <c r="EU15" s="529"/>
      <c r="EV15" s="529"/>
      <c r="EW15" s="529"/>
      <c r="EX15" s="529"/>
      <c r="EY15" s="529"/>
      <c r="EZ15" s="529"/>
      <c r="FA15" s="529"/>
      <c r="FB15" s="529"/>
      <c r="FC15" s="529"/>
      <c r="FD15" s="529"/>
      <c r="FE15" s="529"/>
      <c r="FF15" s="529"/>
      <c r="FG15" s="529"/>
      <c r="FH15" s="529"/>
      <c r="FI15" s="529"/>
      <c r="FJ15" s="529"/>
      <c r="FK15" s="529"/>
      <c r="FL15" s="529"/>
      <c r="FM15" s="529"/>
      <c r="FN15" s="529"/>
      <c r="FO15" s="529"/>
      <c r="FP15" s="529"/>
      <c r="FQ15" s="529"/>
      <c r="FR15" s="529"/>
      <c r="FS15" s="529"/>
      <c r="FT15" s="529"/>
      <c r="FU15" s="529"/>
      <c r="FV15" s="529"/>
      <c r="FW15" s="529"/>
      <c r="FX15" s="529"/>
      <c r="FY15" s="529"/>
      <c r="FZ15" s="529"/>
      <c r="GA15" s="529"/>
      <c r="GB15" s="529"/>
      <c r="GC15" s="529"/>
      <c r="GD15" s="529"/>
      <c r="GE15" s="529"/>
      <c r="GF15" s="529"/>
      <c r="GG15" s="529"/>
      <c r="GH15" s="529"/>
      <c r="GI15" s="529"/>
      <c r="GJ15" s="529"/>
      <c r="GK15" s="529"/>
      <c r="GL15" s="529"/>
      <c r="GM15" s="529"/>
      <c r="GN15" s="529"/>
      <c r="GO15" s="529"/>
      <c r="GP15" s="529"/>
      <c r="GQ15" s="529"/>
      <c r="GR15" s="529"/>
      <c r="GS15" s="529"/>
      <c r="GT15" s="529"/>
      <c r="GU15" s="529"/>
      <c r="GV15" s="529"/>
      <c r="GW15" s="529"/>
      <c r="GX15" s="529"/>
      <c r="GY15" s="529"/>
      <c r="GZ15" s="529"/>
      <c r="HA15" s="529"/>
      <c r="HB15" s="529"/>
      <c r="HC15" s="529"/>
      <c r="HD15" s="529"/>
      <c r="HE15" s="529"/>
      <c r="HF15" s="529"/>
      <c r="HG15" s="529"/>
      <c r="HH15" s="529"/>
      <c r="HI15" s="529"/>
      <c r="HJ15" s="529"/>
      <c r="HK15" s="529"/>
      <c r="HL15" s="529"/>
      <c r="HM15" s="529"/>
      <c r="HN15" s="529"/>
      <c r="HO15" s="529"/>
      <c r="HP15" s="529"/>
      <c r="HQ15" s="529"/>
      <c r="HR15" s="529"/>
      <c r="HS15" s="529"/>
      <c r="HT15" s="529"/>
      <c r="HU15" s="529"/>
      <c r="HV15" s="529"/>
      <c r="HW15" s="529"/>
      <c r="HX15" s="529"/>
      <c r="HY15" s="529"/>
      <c r="HZ15" s="529"/>
      <c r="IA15" s="529"/>
      <c r="IB15" s="529"/>
      <c r="IC15" s="529"/>
      <c r="ID15" s="529"/>
      <c r="IE15" s="529"/>
      <c r="IF15" s="529"/>
      <c r="IG15" s="529"/>
      <c r="IH15" s="529"/>
      <c r="II15" s="529"/>
      <c r="IJ15" s="529"/>
      <c r="IK15" s="529"/>
      <c r="IL15" s="529"/>
      <c r="IM15" s="529"/>
      <c r="IN15" s="529"/>
      <c r="IO15" s="529"/>
      <c r="IP15" s="529"/>
      <c r="IQ15" s="529"/>
      <c r="IR15" s="529"/>
      <c r="IS15" s="529"/>
      <c r="IT15" s="529"/>
      <c r="IU15" s="529"/>
      <c r="IV15" s="529"/>
      <c r="IW15" s="529"/>
    </row>
    <row r="16" spans="1:257" ht="18" customHeight="1" x14ac:dyDescent="0.15">
      <c r="B16" s="540" t="s">
        <v>751</v>
      </c>
      <c r="C16" s="540"/>
      <c r="D16" s="540"/>
      <c r="E16" s="540"/>
      <c r="G16" s="489"/>
      <c r="H16" s="489"/>
      <c r="I16" s="489"/>
      <c r="J16" s="489"/>
      <c r="K16" s="489"/>
      <c r="L16" s="489"/>
      <c r="M16" s="489"/>
      <c r="N16" s="489"/>
    </row>
    <row r="17" spans="1:257" ht="6.75" customHeight="1" x14ac:dyDescent="0.15">
      <c r="G17" s="489"/>
      <c r="H17" s="489"/>
      <c r="I17" s="489"/>
      <c r="J17" s="489"/>
      <c r="K17" s="489"/>
      <c r="L17" s="489"/>
      <c r="M17" s="489"/>
      <c r="N17" s="489"/>
    </row>
    <row r="18" spans="1:257" ht="23.25" customHeight="1" x14ac:dyDescent="0.15">
      <c r="A18" s="401" t="s">
        <v>457</v>
      </c>
      <c r="B18" s="401"/>
      <c r="C18" s="400"/>
      <c r="D18" s="401"/>
      <c r="E18" s="401"/>
      <c r="F18" s="400"/>
      <c r="G18" s="489"/>
      <c r="H18" s="489"/>
      <c r="I18" s="533"/>
      <c r="J18" s="533"/>
      <c r="K18" s="533"/>
      <c r="L18" s="533"/>
      <c r="M18" s="533"/>
      <c r="N18" s="533"/>
      <c r="O18" s="529"/>
      <c r="P18" s="529"/>
      <c r="Q18" s="529"/>
      <c r="R18" s="529"/>
      <c r="S18" s="529"/>
      <c r="T18" s="529"/>
      <c r="U18" s="529"/>
      <c r="V18" s="529"/>
      <c r="W18" s="529"/>
      <c r="X18" s="529"/>
      <c r="Y18" s="529"/>
      <c r="Z18" s="529"/>
      <c r="AA18" s="529"/>
      <c r="AB18" s="529"/>
      <c r="AC18" s="529"/>
      <c r="AD18" s="529"/>
      <c r="AE18" s="529"/>
      <c r="AF18" s="529"/>
      <c r="AG18" s="529"/>
      <c r="AH18" s="529"/>
      <c r="AI18" s="529"/>
      <c r="AJ18" s="529"/>
      <c r="AK18" s="529"/>
      <c r="AL18" s="529"/>
      <c r="AM18" s="529"/>
      <c r="AN18" s="529"/>
      <c r="AO18" s="529"/>
      <c r="AP18" s="529"/>
      <c r="AQ18" s="529"/>
      <c r="AR18" s="529"/>
      <c r="AS18" s="529"/>
      <c r="AT18" s="529"/>
      <c r="AU18" s="529"/>
      <c r="AV18" s="529"/>
      <c r="AW18" s="529"/>
      <c r="AX18" s="529"/>
      <c r="AY18" s="529"/>
      <c r="AZ18" s="529"/>
      <c r="BA18" s="529"/>
      <c r="BB18" s="529"/>
      <c r="BC18" s="529"/>
      <c r="BD18" s="529"/>
      <c r="BE18" s="529"/>
      <c r="BF18" s="529"/>
      <c r="BG18" s="529"/>
      <c r="BH18" s="529"/>
      <c r="BI18" s="529"/>
      <c r="BJ18" s="529"/>
      <c r="BK18" s="529"/>
      <c r="BL18" s="529"/>
      <c r="BM18" s="529"/>
      <c r="BN18" s="529"/>
      <c r="BO18" s="529"/>
      <c r="BP18" s="529"/>
      <c r="BQ18" s="529"/>
      <c r="BR18" s="529"/>
      <c r="BS18" s="529"/>
      <c r="BT18" s="529"/>
      <c r="BU18" s="529"/>
      <c r="BV18" s="529"/>
      <c r="BW18" s="529"/>
      <c r="BX18" s="529"/>
      <c r="BY18" s="529"/>
      <c r="BZ18" s="529"/>
      <c r="CA18" s="529"/>
      <c r="CB18" s="529"/>
      <c r="CC18" s="529"/>
      <c r="CD18" s="529"/>
      <c r="CE18" s="529"/>
      <c r="CF18" s="529"/>
      <c r="CG18" s="529"/>
      <c r="CH18" s="529"/>
      <c r="CI18" s="529"/>
      <c r="CJ18" s="529"/>
      <c r="CK18" s="529"/>
      <c r="CL18" s="529"/>
      <c r="CM18" s="529"/>
      <c r="CN18" s="529"/>
      <c r="CO18" s="529"/>
      <c r="CP18" s="529"/>
      <c r="CQ18" s="529"/>
      <c r="CR18" s="529"/>
      <c r="CS18" s="529"/>
      <c r="CT18" s="529"/>
      <c r="CU18" s="529"/>
      <c r="CV18" s="529"/>
      <c r="CW18" s="529"/>
      <c r="CX18" s="529"/>
      <c r="CY18" s="529"/>
      <c r="CZ18" s="529"/>
      <c r="DA18" s="529"/>
      <c r="DB18" s="529"/>
      <c r="DC18" s="529"/>
      <c r="DD18" s="529"/>
      <c r="DE18" s="529"/>
      <c r="DF18" s="529"/>
      <c r="DG18" s="529"/>
      <c r="DH18" s="529"/>
      <c r="DI18" s="529"/>
      <c r="DJ18" s="529"/>
      <c r="DK18" s="529"/>
      <c r="DL18" s="529"/>
      <c r="DM18" s="529"/>
      <c r="DN18" s="529"/>
      <c r="DO18" s="529"/>
      <c r="DP18" s="529"/>
      <c r="DQ18" s="529"/>
      <c r="DR18" s="529"/>
      <c r="DS18" s="529"/>
      <c r="DT18" s="529"/>
      <c r="DU18" s="529"/>
      <c r="DV18" s="529"/>
      <c r="DW18" s="529"/>
      <c r="DX18" s="529"/>
      <c r="DY18" s="529"/>
      <c r="DZ18" s="529"/>
      <c r="EA18" s="529"/>
      <c r="EB18" s="529"/>
      <c r="EC18" s="529"/>
      <c r="ED18" s="529"/>
      <c r="EE18" s="529"/>
      <c r="EF18" s="529"/>
      <c r="EG18" s="529"/>
      <c r="EH18" s="529"/>
      <c r="EI18" s="529"/>
      <c r="EJ18" s="529"/>
      <c r="EK18" s="529"/>
      <c r="EL18" s="529"/>
      <c r="EM18" s="529"/>
      <c r="EN18" s="529"/>
      <c r="EO18" s="529"/>
      <c r="EP18" s="529"/>
      <c r="EQ18" s="529"/>
      <c r="ER18" s="529"/>
      <c r="ES18" s="529"/>
      <c r="ET18" s="529"/>
      <c r="EU18" s="529"/>
      <c r="EV18" s="529"/>
      <c r="EW18" s="529"/>
      <c r="EX18" s="529"/>
      <c r="EY18" s="529"/>
      <c r="EZ18" s="529"/>
      <c r="FA18" s="529"/>
      <c r="FB18" s="529"/>
      <c r="FC18" s="529"/>
      <c r="FD18" s="529"/>
      <c r="FE18" s="529"/>
      <c r="FF18" s="529"/>
      <c r="FG18" s="529"/>
      <c r="FH18" s="529"/>
      <c r="FI18" s="529"/>
      <c r="FJ18" s="529"/>
      <c r="FK18" s="529"/>
      <c r="FL18" s="529"/>
      <c r="FM18" s="529"/>
      <c r="FN18" s="529"/>
      <c r="FO18" s="529"/>
      <c r="FP18" s="529"/>
      <c r="FQ18" s="529"/>
      <c r="FR18" s="529"/>
      <c r="FS18" s="529"/>
      <c r="FT18" s="529"/>
      <c r="FU18" s="529"/>
      <c r="FV18" s="529"/>
      <c r="FW18" s="529"/>
      <c r="FX18" s="529"/>
      <c r="FY18" s="529"/>
      <c r="FZ18" s="529"/>
      <c r="GA18" s="529"/>
      <c r="GB18" s="529"/>
      <c r="GC18" s="529"/>
      <c r="GD18" s="529"/>
      <c r="GE18" s="529"/>
      <c r="GF18" s="529"/>
      <c r="GG18" s="529"/>
      <c r="GH18" s="529"/>
      <c r="GI18" s="529"/>
      <c r="GJ18" s="529"/>
      <c r="GK18" s="529"/>
      <c r="GL18" s="529"/>
      <c r="GM18" s="529"/>
      <c r="GN18" s="529"/>
      <c r="GO18" s="529"/>
      <c r="GP18" s="529"/>
      <c r="GQ18" s="529"/>
      <c r="GR18" s="529"/>
      <c r="GS18" s="529"/>
      <c r="GT18" s="529"/>
      <c r="GU18" s="529"/>
      <c r="GV18" s="529"/>
      <c r="GW18" s="529"/>
      <c r="GX18" s="529"/>
      <c r="GY18" s="529"/>
      <c r="GZ18" s="529"/>
      <c r="HA18" s="529"/>
      <c r="HB18" s="529"/>
      <c r="HC18" s="529"/>
      <c r="HD18" s="529"/>
      <c r="HE18" s="529"/>
      <c r="HF18" s="529"/>
      <c r="HG18" s="529"/>
      <c r="HH18" s="529"/>
      <c r="HI18" s="529"/>
      <c r="HJ18" s="529"/>
      <c r="HK18" s="529"/>
      <c r="HL18" s="529"/>
      <c r="HM18" s="529"/>
      <c r="HN18" s="529"/>
      <c r="HO18" s="529"/>
      <c r="HP18" s="529"/>
      <c r="HQ18" s="529"/>
      <c r="HR18" s="529"/>
      <c r="HS18" s="529"/>
      <c r="HT18" s="529"/>
      <c r="HU18" s="529"/>
      <c r="HV18" s="529"/>
      <c r="HW18" s="529"/>
      <c r="HX18" s="529"/>
      <c r="HY18" s="529"/>
      <c r="HZ18" s="529"/>
      <c r="IA18" s="529"/>
      <c r="IB18" s="529"/>
      <c r="IC18" s="529"/>
      <c r="ID18" s="529"/>
      <c r="IE18" s="529"/>
      <c r="IF18" s="529"/>
      <c r="IG18" s="529"/>
      <c r="IH18" s="529"/>
      <c r="II18" s="529"/>
      <c r="IJ18" s="529"/>
      <c r="IK18" s="529"/>
      <c r="IL18" s="529"/>
      <c r="IM18" s="529"/>
      <c r="IN18" s="529"/>
      <c r="IO18" s="529"/>
      <c r="IP18" s="529"/>
      <c r="IQ18" s="529"/>
      <c r="IR18" s="529"/>
      <c r="IS18" s="529"/>
      <c r="IT18" s="529"/>
      <c r="IU18" s="529"/>
      <c r="IV18" s="529"/>
      <c r="IW18" s="529"/>
    </row>
    <row r="19" spans="1:257" ht="21.75" customHeight="1" x14ac:dyDescent="0.15">
      <c r="A19" s="393" t="s">
        <v>458</v>
      </c>
      <c r="G19" s="489"/>
      <c r="H19" s="489"/>
      <c r="I19" s="489"/>
      <c r="J19" s="489"/>
      <c r="K19" s="489"/>
      <c r="L19" s="489"/>
      <c r="M19" s="489"/>
      <c r="N19" s="489"/>
    </row>
    <row r="20" spans="1:257" ht="21" customHeight="1" x14ac:dyDescent="0.15">
      <c r="B20" s="527" t="s">
        <v>459</v>
      </c>
      <c r="C20" s="528"/>
      <c r="D20" s="402" t="s">
        <v>460</v>
      </c>
      <c r="E20" s="402" t="s">
        <v>461</v>
      </c>
      <c r="G20" s="489"/>
      <c r="H20" s="489"/>
      <c r="I20" s="489"/>
      <c r="J20" s="489"/>
      <c r="K20" s="489"/>
      <c r="L20" s="489"/>
      <c r="M20" s="489"/>
      <c r="N20" s="489"/>
    </row>
    <row r="21" spans="1:257" x14ac:dyDescent="0.15">
      <c r="B21" s="405" t="s">
        <v>467</v>
      </c>
      <c r="C21" s="405"/>
      <c r="D21" s="406" t="s">
        <v>462</v>
      </c>
      <c r="E21" s="407" t="s">
        <v>470</v>
      </c>
      <c r="G21" s="489"/>
      <c r="H21" s="489"/>
      <c r="I21" s="489"/>
      <c r="J21" s="489"/>
      <c r="K21" s="489"/>
      <c r="L21" s="489"/>
      <c r="M21" s="489"/>
      <c r="N21" s="489"/>
    </row>
    <row r="22" spans="1:257" ht="19.5" customHeight="1" x14ac:dyDescent="0.15">
      <c r="B22" s="405" t="s">
        <v>468</v>
      </c>
      <c r="C22" s="405"/>
      <c r="D22" s="406" t="s">
        <v>462</v>
      </c>
      <c r="E22" s="407" t="s">
        <v>471</v>
      </c>
      <c r="G22" s="489"/>
      <c r="H22" s="489"/>
      <c r="I22" s="489"/>
      <c r="J22" s="489"/>
      <c r="K22" s="489"/>
      <c r="L22" s="489"/>
      <c r="M22" s="489"/>
      <c r="N22" s="489"/>
    </row>
    <row r="23" spans="1:257" x14ac:dyDescent="0.15">
      <c r="B23" s="534" t="s">
        <v>469</v>
      </c>
      <c r="C23" s="535"/>
      <c r="D23" s="406" t="s">
        <v>462</v>
      </c>
      <c r="E23" s="407" t="s">
        <v>472</v>
      </c>
      <c r="G23" s="489"/>
      <c r="H23" s="489"/>
      <c r="I23" s="489"/>
      <c r="J23" s="489"/>
      <c r="K23" s="489"/>
      <c r="L23" s="489"/>
      <c r="M23" s="489"/>
      <c r="N23" s="489"/>
    </row>
    <row r="24" spans="1:257" x14ac:dyDescent="0.15">
      <c r="A24" s="287"/>
      <c r="B24" s="408"/>
      <c r="C24" s="409" t="s">
        <v>473</v>
      </c>
      <c r="D24" s="406" t="s">
        <v>462</v>
      </c>
      <c r="E24" s="410" t="s">
        <v>483</v>
      </c>
      <c r="G24" s="489"/>
      <c r="H24" s="489"/>
      <c r="I24" s="489"/>
      <c r="J24" s="489"/>
      <c r="K24" s="489"/>
      <c r="L24" s="489"/>
      <c r="M24" s="489"/>
      <c r="N24" s="489"/>
    </row>
    <row r="25" spans="1:257" x14ac:dyDescent="0.15">
      <c r="A25" s="287"/>
      <c r="B25" s="408"/>
      <c r="C25" s="411" t="s">
        <v>474</v>
      </c>
      <c r="D25" s="406" t="s">
        <v>462</v>
      </c>
      <c r="E25" s="434" t="s">
        <v>482</v>
      </c>
      <c r="G25" s="489"/>
      <c r="H25" s="489"/>
      <c r="I25" s="489"/>
      <c r="J25" s="489"/>
      <c r="K25" s="489"/>
      <c r="L25" s="489"/>
      <c r="M25" s="489"/>
      <c r="N25" s="489"/>
    </row>
    <row r="26" spans="1:257" ht="19.5" customHeight="1" x14ac:dyDescent="0.15">
      <c r="A26" s="287"/>
      <c r="B26" s="408"/>
      <c r="C26" s="412" t="s">
        <v>475</v>
      </c>
      <c r="D26" s="406" t="s">
        <v>462</v>
      </c>
      <c r="E26" s="407" t="s">
        <v>481</v>
      </c>
      <c r="G26" s="489"/>
      <c r="H26" s="489"/>
      <c r="I26" s="489"/>
      <c r="J26" s="489"/>
      <c r="K26" s="489"/>
      <c r="L26" s="489"/>
      <c r="M26" s="489"/>
      <c r="N26" s="489"/>
    </row>
    <row r="27" spans="1:257" ht="19.5" customHeight="1" x14ac:dyDescent="0.15">
      <c r="A27" s="287"/>
      <c r="B27" s="408"/>
      <c r="C27" s="412" t="s">
        <v>476</v>
      </c>
      <c r="D27" s="406" t="s">
        <v>462</v>
      </c>
      <c r="E27" s="407" t="s">
        <v>480</v>
      </c>
    </row>
    <row r="28" spans="1:257" ht="19.5" customHeight="1" x14ac:dyDescent="0.15">
      <c r="A28" s="287"/>
      <c r="B28" s="413"/>
      <c r="C28" s="412" t="s">
        <v>669</v>
      </c>
      <c r="D28" s="406" t="s">
        <v>462</v>
      </c>
      <c r="E28" s="407" t="s">
        <v>484</v>
      </c>
    </row>
    <row r="29" spans="1:257" ht="19.5" customHeight="1" x14ac:dyDescent="0.15">
      <c r="B29" s="414" t="s">
        <v>478</v>
      </c>
      <c r="C29" s="414"/>
      <c r="D29" s="415" t="s">
        <v>463</v>
      </c>
      <c r="E29" s="435" t="s">
        <v>479</v>
      </c>
    </row>
    <row r="30" spans="1:257" ht="19.5" customHeight="1" x14ac:dyDescent="0.15">
      <c r="B30" s="414" t="s">
        <v>478</v>
      </c>
      <c r="C30" s="414"/>
      <c r="D30" s="406" t="s">
        <v>463</v>
      </c>
      <c r="E30" s="435" t="s">
        <v>485</v>
      </c>
    </row>
    <row r="31" spans="1:257" ht="19.5" customHeight="1" x14ac:dyDescent="0.15">
      <c r="A31" s="288"/>
      <c r="B31" s="416" t="s">
        <v>576</v>
      </c>
      <c r="C31" s="417"/>
      <c r="D31" s="418"/>
      <c r="E31" s="436"/>
    </row>
    <row r="32" spans="1:257" ht="19.5" customHeight="1" x14ac:dyDescent="0.15">
      <c r="B32" s="527" t="s">
        <v>459</v>
      </c>
      <c r="C32" s="528"/>
      <c r="D32" s="402" t="s">
        <v>460</v>
      </c>
      <c r="E32" s="437" t="s">
        <v>461</v>
      </c>
    </row>
    <row r="33" spans="1:5" ht="19.5" customHeight="1" x14ac:dyDescent="0.15">
      <c r="B33" s="419" t="s">
        <v>486</v>
      </c>
      <c r="C33" s="420"/>
      <c r="D33" s="421" t="s">
        <v>462</v>
      </c>
      <c r="E33" s="422" t="s">
        <v>488</v>
      </c>
    </row>
    <row r="34" spans="1:5" ht="19.5" customHeight="1" x14ac:dyDescent="0.15">
      <c r="B34" s="423"/>
      <c r="C34" s="424" t="s">
        <v>9</v>
      </c>
      <c r="D34" s="421" t="s">
        <v>462</v>
      </c>
      <c r="E34" s="422" t="s">
        <v>489</v>
      </c>
    </row>
    <row r="35" spans="1:5" ht="19.5" customHeight="1" x14ac:dyDescent="0.15">
      <c r="B35" s="423"/>
      <c r="C35" s="424" t="s">
        <v>606</v>
      </c>
      <c r="D35" s="421" t="s">
        <v>462</v>
      </c>
      <c r="E35" s="422" t="s">
        <v>490</v>
      </c>
    </row>
    <row r="36" spans="1:5" ht="19.5" customHeight="1" x14ac:dyDescent="0.15">
      <c r="B36" s="425"/>
      <c r="C36" s="424" t="s">
        <v>487</v>
      </c>
      <c r="D36" s="421" t="s">
        <v>462</v>
      </c>
      <c r="E36" s="422" t="s">
        <v>487</v>
      </c>
    </row>
    <row r="37" spans="1:5" ht="15.75" customHeight="1" x14ac:dyDescent="0.15">
      <c r="E37" s="438"/>
    </row>
    <row r="38" spans="1:5" ht="17.25" customHeight="1" x14ac:dyDescent="0.15">
      <c r="A38" s="393" t="s">
        <v>464</v>
      </c>
      <c r="E38" s="438"/>
    </row>
    <row r="39" spans="1:5" ht="19.5" customHeight="1" x14ac:dyDescent="0.15">
      <c r="B39" s="527" t="s">
        <v>459</v>
      </c>
      <c r="C39" s="528"/>
      <c r="D39" s="402" t="s">
        <v>460</v>
      </c>
      <c r="E39" s="437" t="s">
        <v>461</v>
      </c>
    </row>
    <row r="40" spans="1:5" ht="19.5" customHeight="1" x14ac:dyDescent="0.15">
      <c r="B40" s="426" t="s">
        <v>670</v>
      </c>
      <c r="C40" s="427"/>
      <c r="D40" s="406" t="s">
        <v>462</v>
      </c>
      <c r="E40" s="439" t="s">
        <v>672</v>
      </c>
    </row>
    <row r="41" spans="1:5" ht="19.5" customHeight="1" x14ac:dyDescent="0.15">
      <c r="B41" s="428"/>
      <c r="C41" s="427" t="s">
        <v>510</v>
      </c>
      <c r="D41" s="406" t="s">
        <v>462</v>
      </c>
      <c r="E41" s="407" t="s">
        <v>676</v>
      </c>
    </row>
    <row r="42" spans="1:5" ht="19.5" customHeight="1" x14ac:dyDescent="0.15">
      <c r="B42" s="429"/>
      <c r="C42" s="427" t="s">
        <v>671</v>
      </c>
      <c r="D42" s="406" t="s">
        <v>462</v>
      </c>
      <c r="E42" s="407" t="s">
        <v>677</v>
      </c>
    </row>
    <row r="43" spans="1:5" ht="19.5" customHeight="1" x14ac:dyDescent="0.15">
      <c r="B43" s="414" t="s">
        <v>577</v>
      </c>
      <c r="C43" s="414"/>
      <c r="D43" s="415" t="s">
        <v>463</v>
      </c>
      <c r="E43" s="435" t="s">
        <v>580</v>
      </c>
    </row>
    <row r="44" spans="1:5" ht="17.25" customHeight="1" x14ac:dyDescent="0.15">
      <c r="B44" s="416" t="s">
        <v>578</v>
      </c>
      <c r="E44" s="438"/>
    </row>
    <row r="45" spans="1:5" ht="19.5" customHeight="1" x14ac:dyDescent="0.15">
      <c r="B45" s="527" t="s">
        <v>459</v>
      </c>
      <c r="C45" s="528"/>
      <c r="D45" s="402" t="s">
        <v>460</v>
      </c>
      <c r="E45" s="437" t="s">
        <v>461</v>
      </c>
    </row>
    <row r="46" spans="1:5" x14ac:dyDescent="0.15">
      <c r="B46" s="530" t="s">
        <v>732</v>
      </c>
      <c r="C46" s="531"/>
      <c r="D46" s="406" t="s">
        <v>462</v>
      </c>
      <c r="E46" s="407" t="s">
        <v>733</v>
      </c>
    </row>
    <row r="47" spans="1:5" x14ac:dyDescent="0.15">
      <c r="E47" s="438"/>
    </row>
    <row r="48" spans="1:5" x14ac:dyDescent="0.15">
      <c r="A48" s="393" t="s">
        <v>581</v>
      </c>
      <c r="E48" s="438"/>
    </row>
    <row r="49" spans="2:5" x14ac:dyDescent="0.15">
      <c r="B49" s="527" t="s">
        <v>459</v>
      </c>
      <c r="C49" s="528"/>
      <c r="D49" s="402" t="s">
        <v>460</v>
      </c>
      <c r="E49" s="437" t="s">
        <v>461</v>
      </c>
    </row>
    <row r="50" spans="2:5" x14ac:dyDescent="0.15">
      <c r="B50" s="430" t="s">
        <v>605</v>
      </c>
      <c r="C50" s="431"/>
      <c r="D50" s="407" t="s">
        <v>674</v>
      </c>
      <c r="E50" s="439" t="s">
        <v>608</v>
      </c>
    </row>
    <row r="51" spans="2:5" x14ac:dyDescent="0.15">
      <c r="B51" s="432"/>
      <c r="C51" s="431" t="s">
        <v>510</v>
      </c>
      <c r="D51" s="407" t="s">
        <v>674</v>
      </c>
      <c r="E51" s="407" t="s">
        <v>609</v>
      </c>
    </row>
    <row r="52" spans="2:5" x14ac:dyDescent="0.15">
      <c r="B52" s="433"/>
      <c r="C52" s="431" t="s">
        <v>607</v>
      </c>
      <c r="D52" s="407" t="s">
        <v>674</v>
      </c>
      <c r="E52" s="407" t="s">
        <v>675</v>
      </c>
    </row>
    <row r="53" spans="2:5" x14ac:dyDescent="0.15">
      <c r="B53" s="414" t="s">
        <v>577</v>
      </c>
      <c r="C53" s="414"/>
      <c r="D53" s="415" t="s">
        <v>463</v>
      </c>
      <c r="E53" s="435" t="s">
        <v>580</v>
      </c>
    </row>
    <row r="54" spans="2:5" x14ac:dyDescent="0.15">
      <c r="B54" s="442" t="s">
        <v>667</v>
      </c>
    </row>
  </sheetData>
  <mergeCells count="262">
    <mergeCell ref="B46:C46"/>
    <mergeCell ref="B49:C49"/>
    <mergeCell ref="B32:C32"/>
    <mergeCell ref="IO18:IQ18"/>
    <mergeCell ref="IR18:IT18"/>
    <mergeCell ref="IU18:IW18"/>
    <mergeCell ref="B20:C20"/>
    <mergeCell ref="HW18:HY18"/>
    <mergeCell ref="HZ18:IB18"/>
    <mergeCell ref="IC18:IE18"/>
    <mergeCell ref="IF18:IH18"/>
    <mergeCell ref="II18:IK18"/>
    <mergeCell ref="IL18:IN18"/>
    <mergeCell ref="HE18:HG18"/>
    <mergeCell ref="HH18:HJ18"/>
    <mergeCell ref="HK18:HM18"/>
    <mergeCell ref="HN18:HP18"/>
    <mergeCell ref="HQ18:HS18"/>
    <mergeCell ref="HT18:HV18"/>
    <mergeCell ref="GM18:GO18"/>
    <mergeCell ref="GP18:GR18"/>
    <mergeCell ref="GS18:GU18"/>
    <mergeCell ref="GV18:GX18"/>
    <mergeCell ref="GY18:HA18"/>
    <mergeCell ref="HB18:HD18"/>
    <mergeCell ref="FU18:FW18"/>
    <mergeCell ref="FX18:FZ18"/>
    <mergeCell ref="GA18:GC18"/>
    <mergeCell ref="GD18:GF18"/>
    <mergeCell ref="GG18:GI18"/>
    <mergeCell ref="GJ18:GL18"/>
    <mergeCell ref="FC18:FE18"/>
    <mergeCell ref="FF18:FH18"/>
    <mergeCell ref="FI18:FK18"/>
    <mergeCell ref="FL18:FN18"/>
    <mergeCell ref="FO18:FQ18"/>
    <mergeCell ref="FR18:FT18"/>
    <mergeCell ref="EK18:EM18"/>
    <mergeCell ref="EN18:EP18"/>
    <mergeCell ref="EQ18:ES18"/>
    <mergeCell ref="ET18:EV18"/>
    <mergeCell ref="EW18:EY18"/>
    <mergeCell ref="EZ18:FB18"/>
    <mergeCell ref="DS18:DU18"/>
    <mergeCell ref="DV18:DX18"/>
    <mergeCell ref="DY18:EA18"/>
    <mergeCell ref="EB18:ED18"/>
    <mergeCell ref="EE18:EG18"/>
    <mergeCell ref="EH18:EJ18"/>
    <mergeCell ref="DA18:DC18"/>
    <mergeCell ref="DD18:DF18"/>
    <mergeCell ref="DG18:DI18"/>
    <mergeCell ref="DJ18:DL18"/>
    <mergeCell ref="DM18:DO18"/>
    <mergeCell ref="DP18:DR18"/>
    <mergeCell ref="CI18:CK18"/>
    <mergeCell ref="CL18:CN18"/>
    <mergeCell ref="CO18:CQ18"/>
    <mergeCell ref="CR18:CT18"/>
    <mergeCell ref="CU18:CW18"/>
    <mergeCell ref="CX18:CZ18"/>
    <mergeCell ref="BQ18:BS18"/>
    <mergeCell ref="BT18:BV18"/>
    <mergeCell ref="BW18:BY18"/>
    <mergeCell ref="BZ18:CB18"/>
    <mergeCell ref="CC18:CE18"/>
    <mergeCell ref="CF18:CH18"/>
    <mergeCell ref="AY18:BA18"/>
    <mergeCell ref="BB18:BD18"/>
    <mergeCell ref="BE18:BG18"/>
    <mergeCell ref="BH18:BJ18"/>
    <mergeCell ref="BK18:BM18"/>
    <mergeCell ref="BN18:BP18"/>
    <mergeCell ref="AG18:AI18"/>
    <mergeCell ref="AJ18:AL18"/>
    <mergeCell ref="AM18:AO18"/>
    <mergeCell ref="AP18:AR18"/>
    <mergeCell ref="AS18:AU18"/>
    <mergeCell ref="AV18:AX18"/>
    <mergeCell ref="IU15:IW15"/>
    <mergeCell ref="B16:E16"/>
    <mergeCell ref="I18:K18"/>
    <mergeCell ref="L18:N18"/>
    <mergeCell ref="O18:Q18"/>
    <mergeCell ref="R18:T18"/>
    <mergeCell ref="U18:W18"/>
    <mergeCell ref="X18:Z18"/>
    <mergeCell ref="AA18:AC18"/>
    <mergeCell ref="AD18:AF18"/>
    <mergeCell ref="IC15:IE15"/>
    <mergeCell ref="IF15:IH15"/>
    <mergeCell ref="II15:IK15"/>
    <mergeCell ref="IL15:IN15"/>
    <mergeCell ref="IO15:IQ15"/>
    <mergeCell ref="IR15:IT15"/>
    <mergeCell ref="HK15:HM15"/>
    <mergeCell ref="HN15:HP15"/>
    <mergeCell ref="HQ15:HS15"/>
    <mergeCell ref="HT15:HV15"/>
    <mergeCell ref="HW15:HY15"/>
    <mergeCell ref="HZ15:IB15"/>
    <mergeCell ref="GS15:GU15"/>
    <mergeCell ref="GV15:GX15"/>
    <mergeCell ref="GY15:HA15"/>
    <mergeCell ref="HB15:HD15"/>
    <mergeCell ref="HE15:HG15"/>
    <mergeCell ref="HH15:HJ15"/>
    <mergeCell ref="GA15:GC15"/>
    <mergeCell ref="GD15:GF15"/>
    <mergeCell ref="GG15:GI15"/>
    <mergeCell ref="GJ15:GL15"/>
    <mergeCell ref="GM15:GO15"/>
    <mergeCell ref="GP15:GR15"/>
    <mergeCell ref="FI15:FK15"/>
    <mergeCell ref="FL15:FN15"/>
    <mergeCell ref="FO15:FQ15"/>
    <mergeCell ref="FR15:FT15"/>
    <mergeCell ref="FU15:FW15"/>
    <mergeCell ref="FX15:FZ15"/>
    <mergeCell ref="EQ15:ES15"/>
    <mergeCell ref="ET15:EV15"/>
    <mergeCell ref="EW15:EY15"/>
    <mergeCell ref="EZ15:FB15"/>
    <mergeCell ref="FC15:FE15"/>
    <mergeCell ref="FF15:FH15"/>
    <mergeCell ref="DY15:EA15"/>
    <mergeCell ref="EB15:ED15"/>
    <mergeCell ref="EE15:EG15"/>
    <mergeCell ref="EH15:EJ15"/>
    <mergeCell ref="EK15:EM15"/>
    <mergeCell ref="EN15:EP15"/>
    <mergeCell ref="DG15:DI15"/>
    <mergeCell ref="DJ15:DL15"/>
    <mergeCell ref="DM15:DO15"/>
    <mergeCell ref="DP15:DR15"/>
    <mergeCell ref="DS15:DU15"/>
    <mergeCell ref="DV15:DX15"/>
    <mergeCell ref="CO15:CQ15"/>
    <mergeCell ref="CR15:CT15"/>
    <mergeCell ref="CU15:CW15"/>
    <mergeCell ref="CX15:CZ15"/>
    <mergeCell ref="DA15:DC15"/>
    <mergeCell ref="DD15:DF15"/>
    <mergeCell ref="BW15:BY15"/>
    <mergeCell ref="BZ15:CB15"/>
    <mergeCell ref="CC15:CE15"/>
    <mergeCell ref="CF15:CH15"/>
    <mergeCell ref="CI15:CK15"/>
    <mergeCell ref="CL15:CN15"/>
    <mergeCell ref="BE15:BG15"/>
    <mergeCell ref="BH15:BJ15"/>
    <mergeCell ref="BK15:BM15"/>
    <mergeCell ref="BN15:BP15"/>
    <mergeCell ref="BQ15:BS15"/>
    <mergeCell ref="BT15:BV15"/>
    <mergeCell ref="AM15:AO15"/>
    <mergeCell ref="AP15:AR15"/>
    <mergeCell ref="AS15:AU15"/>
    <mergeCell ref="AV15:AX15"/>
    <mergeCell ref="AY15:BA15"/>
    <mergeCell ref="BB15:BD15"/>
    <mergeCell ref="U15:W15"/>
    <mergeCell ref="X15:Z15"/>
    <mergeCell ref="AA15:AC15"/>
    <mergeCell ref="AD15:AF15"/>
    <mergeCell ref="AG15:AI15"/>
    <mergeCell ref="AJ15:AL15"/>
    <mergeCell ref="II14:IK14"/>
    <mergeCell ref="IL14:IN14"/>
    <mergeCell ref="IO14:IQ14"/>
    <mergeCell ref="IR14:IT14"/>
    <mergeCell ref="IU14:IW14"/>
    <mergeCell ref="B15:E15"/>
    <mergeCell ref="I15:K15"/>
    <mergeCell ref="L15:N15"/>
    <mergeCell ref="O15:Q15"/>
    <mergeCell ref="R15:T15"/>
    <mergeCell ref="HQ14:HS14"/>
    <mergeCell ref="HT14:HV14"/>
    <mergeCell ref="HW14:HY14"/>
    <mergeCell ref="HZ14:IB14"/>
    <mergeCell ref="IC14:IE14"/>
    <mergeCell ref="IF14:IH14"/>
    <mergeCell ref="GY14:HA14"/>
    <mergeCell ref="HB14:HD14"/>
    <mergeCell ref="HE14:HG14"/>
    <mergeCell ref="HH14:HJ14"/>
    <mergeCell ref="HK14:HM14"/>
    <mergeCell ref="HN14:HP14"/>
    <mergeCell ref="GG14:GI14"/>
    <mergeCell ref="GJ14:GL14"/>
    <mergeCell ref="GM14:GO14"/>
    <mergeCell ref="GP14:GR14"/>
    <mergeCell ref="GS14:GU14"/>
    <mergeCell ref="GV14:GX14"/>
    <mergeCell ref="FO14:FQ14"/>
    <mergeCell ref="FR14:FT14"/>
    <mergeCell ref="FU14:FW14"/>
    <mergeCell ref="FX14:FZ14"/>
    <mergeCell ref="GA14:GC14"/>
    <mergeCell ref="GD14:GF14"/>
    <mergeCell ref="EW14:EY14"/>
    <mergeCell ref="EZ14:FB14"/>
    <mergeCell ref="FC14:FE14"/>
    <mergeCell ref="FF14:FH14"/>
    <mergeCell ref="FI14:FK14"/>
    <mergeCell ref="FL14:FN14"/>
    <mergeCell ref="EE14:EG14"/>
    <mergeCell ref="EH14:EJ14"/>
    <mergeCell ref="EK14:EM14"/>
    <mergeCell ref="EN14:EP14"/>
    <mergeCell ref="EQ14:ES14"/>
    <mergeCell ref="ET14:EV14"/>
    <mergeCell ref="DM14:DO14"/>
    <mergeCell ref="DP14:DR14"/>
    <mergeCell ref="DS14:DU14"/>
    <mergeCell ref="DV14:DX14"/>
    <mergeCell ref="DY14:EA14"/>
    <mergeCell ref="EB14:ED14"/>
    <mergeCell ref="CU14:CW14"/>
    <mergeCell ref="CX14:CZ14"/>
    <mergeCell ref="DA14:DC14"/>
    <mergeCell ref="DD14:DF14"/>
    <mergeCell ref="DG14:DI14"/>
    <mergeCell ref="DJ14:DL14"/>
    <mergeCell ref="CC14:CE14"/>
    <mergeCell ref="CF14:CH14"/>
    <mergeCell ref="CI14:CK14"/>
    <mergeCell ref="CL14:CN14"/>
    <mergeCell ref="CO14:CQ14"/>
    <mergeCell ref="CR14:CT14"/>
    <mergeCell ref="BK14:BM14"/>
    <mergeCell ref="BN14:BP14"/>
    <mergeCell ref="BQ14:BS14"/>
    <mergeCell ref="BT14:BV14"/>
    <mergeCell ref="BW14:BY14"/>
    <mergeCell ref="BZ14:CB14"/>
    <mergeCell ref="AS14:AU14"/>
    <mergeCell ref="AV14:AX14"/>
    <mergeCell ref="AY14:BA14"/>
    <mergeCell ref="BB14:BD14"/>
    <mergeCell ref="BE14:BG14"/>
    <mergeCell ref="BH14:BJ14"/>
    <mergeCell ref="AA14:AC14"/>
    <mergeCell ref="AD14:AF14"/>
    <mergeCell ref="AG14:AI14"/>
    <mergeCell ref="AJ14:AL14"/>
    <mergeCell ref="AM14:AO14"/>
    <mergeCell ref="AP14:AR14"/>
    <mergeCell ref="B45:C45"/>
    <mergeCell ref="I14:K14"/>
    <mergeCell ref="L14:N14"/>
    <mergeCell ref="O14:Q14"/>
    <mergeCell ref="R14:T14"/>
    <mergeCell ref="U14:W14"/>
    <mergeCell ref="X14:Z14"/>
    <mergeCell ref="D4:E4"/>
    <mergeCell ref="D6:E6"/>
    <mergeCell ref="B13:E13"/>
    <mergeCell ref="B14:E14"/>
    <mergeCell ref="B39:C39"/>
    <mergeCell ref="B23:C23"/>
  </mergeCells>
  <phoneticPr fontId="7"/>
  <pageMargins left="0.70866141732283472" right="0.70866141732283472" top="0.74803149606299213" bottom="0.74803149606299213" header="0.31496062992125984" footer="0.31496062992125984"/>
  <pageSetup paperSize="9" scale="89" orientation="portrait" r:id="rId1"/>
  <rowBreaks count="1" manualBreakCount="1">
    <brk id="37" max="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F0B15-4847-4AF7-B30D-7354BC65BE05}">
  <sheetPr>
    <tabColor theme="8" tint="0.39997558519241921"/>
    <pageSetUpPr fitToPage="1"/>
  </sheetPr>
  <dimension ref="B2:N82"/>
  <sheetViews>
    <sheetView view="pageBreakPreview" zoomScale="90" zoomScaleNormal="100" zoomScaleSheetLayoutView="90" workbookViewId="0">
      <selection activeCell="I6" sqref="I6:I8"/>
    </sheetView>
  </sheetViews>
  <sheetFormatPr defaultColWidth="2.42578125" defaultRowHeight="15" customHeight="1" x14ac:dyDescent="0.15"/>
  <cols>
    <col min="1" max="1" width="2.42578125" style="213"/>
    <col min="2" max="2" width="2.42578125" style="213" customWidth="1"/>
    <col min="3" max="3" width="3.85546875" style="213" customWidth="1"/>
    <col min="4" max="4" width="28.85546875" style="213" customWidth="1"/>
    <col min="5" max="6" width="23.5703125" style="213" customWidth="1"/>
    <col min="7" max="7" width="2.42578125" style="213"/>
    <col min="8" max="8" width="30.28515625" style="213" customWidth="1"/>
    <col min="9" max="9" width="15.140625" style="213" customWidth="1"/>
    <col min="10" max="16384" width="2.42578125" style="213"/>
  </cols>
  <sheetData>
    <row r="2" spans="2:14" ht="23.25" customHeight="1" x14ac:dyDescent="0.15">
      <c r="B2" s="213" t="s">
        <v>276</v>
      </c>
    </row>
    <row r="3" spans="2:14" ht="23.25" customHeight="1" x14ac:dyDescent="0.15">
      <c r="B3" s="1026" t="s">
        <v>579</v>
      </c>
      <c r="C3" s="1026"/>
      <c r="D3" s="1026"/>
      <c r="E3" s="1026"/>
      <c r="F3" s="1026"/>
      <c r="G3" s="1026"/>
      <c r="H3" s="1026"/>
      <c r="I3" s="1026"/>
      <c r="J3" s="1026"/>
      <c r="K3" s="214"/>
    </row>
    <row r="4" spans="2:14" ht="14.25" x14ac:dyDescent="0.15">
      <c r="B4" s="215"/>
      <c r="C4" s="215"/>
      <c r="D4" s="215"/>
      <c r="G4" s="207"/>
      <c r="I4" s="216"/>
      <c r="K4" s="216"/>
      <c r="L4" s="216"/>
      <c r="M4" s="216"/>
      <c r="N4" s="216"/>
    </row>
    <row r="5" spans="2:14" s="217" customFormat="1" ht="19.5" customHeight="1" x14ac:dyDescent="0.15">
      <c r="B5" s="217" t="s">
        <v>360</v>
      </c>
    </row>
    <row r="6" spans="2:14" ht="15" customHeight="1" x14ac:dyDescent="0.15">
      <c r="C6" s="1027" t="s">
        <v>295</v>
      </c>
      <c r="D6" s="1028"/>
      <c r="E6" s="1028"/>
      <c r="F6" s="1030" t="s">
        <v>361</v>
      </c>
      <c r="G6" s="1030"/>
      <c r="H6" s="1030"/>
      <c r="I6" s="927" t="s">
        <v>40</v>
      </c>
    </row>
    <row r="7" spans="2:14" ht="15" customHeight="1" x14ac:dyDescent="0.15">
      <c r="C7" s="1029"/>
      <c r="D7" s="921"/>
      <c r="E7" s="921"/>
      <c r="F7" s="1030"/>
      <c r="G7" s="1030"/>
      <c r="H7" s="1030"/>
      <c r="I7" s="927"/>
    </row>
    <row r="8" spans="2:14" ht="15" customHeight="1" x14ac:dyDescent="0.15">
      <c r="C8" s="1029"/>
      <c r="D8" s="921"/>
      <c r="E8" s="921"/>
      <c r="F8" s="1030"/>
      <c r="G8" s="1030"/>
      <c r="H8" s="1030"/>
      <c r="I8" s="927"/>
    </row>
    <row r="9" spans="2:14" ht="24.75" customHeight="1" x14ac:dyDescent="0.15">
      <c r="C9" s="1031" t="s">
        <v>362</v>
      </c>
      <c r="D9" s="1032"/>
      <c r="E9" s="218" t="s">
        <v>299</v>
      </c>
      <c r="F9" s="1033" t="s">
        <v>300</v>
      </c>
      <c r="G9" s="1034"/>
      <c r="H9" s="219" t="s">
        <v>301</v>
      </c>
      <c r="I9" s="220"/>
    </row>
    <row r="10" spans="2:14" ht="24.75" customHeight="1" x14ac:dyDescent="0.15">
      <c r="C10" s="1039" t="s">
        <v>775</v>
      </c>
      <c r="D10" s="1040"/>
      <c r="E10" s="481" t="s">
        <v>781</v>
      </c>
      <c r="F10" s="1041" t="s">
        <v>760</v>
      </c>
      <c r="G10" s="1042"/>
      <c r="H10" s="482" t="s">
        <v>791</v>
      </c>
      <c r="I10" s="483" t="s">
        <v>782</v>
      </c>
    </row>
    <row r="11" spans="2:14" ht="24.75" customHeight="1" x14ac:dyDescent="0.15">
      <c r="C11" s="1039" t="s">
        <v>762</v>
      </c>
      <c r="D11" s="1040"/>
      <c r="E11" s="484" t="s">
        <v>780</v>
      </c>
      <c r="F11" s="1041" t="s">
        <v>544</v>
      </c>
      <c r="G11" s="1042"/>
      <c r="H11" s="482" t="s">
        <v>740</v>
      </c>
      <c r="I11" s="483"/>
    </row>
    <row r="12" spans="2:14" ht="24.75" customHeight="1" x14ac:dyDescent="0.15">
      <c r="C12" s="1039" t="s">
        <v>523</v>
      </c>
      <c r="D12" s="1040"/>
      <c r="E12" s="484" t="s">
        <v>741</v>
      </c>
      <c r="F12" s="1041" t="s">
        <v>534</v>
      </c>
      <c r="G12" s="1042"/>
      <c r="H12" s="482" t="s">
        <v>786</v>
      </c>
      <c r="I12" s="483"/>
    </row>
    <row r="13" spans="2:14" ht="24.75" customHeight="1" x14ac:dyDescent="0.15">
      <c r="C13" s="1039" t="s">
        <v>776</v>
      </c>
      <c r="D13" s="1040"/>
      <c r="E13" s="484" t="s">
        <v>779</v>
      </c>
      <c r="F13" s="1041" t="s">
        <v>766</v>
      </c>
      <c r="G13" s="1042"/>
      <c r="H13" s="482" t="s">
        <v>785</v>
      </c>
      <c r="I13" s="483" t="s">
        <v>783</v>
      </c>
    </row>
    <row r="14" spans="2:14" ht="24.75" customHeight="1" x14ac:dyDescent="0.15">
      <c r="C14" s="1039" t="s">
        <v>769</v>
      </c>
      <c r="D14" s="1040"/>
      <c r="E14" s="481" t="s">
        <v>778</v>
      </c>
      <c r="F14" s="1041" t="s">
        <v>777</v>
      </c>
      <c r="G14" s="1042"/>
      <c r="H14" s="482" t="s">
        <v>784</v>
      </c>
      <c r="I14" s="483"/>
    </row>
    <row r="15" spans="2:14" ht="24.75" customHeight="1" x14ac:dyDescent="0.15">
      <c r="C15" s="1039" t="s">
        <v>525</v>
      </c>
      <c r="D15" s="1040"/>
      <c r="E15" s="484" t="s">
        <v>742</v>
      </c>
      <c r="F15" s="1041" t="s">
        <v>544</v>
      </c>
      <c r="G15" s="1042"/>
      <c r="H15" s="482" t="s">
        <v>740</v>
      </c>
      <c r="I15" s="483"/>
    </row>
    <row r="16" spans="2:14" ht="24.75" customHeight="1" x14ac:dyDescent="0.15">
      <c r="C16" s="1039" t="s">
        <v>527</v>
      </c>
      <c r="D16" s="1040"/>
      <c r="E16" s="484" t="s">
        <v>743</v>
      </c>
      <c r="F16" s="1041" t="s">
        <v>544</v>
      </c>
      <c r="G16" s="1042"/>
      <c r="H16" s="482" t="s">
        <v>744</v>
      </c>
      <c r="I16" s="483"/>
    </row>
    <row r="17" spans="2:9" ht="24.75" customHeight="1" x14ac:dyDescent="0.15">
      <c r="C17" s="1039" t="s">
        <v>543</v>
      </c>
      <c r="D17" s="1040"/>
      <c r="E17" s="484" t="s">
        <v>745</v>
      </c>
      <c r="F17" s="1041" t="s">
        <v>560</v>
      </c>
      <c r="G17" s="1042"/>
      <c r="H17" s="485" t="s">
        <v>745</v>
      </c>
      <c r="I17" s="483"/>
    </row>
    <row r="18" spans="2:9" ht="27.75" customHeight="1" x14ac:dyDescent="0.15">
      <c r="C18" s="1043" t="s">
        <v>558</v>
      </c>
      <c r="D18" s="1044"/>
      <c r="E18" s="481" t="s">
        <v>740</v>
      </c>
      <c r="F18" s="1041" t="s">
        <v>544</v>
      </c>
      <c r="G18" s="1042"/>
      <c r="H18" s="482" t="s">
        <v>740</v>
      </c>
      <c r="I18" s="483" t="s">
        <v>749</v>
      </c>
    </row>
    <row r="19" spans="2:9" ht="27.75" customHeight="1" x14ac:dyDescent="0.15">
      <c r="C19" s="1039" t="s">
        <v>521</v>
      </c>
      <c r="D19" s="1040"/>
      <c r="E19" s="484" t="s">
        <v>746</v>
      </c>
      <c r="F19" s="1041" t="s">
        <v>544</v>
      </c>
      <c r="G19" s="1042"/>
      <c r="H19" s="482" t="s">
        <v>740</v>
      </c>
      <c r="I19" s="483"/>
    </row>
    <row r="20" spans="2:9" ht="27.75" customHeight="1" x14ac:dyDescent="0.15">
      <c r="C20" s="1039" t="s">
        <v>546</v>
      </c>
      <c r="D20" s="1040"/>
      <c r="E20" s="484" t="s">
        <v>740</v>
      </c>
      <c r="F20" s="1041" t="s">
        <v>544</v>
      </c>
      <c r="G20" s="1042"/>
      <c r="H20" s="482" t="s">
        <v>740</v>
      </c>
      <c r="I20" s="483"/>
    </row>
    <row r="21" spans="2:9" ht="15" customHeight="1" x14ac:dyDescent="0.15">
      <c r="C21" s="221"/>
      <c r="D21" s="221" t="s">
        <v>363</v>
      </c>
    </row>
    <row r="22" spans="2:9" s="222" customFormat="1" ht="13.5" x14ac:dyDescent="0.15">
      <c r="C22" s="221"/>
      <c r="D22" s="221" t="s">
        <v>364</v>
      </c>
    </row>
    <row r="23" spans="2:9" s="222" customFormat="1" ht="13.5" x14ac:dyDescent="0.15">
      <c r="C23" s="221"/>
      <c r="D23" s="221" t="s">
        <v>436</v>
      </c>
    </row>
    <row r="24" spans="2:9" s="222" customFormat="1" ht="13.5" x14ac:dyDescent="0.15">
      <c r="C24" s="221"/>
      <c r="D24" s="221" t="s">
        <v>365</v>
      </c>
    </row>
    <row r="25" spans="2:9" s="222" customFormat="1" ht="13.5" x14ac:dyDescent="0.15">
      <c r="C25" s="221"/>
      <c r="D25" s="221"/>
    </row>
    <row r="26" spans="2:9" s="217" customFormat="1" ht="18.75" customHeight="1" x14ac:dyDescent="0.15">
      <c r="B26" s="217" t="s">
        <v>366</v>
      </c>
    </row>
    <row r="27" spans="2:9" ht="22.5" customHeight="1" x14ac:dyDescent="0.15">
      <c r="C27" s="927" t="s">
        <v>328</v>
      </c>
      <c r="D27" s="927"/>
      <c r="E27" s="927"/>
      <c r="F27" s="927" t="s">
        <v>367</v>
      </c>
      <c r="G27" s="927"/>
    </row>
    <row r="28" spans="2:9" ht="26.25" customHeight="1" x14ac:dyDescent="0.15">
      <c r="C28" s="970" t="s">
        <v>368</v>
      </c>
      <c r="D28" s="1025"/>
      <c r="E28" s="1025"/>
      <c r="F28" s="486">
        <v>100</v>
      </c>
      <c r="G28" s="223" t="s">
        <v>222</v>
      </c>
    </row>
    <row r="29" spans="2:9" ht="26.25" customHeight="1" x14ac:dyDescent="0.15">
      <c r="C29" s="970" t="s">
        <v>334</v>
      </c>
      <c r="D29" s="1025"/>
      <c r="E29" s="1025"/>
      <c r="F29" s="486">
        <v>100</v>
      </c>
      <c r="G29" s="223" t="s">
        <v>222</v>
      </c>
    </row>
    <row r="30" spans="2:9" ht="26.25" customHeight="1" x14ac:dyDescent="0.15">
      <c r="C30" s="970" t="s">
        <v>369</v>
      </c>
      <c r="D30" s="1025"/>
      <c r="E30" s="1025"/>
      <c r="F30" s="486">
        <v>100</v>
      </c>
      <c r="G30" s="223" t="s">
        <v>222</v>
      </c>
    </row>
    <row r="31" spans="2:9" ht="26.25" customHeight="1" x14ac:dyDescent="0.15">
      <c r="C31" s="970" t="s">
        <v>370</v>
      </c>
      <c r="D31" s="1025"/>
      <c r="E31" s="1025"/>
      <c r="F31" s="486">
        <v>100</v>
      </c>
      <c r="G31" s="223" t="s">
        <v>222</v>
      </c>
    </row>
    <row r="32" spans="2:9" ht="26.25" customHeight="1" x14ac:dyDescent="0.15">
      <c r="C32" s="970" t="s">
        <v>371</v>
      </c>
      <c r="D32" s="1025"/>
      <c r="E32" s="1025"/>
      <c r="F32" s="486">
        <v>100</v>
      </c>
      <c r="G32" s="223" t="s">
        <v>222</v>
      </c>
    </row>
    <row r="33" spans="3:7" ht="26.25" customHeight="1" x14ac:dyDescent="0.15">
      <c r="C33" s="970" t="s">
        <v>372</v>
      </c>
      <c r="D33" s="1025"/>
      <c r="E33" s="1025"/>
      <c r="F33" s="486">
        <v>100</v>
      </c>
      <c r="G33" s="223" t="s">
        <v>222</v>
      </c>
    </row>
    <row r="34" spans="3:7" ht="26.25" customHeight="1" x14ac:dyDescent="0.15">
      <c r="C34" s="970" t="s">
        <v>373</v>
      </c>
      <c r="D34" s="1025"/>
      <c r="E34" s="1025"/>
      <c r="F34" s="486">
        <v>100</v>
      </c>
      <c r="G34" s="223" t="s">
        <v>222</v>
      </c>
    </row>
    <row r="35" spans="3:7" ht="26.25" customHeight="1" x14ac:dyDescent="0.15">
      <c r="C35" s="970" t="s">
        <v>340</v>
      </c>
      <c r="D35" s="1025"/>
      <c r="E35" s="1025"/>
      <c r="F35" s="486">
        <v>300</v>
      </c>
      <c r="G35" s="223" t="s">
        <v>222</v>
      </c>
    </row>
    <row r="36" spans="3:7" ht="26.25" customHeight="1" x14ac:dyDescent="0.15">
      <c r="C36" s="398"/>
      <c r="D36" s="399"/>
      <c r="E36" s="399"/>
      <c r="F36" s="355"/>
      <c r="G36" s="223"/>
    </row>
    <row r="37" spans="3:7" ht="26.25" customHeight="1" x14ac:dyDescent="0.15">
      <c r="C37" s="1037" t="s">
        <v>561</v>
      </c>
      <c r="D37" s="1038"/>
      <c r="E37" s="1038"/>
      <c r="F37" s="486">
        <v>100</v>
      </c>
      <c r="G37" s="223" t="s">
        <v>222</v>
      </c>
    </row>
    <row r="38" spans="3:7" ht="26.25" customHeight="1" x14ac:dyDescent="0.15">
      <c r="C38" s="1037" t="s">
        <v>687</v>
      </c>
      <c r="D38" s="1038"/>
      <c r="E38" s="1038"/>
      <c r="F38" s="486"/>
      <c r="G38" s="223" t="s">
        <v>222</v>
      </c>
    </row>
    <row r="39" spans="3:7" ht="26.25" customHeight="1" x14ac:dyDescent="0.15">
      <c r="C39" s="1037" t="s">
        <v>688</v>
      </c>
      <c r="D39" s="1038"/>
      <c r="E39" s="1038"/>
      <c r="F39" s="486"/>
      <c r="G39" s="223" t="s">
        <v>222</v>
      </c>
    </row>
    <row r="40" spans="3:7" ht="26.25" customHeight="1" x14ac:dyDescent="0.15">
      <c r="C40" s="1037" t="s">
        <v>689</v>
      </c>
      <c r="D40" s="1038"/>
      <c r="E40" s="1038"/>
      <c r="F40" s="486"/>
      <c r="G40" s="223" t="s">
        <v>222</v>
      </c>
    </row>
    <row r="41" spans="3:7" ht="26.25" customHeight="1" x14ac:dyDescent="0.15">
      <c r="C41" s="1037" t="s">
        <v>690</v>
      </c>
      <c r="D41" s="1038"/>
      <c r="E41" s="1038"/>
      <c r="F41" s="486"/>
      <c r="G41" s="223" t="s">
        <v>222</v>
      </c>
    </row>
    <row r="42" spans="3:7" ht="26.25" customHeight="1" x14ac:dyDescent="0.15">
      <c r="C42" s="1037" t="s">
        <v>691</v>
      </c>
      <c r="D42" s="1038"/>
      <c r="E42" s="1038"/>
      <c r="F42" s="486">
        <v>100</v>
      </c>
      <c r="G42" s="223" t="s">
        <v>222</v>
      </c>
    </row>
    <row r="43" spans="3:7" ht="26.25" customHeight="1" x14ac:dyDescent="0.15">
      <c r="C43" s="1037" t="s">
        <v>562</v>
      </c>
      <c r="D43" s="1038"/>
      <c r="E43" s="1038"/>
      <c r="F43" s="486"/>
      <c r="G43" s="223" t="s">
        <v>222</v>
      </c>
    </row>
    <row r="44" spans="3:7" ht="26.25" customHeight="1" x14ac:dyDescent="0.15">
      <c r="C44" s="1037" t="s">
        <v>692</v>
      </c>
      <c r="D44" s="1038"/>
      <c r="E44" s="1038"/>
      <c r="F44" s="486"/>
      <c r="G44" s="223" t="s">
        <v>222</v>
      </c>
    </row>
    <row r="45" spans="3:7" ht="26.25" customHeight="1" x14ac:dyDescent="0.15">
      <c r="C45" s="1037" t="s">
        <v>693</v>
      </c>
      <c r="D45" s="1038"/>
      <c r="E45" s="1038"/>
      <c r="F45" s="486">
        <v>100</v>
      </c>
      <c r="G45" s="223" t="s">
        <v>222</v>
      </c>
    </row>
    <row r="46" spans="3:7" ht="26.25" customHeight="1" x14ac:dyDescent="0.15">
      <c r="C46" s="1037" t="s">
        <v>694</v>
      </c>
      <c r="D46" s="1038"/>
      <c r="E46" s="1038"/>
      <c r="F46" s="486"/>
      <c r="G46" s="223" t="s">
        <v>222</v>
      </c>
    </row>
    <row r="47" spans="3:7" ht="26.25" customHeight="1" x14ac:dyDescent="0.15">
      <c r="C47" s="1037" t="s">
        <v>695</v>
      </c>
      <c r="D47" s="1038"/>
      <c r="E47" s="1038"/>
      <c r="F47" s="486"/>
      <c r="G47" s="223" t="s">
        <v>222</v>
      </c>
    </row>
    <row r="48" spans="3:7" ht="26.25" customHeight="1" x14ac:dyDescent="0.15">
      <c r="C48" s="1037" t="s">
        <v>696</v>
      </c>
      <c r="D48" s="1038"/>
      <c r="E48" s="1038"/>
      <c r="F48" s="486"/>
      <c r="G48" s="223" t="s">
        <v>222</v>
      </c>
    </row>
    <row r="49" spans="2:10" ht="26.25" customHeight="1" thickBot="1" x14ac:dyDescent="0.2">
      <c r="C49" s="1035"/>
      <c r="D49" s="1036"/>
      <c r="E49" s="1036"/>
      <c r="F49" s="277"/>
      <c r="G49" s="224" t="s">
        <v>222</v>
      </c>
    </row>
    <row r="50" spans="2:10" ht="26.25" customHeight="1" thickTop="1" x14ac:dyDescent="0.15">
      <c r="C50" s="951" t="s">
        <v>341</v>
      </c>
      <c r="D50" s="951"/>
      <c r="E50" s="951"/>
      <c r="F50" s="487">
        <f>SUM(F28:F49)</f>
        <v>1300</v>
      </c>
      <c r="G50" s="225" t="s">
        <v>222</v>
      </c>
    </row>
    <row r="51" spans="2:10" ht="18.75" customHeight="1" x14ac:dyDescent="0.15"/>
    <row r="52" spans="2:10" ht="19.5" customHeight="1" x14ac:dyDescent="0.15">
      <c r="C52" s="927" t="s">
        <v>328</v>
      </c>
      <c r="D52" s="927"/>
      <c r="E52" s="927"/>
      <c r="F52" s="927" t="s">
        <v>367</v>
      </c>
      <c r="G52" s="927"/>
    </row>
    <row r="53" spans="2:10" ht="26.25" customHeight="1" x14ac:dyDescent="0.15">
      <c r="C53" s="957" t="s">
        <v>344</v>
      </c>
      <c r="D53" s="958"/>
      <c r="E53" s="958"/>
      <c r="F53" s="488">
        <v>100</v>
      </c>
      <c r="G53" s="223" t="s">
        <v>222</v>
      </c>
    </row>
    <row r="54" spans="2:10" s="222" customFormat="1" ht="17.25" customHeight="1" x14ac:dyDescent="0.15">
      <c r="B54" s="213"/>
      <c r="C54" s="221"/>
      <c r="D54" s="252" t="s">
        <v>437</v>
      </c>
      <c r="E54" s="207"/>
      <c r="F54" s="207"/>
      <c r="G54" s="207"/>
      <c r="H54" s="207"/>
      <c r="I54" s="221"/>
      <c r="J54" s="221"/>
    </row>
    <row r="55" spans="2:10" s="222" customFormat="1" ht="17.25" customHeight="1" x14ac:dyDescent="0.15">
      <c r="B55" s="213"/>
      <c r="D55" s="222" t="s">
        <v>374</v>
      </c>
    </row>
    <row r="56" spans="2:10" ht="17.25" customHeight="1" x14ac:dyDescent="0.15">
      <c r="C56" s="226"/>
      <c r="D56" s="226" t="s">
        <v>375</v>
      </c>
      <c r="E56" s="207"/>
      <c r="F56" s="207"/>
      <c r="G56" s="207"/>
      <c r="H56" s="207"/>
      <c r="I56" s="207"/>
      <c r="J56" s="207"/>
    </row>
    <row r="57" spans="2:10" ht="17.25" customHeight="1" x14ac:dyDescent="0.15">
      <c r="C57" s="226"/>
      <c r="D57" s="226" t="s">
        <v>376</v>
      </c>
      <c r="E57" s="227"/>
      <c r="F57" s="227"/>
      <c r="G57" s="227"/>
      <c r="H57" s="227"/>
      <c r="I57" s="227"/>
      <c r="J57" s="207"/>
    </row>
    <row r="58" spans="2:10" ht="17.25" customHeight="1" x14ac:dyDescent="0.15">
      <c r="C58" s="226"/>
      <c r="D58" s="226" t="s">
        <v>377</v>
      </c>
      <c r="E58" s="227"/>
      <c r="F58" s="227"/>
      <c r="G58" s="227"/>
      <c r="H58" s="227"/>
      <c r="I58" s="227"/>
      <c r="J58" s="207"/>
    </row>
    <row r="59" spans="2:10" ht="12" customHeight="1" x14ac:dyDescent="0.15">
      <c r="C59" s="212"/>
      <c r="D59" s="212"/>
      <c r="E59" s="228"/>
      <c r="F59" s="228"/>
      <c r="G59" s="228"/>
      <c r="H59" s="228"/>
      <c r="I59" s="228"/>
    </row>
    <row r="60" spans="2:10" ht="15" customHeight="1" x14ac:dyDescent="0.15">
      <c r="C60" s="222"/>
      <c r="D60" s="222"/>
    </row>
    <row r="61" spans="2:10" s="217" customFormat="1" ht="54.95" customHeight="1" x14ac:dyDescent="0.15">
      <c r="B61" s="920" t="s">
        <v>378</v>
      </c>
      <c r="C61" s="920"/>
      <c r="D61" s="920"/>
      <c r="E61" s="920"/>
      <c r="F61" s="920"/>
      <c r="G61" s="920"/>
      <c r="H61" s="920"/>
      <c r="I61" s="920"/>
      <c r="J61" s="920"/>
    </row>
    <row r="62" spans="2:10" ht="24" customHeight="1" x14ac:dyDescent="0.15">
      <c r="B62" s="229"/>
      <c r="C62" s="959" t="s">
        <v>308</v>
      </c>
      <c r="D62" s="960"/>
      <c r="E62" s="960"/>
      <c r="F62" s="960"/>
      <c r="G62" s="960"/>
      <c r="H62" s="960"/>
      <c r="I62" s="230" t="s">
        <v>309</v>
      </c>
    </row>
    <row r="63" spans="2:10" s="222" customFormat="1" ht="24" customHeight="1" x14ac:dyDescent="0.15">
      <c r="B63" s="231"/>
      <c r="C63" s="961" t="s">
        <v>379</v>
      </c>
      <c r="D63" s="962"/>
      <c r="E63" s="962"/>
      <c r="F63" s="962"/>
      <c r="G63" s="962"/>
      <c r="H63" s="962"/>
      <c r="I63" s="963"/>
    </row>
    <row r="64" spans="2:10" s="222" customFormat="1" ht="33" customHeight="1" x14ac:dyDescent="0.15">
      <c r="B64" s="213"/>
      <c r="C64" s="453" t="s">
        <v>477</v>
      </c>
      <c r="D64" s="305" t="s">
        <v>417</v>
      </c>
      <c r="E64" s="305"/>
      <c r="F64" s="305"/>
      <c r="G64" s="305"/>
      <c r="H64" s="305"/>
      <c r="I64" s="480" t="s">
        <v>563</v>
      </c>
    </row>
    <row r="65" spans="2:9" s="222" customFormat="1" ht="33" customHeight="1" x14ac:dyDescent="0.15">
      <c r="B65" s="213"/>
      <c r="C65" s="453" t="s">
        <v>17</v>
      </c>
      <c r="D65" s="305" t="s">
        <v>418</v>
      </c>
      <c r="E65" s="305"/>
      <c r="F65" s="305"/>
      <c r="G65" s="305"/>
      <c r="H65" s="305"/>
      <c r="I65" s="454"/>
    </row>
    <row r="66" spans="2:9" s="222" customFormat="1" ht="33" customHeight="1" x14ac:dyDescent="0.15">
      <c r="B66" s="213"/>
      <c r="C66" s="453" t="s">
        <v>17</v>
      </c>
      <c r="D66" s="305" t="s">
        <v>419</v>
      </c>
      <c r="E66" s="305"/>
      <c r="F66" s="305"/>
      <c r="G66" s="305"/>
      <c r="H66" s="305"/>
      <c r="I66" s="454"/>
    </row>
    <row r="67" spans="2:9" s="222" customFormat="1" ht="33" customHeight="1" x14ac:dyDescent="0.15">
      <c r="B67" s="213"/>
      <c r="C67" s="453" t="s">
        <v>17</v>
      </c>
      <c r="D67" s="305" t="s">
        <v>420</v>
      </c>
      <c r="E67" s="305"/>
      <c r="F67" s="305"/>
      <c r="G67" s="305"/>
      <c r="H67" s="305"/>
      <c r="I67" s="454"/>
    </row>
    <row r="68" spans="2:9" s="222" customFormat="1" ht="33" customHeight="1" x14ac:dyDescent="0.15">
      <c r="B68" s="213"/>
      <c r="C68" s="453" t="s">
        <v>17</v>
      </c>
      <c r="D68" s="305" t="s">
        <v>421</v>
      </c>
      <c r="E68" s="305"/>
      <c r="F68" s="305"/>
      <c r="G68" s="305"/>
      <c r="H68" s="305"/>
      <c r="I68" s="454"/>
    </row>
    <row r="69" spans="2:9" s="222" customFormat="1" ht="33" customHeight="1" x14ac:dyDescent="0.15">
      <c r="B69" s="213"/>
      <c r="C69" s="964" t="s">
        <v>380</v>
      </c>
      <c r="D69" s="965"/>
      <c r="E69" s="965"/>
      <c r="F69" s="965"/>
      <c r="G69" s="965"/>
      <c r="H69" s="965"/>
      <c r="I69" s="966"/>
    </row>
    <row r="70" spans="2:9" s="222" customFormat="1" ht="33" customHeight="1" x14ac:dyDescent="0.15">
      <c r="B70" s="213"/>
      <c r="C70" s="453" t="s">
        <v>477</v>
      </c>
      <c r="D70" s="305" t="s">
        <v>422</v>
      </c>
      <c r="E70" s="305"/>
      <c r="F70" s="305"/>
      <c r="G70" s="305"/>
      <c r="H70" s="305"/>
      <c r="I70" s="480" t="s">
        <v>542</v>
      </c>
    </row>
    <row r="71" spans="2:9" s="222" customFormat="1" ht="33" customHeight="1" x14ac:dyDescent="0.15">
      <c r="B71" s="213"/>
      <c r="C71" s="453" t="s">
        <v>17</v>
      </c>
      <c r="D71" s="305" t="s">
        <v>423</v>
      </c>
      <c r="E71" s="305"/>
      <c r="F71" s="305"/>
      <c r="G71" s="305"/>
      <c r="H71" s="305"/>
      <c r="I71" s="454"/>
    </row>
    <row r="72" spans="2:9" s="222" customFormat="1" ht="33" customHeight="1" x14ac:dyDescent="0.15">
      <c r="B72" s="213"/>
      <c r="C72" s="967" t="s">
        <v>381</v>
      </c>
      <c r="D72" s="968"/>
      <c r="E72" s="968"/>
      <c r="F72" s="968"/>
      <c r="G72" s="968"/>
      <c r="H72" s="968"/>
      <c r="I72" s="969"/>
    </row>
    <row r="73" spans="2:9" s="222" customFormat="1" ht="33" customHeight="1" x14ac:dyDescent="0.15">
      <c r="B73" s="213"/>
      <c r="C73" s="453" t="s">
        <v>17</v>
      </c>
      <c r="D73" s="305" t="s">
        <v>424</v>
      </c>
      <c r="E73" s="305"/>
      <c r="F73" s="305"/>
      <c r="G73" s="305"/>
      <c r="H73" s="306"/>
      <c r="I73" s="454"/>
    </row>
    <row r="74" spans="2:9" s="222" customFormat="1" ht="33" customHeight="1" x14ac:dyDescent="0.15">
      <c r="B74" s="213"/>
      <c r="C74" s="453" t="s">
        <v>477</v>
      </c>
      <c r="D74" s="952" t="s">
        <v>425</v>
      </c>
      <c r="E74" s="952"/>
      <c r="F74" s="952"/>
      <c r="G74" s="952"/>
      <c r="H74" s="953"/>
      <c r="I74" s="454"/>
    </row>
    <row r="75" spans="2:9" s="222" customFormat="1" ht="33" customHeight="1" x14ac:dyDescent="0.15">
      <c r="B75" s="213"/>
      <c r="C75" s="453" t="s">
        <v>17</v>
      </c>
      <c r="D75" s="305" t="s">
        <v>426</v>
      </c>
      <c r="E75" s="307"/>
      <c r="F75" s="307"/>
      <c r="G75" s="307"/>
      <c r="H75" s="255"/>
      <c r="I75" s="454"/>
    </row>
    <row r="76" spans="2:9" s="222" customFormat="1" ht="56.25" customHeight="1" x14ac:dyDescent="0.15">
      <c r="B76" s="213"/>
      <c r="C76" s="453" t="s">
        <v>17</v>
      </c>
      <c r="D76" s="954" t="s">
        <v>427</v>
      </c>
      <c r="E76" s="954"/>
      <c r="F76" s="954"/>
      <c r="G76" s="954"/>
      <c r="H76" s="955"/>
      <c r="I76" s="454"/>
    </row>
    <row r="77" spans="2:9" s="222" customFormat="1" ht="33" customHeight="1" x14ac:dyDescent="0.15">
      <c r="B77" s="213"/>
      <c r="C77" s="453" t="s">
        <v>17</v>
      </c>
      <c r="D77" s="256" t="s">
        <v>428</v>
      </c>
      <c r="E77" s="305"/>
      <c r="F77" s="305"/>
      <c r="G77" s="305"/>
      <c r="H77" s="306"/>
      <c r="I77" s="454"/>
    </row>
    <row r="78" spans="2:9" ht="24.95" customHeight="1" x14ac:dyDescent="0.15">
      <c r="D78" s="213" t="s">
        <v>382</v>
      </c>
    </row>
    <row r="80" spans="2:9" s="217" customFormat="1" ht="15" customHeight="1" x14ac:dyDescent="0.15">
      <c r="B80" s="217" t="s">
        <v>383</v>
      </c>
    </row>
    <row r="81" spans="3:4" ht="15" customHeight="1" x14ac:dyDescent="0.15">
      <c r="C81" s="248"/>
      <c r="D81" s="248" t="s">
        <v>384</v>
      </c>
    </row>
    <row r="82" spans="3:4" ht="15" customHeight="1" x14ac:dyDescent="0.15">
      <c r="C82" s="248"/>
      <c r="D82" s="248" t="s">
        <v>385</v>
      </c>
    </row>
  </sheetData>
  <mergeCells count="62">
    <mergeCell ref="C12:D12"/>
    <mergeCell ref="F12:G12"/>
    <mergeCell ref="C13:D13"/>
    <mergeCell ref="F13:G13"/>
    <mergeCell ref="C14:D14"/>
    <mergeCell ref="F14:G14"/>
    <mergeCell ref="C20:D20"/>
    <mergeCell ref="F20:G20"/>
    <mergeCell ref="F19:G19"/>
    <mergeCell ref="F10:G10"/>
    <mergeCell ref="F15:G15"/>
    <mergeCell ref="F16:G16"/>
    <mergeCell ref="F17:G17"/>
    <mergeCell ref="F18:G18"/>
    <mergeCell ref="C15:D15"/>
    <mergeCell ref="C16:D16"/>
    <mergeCell ref="C17:D17"/>
    <mergeCell ref="C18:D18"/>
    <mergeCell ref="C19:D19"/>
    <mergeCell ref="C10:D10"/>
    <mergeCell ref="C11:D11"/>
    <mergeCell ref="F11:G11"/>
    <mergeCell ref="C72:I72"/>
    <mergeCell ref="D74:H74"/>
    <mergeCell ref="D76:H76"/>
    <mergeCell ref="F52:G52"/>
    <mergeCell ref="C53:E53"/>
    <mergeCell ref="B61:J61"/>
    <mergeCell ref="C62:H62"/>
    <mergeCell ref="C63:I63"/>
    <mergeCell ref="C69:I69"/>
    <mergeCell ref="C52:E52"/>
    <mergeCell ref="C35:E35"/>
    <mergeCell ref="C49:E49"/>
    <mergeCell ref="C50:E50"/>
    <mergeCell ref="C37:E37"/>
    <mergeCell ref="C38:E38"/>
    <mergeCell ref="C39:E39"/>
    <mergeCell ref="C40:E40"/>
    <mergeCell ref="C41:E41"/>
    <mergeCell ref="C42:E42"/>
    <mergeCell ref="C43:E43"/>
    <mergeCell ref="C44:E44"/>
    <mergeCell ref="C45:E45"/>
    <mergeCell ref="C46:E46"/>
    <mergeCell ref="C47:E47"/>
    <mergeCell ref="C48:E48"/>
    <mergeCell ref="B3:J3"/>
    <mergeCell ref="C6:E8"/>
    <mergeCell ref="F6:H8"/>
    <mergeCell ref="I6:I8"/>
    <mergeCell ref="C9:D9"/>
    <mergeCell ref="F9:G9"/>
    <mergeCell ref="C33:E33"/>
    <mergeCell ref="C34:E34"/>
    <mergeCell ref="C32:E32"/>
    <mergeCell ref="C27:E27"/>
    <mergeCell ref="F27:G27"/>
    <mergeCell ref="C28:E28"/>
    <mergeCell ref="C29:E29"/>
    <mergeCell ref="C30:E30"/>
    <mergeCell ref="C31:E31"/>
  </mergeCells>
  <phoneticPr fontId="7"/>
  <dataValidations count="1">
    <dataValidation type="list" allowBlank="1" showInputMessage="1" showErrorMessage="1" sqref="C64:C68 C70:C71 C73:C77" xr:uid="{CFDBEA63-FE3A-4328-8296-1A3242AB4DB4}">
      <formula1>"□,■"</formula1>
    </dataValidation>
  </dataValidations>
  <printOptions horizontalCentered="1"/>
  <pageMargins left="0.51181102362204722" right="0.51181102362204722" top="0.55118110236220474" bottom="0.55118110236220474" header="0.31496062992125984" footer="0.31496062992125984"/>
  <pageSetup paperSize="9" scale="77" fitToHeight="0" orientation="portrait" blackAndWhite="1" r:id="rId1"/>
  <rowBreaks count="2" manualBreakCount="2">
    <brk id="25" min="1" max="9" man="1"/>
    <brk id="59" min="1" max="8"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7FDC7-203B-421A-9E10-0250DE3955D2}">
  <sheetPr>
    <tabColor theme="8" tint="0.39997558519241921"/>
    <pageSetUpPr fitToPage="1"/>
  </sheetPr>
  <dimension ref="C3:R33"/>
  <sheetViews>
    <sheetView defaultGridColor="0" view="pageBreakPreview" colorId="23" zoomScaleNormal="100" zoomScaleSheetLayoutView="100" workbookViewId="0">
      <selection activeCell="D11" sqref="D11"/>
    </sheetView>
  </sheetViews>
  <sheetFormatPr defaultColWidth="4.140625" defaultRowHeight="13.5" x14ac:dyDescent="0.15"/>
  <cols>
    <col min="1" max="1" width="4.140625" style="235"/>
    <col min="2" max="2" width="1.28515625" style="235" customWidth="1"/>
    <col min="3" max="3" width="3.42578125" style="235" customWidth="1"/>
    <col min="4" max="5" width="28.42578125" style="235" customWidth="1"/>
    <col min="6" max="6" width="18" style="235" customWidth="1"/>
    <col min="7" max="7" width="17" style="235" customWidth="1"/>
    <col min="8" max="8" width="19.7109375" style="235" customWidth="1"/>
    <col min="9" max="11" width="2.28515625" style="235" customWidth="1"/>
    <col min="12" max="223" width="6.42578125" style="235" customWidth="1"/>
    <col min="224" max="224" width="3.42578125" style="235" customWidth="1"/>
    <col min="225" max="227" width="3.5703125" style="235" customWidth="1"/>
    <col min="228" max="16384" width="4.140625" style="235"/>
  </cols>
  <sheetData>
    <row r="3" spans="3:15" ht="14.25" x14ac:dyDescent="0.15">
      <c r="C3" s="278" t="s">
        <v>438</v>
      </c>
    </row>
    <row r="4" spans="3:15" ht="14.25" x14ac:dyDescent="0.15">
      <c r="C4" s="234"/>
    </row>
    <row r="5" spans="3:15" s="236" customFormat="1" ht="18.75" x14ac:dyDescent="0.15">
      <c r="D5" s="1047" t="s">
        <v>439</v>
      </c>
      <c r="E5" s="1047"/>
      <c r="F5" s="1047"/>
      <c r="G5" s="1047"/>
      <c r="H5" s="1047"/>
    </row>
    <row r="6" spans="3:15" s="236" customFormat="1" ht="18.75" x14ac:dyDescent="0.15">
      <c r="D6" s="237"/>
      <c r="E6" s="237"/>
      <c r="F6" s="237"/>
      <c r="G6" s="237"/>
      <c r="H6" s="237"/>
    </row>
    <row r="7" spans="3:15" s="236" customFormat="1" ht="18.75" x14ac:dyDescent="0.15">
      <c r="D7" s="237"/>
      <c r="E7" s="237"/>
      <c r="F7" s="237"/>
      <c r="G7" s="237"/>
      <c r="H7" s="237"/>
    </row>
    <row r="8" spans="3:15" ht="20.25" customHeight="1" x14ac:dyDescent="0.15">
      <c r="G8" s="1055" t="str">
        <f>'はじめに（PC）'!D4&amp;""</f>
        <v>農林水産環境保全団体</v>
      </c>
      <c r="H8" s="1055"/>
      <c r="I8" s="234"/>
      <c r="J8" s="234"/>
      <c r="K8" s="234"/>
      <c r="L8" s="234"/>
      <c r="M8" s="234"/>
      <c r="N8" s="234"/>
      <c r="O8" s="234"/>
    </row>
    <row r="9" spans="3:15" ht="14.25" x14ac:dyDescent="0.15">
      <c r="G9" s="234"/>
      <c r="H9" s="234"/>
      <c r="I9" s="234"/>
      <c r="J9" s="234"/>
      <c r="K9" s="234"/>
      <c r="L9" s="234"/>
      <c r="M9" s="234"/>
      <c r="N9" s="234"/>
      <c r="O9" s="234"/>
    </row>
    <row r="10" spans="3:15" ht="17.25" x14ac:dyDescent="0.2">
      <c r="D10" s="238" t="s">
        <v>388</v>
      </c>
      <c r="E10" s="238"/>
      <c r="G10" s="239"/>
      <c r="H10" s="239"/>
      <c r="I10" s="239"/>
      <c r="J10" s="239"/>
      <c r="K10" s="239"/>
      <c r="L10" s="239"/>
      <c r="M10" s="239"/>
      <c r="N10" s="239"/>
      <c r="O10" s="239"/>
    </row>
    <row r="11" spans="3:15" ht="45" customHeight="1" x14ac:dyDescent="0.15">
      <c r="D11" s="240" t="s">
        <v>389</v>
      </c>
      <c r="E11" s="241" t="s">
        <v>390</v>
      </c>
      <c r="F11" s="242" t="s">
        <v>391</v>
      </c>
      <c r="G11" s="241" t="s">
        <v>392</v>
      </c>
      <c r="H11" s="241" t="s">
        <v>40</v>
      </c>
      <c r="I11" s="234"/>
      <c r="J11" s="234"/>
      <c r="K11" s="234"/>
      <c r="L11" s="234"/>
      <c r="M11" s="234"/>
      <c r="N11" s="234"/>
      <c r="O11" s="234"/>
    </row>
    <row r="12" spans="3:15" s="236" customFormat="1" ht="32.25" customHeight="1" x14ac:dyDescent="0.15">
      <c r="D12" s="381" t="s">
        <v>564</v>
      </c>
      <c r="E12" s="381" t="s">
        <v>775</v>
      </c>
      <c r="F12" s="382" t="s">
        <v>760</v>
      </c>
      <c r="G12" s="383">
        <v>100</v>
      </c>
      <c r="H12" s="457"/>
    </row>
    <row r="13" spans="3:15" s="236" customFormat="1" ht="32.25" customHeight="1" x14ac:dyDescent="0.15">
      <c r="D13" s="381" t="s">
        <v>564</v>
      </c>
      <c r="E13" s="381" t="s">
        <v>762</v>
      </c>
      <c r="F13" s="382" t="s">
        <v>559</v>
      </c>
      <c r="G13" s="383">
        <v>100</v>
      </c>
      <c r="H13" s="457"/>
    </row>
    <row r="14" spans="3:15" s="236" customFormat="1" ht="32.25" customHeight="1" x14ac:dyDescent="0.15">
      <c r="D14" s="381" t="s">
        <v>564</v>
      </c>
      <c r="E14" s="381" t="s">
        <v>523</v>
      </c>
      <c r="F14" s="382" t="s">
        <v>534</v>
      </c>
      <c r="G14" s="383">
        <v>100</v>
      </c>
      <c r="H14" s="457"/>
    </row>
    <row r="15" spans="3:15" s="236" customFormat="1" ht="32.25" customHeight="1" x14ac:dyDescent="0.15">
      <c r="D15" s="381" t="s">
        <v>564</v>
      </c>
      <c r="E15" s="381" t="s">
        <v>565</v>
      </c>
      <c r="F15" s="382" t="s">
        <v>559</v>
      </c>
      <c r="G15" s="383">
        <v>100</v>
      </c>
      <c r="H15" s="457"/>
    </row>
    <row r="16" spans="3:15" s="236" customFormat="1" ht="32.25" customHeight="1" x14ac:dyDescent="0.15">
      <c r="D16" s="381" t="s">
        <v>788</v>
      </c>
      <c r="E16" s="381" t="s">
        <v>789</v>
      </c>
      <c r="F16" s="382" t="s">
        <v>766</v>
      </c>
      <c r="G16" s="383">
        <v>100</v>
      </c>
      <c r="H16" s="457"/>
    </row>
    <row r="17" spans="3:18" s="236" customFormat="1" ht="32.25" customHeight="1" x14ac:dyDescent="0.15">
      <c r="D17" s="381" t="s">
        <v>788</v>
      </c>
      <c r="E17" s="381" t="s">
        <v>769</v>
      </c>
      <c r="F17" s="382" t="s">
        <v>790</v>
      </c>
      <c r="G17" s="383">
        <v>100</v>
      </c>
      <c r="H17" s="457"/>
    </row>
    <row r="18" spans="3:18" s="236" customFormat="1" ht="32.25" customHeight="1" x14ac:dyDescent="0.15">
      <c r="D18" s="381" t="s">
        <v>566</v>
      </c>
      <c r="E18" s="381" t="s">
        <v>525</v>
      </c>
      <c r="F18" s="382" t="s">
        <v>559</v>
      </c>
      <c r="G18" s="383">
        <v>100</v>
      </c>
      <c r="H18" s="457"/>
    </row>
    <row r="19" spans="3:18" s="236" customFormat="1" ht="32.25" customHeight="1" x14ac:dyDescent="0.15">
      <c r="D19" s="381" t="s">
        <v>566</v>
      </c>
      <c r="E19" s="381" t="s">
        <v>527</v>
      </c>
      <c r="F19" s="382" t="s">
        <v>559</v>
      </c>
      <c r="G19" s="383">
        <v>100</v>
      </c>
      <c r="H19" s="457"/>
    </row>
    <row r="20" spans="3:18" s="236" customFormat="1" ht="32.25" customHeight="1" x14ac:dyDescent="0.15">
      <c r="D20" s="381" t="s">
        <v>566</v>
      </c>
      <c r="E20" s="381" t="s">
        <v>565</v>
      </c>
      <c r="F20" s="382" t="s">
        <v>559</v>
      </c>
      <c r="G20" s="383">
        <v>100</v>
      </c>
      <c r="H20" s="456"/>
    </row>
    <row r="21" spans="3:18" s="236" customFormat="1" ht="32.25" customHeight="1" x14ac:dyDescent="0.15">
      <c r="D21" s="381" t="s">
        <v>567</v>
      </c>
      <c r="E21" s="381" t="s">
        <v>565</v>
      </c>
      <c r="F21" s="382" t="s">
        <v>568</v>
      </c>
      <c r="G21" s="383">
        <v>100</v>
      </c>
      <c r="H21" s="456"/>
    </row>
    <row r="22" spans="3:18" s="236" customFormat="1" ht="32.25" customHeight="1" x14ac:dyDescent="0.15">
      <c r="D22" s="381" t="s">
        <v>567</v>
      </c>
      <c r="E22" s="381" t="s">
        <v>569</v>
      </c>
      <c r="F22" s="382" t="s">
        <v>559</v>
      </c>
      <c r="G22" s="383">
        <v>100</v>
      </c>
      <c r="H22" s="456"/>
    </row>
    <row r="23" spans="3:18" s="236" customFormat="1" ht="32.25" customHeight="1" x14ac:dyDescent="0.15">
      <c r="D23" s="381" t="s">
        <v>567</v>
      </c>
      <c r="E23" s="381" t="s">
        <v>570</v>
      </c>
      <c r="F23" s="382" t="s">
        <v>559</v>
      </c>
      <c r="G23" s="383">
        <v>100</v>
      </c>
      <c r="H23" s="458"/>
    </row>
    <row r="24" spans="3:18" s="236" customFormat="1" ht="32.25" customHeight="1" thickBot="1" x14ac:dyDescent="0.2">
      <c r="D24" s="381" t="s">
        <v>567</v>
      </c>
      <c r="E24" s="381" t="s">
        <v>522</v>
      </c>
      <c r="F24" s="382" t="s">
        <v>559</v>
      </c>
      <c r="G24" s="384">
        <v>100</v>
      </c>
      <c r="H24" s="459"/>
    </row>
    <row r="25" spans="3:18" s="236" customFormat="1" ht="32.25" customHeight="1" thickTop="1" x14ac:dyDescent="0.15">
      <c r="D25" s="1045" t="s">
        <v>393</v>
      </c>
      <c r="E25" s="1048"/>
      <c r="F25" s="1046"/>
      <c r="G25" s="385">
        <f>SUM(G12:G24)</f>
        <v>1300</v>
      </c>
      <c r="H25" s="267"/>
    </row>
    <row r="26" spans="3:18" s="236" customFormat="1" ht="32.25" customHeight="1" x14ac:dyDescent="0.2">
      <c r="D26" s="238"/>
      <c r="E26" s="238"/>
      <c r="F26" s="243"/>
      <c r="G26" s="279"/>
    </row>
    <row r="27" spans="3:18" s="236" customFormat="1" ht="17.25" x14ac:dyDescent="0.2">
      <c r="D27" s="238" t="s">
        <v>394</v>
      </c>
      <c r="E27" s="238"/>
      <c r="F27" s="243"/>
      <c r="G27" s="279"/>
    </row>
    <row r="28" spans="3:18" ht="33.75" customHeight="1" x14ac:dyDescent="0.15">
      <c r="D28" s="1049" t="s">
        <v>395</v>
      </c>
      <c r="E28" s="1049"/>
      <c r="F28" s="1050" t="s">
        <v>396</v>
      </c>
      <c r="G28" s="1051" t="s">
        <v>397</v>
      </c>
      <c r="H28" s="1052"/>
      <c r="I28" s="234"/>
      <c r="J28" s="234"/>
      <c r="K28" s="234"/>
      <c r="L28" s="234"/>
      <c r="M28" s="234"/>
      <c r="N28" s="234"/>
      <c r="O28" s="234"/>
    </row>
    <row r="29" spans="3:18" s="236" customFormat="1" ht="33.75" customHeight="1" x14ac:dyDescent="0.15">
      <c r="D29" s="244" t="s">
        <v>398</v>
      </c>
      <c r="E29" s="244" t="s">
        <v>399</v>
      </c>
      <c r="F29" s="1050"/>
      <c r="G29" s="1053"/>
      <c r="H29" s="1054"/>
    </row>
    <row r="30" spans="3:18" s="236" customFormat="1" ht="50.25" customHeight="1" thickBot="1" x14ac:dyDescent="0.2">
      <c r="D30" s="386" t="s">
        <v>572</v>
      </c>
      <c r="E30" s="386" t="s">
        <v>512</v>
      </c>
      <c r="F30" s="387">
        <v>100</v>
      </c>
      <c r="G30" s="984" t="s">
        <v>573</v>
      </c>
      <c r="H30" s="985"/>
      <c r="R30" s="245"/>
    </row>
    <row r="31" spans="3:18" s="236" customFormat="1" ht="36.75" customHeight="1" thickTop="1" x14ac:dyDescent="0.15">
      <c r="D31" s="1045" t="s">
        <v>393</v>
      </c>
      <c r="E31" s="1046"/>
      <c r="F31" s="388">
        <v>100</v>
      </c>
      <c r="G31" s="972"/>
      <c r="H31" s="973"/>
    </row>
    <row r="32" spans="3:18" x14ac:dyDescent="0.15">
      <c r="C32" s="246" t="s">
        <v>356</v>
      </c>
      <c r="D32" s="235" t="s">
        <v>400</v>
      </c>
    </row>
    <row r="33" spans="4:8" x14ac:dyDescent="0.15">
      <c r="D33" s="235" t="s">
        <v>401</v>
      </c>
      <c r="F33" s="247"/>
      <c r="G33" s="247"/>
      <c r="H33" s="247"/>
    </row>
  </sheetData>
  <mergeCells count="9">
    <mergeCell ref="G31:H31"/>
    <mergeCell ref="D31:E31"/>
    <mergeCell ref="D5:H5"/>
    <mergeCell ref="D25:F25"/>
    <mergeCell ref="D28:E28"/>
    <mergeCell ref="F28:F29"/>
    <mergeCell ref="G28:H29"/>
    <mergeCell ref="G30:H30"/>
    <mergeCell ref="G8:H8"/>
  </mergeCells>
  <phoneticPr fontId="7"/>
  <printOptions horizontalCentered="1"/>
  <pageMargins left="0.62992125984251968" right="0.62992125984251968" top="0.39370078740157483" bottom="0.39370078740157483" header="0.31496062992125984" footer="0.31496062992125984"/>
  <pageSetup paperSize="9" scale="84"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3EEF8-6A15-4713-B369-CA045D9A4778}">
  <sheetPr>
    <tabColor theme="7" tint="0.39997558519241921"/>
  </sheetPr>
  <dimension ref="B1:V32"/>
  <sheetViews>
    <sheetView view="pageBreakPreview" zoomScaleNormal="100" zoomScaleSheetLayoutView="100" workbookViewId="0">
      <selection activeCell="C5" sqref="C5"/>
    </sheetView>
  </sheetViews>
  <sheetFormatPr defaultRowHeight="17.100000000000001" customHeight="1" x14ac:dyDescent="0.15"/>
  <cols>
    <col min="1" max="1" width="3" style="2" customWidth="1"/>
    <col min="2" max="23" width="4.7109375" style="2" customWidth="1"/>
    <col min="24" max="25" width="3" style="2" customWidth="1"/>
    <col min="26" max="16384" width="9.140625" style="2"/>
  </cols>
  <sheetData>
    <row r="1" spans="2:22" ht="18.75" customHeight="1" x14ac:dyDescent="0.15"/>
    <row r="3" spans="2:22" ht="17.100000000000001" customHeight="1" x14ac:dyDescent="0.15">
      <c r="B3" s="6" t="s">
        <v>128</v>
      </c>
    </row>
    <row r="4" spans="2:22" ht="17.100000000000001" customHeight="1" x14ac:dyDescent="0.15">
      <c r="Q4" s="544" t="str">
        <f>'はじめに（PC）'!D8</f>
        <v>令和６年●月●日</v>
      </c>
      <c r="R4" s="544"/>
      <c r="S4" s="544"/>
      <c r="T4" s="544"/>
      <c r="U4" s="544"/>
      <c r="V4" s="544"/>
    </row>
    <row r="6" spans="2:22" ht="17.100000000000001" customHeight="1" x14ac:dyDescent="0.15">
      <c r="B6" s="2" t="s">
        <v>1</v>
      </c>
      <c r="C6" s="545" t="str">
        <f>'はじめに（PC）'!D3&amp;""</f>
        <v>△△市</v>
      </c>
      <c r="D6" s="545"/>
      <c r="E6" s="545"/>
      <c r="F6" s="545"/>
      <c r="G6" s="290" t="s">
        <v>492</v>
      </c>
      <c r="H6" s="290"/>
    </row>
    <row r="8" spans="2:22" ht="17.100000000000001" customHeight="1" x14ac:dyDescent="0.15">
      <c r="Q8" s="543" t="str">
        <f>'はじめに（PC）'!D4&amp;""</f>
        <v>農林水産環境保全団体</v>
      </c>
      <c r="R8" s="543"/>
      <c r="S8" s="543"/>
      <c r="T8" s="543"/>
      <c r="U8" s="543"/>
      <c r="V8" s="543"/>
    </row>
    <row r="9" spans="2:22" ht="17.100000000000001" customHeight="1" x14ac:dyDescent="0.15">
      <c r="Q9" s="543" t="str">
        <f>'はじめに（PC）'!D5&amp;""</f>
        <v>環境　太郎</v>
      </c>
      <c r="R9" s="543"/>
      <c r="S9" s="543"/>
      <c r="T9" s="543"/>
      <c r="U9" s="543"/>
      <c r="V9" s="543"/>
    </row>
    <row r="10" spans="2:22" ht="17.100000000000001" customHeight="1" x14ac:dyDescent="0.15">
      <c r="V10" s="4"/>
    </row>
    <row r="12" spans="2:22" ht="17.100000000000001" customHeight="1" x14ac:dyDescent="0.15">
      <c r="B12" s="32"/>
      <c r="C12" s="32"/>
      <c r="D12" s="546" t="s">
        <v>129</v>
      </c>
      <c r="E12" s="547"/>
      <c r="F12" s="547"/>
      <c r="G12" s="547"/>
      <c r="H12" s="547"/>
      <c r="I12" s="547"/>
      <c r="J12" s="547"/>
      <c r="K12" s="547"/>
      <c r="L12" s="547"/>
      <c r="M12" s="547"/>
      <c r="N12" s="547"/>
      <c r="O12" s="547"/>
      <c r="P12" s="547"/>
      <c r="Q12" s="547"/>
      <c r="R12" s="547"/>
      <c r="S12" s="547"/>
      <c r="T12" s="547"/>
      <c r="U12" s="32"/>
      <c r="V12" s="32"/>
    </row>
    <row r="14" spans="2:22" ht="47.25" customHeight="1" x14ac:dyDescent="0.15">
      <c r="B14" s="2" t="s">
        <v>1</v>
      </c>
      <c r="C14" s="547" t="s">
        <v>130</v>
      </c>
      <c r="D14" s="547"/>
      <c r="E14" s="547"/>
      <c r="F14" s="547"/>
      <c r="G14" s="547"/>
      <c r="H14" s="547"/>
      <c r="I14" s="547"/>
      <c r="J14" s="547"/>
      <c r="K14" s="547"/>
      <c r="L14" s="547"/>
      <c r="M14" s="547"/>
      <c r="N14" s="547"/>
      <c r="O14" s="547"/>
      <c r="P14" s="547"/>
      <c r="Q14" s="547"/>
      <c r="R14" s="547"/>
      <c r="S14" s="547"/>
      <c r="T14" s="547"/>
      <c r="U14" s="547"/>
      <c r="V14" s="547"/>
    </row>
    <row r="15" spans="2:22" ht="18.95" customHeight="1" x14ac:dyDescent="0.15"/>
    <row r="16" spans="2:22" ht="18.95" customHeight="1" x14ac:dyDescent="0.15">
      <c r="B16" s="548" t="s">
        <v>6</v>
      </c>
      <c r="C16" s="548"/>
      <c r="D16" s="548"/>
      <c r="E16" s="548"/>
      <c r="F16" s="548"/>
      <c r="G16" s="548"/>
      <c r="H16" s="548"/>
      <c r="I16" s="548"/>
      <c r="J16" s="548"/>
      <c r="K16" s="548"/>
      <c r="L16" s="548"/>
      <c r="M16" s="548"/>
      <c r="N16" s="548"/>
      <c r="O16" s="548"/>
      <c r="P16" s="548"/>
      <c r="Q16" s="548"/>
      <c r="R16" s="548"/>
      <c r="S16" s="548"/>
      <c r="T16" s="548"/>
      <c r="U16" s="548"/>
      <c r="V16" s="548"/>
    </row>
    <row r="17" spans="3:22" ht="18.95" customHeight="1" x14ac:dyDescent="0.15"/>
    <row r="18" spans="3:22" ht="18.95" customHeight="1" x14ac:dyDescent="0.15">
      <c r="C18" s="33" t="s">
        <v>131</v>
      </c>
      <c r="D18" s="2" t="s">
        <v>132</v>
      </c>
      <c r="G18" s="380" t="s">
        <v>498</v>
      </c>
      <c r="H18" s="380"/>
      <c r="I18" s="380"/>
      <c r="J18" s="380"/>
      <c r="K18" s="380"/>
      <c r="L18" s="380"/>
      <c r="M18" s="380"/>
    </row>
    <row r="19" spans="3:22" ht="18.95" customHeight="1" x14ac:dyDescent="0.15">
      <c r="C19" s="34"/>
    </row>
    <row r="20" spans="3:22" ht="18.95" customHeight="1" x14ac:dyDescent="0.15">
      <c r="C20" s="33" t="s">
        <v>133</v>
      </c>
      <c r="D20" s="2" t="s">
        <v>134</v>
      </c>
    </row>
    <row r="21" spans="3:22" ht="18.95" customHeight="1" x14ac:dyDescent="0.15">
      <c r="C21" s="34"/>
      <c r="D21" s="35" t="s">
        <v>17</v>
      </c>
      <c r="E21" s="2" t="s">
        <v>135</v>
      </c>
    </row>
    <row r="22" spans="3:22" ht="18.95" customHeight="1" x14ac:dyDescent="0.15">
      <c r="C22" s="34"/>
      <c r="D22" s="35" t="s">
        <v>17</v>
      </c>
      <c r="E22" s="2" t="s">
        <v>136</v>
      </c>
    </row>
    <row r="23" spans="3:22" ht="18.95" customHeight="1" x14ac:dyDescent="0.15">
      <c r="C23" s="34"/>
      <c r="D23" s="443" t="s">
        <v>477</v>
      </c>
      <c r="E23" s="2" t="s">
        <v>137</v>
      </c>
    </row>
    <row r="24" spans="3:22" ht="18.95" customHeight="1" x14ac:dyDescent="0.15">
      <c r="C24" s="34"/>
      <c r="D24" s="36"/>
    </row>
    <row r="25" spans="3:22" ht="18.95" customHeight="1" x14ac:dyDescent="0.15">
      <c r="C25" s="33" t="s">
        <v>138</v>
      </c>
      <c r="D25" s="2" t="s">
        <v>139</v>
      </c>
    </row>
    <row r="26" spans="3:22" ht="18.95" customHeight="1" x14ac:dyDescent="0.15">
      <c r="C26" s="33"/>
      <c r="D26" s="35" t="s">
        <v>17</v>
      </c>
      <c r="E26" s="2" t="s">
        <v>140</v>
      </c>
    </row>
    <row r="27" spans="3:22" ht="18.95" customHeight="1" x14ac:dyDescent="0.15"/>
    <row r="28" spans="3:22" ht="89.25" customHeight="1" x14ac:dyDescent="0.15">
      <c r="C28" s="37"/>
      <c r="D28" s="542" t="s">
        <v>653</v>
      </c>
      <c r="E28" s="542"/>
      <c r="F28" s="542"/>
      <c r="G28" s="542"/>
      <c r="H28" s="542"/>
      <c r="I28" s="542"/>
      <c r="J28" s="542"/>
      <c r="K28" s="542"/>
      <c r="L28" s="542"/>
      <c r="M28" s="542"/>
      <c r="N28" s="542"/>
      <c r="O28" s="542"/>
      <c r="P28" s="542"/>
      <c r="Q28" s="542"/>
      <c r="R28" s="542"/>
      <c r="S28" s="542"/>
      <c r="T28" s="542"/>
      <c r="U28" s="365"/>
      <c r="V28" s="365"/>
    </row>
    <row r="29" spans="3:22" ht="18.95" customHeight="1" x14ac:dyDescent="0.15">
      <c r="D29" s="35" t="s">
        <v>17</v>
      </c>
      <c r="E29" s="367" t="s">
        <v>652</v>
      </c>
      <c r="F29" s="367"/>
      <c r="G29" s="366"/>
      <c r="H29" s="366"/>
      <c r="I29" s="366"/>
      <c r="J29" s="366"/>
      <c r="K29" s="366"/>
      <c r="L29" s="366"/>
      <c r="M29" s="366"/>
      <c r="N29" s="366"/>
    </row>
    <row r="30" spans="3:22" ht="18.95" customHeight="1" x14ac:dyDescent="0.15"/>
    <row r="31" spans="3:22" ht="18.95" customHeight="1" x14ac:dyDescent="0.15"/>
    <row r="32" spans="3:22" ht="18.95" customHeight="1" x14ac:dyDescent="0.15"/>
  </sheetData>
  <mergeCells count="8">
    <mergeCell ref="D28:T28"/>
    <mergeCell ref="Q8:V8"/>
    <mergeCell ref="Q9:V9"/>
    <mergeCell ref="Q4:V4"/>
    <mergeCell ref="C6:F6"/>
    <mergeCell ref="D12:T12"/>
    <mergeCell ref="C14:V14"/>
    <mergeCell ref="B16:V16"/>
  </mergeCells>
  <phoneticPr fontId="7"/>
  <dataValidations count="2">
    <dataValidation type="list" allowBlank="1" showInputMessage="1" showErrorMessage="1" sqref="D21:D23 D26 D29" xr:uid="{2B91C6A4-A75E-4232-8DF4-BB651620B0B4}">
      <formula1>"□,■"</formula1>
    </dataValidation>
    <dataValidation imeMode="off" allowBlank="1" showInputMessage="1" showErrorMessage="1" sqref="C25:C26 C20 C18" xr:uid="{93C70844-A196-4C03-9E3F-0AA0A432CC94}"/>
  </dataValidations>
  <pageMargins left="0.70866141732283472" right="0.70866141732283472" top="0.74803149606299213" bottom="0.74803149606299213" header="0.31496062992125984" footer="0.31496062992125984"/>
  <pageSetup paperSize="9" scale="87"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EE51A-9D7C-438C-9F01-94470310F123}">
  <sheetPr>
    <tabColor theme="7" tint="0.39997558519241921"/>
  </sheetPr>
  <dimension ref="B3:H64"/>
  <sheetViews>
    <sheetView showGridLines="0" view="pageBreakPreview" zoomScaleNormal="100" zoomScaleSheetLayoutView="100" workbookViewId="0">
      <selection activeCell="C5" sqref="C5"/>
    </sheetView>
  </sheetViews>
  <sheetFormatPr defaultColWidth="10.28515625" defaultRowHeight="18" customHeight="1" x14ac:dyDescent="0.15"/>
  <cols>
    <col min="1" max="1" width="4.5703125" style="39" customWidth="1"/>
    <col min="2" max="3" width="2.85546875" style="39" customWidth="1"/>
    <col min="4" max="4" width="5.42578125" style="39" customWidth="1"/>
    <col min="5" max="5" width="5.7109375" style="39" customWidth="1"/>
    <col min="6" max="6" width="44.42578125" style="39" customWidth="1"/>
    <col min="7" max="7" width="27" style="39" customWidth="1"/>
    <col min="8" max="8" width="7.140625" style="39" customWidth="1"/>
    <col min="9" max="9" width="4" style="39" customWidth="1"/>
    <col min="10" max="10" width="10.28515625" style="39"/>
    <col min="11" max="11" width="6.5703125" style="39" customWidth="1"/>
    <col min="12" max="16384" width="10.28515625" style="39"/>
  </cols>
  <sheetData>
    <row r="3" spans="2:8" ht="18" customHeight="1" x14ac:dyDescent="0.15">
      <c r="B3" s="38" t="s">
        <v>141</v>
      </c>
    </row>
    <row r="4" spans="2:8" ht="18" customHeight="1" x14ac:dyDescent="0.15">
      <c r="B4" s="550" t="s">
        <v>142</v>
      </c>
      <c r="C4" s="550"/>
      <c r="D4" s="550"/>
      <c r="E4" s="550"/>
      <c r="F4" s="550"/>
      <c r="G4" s="550"/>
      <c r="H4" s="550"/>
    </row>
    <row r="6" spans="2:8" ht="18" customHeight="1" x14ac:dyDescent="0.15">
      <c r="G6" s="551" t="str">
        <f>'はじめに（PC）'!D8</f>
        <v>令和６年●月●日</v>
      </c>
      <c r="H6" s="551"/>
    </row>
    <row r="7" spans="2:8" ht="17.25" customHeight="1" x14ac:dyDescent="0.15">
      <c r="G7" s="552" t="str">
        <f>'はじめに（PC）'!D4&amp;""</f>
        <v>農林水産環境保全団体</v>
      </c>
      <c r="H7" s="552"/>
    </row>
    <row r="8" spans="2:8" ht="18" customHeight="1" x14ac:dyDescent="0.15">
      <c r="G8" s="552" t="str">
        <f>'はじめに（PC）'!D5&amp;""</f>
        <v>環境　太郎</v>
      </c>
      <c r="H8" s="552"/>
    </row>
    <row r="10" spans="2:8" ht="18" customHeight="1" x14ac:dyDescent="0.15">
      <c r="B10" s="39" t="s">
        <v>143</v>
      </c>
    </row>
    <row r="11" spans="2:8" ht="18" customHeight="1" x14ac:dyDescent="0.15">
      <c r="B11" s="39" t="s">
        <v>144</v>
      </c>
    </row>
    <row r="12" spans="2:8" ht="38.25" customHeight="1" x14ac:dyDescent="0.15">
      <c r="C12" s="553" t="s">
        <v>499</v>
      </c>
      <c r="D12" s="553"/>
      <c r="E12" s="553"/>
      <c r="F12" s="553"/>
      <c r="G12" s="553"/>
      <c r="H12" s="553"/>
    </row>
    <row r="13" spans="2:8" ht="18" customHeight="1" x14ac:dyDescent="0.15">
      <c r="B13" s="39" t="s">
        <v>145</v>
      </c>
    </row>
    <row r="14" spans="2:8" ht="38.25" customHeight="1" x14ac:dyDescent="0.15">
      <c r="C14" s="553" t="s">
        <v>500</v>
      </c>
      <c r="D14" s="553"/>
      <c r="E14" s="553"/>
      <c r="F14" s="553"/>
      <c r="G14" s="553"/>
      <c r="H14" s="553"/>
    </row>
    <row r="15" spans="2:8" ht="18" customHeight="1" x14ac:dyDescent="0.15">
      <c r="B15" s="39" t="s">
        <v>146</v>
      </c>
    </row>
    <row r="16" spans="2:8" ht="18" customHeight="1" x14ac:dyDescent="0.15">
      <c r="B16" s="39" t="s">
        <v>147</v>
      </c>
    </row>
    <row r="17" spans="2:8" ht="18" customHeight="1" x14ac:dyDescent="0.15">
      <c r="B17" s="39" t="s">
        <v>148</v>
      </c>
    </row>
    <row r="19" spans="2:8" ht="18" customHeight="1" x14ac:dyDescent="0.15">
      <c r="D19" s="554" t="s">
        <v>149</v>
      </c>
      <c r="E19" s="555"/>
      <c r="F19" s="555"/>
      <c r="G19" s="555"/>
      <c r="H19" s="556"/>
    </row>
    <row r="20" spans="2:8" ht="18" customHeight="1" x14ac:dyDescent="0.15">
      <c r="D20" s="40"/>
      <c r="E20" s="557"/>
      <c r="F20" s="558" t="s">
        <v>150</v>
      </c>
      <c r="G20" s="558"/>
      <c r="H20" s="558"/>
    </row>
    <row r="21" spans="2:8" ht="40.5" customHeight="1" x14ac:dyDescent="0.15">
      <c r="D21" s="40"/>
      <c r="E21" s="557"/>
      <c r="F21" s="558"/>
      <c r="G21" s="558"/>
      <c r="H21" s="558"/>
    </row>
    <row r="22" spans="2:8" ht="18" customHeight="1" x14ac:dyDescent="0.15">
      <c r="D22" s="40"/>
      <c r="E22" s="557"/>
      <c r="F22" s="558" t="s">
        <v>151</v>
      </c>
      <c r="G22" s="558"/>
      <c r="H22" s="558"/>
    </row>
    <row r="23" spans="2:8" ht="27.75" customHeight="1" x14ac:dyDescent="0.15">
      <c r="D23" s="40"/>
      <c r="E23" s="557"/>
      <c r="F23" s="558"/>
      <c r="G23" s="558"/>
      <c r="H23" s="558"/>
    </row>
    <row r="24" spans="2:8" ht="18" customHeight="1" x14ac:dyDescent="0.15">
      <c r="D24" s="294"/>
      <c r="E24" s="549" t="s">
        <v>152</v>
      </c>
      <c r="F24" s="549"/>
      <c r="G24" s="549"/>
      <c r="H24" s="549"/>
    </row>
    <row r="25" spans="2:8" ht="18" customHeight="1" x14ac:dyDescent="0.15">
      <c r="D25" s="294" t="s">
        <v>491</v>
      </c>
      <c r="E25" s="549" t="s">
        <v>153</v>
      </c>
      <c r="F25" s="549"/>
      <c r="G25" s="549"/>
      <c r="H25" s="549"/>
    </row>
    <row r="26" spans="2:8" ht="18" customHeight="1" x14ac:dyDescent="0.15">
      <c r="D26" s="294"/>
      <c r="E26" s="549" t="s">
        <v>154</v>
      </c>
      <c r="F26" s="549"/>
      <c r="G26" s="549"/>
      <c r="H26" s="549"/>
    </row>
    <row r="27" spans="2:8" ht="12.75" customHeight="1" x14ac:dyDescent="0.15">
      <c r="D27" s="41"/>
    </row>
    <row r="28" spans="2:8" ht="18" customHeight="1" x14ac:dyDescent="0.15">
      <c r="B28" s="39" t="s">
        <v>155</v>
      </c>
    </row>
    <row r="29" spans="2:8" ht="38.25" customHeight="1" x14ac:dyDescent="0.15">
      <c r="D29" s="560" t="s">
        <v>501</v>
      </c>
      <c r="E29" s="560"/>
      <c r="F29" s="560"/>
      <c r="G29" s="560"/>
      <c r="H29" s="560"/>
    </row>
    <row r="30" spans="2:8" ht="18" customHeight="1" x14ac:dyDescent="0.15">
      <c r="D30" s="42"/>
      <c r="E30" s="42"/>
      <c r="F30" s="42"/>
      <c r="G30" s="42"/>
      <c r="H30" s="42"/>
    </row>
    <row r="31" spans="2:8" ht="18" customHeight="1" x14ac:dyDescent="0.15">
      <c r="B31" s="39" t="s">
        <v>156</v>
      </c>
    </row>
    <row r="32" spans="2:8" ht="18" customHeight="1" x14ac:dyDescent="0.15">
      <c r="B32" s="39" t="s">
        <v>157</v>
      </c>
    </row>
    <row r="33" spans="2:8" ht="18" customHeight="1" x14ac:dyDescent="0.15">
      <c r="B33" s="39" t="s">
        <v>158</v>
      </c>
    </row>
    <row r="34" spans="2:8" ht="38.25" customHeight="1" x14ac:dyDescent="0.15">
      <c r="D34" s="561"/>
      <c r="E34" s="561"/>
      <c r="F34" s="561"/>
      <c r="G34" s="561"/>
      <c r="H34" s="561"/>
    </row>
    <row r="36" spans="2:8" ht="18" customHeight="1" x14ac:dyDescent="0.15">
      <c r="B36" s="39" t="s">
        <v>159</v>
      </c>
    </row>
    <row r="37" spans="2:8" ht="18" customHeight="1" x14ac:dyDescent="0.15">
      <c r="B37" s="39" t="s">
        <v>160</v>
      </c>
    </row>
    <row r="38" spans="2:8" ht="38.25" customHeight="1" x14ac:dyDescent="0.15">
      <c r="D38" s="562"/>
      <c r="E38" s="562"/>
      <c r="F38" s="562"/>
      <c r="G38" s="562"/>
      <c r="H38" s="562"/>
    </row>
    <row r="39" spans="2:8" ht="18" customHeight="1" x14ac:dyDescent="0.15">
      <c r="B39" s="39" t="s">
        <v>161</v>
      </c>
    </row>
    <row r="40" spans="2:8" ht="41.25" customHeight="1" x14ac:dyDescent="0.15">
      <c r="D40" s="563"/>
      <c r="E40" s="563"/>
      <c r="F40" s="563"/>
      <c r="G40" s="563"/>
      <c r="H40" s="563"/>
    </row>
    <row r="41" spans="2:8" ht="18" customHeight="1" x14ac:dyDescent="0.15">
      <c r="B41" s="39" t="s">
        <v>162</v>
      </c>
    </row>
    <row r="42" spans="2:8" ht="18" customHeight="1" x14ac:dyDescent="0.15">
      <c r="B42" s="39" t="s">
        <v>163</v>
      </c>
    </row>
    <row r="43" spans="2:8" ht="38.25" customHeight="1" x14ac:dyDescent="0.15">
      <c r="D43" s="561"/>
      <c r="E43" s="561"/>
      <c r="F43" s="561"/>
      <c r="G43" s="561"/>
      <c r="H43" s="561"/>
    </row>
    <row r="45" spans="2:8" ht="18" customHeight="1" x14ac:dyDescent="0.15">
      <c r="B45" s="39" t="s">
        <v>164</v>
      </c>
    </row>
    <row r="46" spans="2:8" ht="38.25" customHeight="1" x14ac:dyDescent="0.15">
      <c r="D46" s="562"/>
      <c r="E46" s="562"/>
      <c r="F46" s="562"/>
      <c r="G46" s="562"/>
      <c r="H46" s="562"/>
    </row>
    <row r="48" spans="2:8" ht="18" customHeight="1" x14ac:dyDescent="0.15">
      <c r="B48" s="39" t="s">
        <v>165</v>
      </c>
    </row>
    <row r="49" spans="2:8" ht="18" customHeight="1" x14ac:dyDescent="0.15">
      <c r="B49" s="39" t="s">
        <v>166</v>
      </c>
    </row>
    <row r="50" spans="2:8" ht="38.25" customHeight="1" x14ac:dyDescent="0.15">
      <c r="D50" s="560" t="s">
        <v>502</v>
      </c>
      <c r="E50" s="560"/>
      <c r="F50" s="560"/>
      <c r="G50" s="560"/>
      <c r="H50" s="560"/>
    </row>
    <row r="52" spans="2:8" ht="18" customHeight="1" x14ac:dyDescent="0.15">
      <c r="B52" s="39" t="s">
        <v>167</v>
      </c>
    </row>
    <row r="53" spans="2:8" ht="38.25" customHeight="1" x14ac:dyDescent="0.15">
      <c r="D53" s="560" t="s">
        <v>503</v>
      </c>
      <c r="E53" s="560"/>
      <c r="F53" s="560"/>
      <c r="G53" s="560"/>
      <c r="H53" s="560"/>
    </row>
    <row r="54" spans="2:8" ht="18" customHeight="1" x14ac:dyDescent="0.15">
      <c r="D54" s="560"/>
      <c r="E54" s="560"/>
      <c r="F54" s="560"/>
      <c r="G54" s="560"/>
      <c r="H54" s="560"/>
    </row>
    <row r="55" spans="2:8" ht="18" customHeight="1" x14ac:dyDescent="0.15">
      <c r="B55" s="39" t="s">
        <v>168</v>
      </c>
      <c r="C55" s="43"/>
    </row>
    <row r="56" spans="2:8" ht="38.25" customHeight="1" x14ac:dyDescent="0.15">
      <c r="D56" s="560" t="s">
        <v>679</v>
      </c>
      <c r="E56" s="560"/>
      <c r="F56" s="560"/>
      <c r="G56" s="560"/>
      <c r="H56" s="560"/>
    </row>
    <row r="58" spans="2:8" ht="18" customHeight="1" x14ac:dyDescent="0.15">
      <c r="B58" s="39" t="s">
        <v>169</v>
      </c>
      <c r="C58" s="43"/>
    </row>
    <row r="59" spans="2:8" ht="38.25" customHeight="1" x14ac:dyDescent="0.15">
      <c r="D59" s="560" t="s">
        <v>504</v>
      </c>
      <c r="E59" s="560"/>
      <c r="F59" s="560"/>
      <c r="G59" s="560"/>
      <c r="H59" s="560"/>
    </row>
    <row r="60" spans="2:8" ht="18" customHeight="1" x14ac:dyDescent="0.15">
      <c r="C60" s="42"/>
      <c r="D60" s="42"/>
      <c r="E60" s="42"/>
      <c r="F60" s="42"/>
      <c r="G60" s="42"/>
      <c r="H60" s="42"/>
    </row>
    <row r="61" spans="2:8" ht="14.45" customHeight="1" x14ac:dyDescent="0.15"/>
    <row r="62" spans="2:8" ht="18" customHeight="1" x14ac:dyDescent="0.15">
      <c r="B62" s="39" t="s">
        <v>170</v>
      </c>
    </row>
    <row r="63" spans="2:8" ht="38.25" customHeight="1" x14ac:dyDescent="0.15">
      <c r="C63" s="559" t="s">
        <v>171</v>
      </c>
      <c r="D63" s="559"/>
      <c r="E63" s="559"/>
      <c r="F63" s="559"/>
      <c r="G63" s="559"/>
      <c r="H63" s="559"/>
    </row>
    <row r="64" spans="2:8" ht="43.15" customHeight="1" x14ac:dyDescent="0.15">
      <c r="C64" s="559"/>
      <c r="D64" s="559"/>
      <c r="E64" s="559"/>
      <c r="F64" s="559"/>
      <c r="G64" s="559"/>
      <c r="H64" s="559"/>
    </row>
  </sheetData>
  <mergeCells count="25">
    <mergeCell ref="C63:H64"/>
    <mergeCell ref="E26:H26"/>
    <mergeCell ref="D29:H29"/>
    <mergeCell ref="D34:H34"/>
    <mergeCell ref="D38:H38"/>
    <mergeCell ref="D40:H40"/>
    <mergeCell ref="D43:H43"/>
    <mergeCell ref="D53:H54"/>
    <mergeCell ref="D46:H46"/>
    <mergeCell ref="D50:H50"/>
    <mergeCell ref="D56:H56"/>
    <mergeCell ref="D59:H59"/>
    <mergeCell ref="E25:H25"/>
    <mergeCell ref="B4:H4"/>
    <mergeCell ref="G6:H6"/>
    <mergeCell ref="G7:H7"/>
    <mergeCell ref="C12:H12"/>
    <mergeCell ref="C14:H14"/>
    <mergeCell ref="D19:H19"/>
    <mergeCell ref="G8:H8"/>
    <mergeCell ref="E20:E21"/>
    <mergeCell ref="F20:H21"/>
    <mergeCell ref="E22:E23"/>
    <mergeCell ref="F22:H23"/>
    <mergeCell ref="E24:H24"/>
  </mergeCells>
  <phoneticPr fontId="7"/>
  <dataValidations count="1">
    <dataValidation type="list" allowBlank="1" showInputMessage="1" showErrorMessage="1" sqref="E20:E23 D24:D26" xr:uid="{21B76D7D-0A87-4A6C-B17B-F32C66AB592F}">
      <formula1>"〇"</formula1>
    </dataValidation>
  </dataValidations>
  <printOptions horizontalCentered="1"/>
  <pageMargins left="0.59055118110236227" right="0.39370078740157483" top="0.59055118110236227" bottom="0.19685039370078741" header="0.31496062992125984" footer="0.31496062992125984"/>
  <pageSetup paperSize="9" scale="89" orientation="portrait" blackAndWhite="1" r:id="rId1"/>
  <rowBreaks count="1" manualBreakCount="1">
    <brk id="40" min="1"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9CDE0-20DE-43C6-B9EC-811236E1A1F9}">
  <sheetPr>
    <tabColor theme="7" tint="0.39997558519241921"/>
    <pageSetUpPr fitToPage="1"/>
  </sheetPr>
  <dimension ref="C3:O28"/>
  <sheetViews>
    <sheetView view="pageBreakPreview" zoomScaleNormal="30" zoomScaleSheetLayoutView="100" workbookViewId="0">
      <selection activeCell="C5" sqref="C5"/>
    </sheetView>
  </sheetViews>
  <sheetFormatPr defaultColWidth="9.85546875" defaultRowHeight="18" customHeight="1" x14ac:dyDescent="0.15"/>
  <cols>
    <col min="1" max="1" width="3.5703125" style="47" customWidth="1"/>
    <col min="2" max="2" width="4.140625" style="47" customWidth="1"/>
    <col min="3" max="3" width="3.85546875" style="47" customWidth="1"/>
    <col min="4" max="4" width="9.85546875" style="47" customWidth="1"/>
    <col min="5" max="5" width="5.28515625" style="47" customWidth="1"/>
    <col min="6" max="6" width="19.42578125" style="47" customWidth="1"/>
    <col min="7" max="8" width="5.28515625" style="47" customWidth="1"/>
    <col min="9" max="9" width="38.42578125" style="47" customWidth="1"/>
    <col min="10" max="103" width="5.28515625" style="47" customWidth="1"/>
    <col min="104" max="16384" width="9.85546875" style="47"/>
  </cols>
  <sheetData>
    <row r="3" spans="3:15" ht="14.25" x14ac:dyDescent="0.15">
      <c r="C3" s="44" t="s">
        <v>172</v>
      </c>
      <c r="D3" s="45"/>
      <c r="E3" s="45"/>
      <c r="F3" s="299"/>
      <c r="G3" s="45"/>
      <c r="H3" s="45"/>
      <c r="I3" s="45"/>
      <c r="J3" s="45"/>
      <c r="K3" s="45"/>
      <c r="L3" s="565" t="s">
        <v>173</v>
      </c>
      <c r="M3" s="565"/>
      <c r="N3" s="565"/>
      <c r="O3" s="565"/>
    </row>
    <row r="4" spans="3:15" ht="14.25" x14ac:dyDescent="0.15">
      <c r="C4" s="44"/>
      <c r="D4" s="45"/>
      <c r="E4" s="45"/>
      <c r="F4" s="45"/>
      <c r="G4" s="45"/>
      <c r="H4" s="45"/>
      <c r="I4" s="45"/>
      <c r="J4" s="576" t="str">
        <f>'はじめに（PC）'!D8</f>
        <v>令和６年●月●日</v>
      </c>
      <c r="K4" s="576"/>
      <c r="L4" s="576"/>
      <c r="M4" s="576"/>
      <c r="N4" s="576"/>
      <c r="O4" s="46"/>
    </row>
    <row r="5" spans="3:15" ht="14.25" x14ac:dyDescent="0.15">
      <c r="C5" s="44"/>
      <c r="D5" s="45"/>
      <c r="E5" s="45"/>
      <c r="F5" s="45"/>
      <c r="G5" s="45"/>
      <c r="H5" s="45"/>
      <c r="I5" s="308" t="s">
        <v>509</v>
      </c>
      <c r="J5" s="577" t="s">
        <v>508</v>
      </c>
      <c r="K5" s="577"/>
      <c r="L5" s="577"/>
      <c r="M5" s="577"/>
      <c r="N5" s="577"/>
      <c r="O5" s="46"/>
    </row>
    <row r="6" spans="3:15" ht="30.75" customHeight="1" x14ac:dyDescent="0.2">
      <c r="C6" s="566" t="s">
        <v>174</v>
      </c>
      <c r="D6" s="566"/>
      <c r="E6" s="566"/>
      <c r="F6" s="566"/>
      <c r="G6" s="566"/>
      <c r="H6" s="566"/>
      <c r="I6" s="566"/>
      <c r="J6" s="566"/>
      <c r="K6" s="566"/>
      <c r="L6" s="566"/>
      <c r="M6" s="566"/>
      <c r="N6" s="566"/>
      <c r="O6" s="566"/>
    </row>
    <row r="7" spans="3:15" s="48" customFormat="1" ht="26.25" customHeight="1" x14ac:dyDescent="0.15">
      <c r="C7" s="567" t="s">
        <v>507</v>
      </c>
      <c r="D7" s="568"/>
      <c r="E7" s="568"/>
      <c r="F7" s="568"/>
      <c r="G7" s="568"/>
      <c r="H7" s="568"/>
      <c r="I7" s="568"/>
      <c r="J7" s="568"/>
      <c r="K7" s="568"/>
      <c r="L7" s="568"/>
      <c r="M7" s="568"/>
      <c r="N7" s="568"/>
      <c r="O7" s="568"/>
    </row>
    <row r="8" spans="3:15" ht="13.5" customHeight="1" x14ac:dyDescent="0.15">
      <c r="C8" s="45"/>
      <c r="D8" s="49"/>
      <c r="E8" s="49"/>
      <c r="F8" s="49"/>
      <c r="G8" s="49"/>
      <c r="H8" s="49"/>
      <c r="I8" s="49"/>
      <c r="J8" s="49"/>
      <c r="K8" s="49"/>
      <c r="L8" s="49"/>
      <c r="M8" s="45"/>
      <c r="N8" s="45"/>
      <c r="O8" s="45"/>
    </row>
    <row r="9" spans="3:15" ht="18" customHeight="1" x14ac:dyDescent="0.15">
      <c r="C9" s="45"/>
      <c r="D9" s="49"/>
      <c r="E9" s="49"/>
      <c r="F9" s="569" t="s">
        <v>175</v>
      </c>
      <c r="G9" s="570"/>
      <c r="H9" s="50" t="s">
        <v>176</v>
      </c>
      <c r="I9" s="444" t="s">
        <v>678</v>
      </c>
      <c r="J9" s="52" t="s">
        <v>177</v>
      </c>
      <c r="K9" s="53"/>
      <c r="L9" s="49"/>
      <c r="M9" s="45"/>
      <c r="N9" s="45"/>
      <c r="O9" s="45"/>
    </row>
    <row r="10" spans="3:15" s="57" customFormat="1" ht="18" customHeight="1" x14ac:dyDescent="0.15">
      <c r="C10" s="45"/>
      <c r="D10" s="45"/>
      <c r="E10" s="45"/>
      <c r="F10" s="571"/>
      <c r="G10" s="572"/>
      <c r="H10" s="54"/>
      <c r="I10" s="445" t="str">
        <f>'はじめに（PC）'!D4&amp;""</f>
        <v>農林水産環境保全団体</v>
      </c>
      <c r="J10" s="55"/>
      <c r="K10" s="56"/>
      <c r="L10" s="45"/>
      <c r="M10" s="45"/>
      <c r="N10" s="45"/>
      <c r="O10" s="45"/>
    </row>
    <row r="11" spans="3:15" ht="18" customHeight="1" x14ac:dyDescent="0.15">
      <c r="C11" s="45"/>
      <c r="D11" s="49"/>
      <c r="E11" s="49"/>
      <c r="F11" s="569" t="s">
        <v>178</v>
      </c>
      <c r="G11" s="570"/>
      <c r="H11" s="50" t="s">
        <v>179</v>
      </c>
      <c r="I11" s="444" t="s">
        <v>505</v>
      </c>
      <c r="J11" s="52" t="s">
        <v>177</v>
      </c>
      <c r="K11" s="53"/>
      <c r="L11" s="49"/>
      <c r="M11" s="45"/>
      <c r="N11" s="45"/>
      <c r="O11" s="45"/>
    </row>
    <row r="12" spans="3:15" s="57" customFormat="1" ht="18" customHeight="1" x14ac:dyDescent="0.15">
      <c r="C12" s="45"/>
      <c r="D12" s="45"/>
      <c r="E12" s="45"/>
      <c r="F12" s="571"/>
      <c r="G12" s="572"/>
      <c r="H12" s="54"/>
      <c r="I12" s="445" t="str">
        <f>'はじめに（PC）'!D5&amp;""</f>
        <v>環境　太郎</v>
      </c>
      <c r="J12" s="55"/>
      <c r="K12" s="58"/>
      <c r="L12" s="45"/>
      <c r="M12" s="59"/>
      <c r="N12" s="45"/>
      <c r="O12" s="45"/>
    </row>
    <row r="13" spans="3:15" ht="18" customHeight="1" x14ac:dyDescent="0.15">
      <c r="C13" s="45"/>
      <c r="D13" s="49"/>
      <c r="E13" s="49"/>
      <c r="F13" s="569" t="s">
        <v>180</v>
      </c>
      <c r="G13" s="573"/>
      <c r="H13" s="50" t="s">
        <v>179</v>
      </c>
      <c r="I13" s="444" t="s">
        <v>506</v>
      </c>
      <c r="J13" s="52" t="s">
        <v>177</v>
      </c>
      <c r="K13" s="53"/>
      <c r="L13" s="49"/>
      <c r="M13" s="45"/>
      <c r="N13" s="45"/>
      <c r="O13" s="45"/>
    </row>
    <row r="14" spans="3:15" s="57" customFormat="1" ht="18" customHeight="1" x14ac:dyDescent="0.15">
      <c r="C14" s="45"/>
      <c r="D14" s="45"/>
      <c r="E14" s="45"/>
      <c r="F14" s="574"/>
      <c r="G14" s="575"/>
      <c r="H14" s="54"/>
      <c r="I14" s="445" t="str">
        <f>'はじめに（PC）'!D6&amp;""</f>
        <v>○○県△△市○町○-○-○</v>
      </c>
      <c r="J14" s="55"/>
      <c r="K14" s="56"/>
      <c r="L14" s="45"/>
      <c r="M14" s="45"/>
      <c r="N14" s="45"/>
      <c r="O14" s="45"/>
    </row>
    <row r="15" spans="3:15" s="57" customFormat="1" ht="24.75" customHeight="1" x14ac:dyDescent="0.15">
      <c r="C15" s="45"/>
      <c r="D15" s="45"/>
      <c r="E15" s="45"/>
      <c r="F15" s="45"/>
      <c r="G15" s="60"/>
      <c r="H15" s="61"/>
      <c r="I15" s="61"/>
      <c r="J15" s="61"/>
      <c r="K15" s="61"/>
      <c r="L15" s="61"/>
      <c r="M15" s="61"/>
      <c r="N15" s="45"/>
      <c r="O15" s="45"/>
    </row>
    <row r="16" spans="3:15" ht="21.75" customHeight="1" x14ac:dyDescent="0.15">
      <c r="C16" s="45"/>
      <c r="D16" s="45"/>
      <c r="E16" s="61"/>
      <c r="F16" s="61"/>
      <c r="G16" s="61"/>
      <c r="H16" s="61"/>
      <c r="I16" s="61"/>
      <c r="J16" s="61"/>
      <c r="K16" s="61"/>
      <c r="L16" s="61"/>
      <c r="M16" s="45"/>
      <c r="N16" s="45"/>
      <c r="O16" s="45"/>
    </row>
    <row r="17" spans="3:15" s="57" customFormat="1" ht="36" customHeight="1" x14ac:dyDescent="0.15">
      <c r="C17" s="45"/>
      <c r="D17" s="62" t="s">
        <v>181</v>
      </c>
      <c r="E17" s="578" t="s">
        <v>182</v>
      </c>
      <c r="F17" s="579"/>
      <c r="G17" s="579"/>
      <c r="H17" s="579"/>
      <c r="I17" s="579"/>
      <c r="J17" s="579"/>
      <c r="K17" s="579"/>
      <c r="L17" s="579"/>
      <c r="M17" s="579"/>
      <c r="N17" s="580"/>
      <c r="O17" s="45"/>
    </row>
    <row r="18" spans="3:15" s="64" customFormat="1" ht="10.5" customHeight="1" x14ac:dyDescent="0.15">
      <c r="C18" s="45"/>
      <c r="D18" s="45"/>
      <c r="E18" s="59"/>
      <c r="F18" s="63"/>
      <c r="G18" s="63"/>
      <c r="H18" s="63"/>
      <c r="I18" s="63"/>
      <c r="J18" s="63"/>
      <c r="K18" s="45"/>
      <c r="L18" s="59"/>
      <c r="M18" s="59"/>
      <c r="N18" s="59"/>
      <c r="O18" s="45"/>
    </row>
    <row r="19" spans="3:15" s="64" customFormat="1" ht="36" customHeight="1" x14ac:dyDescent="0.15">
      <c r="C19" s="45"/>
      <c r="D19" s="45" t="s">
        <v>183</v>
      </c>
      <c r="E19" s="59"/>
      <c r="F19" s="63"/>
      <c r="G19" s="63"/>
      <c r="H19" s="63"/>
      <c r="I19" s="63"/>
      <c r="J19" s="63"/>
      <c r="K19" s="59"/>
      <c r="L19" s="59"/>
      <c r="M19" s="59"/>
      <c r="N19" s="45"/>
      <c r="O19" s="45"/>
    </row>
    <row r="20" spans="3:15" s="57" customFormat="1" ht="36" customHeight="1" x14ac:dyDescent="0.15">
      <c r="C20" s="45"/>
      <c r="D20" s="65" t="s">
        <v>17</v>
      </c>
      <c r="E20" s="50" t="s">
        <v>184</v>
      </c>
      <c r="F20" s="51" t="s">
        <v>185</v>
      </c>
      <c r="G20" s="51"/>
      <c r="H20" s="51"/>
      <c r="I20" s="66"/>
      <c r="J20" s="51"/>
      <c r="K20" s="53"/>
      <c r="L20" s="581" t="s">
        <v>186</v>
      </c>
      <c r="M20" s="573"/>
      <c r="N20" s="582"/>
      <c r="O20" s="45"/>
    </row>
    <row r="21" spans="3:15" s="57" customFormat="1" ht="36" customHeight="1" x14ac:dyDescent="0.15">
      <c r="C21" s="45"/>
      <c r="D21" s="65" t="s">
        <v>17</v>
      </c>
      <c r="E21" s="50" t="s">
        <v>187</v>
      </c>
      <c r="F21" s="51" t="s">
        <v>188</v>
      </c>
      <c r="G21" s="67"/>
      <c r="H21" s="67"/>
      <c r="I21" s="66"/>
      <c r="J21" s="67"/>
      <c r="K21" s="67"/>
      <c r="L21" s="581" t="s">
        <v>186</v>
      </c>
      <c r="M21" s="573"/>
      <c r="N21" s="582"/>
      <c r="O21" s="45"/>
    </row>
    <row r="22" spans="3:15" s="57" customFormat="1" ht="36" customHeight="1" x14ac:dyDescent="0.15">
      <c r="C22" s="45"/>
      <c r="D22" s="446" t="s">
        <v>477</v>
      </c>
      <c r="E22" s="50" t="s">
        <v>189</v>
      </c>
      <c r="F22" s="51" t="s">
        <v>190</v>
      </c>
      <c r="G22" s="51"/>
      <c r="H22" s="51"/>
      <c r="I22" s="66"/>
      <c r="J22" s="51"/>
      <c r="K22" s="53"/>
      <c r="L22" s="583" t="s">
        <v>510</v>
      </c>
      <c r="M22" s="584"/>
      <c r="N22" s="585"/>
      <c r="O22" s="45"/>
    </row>
    <row r="23" spans="3:15" s="57" customFormat="1" ht="36" customHeight="1" x14ac:dyDescent="0.15">
      <c r="C23" s="45"/>
      <c r="D23" s="65" t="s">
        <v>17</v>
      </c>
      <c r="E23" s="68" t="s">
        <v>191</v>
      </c>
      <c r="F23" s="66" t="s">
        <v>192</v>
      </c>
      <c r="G23" s="66"/>
      <c r="H23" s="66"/>
      <c r="I23" s="66"/>
      <c r="J23" s="66"/>
      <c r="K23" s="66"/>
      <c r="L23" s="586" t="s">
        <v>186</v>
      </c>
      <c r="M23" s="587"/>
      <c r="N23" s="588"/>
      <c r="O23" s="45"/>
    </row>
    <row r="24" spans="3:15" s="57" customFormat="1" ht="36" customHeight="1" x14ac:dyDescent="0.15">
      <c r="C24" s="45"/>
      <c r="D24" s="45" t="s">
        <v>193</v>
      </c>
      <c r="E24" s="45"/>
      <c r="F24" s="45"/>
      <c r="G24" s="45"/>
      <c r="H24" s="45"/>
      <c r="I24" s="45"/>
      <c r="J24" s="45"/>
      <c r="K24" s="45"/>
      <c r="L24" s="45"/>
      <c r="M24" s="45"/>
      <c r="N24" s="45"/>
      <c r="O24" s="45"/>
    </row>
    <row r="25" spans="3:15" s="57" customFormat="1" ht="36" customHeight="1" x14ac:dyDescent="0.15"/>
    <row r="26" spans="3:15" ht="36" customHeight="1" x14ac:dyDescent="0.15">
      <c r="C26" s="69" t="s">
        <v>194</v>
      </c>
      <c r="D26" s="70"/>
      <c r="E26" s="70"/>
      <c r="F26" s="70"/>
      <c r="G26" s="70"/>
      <c r="H26" s="70"/>
      <c r="I26" s="70"/>
      <c r="J26" s="70"/>
      <c r="K26" s="70"/>
      <c r="L26" s="70"/>
      <c r="M26" s="70"/>
      <c r="N26" s="70"/>
      <c r="O26" s="70"/>
    </row>
    <row r="27" spans="3:15" ht="38.25" customHeight="1" x14ac:dyDescent="0.15">
      <c r="C27" s="564" t="s">
        <v>195</v>
      </c>
      <c r="D27" s="564"/>
      <c r="E27" s="564"/>
      <c r="F27" s="564"/>
      <c r="G27" s="564"/>
      <c r="H27" s="564"/>
      <c r="I27" s="564"/>
      <c r="J27" s="564"/>
      <c r="K27" s="564"/>
      <c r="L27" s="564"/>
      <c r="M27" s="564"/>
      <c r="N27" s="564"/>
      <c r="O27" s="71"/>
    </row>
    <row r="28" spans="3:15" ht="18" customHeight="1" x14ac:dyDescent="0.15">
      <c r="C28" s="71"/>
      <c r="D28" s="71"/>
      <c r="E28" s="71"/>
      <c r="F28" s="71"/>
      <c r="G28" s="71"/>
      <c r="H28" s="71"/>
      <c r="I28" s="71"/>
      <c r="J28" s="71"/>
      <c r="K28" s="71"/>
      <c r="L28" s="71"/>
      <c r="M28" s="71"/>
      <c r="N28" s="71"/>
      <c r="O28" s="71"/>
    </row>
  </sheetData>
  <mergeCells count="14">
    <mergeCell ref="C27:N27"/>
    <mergeCell ref="L3:O3"/>
    <mergeCell ref="C6:O6"/>
    <mergeCell ref="C7:O7"/>
    <mergeCell ref="F9:G10"/>
    <mergeCell ref="F11:G12"/>
    <mergeCell ref="F13:G14"/>
    <mergeCell ref="J4:N4"/>
    <mergeCell ref="J5:N5"/>
    <mergeCell ref="E17:N17"/>
    <mergeCell ref="L20:N20"/>
    <mergeCell ref="L21:N21"/>
    <mergeCell ref="L22:N22"/>
    <mergeCell ref="L23:N23"/>
  </mergeCells>
  <phoneticPr fontId="7"/>
  <dataValidations count="1">
    <dataValidation type="list" allowBlank="1" showInputMessage="1" showErrorMessage="1" sqref="D20:D23" xr:uid="{817386D4-ABB6-4509-9FAD-637FC54AF752}">
      <formula1>"□,■"</formula1>
    </dataValidation>
  </dataValidations>
  <pageMargins left="0.70866141732283472" right="0.70866141732283472" top="0.74803149606299213" bottom="0.74803149606299213" header="0.31496062992125984" footer="0.31496062992125984"/>
  <pageSetup paperSize="9" scale="7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FC5D3-8552-4EC2-9442-CB103117E423}">
  <sheetPr>
    <tabColor theme="7" tint="0.39997558519241921"/>
    <pageSetUpPr fitToPage="1"/>
  </sheetPr>
  <dimension ref="B2:AW51"/>
  <sheetViews>
    <sheetView showGridLines="0" view="pageBreakPreview" zoomScale="50" zoomScaleNormal="25" zoomScaleSheetLayoutView="50" workbookViewId="0">
      <selection activeCell="D3" sqref="D3"/>
    </sheetView>
  </sheetViews>
  <sheetFormatPr defaultColWidth="9.85546875" defaultRowHeight="18" customHeight="1" x14ac:dyDescent="0.15"/>
  <cols>
    <col min="1" max="1" width="4.7109375" style="1" customWidth="1"/>
    <col min="2" max="2" width="4" style="1" customWidth="1"/>
    <col min="3" max="3" width="12.85546875" style="1" customWidth="1"/>
    <col min="4" max="24" width="5.28515625" style="1" customWidth="1"/>
    <col min="25" max="25" width="6.5703125" style="1" customWidth="1"/>
    <col min="26" max="26" width="6" style="1" customWidth="1"/>
    <col min="27" max="29" width="5.28515625" style="1" customWidth="1"/>
    <col min="30" max="30" width="6.7109375" style="1" customWidth="1"/>
    <col min="31" max="136" width="5.28515625" style="1" customWidth="1"/>
    <col min="137" max="16384" width="9.85546875" style="1"/>
  </cols>
  <sheetData>
    <row r="2" spans="2:49" s="72" customFormat="1" ht="13.5" customHeight="1" x14ac:dyDescent="0.15">
      <c r="Q2" s="73"/>
      <c r="R2" s="73"/>
      <c r="S2" s="73"/>
      <c r="T2" s="73"/>
    </row>
    <row r="3" spans="2:49" s="76" customFormat="1" ht="48.75" customHeight="1" x14ac:dyDescent="0.15">
      <c r="B3" s="74" t="s">
        <v>196</v>
      </c>
      <c r="C3" s="75"/>
      <c r="D3" s="75"/>
      <c r="E3" s="75"/>
      <c r="F3" s="75"/>
      <c r="G3" s="75"/>
      <c r="H3" s="75"/>
      <c r="I3" s="75"/>
      <c r="J3" s="75"/>
      <c r="K3" s="75"/>
      <c r="L3" s="75"/>
      <c r="M3" s="75"/>
      <c r="N3" s="75"/>
      <c r="O3" s="75"/>
      <c r="P3" s="75"/>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row>
    <row r="4" spans="2:49" s="76" customFormat="1" ht="48.75" customHeight="1" x14ac:dyDescent="0.15">
      <c r="B4" s="589" t="s">
        <v>197</v>
      </c>
      <c r="C4" s="590"/>
      <c r="D4" s="590"/>
      <c r="E4" s="590"/>
      <c r="F4" s="590"/>
      <c r="G4" s="590"/>
      <c r="H4" s="590"/>
      <c r="I4" s="590"/>
      <c r="J4" s="590"/>
      <c r="K4" s="590"/>
      <c r="L4" s="590"/>
      <c r="M4" s="590"/>
      <c r="N4" s="590"/>
      <c r="O4" s="590"/>
      <c r="P4" s="590"/>
      <c r="Q4" s="590"/>
      <c r="R4" s="590"/>
      <c r="S4" s="590"/>
      <c r="T4" s="590"/>
      <c r="U4" s="590"/>
      <c r="V4" s="590"/>
      <c r="W4" s="590"/>
      <c r="X4" s="590"/>
      <c r="Y4" s="590"/>
      <c r="Z4" s="590"/>
      <c r="AA4" s="590"/>
      <c r="AB4" s="590"/>
      <c r="AC4" s="590"/>
      <c r="AD4" s="590"/>
      <c r="AE4" s="590"/>
      <c r="AF4" s="590"/>
      <c r="AG4" s="590"/>
      <c r="AH4" s="590"/>
      <c r="AI4" s="590"/>
      <c r="AJ4" s="590"/>
      <c r="AK4" s="590"/>
      <c r="AL4" s="590"/>
      <c r="AM4" s="590"/>
      <c r="AN4" s="590"/>
      <c r="AO4" s="590"/>
      <c r="AP4" s="590"/>
      <c r="AQ4" s="590"/>
      <c r="AR4" s="590"/>
      <c r="AS4" s="590"/>
      <c r="AT4" s="590"/>
      <c r="AU4" s="590"/>
      <c r="AV4" s="590"/>
      <c r="AW4" s="590"/>
    </row>
    <row r="5" spans="2:49" s="76" customFormat="1" ht="37.5" customHeight="1" x14ac:dyDescent="0.9">
      <c r="B5" s="77" t="s">
        <v>198</v>
      </c>
      <c r="D5" s="78"/>
      <c r="H5" s="79"/>
      <c r="I5" s="79"/>
      <c r="J5" s="79"/>
      <c r="K5" s="80"/>
      <c r="L5" s="79"/>
      <c r="M5" s="79"/>
      <c r="N5" s="79"/>
      <c r="O5" s="81"/>
    </row>
    <row r="6" spans="2:49" s="72" customFormat="1" ht="7.5" customHeight="1" x14ac:dyDescent="0.15">
      <c r="C6" s="82"/>
      <c r="D6" s="82"/>
      <c r="H6" s="83"/>
      <c r="I6" s="83"/>
      <c r="J6" s="83"/>
      <c r="K6" s="84"/>
      <c r="L6" s="83"/>
      <c r="M6" s="83"/>
      <c r="N6" s="83"/>
      <c r="O6" s="83"/>
    </row>
    <row r="7" spans="2:49" s="72" customFormat="1" ht="82.5" customHeight="1" x14ac:dyDescent="0.15">
      <c r="B7" s="85"/>
      <c r="C7" s="86"/>
      <c r="D7" s="291"/>
      <c r="E7" s="291"/>
      <c r="F7" s="291"/>
      <c r="G7" s="291"/>
      <c r="H7" s="291"/>
      <c r="I7" s="291"/>
      <c r="J7" s="291"/>
      <c r="K7" s="292"/>
      <c r="L7" s="591" t="s">
        <v>199</v>
      </c>
      <c r="M7" s="592"/>
      <c r="N7" s="592"/>
      <c r="O7" s="592"/>
      <c r="P7" s="592"/>
      <c r="Q7" s="592"/>
      <c r="R7" s="592"/>
      <c r="S7" s="591" t="s">
        <v>200</v>
      </c>
      <c r="T7" s="591"/>
      <c r="U7" s="591"/>
      <c r="V7" s="591"/>
      <c r="W7" s="591"/>
      <c r="X7" s="591"/>
      <c r="Y7" s="591"/>
      <c r="Z7" s="591" t="s">
        <v>201</v>
      </c>
      <c r="AA7" s="591"/>
      <c r="AB7" s="591"/>
      <c r="AC7" s="591"/>
      <c r="AD7" s="591"/>
      <c r="AE7" s="591"/>
      <c r="AF7" s="591"/>
      <c r="AG7" s="593" t="s">
        <v>202</v>
      </c>
      <c r="AH7" s="594"/>
      <c r="AI7" s="594"/>
      <c r="AJ7" s="594"/>
      <c r="AK7" s="594"/>
      <c r="AL7" s="594"/>
      <c r="AM7" s="595"/>
      <c r="AN7" s="593" t="s">
        <v>202</v>
      </c>
      <c r="AO7" s="594"/>
      <c r="AP7" s="594"/>
      <c r="AQ7" s="594"/>
      <c r="AR7" s="594"/>
      <c r="AS7" s="594"/>
      <c r="AT7" s="595"/>
    </row>
    <row r="8" spans="2:49" s="72" customFormat="1" ht="45.75" customHeight="1" x14ac:dyDescent="0.15">
      <c r="B8" s="85"/>
      <c r="C8" s="602" t="s">
        <v>17</v>
      </c>
      <c r="D8" s="604" t="s">
        <v>204</v>
      </c>
      <c r="E8" s="604"/>
      <c r="F8" s="604"/>
      <c r="G8" s="604"/>
      <c r="H8" s="604"/>
      <c r="I8" s="604"/>
      <c r="J8" s="604"/>
      <c r="K8" s="605"/>
      <c r="L8" s="596" t="s">
        <v>205</v>
      </c>
      <c r="M8" s="597"/>
      <c r="N8" s="597"/>
      <c r="O8" s="597"/>
      <c r="P8" s="597"/>
      <c r="Q8" s="597"/>
      <c r="R8" s="598"/>
      <c r="S8" s="596" t="s">
        <v>205</v>
      </c>
      <c r="T8" s="597"/>
      <c r="U8" s="597"/>
      <c r="V8" s="597"/>
      <c r="W8" s="597"/>
      <c r="X8" s="597"/>
      <c r="Y8" s="598"/>
      <c r="Z8" s="608" t="s">
        <v>206</v>
      </c>
      <c r="AA8" s="609"/>
      <c r="AB8" s="609"/>
      <c r="AC8" s="609"/>
      <c r="AD8" s="609"/>
      <c r="AE8" s="609"/>
      <c r="AF8" s="610"/>
      <c r="AG8" s="596" t="s">
        <v>205</v>
      </c>
      <c r="AH8" s="597"/>
      <c r="AI8" s="597"/>
      <c r="AJ8" s="597"/>
      <c r="AK8" s="597"/>
      <c r="AL8" s="597"/>
      <c r="AM8" s="598"/>
      <c r="AN8" s="596" t="s">
        <v>205</v>
      </c>
      <c r="AO8" s="597"/>
      <c r="AP8" s="597"/>
      <c r="AQ8" s="597"/>
      <c r="AR8" s="597"/>
      <c r="AS8" s="597"/>
      <c r="AT8" s="598"/>
    </row>
    <row r="9" spans="2:49" s="72" customFormat="1" ht="45.75" customHeight="1" x14ac:dyDescent="0.15">
      <c r="B9" s="85"/>
      <c r="C9" s="603"/>
      <c r="D9" s="606"/>
      <c r="E9" s="606"/>
      <c r="F9" s="606"/>
      <c r="G9" s="606"/>
      <c r="H9" s="606"/>
      <c r="I9" s="606"/>
      <c r="J9" s="606"/>
      <c r="K9" s="607"/>
      <c r="L9" s="599"/>
      <c r="M9" s="600"/>
      <c r="N9" s="600"/>
      <c r="O9" s="600"/>
      <c r="P9" s="600"/>
      <c r="Q9" s="600"/>
      <c r="R9" s="601"/>
      <c r="S9" s="599"/>
      <c r="T9" s="600"/>
      <c r="U9" s="600"/>
      <c r="V9" s="600"/>
      <c r="W9" s="600"/>
      <c r="X9" s="600"/>
      <c r="Y9" s="601"/>
      <c r="Z9" s="611"/>
      <c r="AA9" s="612"/>
      <c r="AB9" s="612"/>
      <c r="AC9" s="612"/>
      <c r="AD9" s="612"/>
      <c r="AE9" s="612"/>
      <c r="AF9" s="613"/>
      <c r="AG9" s="599"/>
      <c r="AH9" s="600"/>
      <c r="AI9" s="600"/>
      <c r="AJ9" s="600"/>
      <c r="AK9" s="600"/>
      <c r="AL9" s="600"/>
      <c r="AM9" s="601"/>
      <c r="AN9" s="599"/>
      <c r="AO9" s="600"/>
      <c r="AP9" s="600"/>
      <c r="AQ9" s="600"/>
      <c r="AR9" s="600"/>
      <c r="AS9" s="600"/>
      <c r="AT9" s="601"/>
    </row>
    <row r="10" spans="2:49" s="72" customFormat="1" ht="45.75" customHeight="1" x14ac:dyDescent="0.15">
      <c r="B10" s="85"/>
      <c r="C10" s="602" t="s">
        <v>17</v>
      </c>
      <c r="D10" s="604" t="s">
        <v>207</v>
      </c>
      <c r="E10" s="604"/>
      <c r="F10" s="604"/>
      <c r="G10" s="604"/>
      <c r="H10" s="604"/>
      <c r="I10" s="604"/>
      <c r="J10" s="604"/>
      <c r="K10" s="605"/>
      <c r="L10" s="596" t="s">
        <v>205</v>
      </c>
      <c r="M10" s="597"/>
      <c r="N10" s="597"/>
      <c r="O10" s="597"/>
      <c r="P10" s="597"/>
      <c r="Q10" s="597"/>
      <c r="R10" s="598"/>
      <c r="S10" s="596" t="s">
        <v>205</v>
      </c>
      <c r="T10" s="597"/>
      <c r="U10" s="597"/>
      <c r="V10" s="597"/>
      <c r="W10" s="597"/>
      <c r="X10" s="597"/>
      <c r="Y10" s="598"/>
      <c r="Z10" s="608" t="s">
        <v>206</v>
      </c>
      <c r="AA10" s="609"/>
      <c r="AB10" s="609"/>
      <c r="AC10" s="609"/>
      <c r="AD10" s="609"/>
      <c r="AE10" s="609"/>
      <c r="AF10" s="610"/>
      <c r="AG10" s="596" t="s">
        <v>205</v>
      </c>
      <c r="AH10" s="597"/>
      <c r="AI10" s="597"/>
      <c r="AJ10" s="597"/>
      <c r="AK10" s="597"/>
      <c r="AL10" s="597"/>
      <c r="AM10" s="598"/>
      <c r="AN10" s="596" t="s">
        <v>205</v>
      </c>
      <c r="AO10" s="597"/>
      <c r="AP10" s="597"/>
      <c r="AQ10" s="597"/>
      <c r="AR10" s="597"/>
      <c r="AS10" s="597"/>
      <c r="AT10" s="598"/>
    </row>
    <row r="11" spans="2:49" s="72" customFormat="1" ht="45.75" customHeight="1" x14ac:dyDescent="0.15">
      <c r="B11" s="85"/>
      <c r="C11" s="603"/>
      <c r="D11" s="606"/>
      <c r="E11" s="606"/>
      <c r="F11" s="606"/>
      <c r="G11" s="606"/>
      <c r="H11" s="606"/>
      <c r="I11" s="606"/>
      <c r="J11" s="606"/>
      <c r="K11" s="607"/>
      <c r="L11" s="599"/>
      <c r="M11" s="600"/>
      <c r="N11" s="600"/>
      <c r="O11" s="600"/>
      <c r="P11" s="600"/>
      <c r="Q11" s="600"/>
      <c r="R11" s="601"/>
      <c r="S11" s="599"/>
      <c r="T11" s="600"/>
      <c r="U11" s="600"/>
      <c r="V11" s="600"/>
      <c r="W11" s="600"/>
      <c r="X11" s="600"/>
      <c r="Y11" s="601"/>
      <c r="Z11" s="611"/>
      <c r="AA11" s="612"/>
      <c r="AB11" s="612"/>
      <c r="AC11" s="612"/>
      <c r="AD11" s="612"/>
      <c r="AE11" s="612"/>
      <c r="AF11" s="613"/>
      <c r="AG11" s="599"/>
      <c r="AH11" s="600"/>
      <c r="AI11" s="600"/>
      <c r="AJ11" s="600"/>
      <c r="AK11" s="600"/>
      <c r="AL11" s="600"/>
      <c r="AM11" s="601"/>
      <c r="AN11" s="599"/>
      <c r="AO11" s="600"/>
      <c r="AP11" s="600"/>
      <c r="AQ11" s="600"/>
      <c r="AR11" s="600"/>
      <c r="AS11" s="600"/>
      <c r="AT11" s="601"/>
    </row>
    <row r="12" spans="2:49" s="72" customFormat="1" ht="45.75" customHeight="1" x14ac:dyDescent="0.15">
      <c r="B12" s="85"/>
      <c r="C12" s="602" t="s">
        <v>17</v>
      </c>
      <c r="D12" s="614" t="s">
        <v>208</v>
      </c>
      <c r="E12" s="614"/>
      <c r="F12" s="614"/>
      <c r="G12" s="614"/>
      <c r="H12" s="614"/>
      <c r="I12" s="614"/>
      <c r="J12" s="614"/>
      <c r="K12" s="615"/>
      <c r="L12" s="596" t="s">
        <v>205</v>
      </c>
      <c r="M12" s="597"/>
      <c r="N12" s="597"/>
      <c r="O12" s="597"/>
      <c r="P12" s="597"/>
      <c r="Q12" s="597"/>
      <c r="R12" s="598"/>
      <c r="S12" s="596" t="s">
        <v>205</v>
      </c>
      <c r="T12" s="597"/>
      <c r="U12" s="597"/>
      <c r="V12" s="597"/>
      <c r="W12" s="597"/>
      <c r="X12" s="597"/>
      <c r="Y12" s="598"/>
      <c r="Z12" s="608" t="s">
        <v>206</v>
      </c>
      <c r="AA12" s="609"/>
      <c r="AB12" s="609"/>
      <c r="AC12" s="609"/>
      <c r="AD12" s="609"/>
      <c r="AE12" s="609"/>
      <c r="AF12" s="610"/>
      <c r="AG12" s="596" t="s">
        <v>205</v>
      </c>
      <c r="AH12" s="597"/>
      <c r="AI12" s="597"/>
      <c r="AJ12" s="597"/>
      <c r="AK12" s="597"/>
      <c r="AL12" s="597"/>
      <c r="AM12" s="598"/>
      <c r="AN12" s="596" t="s">
        <v>205</v>
      </c>
      <c r="AO12" s="597"/>
      <c r="AP12" s="597"/>
      <c r="AQ12" s="597"/>
      <c r="AR12" s="597"/>
      <c r="AS12" s="597"/>
      <c r="AT12" s="598"/>
    </row>
    <row r="13" spans="2:49" s="72" customFormat="1" ht="45.75" customHeight="1" x14ac:dyDescent="0.15">
      <c r="B13" s="85"/>
      <c r="C13" s="603"/>
      <c r="D13" s="606"/>
      <c r="E13" s="606"/>
      <c r="F13" s="606"/>
      <c r="G13" s="606"/>
      <c r="H13" s="606"/>
      <c r="I13" s="606"/>
      <c r="J13" s="606"/>
      <c r="K13" s="607"/>
      <c r="L13" s="599"/>
      <c r="M13" s="600"/>
      <c r="N13" s="600"/>
      <c r="O13" s="600"/>
      <c r="P13" s="600"/>
      <c r="Q13" s="600"/>
      <c r="R13" s="601"/>
      <c r="S13" s="599"/>
      <c r="T13" s="600"/>
      <c r="U13" s="600"/>
      <c r="V13" s="600"/>
      <c r="W13" s="600"/>
      <c r="X13" s="600"/>
      <c r="Y13" s="601"/>
      <c r="Z13" s="611"/>
      <c r="AA13" s="612"/>
      <c r="AB13" s="612"/>
      <c r="AC13" s="612"/>
      <c r="AD13" s="612"/>
      <c r="AE13" s="612"/>
      <c r="AF13" s="613"/>
      <c r="AG13" s="599"/>
      <c r="AH13" s="600"/>
      <c r="AI13" s="600"/>
      <c r="AJ13" s="600"/>
      <c r="AK13" s="600"/>
      <c r="AL13" s="600"/>
      <c r="AM13" s="601"/>
      <c r="AN13" s="599"/>
      <c r="AO13" s="600"/>
      <c r="AP13" s="600"/>
      <c r="AQ13" s="600"/>
      <c r="AR13" s="600"/>
      <c r="AS13" s="600"/>
      <c r="AT13" s="601"/>
    </row>
    <row r="14" spans="2:49" s="72" customFormat="1" ht="45.75" customHeight="1" x14ac:dyDescent="0.15">
      <c r="B14" s="85"/>
      <c r="C14" s="602" t="s">
        <v>17</v>
      </c>
      <c r="D14" s="604" t="s">
        <v>209</v>
      </c>
      <c r="E14" s="604"/>
      <c r="F14" s="604"/>
      <c r="G14" s="604"/>
      <c r="H14" s="604"/>
      <c r="I14" s="604"/>
      <c r="J14" s="604"/>
      <c r="K14" s="605"/>
      <c r="L14" s="596" t="s">
        <v>205</v>
      </c>
      <c r="M14" s="597"/>
      <c r="N14" s="597"/>
      <c r="O14" s="597"/>
      <c r="P14" s="597"/>
      <c r="Q14" s="597"/>
      <c r="R14" s="598"/>
      <c r="S14" s="596" t="s">
        <v>205</v>
      </c>
      <c r="T14" s="597"/>
      <c r="U14" s="597"/>
      <c r="V14" s="597"/>
      <c r="W14" s="597"/>
      <c r="X14" s="597"/>
      <c r="Y14" s="598"/>
      <c r="Z14" s="608" t="s">
        <v>206</v>
      </c>
      <c r="AA14" s="609"/>
      <c r="AB14" s="609"/>
      <c r="AC14" s="609"/>
      <c r="AD14" s="609"/>
      <c r="AE14" s="609"/>
      <c r="AF14" s="610"/>
      <c r="AG14" s="596" t="s">
        <v>205</v>
      </c>
      <c r="AH14" s="597"/>
      <c r="AI14" s="597"/>
      <c r="AJ14" s="597"/>
      <c r="AK14" s="597"/>
      <c r="AL14" s="597"/>
      <c r="AM14" s="598"/>
      <c r="AN14" s="596" t="s">
        <v>205</v>
      </c>
      <c r="AO14" s="597"/>
      <c r="AP14" s="597"/>
      <c r="AQ14" s="597"/>
      <c r="AR14" s="597"/>
      <c r="AS14" s="597"/>
      <c r="AT14" s="598"/>
    </row>
    <row r="15" spans="2:49" s="72" customFormat="1" ht="45.75" customHeight="1" x14ac:dyDescent="0.15">
      <c r="B15" s="85"/>
      <c r="C15" s="603"/>
      <c r="D15" s="606"/>
      <c r="E15" s="606"/>
      <c r="F15" s="606"/>
      <c r="G15" s="606"/>
      <c r="H15" s="606"/>
      <c r="I15" s="606"/>
      <c r="J15" s="606"/>
      <c r="K15" s="607"/>
      <c r="L15" s="599"/>
      <c r="M15" s="600"/>
      <c r="N15" s="600"/>
      <c r="O15" s="600"/>
      <c r="P15" s="600"/>
      <c r="Q15" s="600"/>
      <c r="R15" s="601"/>
      <c r="S15" s="599"/>
      <c r="T15" s="600"/>
      <c r="U15" s="600"/>
      <c r="V15" s="600"/>
      <c r="W15" s="600"/>
      <c r="X15" s="600"/>
      <c r="Y15" s="601"/>
      <c r="Z15" s="611"/>
      <c r="AA15" s="612"/>
      <c r="AB15" s="612"/>
      <c r="AC15" s="612"/>
      <c r="AD15" s="612"/>
      <c r="AE15" s="612"/>
      <c r="AF15" s="613"/>
      <c r="AG15" s="599"/>
      <c r="AH15" s="600"/>
      <c r="AI15" s="600"/>
      <c r="AJ15" s="600"/>
      <c r="AK15" s="600"/>
      <c r="AL15" s="600"/>
      <c r="AM15" s="601"/>
      <c r="AN15" s="599"/>
      <c r="AO15" s="600"/>
      <c r="AP15" s="600"/>
      <c r="AQ15" s="600"/>
      <c r="AR15" s="600"/>
      <c r="AS15" s="600"/>
      <c r="AT15" s="601"/>
    </row>
    <row r="16" spans="2:49" s="72" customFormat="1" ht="93" customHeight="1" x14ac:dyDescent="0.15">
      <c r="B16" s="85"/>
      <c r="C16" s="447" t="s">
        <v>497</v>
      </c>
      <c r="D16" s="652" t="s">
        <v>210</v>
      </c>
      <c r="E16" s="652"/>
      <c r="F16" s="652"/>
      <c r="G16" s="652"/>
      <c r="H16" s="652"/>
      <c r="I16" s="652"/>
      <c r="J16" s="652"/>
      <c r="K16" s="653"/>
      <c r="L16" s="654" t="s">
        <v>734</v>
      </c>
      <c r="M16" s="655"/>
      <c r="N16" s="655"/>
      <c r="O16" s="655"/>
      <c r="P16" s="622" t="s">
        <v>211</v>
      </c>
      <c r="Q16" s="622"/>
      <c r="R16" s="623"/>
      <c r="S16" s="654" t="s">
        <v>756</v>
      </c>
      <c r="T16" s="655"/>
      <c r="U16" s="655"/>
      <c r="V16" s="655"/>
      <c r="W16" s="622" t="s">
        <v>211</v>
      </c>
      <c r="X16" s="622"/>
      <c r="Y16" s="623"/>
      <c r="Z16" s="656">
        <v>5</v>
      </c>
      <c r="AA16" s="657"/>
      <c r="AB16" s="657"/>
      <c r="AC16" s="657"/>
      <c r="AD16" s="657"/>
      <c r="AE16" s="657"/>
      <c r="AF16" s="293" t="s">
        <v>206</v>
      </c>
      <c r="AG16" s="616"/>
      <c r="AH16" s="617"/>
      <c r="AI16" s="617"/>
      <c r="AJ16" s="617"/>
      <c r="AK16" s="622" t="s">
        <v>211</v>
      </c>
      <c r="AL16" s="622"/>
      <c r="AM16" s="623"/>
      <c r="AN16" s="616"/>
      <c r="AO16" s="617"/>
      <c r="AP16" s="617"/>
      <c r="AQ16" s="617"/>
      <c r="AR16" s="622" t="s">
        <v>211</v>
      </c>
      <c r="AS16" s="622"/>
      <c r="AT16" s="623"/>
    </row>
    <row r="17" spans="2:48" ht="12" customHeight="1" x14ac:dyDescent="0.15">
      <c r="G17" s="87"/>
      <c r="H17" s="87"/>
      <c r="I17" s="87"/>
      <c r="J17" s="87"/>
      <c r="K17" s="87"/>
      <c r="X17" s="88"/>
      <c r="Y17" s="88"/>
      <c r="Z17" s="88"/>
      <c r="AA17" s="88"/>
    </row>
    <row r="18" spans="2:48" s="92" customFormat="1" ht="37.5" customHeight="1" x14ac:dyDescent="0.3">
      <c r="B18" s="89" t="s">
        <v>212</v>
      </c>
      <c r="C18" s="90"/>
      <c r="D18" s="91"/>
      <c r="X18" s="93"/>
      <c r="Y18" s="93"/>
      <c r="Z18" s="93"/>
      <c r="AA18" s="93"/>
      <c r="AB18" s="94"/>
      <c r="AE18" s="94"/>
      <c r="AJ18" s="95"/>
      <c r="AL18" s="96"/>
    </row>
    <row r="19" spans="2:48" ht="7.5" customHeight="1" x14ac:dyDescent="0.15">
      <c r="B19" s="97"/>
      <c r="C19" s="98"/>
      <c r="D19" s="99"/>
    </row>
    <row r="20" spans="2:48" ht="47.25" customHeight="1" x14ac:dyDescent="0.15">
      <c r="B20" s="97"/>
      <c r="C20" s="628" t="s">
        <v>213</v>
      </c>
      <c r="D20" s="629"/>
      <c r="E20" s="629"/>
      <c r="F20" s="629"/>
      <c r="G20" s="629"/>
      <c r="H20" s="629"/>
      <c r="I20" s="629"/>
      <c r="J20" s="629"/>
      <c r="K20" s="630"/>
      <c r="L20" s="100"/>
      <c r="M20" s="101"/>
      <c r="N20" s="101"/>
      <c r="O20" s="101"/>
      <c r="P20" s="101"/>
      <c r="Q20" s="101"/>
      <c r="R20" s="101"/>
      <c r="S20" s="101"/>
      <c r="T20" s="101"/>
      <c r="U20" s="101"/>
      <c r="V20" s="101"/>
      <c r="W20" s="101"/>
      <c r="X20" s="101"/>
      <c r="Y20" s="101"/>
      <c r="Z20" s="101"/>
      <c r="AA20" s="101"/>
      <c r="AB20" s="101"/>
      <c r="AC20" s="101"/>
      <c r="AD20" s="101"/>
      <c r="AE20" s="102"/>
      <c r="AF20" s="634" t="s">
        <v>214</v>
      </c>
      <c r="AG20" s="634"/>
      <c r="AH20" s="634"/>
      <c r="AI20" s="634"/>
      <c r="AJ20" s="635"/>
      <c r="AK20" s="638" t="s">
        <v>215</v>
      </c>
      <c r="AL20" s="639"/>
      <c r="AM20" s="639"/>
      <c r="AN20" s="639"/>
      <c r="AO20" s="640"/>
      <c r="AP20" s="644" t="s">
        <v>216</v>
      </c>
      <c r="AQ20" s="639"/>
      <c r="AR20" s="639"/>
      <c r="AS20" s="639"/>
      <c r="AT20" s="639"/>
      <c r="AU20" s="639"/>
      <c r="AV20" s="645"/>
    </row>
    <row r="21" spans="2:48" ht="87" customHeight="1" x14ac:dyDescent="0.15">
      <c r="B21" s="97"/>
      <c r="C21" s="631"/>
      <c r="D21" s="632"/>
      <c r="E21" s="632"/>
      <c r="F21" s="632"/>
      <c r="G21" s="632"/>
      <c r="H21" s="632"/>
      <c r="I21" s="632"/>
      <c r="J21" s="632"/>
      <c r="K21" s="633"/>
      <c r="L21" s="648" t="s">
        <v>217</v>
      </c>
      <c r="M21" s="649"/>
      <c r="N21" s="649"/>
      <c r="O21" s="649"/>
      <c r="P21" s="650"/>
      <c r="Q21" s="649" t="s">
        <v>218</v>
      </c>
      <c r="R21" s="651"/>
      <c r="S21" s="651"/>
      <c r="T21" s="651"/>
      <c r="U21" s="651"/>
      <c r="V21" s="648" t="s">
        <v>219</v>
      </c>
      <c r="W21" s="651"/>
      <c r="X21" s="651"/>
      <c r="Y21" s="651"/>
      <c r="Z21" s="658"/>
      <c r="AA21" s="659" t="s">
        <v>220</v>
      </c>
      <c r="AB21" s="660"/>
      <c r="AC21" s="660"/>
      <c r="AD21" s="660"/>
      <c r="AE21" s="661"/>
      <c r="AF21" s="636"/>
      <c r="AG21" s="636"/>
      <c r="AH21" s="636"/>
      <c r="AI21" s="636"/>
      <c r="AJ21" s="637"/>
      <c r="AK21" s="641"/>
      <c r="AL21" s="642"/>
      <c r="AM21" s="642"/>
      <c r="AN21" s="642"/>
      <c r="AO21" s="643"/>
      <c r="AP21" s="646"/>
      <c r="AQ21" s="642"/>
      <c r="AR21" s="642"/>
      <c r="AS21" s="642"/>
      <c r="AT21" s="642"/>
      <c r="AU21" s="642"/>
      <c r="AV21" s="647"/>
    </row>
    <row r="22" spans="2:48" ht="48" customHeight="1" x14ac:dyDescent="0.15">
      <c r="B22" s="97"/>
      <c r="C22" s="103"/>
      <c r="D22" s="628" t="s">
        <v>17</v>
      </c>
      <c r="E22" s="629"/>
      <c r="F22" s="670" t="s">
        <v>221</v>
      </c>
      <c r="G22" s="670"/>
      <c r="H22" s="670"/>
      <c r="I22" s="670"/>
      <c r="J22" s="670"/>
      <c r="K22" s="671"/>
      <c r="L22" s="664"/>
      <c r="M22" s="665"/>
      <c r="N22" s="665"/>
      <c r="O22" s="665"/>
      <c r="P22" s="618" t="s">
        <v>222</v>
      </c>
      <c r="Q22" s="664"/>
      <c r="R22" s="665"/>
      <c r="S22" s="665"/>
      <c r="T22" s="665"/>
      <c r="U22" s="692" t="s">
        <v>222</v>
      </c>
      <c r="V22" s="664"/>
      <c r="W22" s="665"/>
      <c r="X22" s="665"/>
      <c r="Y22" s="665"/>
      <c r="Z22" s="618" t="s">
        <v>222</v>
      </c>
      <c r="AA22" s="694"/>
      <c r="AB22" s="694"/>
      <c r="AC22" s="694"/>
      <c r="AD22" s="694"/>
      <c r="AE22" s="695"/>
      <c r="AF22" s="664"/>
      <c r="AG22" s="665"/>
      <c r="AH22" s="665"/>
      <c r="AI22" s="665"/>
      <c r="AJ22" s="618" t="s">
        <v>222</v>
      </c>
      <c r="AK22" s="702"/>
      <c r="AL22" s="699"/>
      <c r="AM22" s="699"/>
      <c r="AN22" s="699"/>
      <c r="AO22" s="620" t="s">
        <v>222</v>
      </c>
      <c r="AP22" s="624"/>
      <c r="AQ22" s="625"/>
      <c r="AR22" s="625"/>
      <c r="AS22" s="625"/>
      <c r="AT22" s="625"/>
      <c r="AU22" s="625"/>
      <c r="AV22" s="662" t="s">
        <v>223</v>
      </c>
    </row>
    <row r="23" spans="2:48" ht="48" customHeight="1" x14ac:dyDescent="0.15">
      <c r="B23" s="97"/>
      <c r="C23" s="103"/>
      <c r="D23" s="668"/>
      <c r="E23" s="669"/>
      <c r="F23" s="672"/>
      <c r="G23" s="672"/>
      <c r="H23" s="672"/>
      <c r="I23" s="672"/>
      <c r="J23" s="672"/>
      <c r="K23" s="673"/>
      <c r="L23" s="666"/>
      <c r="M23" s="667"/>
      <c r="N23" s="667"/>
      <c r="O23" s="667"/>
      <c r="P23" s="619"/>
      <c r="Q23" s="666"/>
      <c r="R23" s="667"/>
      <c r="S23" s="667"/>
      <c r="T23" s="667"/>
      <c r="U23" s="693"/>
      <c r="V23" s="666"/>
      <c r="W23" s="667"/>
      <c r="X23" s="667"/>
      <c r="Y23" s="667"/>
      <c r="Z23" s="619"/>
      <c r="AA23" s="696"/>
      <c r="AB23" s="696"/>
      <c r="AC23" s="696"/>
      <c r="AD23" s="696"/>
      <c r="AE23" s="697"/>
      <c r="AF23" s="666"/>
      <c r="AG23" s="667"/>
      <c r="AH23" s="667"/>
      <c r="AI23" s="667"/>
      <c r="AJ23" s="619"/>
      <c r="AK23" s="703"/>
      <c r="AL23" s="701"/>
      <c r="AM23" s="701"/>
      <c r="AN23" s="701"/>
      <c r="AO23" s="621"/>
      <c r="AP23" s="626"/>
      <c r="AQ23" s="627"/>
      <c r="AR23" s="627"/>
      <c r="AS23" s="627"/>
      <c r="AT23" s="627"/>
      <c r="AU23" s="627"/>
      <c r="AV23" s="663"/>
    </row>
    <row r="24" spans="2:48" ht="71.25" customHeight="1" x14ac:dyDescent="0.15">
      <c r="B24" s="97"/>
      <c r="C24" s="103"/>
      <c r="D24" s="628" t="s">
        <v>17</v>
      </c>
      <c r="E24" s="629"/>
      <c r="F24" s="670" t="s">
        <v>224</v>
      </c>
      <c r="G24" s="670"/>
      <c r="H24" s="670"/>
      <c r="I24" s="670"/>
      <c r="J24" s="670"/>
      <c r="K24" s="671"/>
      <c r="L24" s="688"/>
      <c r="M24" s="689"/>
      <c r="N24" s="689"/>
      <c r="O24" s="689"/>
      <c r="P24" s="105" t="s">
        <v>222</v>
      </c>
      <c r="Q24" s="688"/>
      <c r="R24" s="689"/>
      <c r="S24" s="689"/>
      <c r="T24" s="689"/>
      <c r="U24" s="104" t="s">
        <v>222</v>
      </c>
      <c r="V24" s="688"/>
      <c r="W24" s="689"/>
      <c r="X24" s="689"/>
      <c r="Y24" s="689"/>
      <c r="Z24" s="105" t="s">
        <v>222</v>
      </c>
      <c r="AA24" s="688"/>
      <c r="AB24" s="689"/>
      <c r="AC24" s="689"/>
      <c r="AD24" s="689"/>
      <c r="AE24" s="106" t="s">
        <v>222</v>
      </c>
      <c r="AF24" s="664"/>
      <c r="AG24" s="665"/>
      <c r="AH24" s="665"/>
      <c r="AI24" s="665"/>
      <c r="AJ24" s="618" t="s">
        <v>222</v>
      </c>
      <c r="AK24" s="664"/>
      <c r="AL24" s="665"/>
      <c r="AM24" s="665"/>
      <c r="AN24" s="665"/>
      <c r="AO24" s="620" t="s">
        <v>222</v>
      </c>
      <c r="AP24" s="698"/>
      <c r="AQ24" s="699"/>
      <c r="AR24" s="699"/>
      <c r="AS24" s="699"/>
      <c r="AT24" s="699"/>
      <c r="AU24" s="699"/>
      <c r="AV24" s="662" t="s">
        <v>223</v>
      </c>
    </row>
    <row r="25" spans="2:48" ht="71.25" customHeight="1" x14ac:dyDescent="0.15">
      <c r="B25" s="97"/>
      <c r="C25" s="107"/>
      <c r="D25" s="668"/>
      <c r="E25" s="669"/>
      <c r="F25" s="672"/>
      <c r="G25" s="672"/>
      <c r="H25" s="672"/>
      <c r="I25" s="672"/>
      <c r="J25" s="672"/>
      <c r="K25" s="673"/>
      <c r="L25" s="690" t="s">
        <v>225</v>
      </c>
      <c r="M25" s="691"/>
      <c r="N25" s="688"/>
      <c r="O25" s="689"/>
      <c r="P25" s="704"/>
      <c r="Q25" s="690" t="s">
        <v>225</v>
      </c>
      <c r="R25" s="691"/>
      <c r="S25" s="688"/>
      <c r="T25" s="689"/>
      <c r="U25" s="704"/>
      <c r="V25" s="690" t="s">
        <v>225</v>
      </c>
      <c r="W25" s="691"/>
      <c r="X25" s="688"/>
      <c r="Y25" s="689"/>
      <c r="Z25" s="704"/>
      <c r="AA25" s="690" t="s">
        <v>225</v>
      </c>
      <c r="AB25" s="691"/>
      <c r="AC25" s="688"/>
      <c r="AD25" s="689"/>
      <c r="AE25" s="704"/>
      <c r="AF25" s="666"/>
      <c r="AG25" s="667"/>
      <c r="AH25" s="667"/>
      <c r="AI25" s="667"/>
      <c r="AJ25" s="619"/>
      <c r="AK25" s="666"/>
      <c r="AL25" s="667"/>
      <c r="AM25" s="667"/>
      <c r="AN25" s="667"/>
      <c r="AO25" s="621"/>
      <c r="AP25" s="700"/>
      <c r="AQ25" s="701"/>
      <c r="AR25" s="701"/>
      <c r="AS25" s="701"/>
      <c r="AT25" s="701"/>
      <c r="AU25" s="701"/>
      <c r="AV25" s="663"/>
    </row>
    <row r="26" spans="2:48" ht="48" customHeight="1" x14ac:dyDescent="0.15">
      <c r="B26" s="97"/>
      <c r="C26" s="674" t="s">
        <v>226</v>
      </c>
      <c r="D26" s="676" t="s">
        <v>477</v>
      </c>
      <c r="E26" s="677"/>
      <c r="F26" s="670" t="s">
        <v>227</v>
      </c>
      <c r="G26" s="670"/>
      <c r="H26" s="670"/>
      <c r="I26" s="670"/>
      <c r="J26" s="670"/>
      <c r="K26" s="671"/>
      <c r="L26" s="680">
        <f>'共通様式第３号（3号事業）'!F101</f>
        <v>1300</v>
      </c>
      <c r="M26" s="681"/>
      <c r="N26" s="681"/>
      <c r="O26" s="681"/>
      <c r="P26" s="681"/>
      <c r="Q26" s="681"/>
      <c r="R26" s="681"/>
      <c r="S26" s="681"/>
      <c r="T26" s="681"/>
      <c r="U26" s="681"/>
      <c r="V26" s="681"/>
      <c r="W26" s="681"/>
      <c r="X26" s="681"/>
      <c r="Y26" s="681"/>
      <c r="Z26" s="681"/>
      <c r="AA26" s="681"/>
      <c r="AB26" s="681"/>
      <c r="AC26" s="681"/>
      <c r="AD26" s="681"/>
      <c r="AE26" s="681"/>
      <c r="AF26" s="681"/>
      <c r="AG26" s="681"/>
      <c r="AH26" s="681"/>
      <c r="AI26" s="681"/>
      <c r="AJ26" s="681"/>
      <c r="AK26" s="681"/>
      <c r="AL26" s="681"/>
      <c r="AM26" s="681"/>
      <c r="AN26" s="681"/>
      <c r="AO26" s="620" t="s">
        <v>222</v>
      </c>
      <c r="AP26" s="684">
        <f>'共通様式第３号（3号事業）'!J101+'共通様式第３号（3号事業）'!J104</f>
        <v>884000</v>
      </c>
      <c r="AQ26" s="685"/>
      <c r="AR26" s="685"/>
      <c r="AS26" s="685"/>
      <c r="AT26" s="685"/>
      <c r="AU26" s="685"/>
      <c r="AV26" s="108"/>
    </row>
    <row r="27" spans="2:48" ht="48" customHeight="1" x14ac:dyDescent="0.15">
      <c r="B27" s="97"/>
      <c r="C27" s="675"/>
      <c r="D27" s="678"/>
      <c r="E27" s="679"/>
      <c r="F27" s="672"/>
      <c r="G27" s="672"/>
      <c r="H27" s="672"/>
      <c r="I27" s="672"/>
      <c r="J27" s="672"/>
      <c r="K27" s="673"/>
      <c r="L27" s="682"/>
      <c r="M27" s="683"/>
      <c r="N27" s="683"/>
      <c r="O27" s="683"/>
      <c r="P27" s="683"/>
      <c r="Q27" s="683"/>
      <c r="R27" s="683"/>
      <c r="S27" s="683"/>
      <c r="T27" s="683"/>
      <c r="U27" s="683"/>
      <c r="V27" s="683"/>
      <c r="W27" s="683"/>
      <c r="X27" s="683"/>
      <c r="Y27" s="683"/>
      <c r="Z27" s="683"/>
      <c r="AA27" s="683"/>
      <c r="AB27" s="683"/>
      <c r="AC27" s="683"/>
      <c r="AD27" s="683"/>
      <c r="AE27" s="683"/>
      <c r="AF27" s="683"/>
      <c r="AG27" s="683"/>
      <c r="AH27" s="683"/>
      <c r="AI27" s="683"/>
      <c r="AJ27" s="683"/>
      <c r="AK27" s="683"/>
      <c r="AL27" s="683"/>
      <c r="AM27" s="683"/>
      <c r="AN27" s="683"/>
      <c r="AO27" s="621"/>
      <c r="AP27" s="686"/>
      <c r="AQ27" s="687"/>
      <c r="AR27" s="687"/>
      <c r="AS27" s="687"/>
      <c r="AT27" s="687"/>
      <c r="AU27" s="687"/>
      <c r="AV27" s="109" t="s">
        <v>223</v>
      </c>
    </row>
    <row r="28" spans="2:48" ht="25.5" customHeight="1" x14ac:dyDescent="0.15">
      <c r="B28" s="97"/>
      <c r="C28" s="110" t="s">
        <v>228</v>
      </c>
      <c r="D28" s="705" t="s">
        <v>229</v>
      </c>
      <c r="E28" s="705"/>
      <c r="F28" s="705"/>
      <c r="G28" s="705"/>
      <c r="H28" s="705"/>
      <c r="I28" s="705"/>
      <c r="J28" s="705"/>
      <c r="K28" s="705"/>
      <c r="L28" s="705"/>
      <c r="M28" s="705"/>
      <c r="N28" s="705"/>
      <c r="O28" s="705"/>
      <c r="P28" s="705"/>
      <c r="Q28" s="705"/>
      <c r="R28" s="705"/>
      <c r="S28" s="705"/>
      <c r="T28" s="705"/>
      <c r="U28" s="705"/>
      <c r="V28" s="705"/>
      <c r="W28" s="705"/>
      <c r="X28" s="705"/>
      <c r="Y28" s="705"/>
      <c r="Z28" s="705"/>
      <c r="AA28" s="705"/>
      <c r="AB28" s="705"/>
      <c r="AC28" s="705"/>
      <c r="AD28" s="705"/>
      <c r="AE28" s="705"/>
      <c r="AF28" s="705"/>
      <c r="AG28" s="705"/>
      <c r="AH28" s="705"/>
      <c r="AI28" s="705"/>
      <c r="AJ28" s="705"/>
      <c r="AK28" s="705"/>
      <c r="AL28" s="705"/>
      <c r="AM28" s="705"/>
      <c r="AN28" s="705"/>
      <c r="AO28" s="705"/>
      <c r="AP28" s="705"/>
      <c r="AQ28" s="705"/>
      <c r="AR28" s="705"/>
      <c r="AS28" s="705"/>
      <c r="AT28" s="705"/>
      <c r="AU28" s="705"/>
      <c r="AV28" s="705"/>
    </row>
    <row r="29" spans="2:48" ht="25.5" customHeight="1" x14ac:dyDescent="0.15">
      <c r="B29" s="97"/>
      <c r="C29" s="111" t="s">
        <v>230</v>
      </c>
      <c r="D29" s="706" t="s">
        <v>231</v>
      </c>
      <c r="E29" s="706"/>
      <c r="F29" s="706"/>
      <c r="G29" s="706"/>
      <c r="H29" s="706"/>
      <c r="I29" s="706"/>
      <c r="J29" s="706"/>
      <c r="K29" s="706"/>
      <c r="L29" s="706"/>
      <c r="M29" s="706"/>
      <c r="N29" s="706"/>
      <c r="O29" s="706"/>
      <c r="P29" s="706"/>
      <c r="Q29" s="706"/>
      <c r="R29" s="706"/>
      <c r="S29" s="706"/>
      <c r="T29" s="706"/>
      <c r="U29" s="706"/>
      <c r="V29" s="706"/>
      <c r="W29" s="706"/>
      <c r="X29" s="706"/>
      <c r="Y29" s="706"/>
      <c r="Z29" s="706"/>
      <c r="AA29" s="706"/>
      <c r="AB29" s="706"/>
      <c r="AC29" s="706"/>
      <c r="AD29" s="706"/>
      <c r="AE29" s="706"/>
      <c r="AF29" s="706"/>
      <c r="AG29" s="706"/>
      <c r="AH29" s="706"/>
      <c r="AI29" s="706"/>
      <c r="AJ29" s="706"/>
      <c r="AK29" s="706"/>
      <c r="AL29" s="706"/>
      <c r="AM29" s="706"/>
      <c r="AN29" s="706"/>
      <c r="AO29" s="706"/>
      <c r="AP29" s="706"/>
      <c r="AQ29" s="706"/>
      <c r="AR29" s="706"/>
      <c r="AS29" s="706"/>
      <c r="AT29" s="706"/>
      <c r="AU29" s="706"/>
      <c r="AV29" s="706"/>
    </row>
    <row r="30" spans="2:48" ht="25.5" customHeight="1" x14ac:dyDescent="0.15">
      <c r="B30" s="97"/>
      <c r="C30" s="112"/>
      <c r="D30" s="706"/>
      <c r="E30" s="706"/>
      <c r="F30" s="706"/>
      <c r="G30" s="706"/>
      <c r="H30" s="706"/>
      <c r="I30" s="706"/>
      <c r="J30" s="706"/>
      <c r="K30" s="706"/>
      <c r="L30" s="706"/>
      <c r="M30" s="706"/>
      <c r="N30" s="706"/>
      <c r="O30" s="706"/>
      <c r="P30" s="706"/>
      <c r="Q30" s="706"/>
      <c r="R30" s="706"/>
      <c r="S30" s="706"/>
      <c r="T30" s="706"/>
      <c r="U30" s="706"/>
      <c r="V30" s="706"/>
      <c r="W30" s="706"/>
      <c r="X30" s="706"/>
      <c r="Y30" s="706"/>
      <c r="Z30" s="706"/>
      <c r="AA30" s="706"/>
      <c r="AB30" s="706"/>
      <c r="AC30" s="706"/>
      <c r="AD30" s="706"/>
      <c r="AE30" s="706"/>
      <c r="AF30" s="706"/>
      <c r="AG30" s="706"/>
      <c r="AH30" s="706"/>
      <c r="AI30" s="706"/>
      <c r="AJ30" s="706"/>
      <c r="AK30" s="706"/>
      <c r="AL30" s="706"/>
      <c r="AM30" s="706"/>
      <c r="AN30" s="706"/>
      <c r="AO30" s="706"/>
      <c r="AP30" s="706"/>
      <c r="AQ30" s="706"/>
      <c r="AR30" s="706"/>
      <c r="AS30" s="706"/>
      <c r="AT30" s="706"/>
      <c r="AU30" s="706"/>
      <c r="AV30" s="706"/>
    </row>
    <row r="31" spans="2:48" ht="24" customHeight="1" x14ac:dyDescent="0.15">
      <c r="B31" s="97"/>
      <c r="C31" s="113"/>
      <c r="D31" s="113"/>
      <c r="E31" s="113"/>
      <c r="F31" s="113"/>
      <c r="G31" s="113"/>
      <c r="H31" s="113"/>
      <c r="I31" s="113"/>
      <c r="J31" s="113"/>
      <c r="K31" s="114"/>
      <c r="L31" s="115"/>
      <c r="M31" s="115"/>
      <c r="N31" s="115"/>
      <c r="O31" s="116"/>
      <c r="P31" s="116"/>
      <c r="Q31" s="116"/>
      <c r="R31" s="115"/>
      <c r="S31" s="115"/>
      <c r="T31" s="116"/>
      <c r="U31" s="116"/>
      <c r="V31" s="116"/>
      <c r="W31" s="115"/>
      <c r="X31" s="115"/>
      <c r="Y31" s="117"/>
      <c r="Z31" s="117"/>
      <c r="AA31" s="116"/>
      <c r="AB31" s="115"/>
      <c r="AC31" s="115"/>
      <c r="AD31" s="116"/>
      <c r="AE31" s="116"/>
      <c r="AF31" s="116"/>
      <c r="AG31" s="116"/>
      <c r="AH31" s="116"/>
      <c r="AI31" s="116"/>
      <c r="AJ31" s="114"/>
      <c r="AK31" s="116"/>
      <c r="AL31" s="116"/>
      <c r="AM31" s="116"/>
      <c r="AN31" s="116"/>
      <c r="AO31" s="114"/>
    </row>
    <row r="32" spans="2:48" ht="54" customHeight="1" x14ac:dyDescent="0.15">
      <c r="B32" s="97"/>
      <c r="C32" s="707" t="s">
        <v>232</v>
      </c>
      <c r="D32" s="604"/>
      <c r="E32" s="604"/>
      <c r="F32" s="604"/>
      <c r="G32" s="604"/>
      <c r="H32" s="604"/>
      <c r="I32" s="604"/>
      <c r="J32" s="604"/>
      <c r="K32" s="604"/>
      <c r="L32" s="604"/>
      <c r="M32" s="604"/>
      <c r="N32" s="604"/>
      <c r="O32" s="604"/>
      <c r="P32" s="592" t="s">
        <v>233</v>
      </c>
      <c r="Q32" s="592"/>
      <c r="R32" s="592"/>
      <c r="S32" s="592"/>
      <c r="T32" s="592"/>
      <c r="U32" s="592"/>
      <c r="V32" s="592"/>
      <c r="W32" s="592" t="s">
        <v>234</v>
      </c>
      <c r="X32" s="592"/>
      <c r="Y32" s="592"/>
      <c r="Z32" s="592"/>
      <c r="AA32" s="592"/>
      <c r="AB32" s="592"/>
      <c r="AC32" s="592"/>
      <c r="AD32" s="661" t="s">
        <v>235</v>
      </c>
      <c r="AE32" s="592"/>
      <c r="AF32" s="592"/>
      <c r="AG32" s="592"/>
      <c r="AH32" s="592"/>
      <c r="AI32" s="592"/>
      <c r="AJ32" s="592"/>
    </row>
    <row r="33" spans="2:49" ht="49.9" customHeight="1" x14ac:dyDescent="0.15">
      <c r="B33" s="97"/>
      <c r="C33" s="708"/>
      <c r="D33" s="614"/>
      <c r="E33" s="614"/>
      <c r="F33" s="614"/>
      <c r="G33" s="614"/>
      <c r="H33" s="614"/>
      <c r="I33" s="614"/>
      <c r="J33" s="614"/>
      <c r="K33" s="614"/>
      <c r="L33" s="614"/>
      <c r="M33" s="614"/>
      <c r="N33" s="614"/>
      <c r="O33" s="614"/>
      <c r="P33" s="709"/>
      <c r="Q33" s="710"/>
      <c r="R33" s="710"/>
      <c r="S33" s="710"/>
      <c r="T33" s="710"/>
      <c r="U33" s="711" t="s">
        <v>236</v>
      </c>
      <c r="V33" s="712"/>
      <c r="W33" s="709"/>
      <c r="X33" s="710"/>
      <c r="Y33" s="710"/>
      <c r="Z33" s="710"/>
      <c r="AA33" s="710"/>
      <c r="AB33" s="711" t="s">
        <v>236</v>
      </c>
      <c r="AC33" s="712"/>
      <c r="AD33" s="720"/>
      <c r="AE33" s="720"/>
      <c r="AF33" s="720"/>
      <c r="AG33" s="720"/>
      <c r="AH33" s="720"/>
      <c r="AI33" s="711" t="s">
        <v>237</v>
      </c>
      <c r="AJ33" s="712"/>
    </row>
    <row r="34" spans="2:49" ht="49.9" customHeight="1" x14ac:dyDescent="0.15">
      <c r="B34" s="97"/>
      <c r="C34" s="118"/>
      <c r="D34" s="721" t="s">
        <v>238</v>
      </c>
      <c r="E34" s="722"/>
      <c r="F34" s="722"/>
      <c r="G34" s="722"/>
      <c r="H34" s="722"/>
      <c r="I34" s="722"/>
      <c r="J34" s="722"/>
      <c r="K34" s="722"/>
      <c r="L34" s="722"/>
      <c r="M34" s="722"/>
      <c r="N34" s="722"/>
      <c r="O34" s="723"/>
      <c r="P34" s="119"/>
      <c r="Q34" s="724"/>
      <c r="R34" s="724"/>
      <c r="S34" s="724"/>
      <c r="T34" s="724"/>
      <c r="U34" s="725" t="s">
        <v>236</v>
      </c>
      <c r="V34" s="726"/>
      <c r="W34" s="120"/>
      <c r="X34" s="727"/>
      <c r="Y34" s="727"/>
      <c r="Z34" s="727"/>
      <c r="AA34" s="727"/>
      <c r="AB34" s="725" t="s">
        <v>236</v>
      </c>
      <c r="AC34" s="726"/>
      <c r="AD34" s="121" t="s">
        <v>239</v>
      </c>
      <c r="AE34" s="725"/>
      <c r="AF34" s="725"/>
      <c r="AG34" s="725"/>
      <c r="AH34" s="725"/>
      <c r="AI34" s="728" t="s">
        <v>237</v>
      </c>
      <c r="AJ34" s="729"/>
    </row>
    <row r="36" spans="2:49" s="90" customFormat="1" ht="37.5" customHeight="1" x14ac:dyDescent="0.3">
      <c r="B36" s="122" t="s">
        <v>240</v>
      </c>
      <c r="D36" s="122"/>
      <c r="L36" s="123" t="s">
        <v>241</v>
      </c>
    </row>
    <row r="37" spans="2:49" s="90" customFormat="1" ht="26.25" customHeight="1" x14ac:dyDescent="0.3">
      <c r="B37" s="122"/>
      <c r="C37" s="714"/>
      <c r="D37" s="714"/>
      <c r="E37" s="714"/>
      <c r="F37" s="714"/>
      <c r="G37" s="714"/>
      <c r="H37" s="714"/>
      <c r="I37" s="714"/>
      <c r="J37" s="714"/>
      <c r="K37" s="714"/>
      <c r="L37" s="714"/>
      <c r="M37" s="714"/>
      <c r="N37" s="714"/>
      <c r="O37" s="714"/>
      <c r="P37" s="714"/>
      <c r="Q37" s="714"/>
      <c r="R37" s="714"/>
      <c r="S37" s="714"/>
      <c r="T37" s="714"/>
      <c r="U37" s="714"/>
      <c r="V37" s="714"/>
      <c r="W37" s="714"/>
      <c r="X37" s="714"/>
      <c r="Y37" s="714"/>
      <c r="Z37" s="714"/>
      <c r="AA37" s="714"/>
      <c r="AB37" s="714"/>
      <c r="AC37" s="714"/>
      <c r="AD37" s="714"/>
      <c r="AE37" s="714"/>
      <c r="AF37" s="714"/>
      <c r="AG37" s="714"/>
      <c r="AH37" s="714"/>
      <c r="AI37" s="714"/>
      <c r="AJ37" s="714"/>
      <c r="AK37" s="714"/>
      <c r="AL37" s="714"/>
      <c r="AM37" s="714"/>
      <c r="AN37" s="714"/>
      <c r="AO37" s="714"/>
      <c r="AP37" s="714"/>
      <c r="AQ37" s="714"/>
      <c r="AR37" s="714"/>
      <c r="AS37" s="714"/>
      <c r="AT37" s="714"/>
      <c r="AU37" s="714"/>
      <c r="AV37" s="714"/>
      <c r="AW37" s="124"/>
    </row>
    <row r="38" spans="2:49" s="114" customFormat="1" ht="18" customHeight="1" x14ac:dyDescent="0.15">
      <c r="B38" s="125"/>
      <c r="D38" s="125"/>
    </row>
    <row r="39" spans="2:49" s="114" customFormat="1" ht="37.5" customHeight="1" x14ac:dyDescent="0.15">
      <c r="B39" s="126" t="s">
        <v>242</v>
      </c>
      <c r="D39" s="125"/>
      <c r="L39" s="127" t="s">
        <v>243</v>
      </c>
    </row>
    <row r="40" spans="2:49" s="90" customFormat="1" ht="26.25" customHeight="1" x14ac:dyDescent="0.3">
      <c r="B40" s="122"/>
      <c r="C40" s="715" t="s">
        <v>244</v>
      </c>
      <c r="D40" s="716" t="s">
        <v>245</v>
      </c>
      <c r="E40" s="716"/>
      <c r="F40" s="716"/>
      <c r="G40" s="716"/>
      <c r="H40" s="716"/>
      <c r="I40" s="716"/>
      <c r="J40" s="716"/>
      <c r="K40" s="716"/>
      <c r="L40" s="716"/>
      <c r="M40" s="716"/>
      <c r="N40" s="716"/>
      <c r="O40" s="716"/>
      <c r="P40" s="716"/>
      <c r="Q40" s="716"/>
      <c r="R40" s="716"/>
      <c r="S40" s="716"/>
      <c r="T40" s="716"/>
      <c r="U40" s="716"/>
      <c r="V40" s="716"/>
      <c r="W40" s="716"/>
      <c r="X40" s="716"/>
      <c r="Y40" s="716"/>
      <c r="Z40" s="716"/>
      <c r="AA40" s="716"/>
      <c r="AB40" s="716"/>
      <c r="AC40" s="716"/>
      <c r="AD40" s="716"/>
      <c r="AE40" s="716"/>
      <c r="AF40" s="716"/>
      <c r="AG40" s="716"/>
      <c r="AH40" s="716"/>
      <c r="AI40" s="716"/>
      <c r="AJ40" s="716"/>
      <c r="AK40" s="716"/>
      <c r="AL40" s="716"/>
      <c r="AM40" s="716"/>
      <c r="AN40" s="716"/>
      <c r="AO40" s="716"/>
      <c r="AP40" s="716"/>
      <c r="AQ40" s="716"/>
      <c r="AR40" s="716"/>
      <c r="AS40" s="716"/>
      <c r="AT40" s="716"/>
      <c r="AU40" s="716"/>
      <c r="AV40" s="716"/>
      <c r="AW40" s="124"/>
    </row>
    <row r="41" spans="2:49" s="90" customFormat="1" ht="26.25" customHeight="1" x14ac:dyDescent="0.3">
      <c r="B41" s="122"/>
      <c r="C41" s="715"/>
      <c r="D41" s="716"/>
      <c r="E41" s="716"/>
      <c r="F41" s="716"/>
      <c r="G41" s="716"/>
      <c r="H41" s="716"/>
      <c r="I41" s="716"/>
      <c r="J41" s="716"/>
      <c r="K41" s="716"/>
      <c r="L41" s="716"/>
      <c r="M41" s="716"/>
      <c r="N41" s="716"/>
      <c r="O41" s="716"/>
      <c r="P41" s="716"/>
      <c r="Q41" s="716"/>
      <c r="R41" s="716"/>
      <c r="S41" s="716"/>
      <c r="T41" s="716"/>
      <c r="U41" s="716"/>
      <c r="V41" s="716"/>
      <c r="W41" s="716"/>
      <c r="X41" s="716"/>
      <c r="Y41" s="716"/>
      <c r="Z41" s="716"/>
      <c r="AA41" s="716"/>
      <c r="AB41" s="716"/>
      <c r="AC41" s="716"/>
      <c r="AD41" s="716"/>
      <c r="AE41" s="716"/>
      <c r="AF41" s="716"/>
      <c r="AG41" s="716"/>
      <c r="AH41" s="716"/>
      <c r="AI41" s="716"/>
      <c r="AJ41" s="716"/>
      <c r="AK41" s="716"/>
      <c r="AL41" s="716"/>
      <c r="AM41" s="716"/>
      <c r="AN41" s="716"/>
      <c r="AO41" s="716"/>
      <c r="AP41" s="716"/>
      <c r="AQ41" s="716"/>
      <c r="AR41" s="716"/>
      <c r="AS41" s="716"/>
      <c r="AT41" s="716"/>
      <c r="AU41" s="716"/>
      <c r="AV41" s="716"/>
      <c r="AW41" s="124"/>
    </row>
    <row r="42" spans="2:49" ht="18" customHeight="1" x14ac:dyDescent="0.25">
      <c r="B42" s="126"/>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row>
    <row r="43" spans="2:49" s="92" customFormat="1" ht="37.5" customHeight="1" x14ac:dyDescent="0.15">
      <c r="B43" s="126" t="s">
        <v>246</v>
      </c>
      <c r="D43" s="126"/>
      <c r="E43" s="128"/>
      <c r="F43" s="128"/>
      <c r="G43" s="96"/>
      <c r="H43" s="96"/>
      <c r="I43" s="96"/>
      <c r="J43" s="96"/>
      <c r="K43" s="96"/>
      <c r="L43" s="96"/>
      <c r="M43" s="96"/>
      <c r="N43" s="96"/>
      <c r="O43" s="96"/>
      <c r="P43" s="96"/>
      <c r="Q43" s="96"/>
      <c r="R43" s="96"/>
      <c r="S43" s="96"/>
      <c r="T43" s="96"/>
      <c r="U43" s="96"/>
    </row>
    <row r="44" spans="2:49" ht="6.95" customHeight="1" x14ac:dyDescent="0.15">
      <c r="C44" s="129"/>
      <c r="D44" s="129"/>
      <c r="H44" s="130"/>
      <c r="I44" s="130"/>
      <c r="J44" s="130"/>
      <c r="K44" s="131"/>
      <c r="L44" s="130"/>
      <c r="M44" s="130"/>
      <c r="N44" s="130"/>
      <c r="O44" s="130"/>
    </row>
    <row r="45" spans="2:49" ht="60" customHeight="1" x14ac:dyDescent="0.15">
      <c r="C45" s="717" t="s">
        <v>247</v>
      </c>
      <c r="D45" s="718"/>
      <c r="E45" s="718"/>
      <c r="F45" s="718"/>
      <c r="G45" s="718"/>
      <c r="H45" s="718"/>
      <c r="I45" s="718"/>
      <c r="J45" s="718"/>
      <c r="K45" s="718"/>
      <c r="L45" s="718"/>
      <c r="M45" s="718"/>
      <c r="N45" s="718"/>
      <c r="O45" s="719"/>
      <c r="P45" s="132"/>
      <c r="Q45" s="132"/>
      <c r="R45" s="132"/>
      <c r="S45" s="132"/>
      <c r="T45" s="132"/>
      <c r="U45" s="132"/>
      <c r="V45" s="132"/>
      <c r="W45" s="132"/>
      <c r="X45" s="132"/>
      <c r="Y45" s="132"/>
      <c r="Z45" s="132"/>
      <c r="AA45" s="132"/>
      <c r="AB45" s="132"/>
      <c r="AC45" s="132"/>
      <c r="AD45" s="132"/>
      <c r="AE45" s="132"/>
      <c r="AF45" s="132"/>
      <c r="AG45" s="132"/>
    </row>
    <row r="46" spans="2:49" ht="30" customHeight="1" x14ac:dyDescent="0.15">
      <c r="C46" s="628"/>
      <c r="D46" s="629"/>
      <c r="E46" s="629"/>
      <c r="F46" s="629"/>
      <c r="G46" s="629"/>
      <c r="H46" s="629"/>
      <c r="I46" s="629"/>
      <c r="J46" s="629"/>
      <c r="K46" s="133"/>
      <c r="L46" s="134"/>
      <c r="M46" s="134"/>
      <c r="N46" s="134"/>
      <c r="O46" s="135"/>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row>
    <row r="47" spans="2:49" ht="45" customHeight="1" x14ac:dyDescent="0.15">
      <c r="C47" s="668"/>
      <c r="D47" s="669"/>
      <c r="E47" s="669"/>
      <c r="F47" s="669"/>
      <c r="G47" s="669"/>
      <c r="H47" s="669"/>
      <c r="I47" s="669"/>
      <c r="J47" s="669"/>
      <c r="K47" s="137"/>
      <c r="L47" s="138"/>
      <c r="M47" s="138"/>
      <c r="N47" s="138"/>
      <c r="O47" s="139" t="s">
        <v>222</v>
      </c>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row>
    <row r="48" spans="2:49" ht="57" customHeight="1" x14ac:dyDescent="0.15">
      <c r="C48" s="140" t="s">
        <v>244</v>
      </c>
      <c r="D48" s="706" t="s">
        <v>248</v>
      </c>
      <c r="E48" s="706"/>
      <c r="F48" s="706"/>
      <c r="G48" s="706"/>
      <c r="H48" s="706"/>
      <c r="I48" s="706"/>
      <c r="J48" s="706"/>
      <c r="K48" s="706"/>
      <c r="L48" s="706"/>
      <c r="M48" s="706"/>
      <c r="N48" s="706"/>
      <c r="O48" s="706"/>
      <c r="P48" s="706"/>
      <c r="Q48" s="706"/>
      <c r="R48" s="706"/>
      <c r="S48" s="706"/>
      <c r="T48" s="706"/>
      <c r="U48" s="706"/>
      <c r="V48" s="706"/>
      <c r="W48" s="706"/>
      <c r="X48" s="706"/>
      <c r="Y48" s="706"/>
      <c r="Z48" s="706"/>
      <c r="AA48" s="706"/>
      <c r="AB48" s="706"/>
      <c r="AC48" s="706"/>
      <c r="AD48" s="706"/>
      <c r="AE48" s="706"/>
      <c r="AF48" s="706"/>
      <c r="AG48" s="706"/>
      <c r="AH48" s="706"/>
      <c r="AI48" s="706"/>
      <c r="AJ48" s="706"/>
      <c r="AK48" s="706"/>
      <c r="AL48" s="706"/>
      <c r="AM48" s="706"/>
      <c r="AN48" s="706"/>
      <c r="AO48" s="706"/>
      <c r="AP48" s="706"/>
      <c r="AQ48" s="706"/>
      <c r="AR48" s="706"/>
      <c r="AS48" s="706"/>
      <c r="AT48" s="706"/>
      <c r="AU48" s="706"/>
      <c r="AV48" s="706"/>
    </row>
    <row r="49" spans="3:48" ht="38.25" customHeight="1" x14ac:dyDescent="0.15">
      <c r="C49" s="114" t="s">
        <v>194</v>
      </c>
      <c r="D49" s="114"/>
      <c r="E49" s="114"/>
    </row>
    <row r="50" spans="3:48" ht="38.25" customHeight="1" x14ac:dyDescent="0.15">
      <c r="C50" s="114"/>
      <c r="D50" s="713" t="s">
        <v>249</v>
      </c>
      <c r="E50" s="713"/>
      <c r="F50" s="713"/>
      <c r="G50" s="713"/>
      <c r="H50" s="713"/>
      <c r="I50" s="713"/>
      <c r="J50" s="713"/>
      <c r="K50" s="713"/>
      <c r="L50" s="713"/>
      <c r="M50" s="713"/>
      <c r="N50" s="713"/>
      <c r="O50" s="713"/>
      <c r="P50" s="713"/>
      <c r="Q50" s="713"/>
      <c r="R50" s="713"/>
      <c r="S50" s="713"/>
      <c r="T50" s="713"/>
      <c r="U50" s="713"/>
      <c r="V50" s="713"/>
      <c r="W50" s="713"/>
      <c r="X50" s="713"/>
      <c r="Y50" s="713"/>
      <c r="Z50" s="713"/>
      <c r="AA50" s="713"/>
      <c r="AB50" s="713"/>
      <c r="AC50" s="713"/>
      <c r="AD50" s="713"/>
      <c r="AE50" s="713"/>
      <c r="AF50" s="713"/>
      <c r="AG50" s="713"/>
      <c r="AH50" s="713"/>
      <c r="AI50" s="713"/>
      <c r="AJ50" s="713"/>
      <c r="AK50" s="713"/>
      <c r="AL50" s="713"/>
      <c r="AM50" s="713"/>
      <c r="AN50" s="713"/>
      <c r="AO50" s="713"/>
      <c r="AP50" s="713"/>
      <c r="AQ50" s="713"/>
      <c r="AR50" s="713"/>
      <c r="AS50" s="713"/>
      <c r="AT50" s="713"/>
      <c r="AU50" s="713"/>
      <c r="AV50" s="713"/>
    </row>
    <row r="51" spans="3:48" ht="38.25" customHeight="1" x14ac:dyDescent="0.15">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row>
  </sheetData>
  <mergeCells count="119">
    <mergeCell ref="D50:AV50"/>
    <mergeCell ref="C37:AV37"/>
    <mergeCell ref="C40:C41"/>
    <mergeCell ref="D40:AV41"/>
    <mergeCell ref="C45:O45"/>
    <mergeCell ref="C46:J47"/>
    <mergeCell ref="D48:AV48"/>
    <mergeCell ref="AD33:AH33"/>
    <mergeCell ref="AI33:AJ33"/>
    <mergeCell ref="D34:O34"/>
    <mergeCell ref="Q34:T34"/>
    <mergeCell ref="U34:V34"/>
    <mergeCell ref="X34:AA34"/>
    <mergeCell ref="AB34:AC34"/>
    <mergeCell ref="AE34:AH34"/>
    <mergeCell ref="AI34:AJ34"/>
    <mergeCell ref="D28:AV28"/>
    <mergeCell ref="D29:AV30"/>
    <mergeCell ref="C32:O33"/>
    <mergeCell ref="P32:V32"/>
    <mergeCell ref="W32:AC32"/>
    <mergeCell ref="AD32:AJ32"/>
    <mergeCell ref="P33:T33"/>
    <mergeCell ref="U33:V33"/>
    <mergeCell ref="W33:AA33"/>
    <mergeCell ref="AB33:AC33"/>
    <mergeCell ref="AV24:AV25"/>
    <mergeCell ref="L25:M25"/>
    <mergeCell ref="Q25:R25"/>
    <mergeCell ref="V25:W25"/>
    <mergeCell ref="AA25:AB25"/>
    <mergeCell ref="D22:E23"/>
    <mergeCell ref="F22:K23"/>
    <mergeCell ref="P22:P23"/>
    <mergeCell ref="U22:U23"/>
    <mergeCell ref="Z22:Z23"/>
    <mergeCell ref="AA22:AE23"/>
    <mergeCell ref="AP24:AU25"/>
    <mergeCell ref="AK24:AN25"/>
    <mergeCell ref="AK22:AN23"/>
    <mergeCell ref="AF22:AI23"/>
    <mergeCell ref="AF24:AI25"/>
    <mergeCell ref="AC25:AE25"/>
    <mergeCell ref="X25:Z25"/>
    <mergeCell ref="S25:U25"/>
    <mergeCell ref="N25:P25"/>
    <mergeCell ref="AA24:AD24"/>
    <mergeCell ref="V22:Y23"/>
    <mergeCell ref="V24:Y24"/>
    <mergeCell ref="Q24:T24"/>
    <mergeCell ref="D24:E25"/>
    <mergeCell ref="F24:K25"/>
    <mergeCell ref="AJ24:AJ25"/>
    <mergeCell ref="C26:C27"/>
    <mergeCell ref="D26:E27"/>
    <mergeCell ref="F26:K27"/>
    <mergeCell ref="L26:AN27"/>
    <mergeCell ref="AO26:AO27"/>
    <mergeCell ref="AP26:AU27"/>
    <mergeCell ref="AO24:AO25"/>
    <mergeCell ref="L24:O24"/>
    <mergeCell ref="AG16:AJ16"/>
    <mergeCell ref="AJ22:AJ23"/>
    <mergeCell ref="AO22:AO23"/>
    <mergeCell ref="AK16:AM16"/>
    <mergeCell ref="AN16:AQ16"/>
    <mergeCell ref="AP22:AU23"/>
    <mergeCell ref="AR16:AT16"/>
    <mergeCell ref="C20:K21"/>
    <mergeCell ref="AF20:AJ21"/>
    <mergeCell ref="AK20:AO21"/>
    <mergeCell ref="AP20:AV21"/>
    <mergeCell ref="L21:P21"/>
    <mergeCell ref="Q21:U21"/>
    <mergeCell ref="D16:K16"/>
    <mergeCell ref="L16:O16"/>
    <mergeCell ref="P16:R16"/>
    <mergeCell ref="S16:V16"/>
    <mergeCell ref="W16:Y16"/>
    <mergeCell ref="Z16:AE16"/>
    <mergeCell ref="V21:Z21"/>
    <mergeCell ref="AA21:AE21"/>
    <mergeCell ref="AV22:AV23"/>
    <mergeCell ref="Q22:T23"/>
    <mergeCell ref="L22:O23"/>
    <mergeCell ref="AN12:AT13"/>
    <mergeCell ref="C14:C15"/>
    <mergeCell ref="D14:K15"/>
    <mergeCell ref="L14:R15"/>
    <mergeCell ref="S14:Y15"/>
    <mergeCell ref="Z14:AF15"/>
    <mergeCell ref="AG14:AM15"/>
    <mergeCell ref="AN14:AT15"/>
    <mergeCell ref="C12:C13"/>
    <mergeCell ref="D12:K13"/>
    <mergeCell ref="L12:R13"/>
    <mergeCell ref="S12:Y13"/>
    <mergeCell ref="Z12:AF13"/>
    <mergeCell ref="AG12:AM13"/>
    <mergeCell ref="B4:AW4"/>
    <mergeCell ref="L7:R7"/>
    <mergeCell ref="S7:Y7"/>
    <mergeCell ref="Z7:AF7"/>
    <mergeCell ref="AG7:AM7"/>
    <mergeCell ref="AN7:AT7"/>
    <mergeCell ref="AN8:AT9"/>
    <mergeCell ref="C10:C11"/>
    <mergeCell ref="D10:K11"/>
    <mergeCell ref="L10:R11"/>
    <mergeCell ref="S10:Y11"/>
    <mergeCell ref="Z10:AF11"/>
    <mergeCell ref="AG10:AM11"/>
    <mergeCell ref="AN10:AT11"/>
    <mergeCell ref="C8:C9"/>
    <mergeCell ref="D8:K9"/>
    <mergeCell ref="L8:R9"/>
    <mergeCell ref="S8:Y9"/>
    <mergeCell ref="Z8:AF9"/>
    <mergeCell ref="AG8:AM9"/>
  </mergeCells>
  <phoneticPr fontId="7"/>
  <dataValidations count="1">
    <dataValidation type="list" allowBlank="1" showInputMessage="1" showErrorMessage="1" sqref="D26:E27 C8:C16" xr:uid="{78E07065-ACD3-4096-936A-3C609E572832}">
      <formula1>"□,■"</formula1>
    </dataValidation>
  </dataValidations>
  <printOptions horizontalCentered="1"/>
  <pageMargins left="0.19685039370078741" right="0.19685039370078741" top="0.55118110236220474" bottom="0.15748031496062992" header="0.31496062992125984" footer="0.31496062992125984"/>
  <pageSetup paperSize="9" scale="42"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785CD-B9E5-4BEC-A494-F51299AAC644}">
  <sheetPr>
    <tabColor theme="7" tint="0.39997558519241921"/>
    <pageSetUpPr fitToPage="1"/>
  </sheetPr>
  <dimension ref="B3:S47"/>
  <sheetViews>
    <sheetView view="pageBreakPreview" zoomScaleNormal="55" zoomScaleSheetLayoutView="100" workbookViewId="0">
      <selection activeCell="C5" sqref="C5"/>
    </sheetView>
  </sheetViews>
  <sheetFormatPr defaultRowHeight="13.5" x14ac:dyDescent="0.15"/>
  <cols>
    <col min="1" max="1" width="2.7109375" style="144" customWidth="1"/>
    <col min="2" max="2" width="2.5703125" style="144" customWidth="1"/>
    <col min="3" max="3" width="5.5703125" style="144" customWidth="1"/>
    <col min="4" max="4" width="29.5703125" style="144" customWidth="1"/>
    <col min="5" max="5" width="5.5703125" style="144" customWidth="1"/>
    <col min="6" max="6" width="29.5703125" style="144" customWidth="1"/>
    <col min="7" max="7" width="5.5703125" style="144" customWidth="1"/>
    <col min="8" max="8" width="29.5703125" style="144" customWidth="1"/>
    <col min="9" max="18" width="5.5703125" style="144" customWidth="1"/>
    <col min="19" max="19" width="3.5703125" style="144" customWidth="1"/>
    <col min="20" max="20" width="3" style="144" customWidth="1"/>
    <col min="21" max="16384" width="9.140625" style="144"/>
  </cols>
  <sheetData>
    <row r="3" spans="2:19" ht="17.25" x14ac:dyDescent="0.15">
      <c r="B3" s="142" t="s">
        <v>250</v>
      </c>
      <c r="C3" s="143"/>
      <c r="D3" s="143"/>
      <c r="E3" s="143"/>
      <c r="F3" s="143"/>
      <c r="G3" s="143"/>
      <c r="H3" s="143"/>
      <c r="I3" s="143"/>
      <c r="J3" s="143"/>
      <c r="K3" s="143"/>
      <c r="L3" s="143"/>
      <c r="M3" s="143"/>
      <c r="N3" s="142"/>
      <c r="O3" s="142"/>
      <c r="P3" s="730"/>
      <c r="Q3" s="730"/>
      <c r="R3" s="730"/>
      <c r="S3" s="47"/>
    </row>
    <row r="4" spans="2:19" ht="17.25" x14ac:dyDescent="0.15">
      <c r="B4" s="47"/>
      <c r="C4" s="143" t="s">
        <v>251</v>
      </c>
      <c r="D4" s="143"/>
      <c r="E4" s="143"/>
      <c r="F4" s="143"/>
      <c r="G4" s="143"/>
      <c r="H4" s="143"/>
      <c r="I4" s="143" t="s">
        <v>252</v>
      </c>
      <c r="J4" s="143"/>
      <c r="K4" s="47"/>
      <c r="L4" s="47"/>
      <c r="M4" s="47"/>
      <c r="N4" s="142"/>
      <c r="O4" s="142"/>
      <c r="P4" s="142"/>
      <c r="Q4" s="47"/>
      <c r="R4" s="47"/>
      <c r="S4" s="47"/>
    </row>
    <row r="5" spans="2:19" s="147" customFormat="1" ht="34.5" customHeight="1" thickBot="1" x14ac:dyDescent="0.2">
      <c r="B5" s="145"/>
      <c r="C5" s="524" t="s">
        <v>17</v>
      </c>
      <c r="D5" s="146" t="s">
        <v>253</v>
      </c>
      <c r="E5" s="524" t="s">
        <v>17</v>
      </c>
      <c r="F5" s="146" t="s">
        <v>254</v>
      </c>
      <c r="G5" s="309" t="s">
        <v>497</v>
      </c>
      <c r="H5" s="146" t="s">
        <v>255</v>
      </c>
      <c r="I5" s="731" t="str">
        <f>'はじめに（PC）'!D4&amp;""</f>
        <v>農林水産環境保全団体</v>
      </c>
      <c r="J5" s="731"/>
      <c r="K5" s="731"/>
      <c r="L5" s="731"/>
      <c r="M5" s="731"/>
      <c r="N5" s="731"/>
      <c r="O5" s="731"/>
      <c r="P5" s="731"/>
      <c r="Q5" s="731"/>
      <c r="R5" s="731"/>
      <c r="S5" s="145"/>
    </row>
    <row r="6" spans="2:19" ht="14.25" thickBot="1" x14ac:dyDescent="0.2">
      <c r="B6" s="47"/>
      <c r="C6" s="47"/>
      <c r="D6" s="47"/>
      <c r="E6" s="47"/>
      <c r="F6" s="47"/>
      <c r="G6" s="47"/>
      <c r="H6" s="47"/>
      <c r="I6" s="47"/>
      <c r="J6" s="47"/>
      <c r="K6" s="47"/>
      <c r="L6" s="47"/>
      <c r="M6" s="47"/>
      <c r="N6" s="47"/>
      <c r="O6" s="47"/>
      <c r="P6" s="47"/>
      <c r="Q6" s="47"/>
      <c r="R6" s="47"/>
      <c r="S6" s="47"/>
    </row>
    <row r="7" spans="2:19" x14ac:dyDescent="0.15">
      <c r="B7" s="47"/>
      <c r="C7" s="732"/>
      <c r="D7" s="733"/>
      <c r="E7" s="733"/>
      <c r="F7" s="733"/>
      <c r="G7" s="733"/>
      <c r="H7" s="733"/>
      <c r="I7" s="733"/>
      <c r="J7" s="733"/>
      <c r="K7" s="733"/>
      <c r="L7" s="733"/>
      <c r="M7" s="733"/>
      <c r="N7" s="733"/>
      <c r="O7" s="733"/>
      <c r="P7" s="733"/>
      <c r="Q7" s="733"/>
      <c r="R7" s="734"/>
      <c r="S7" s="47"/>
    </row>
    <row r="8" spans="2:19" x14ac:dyDescent="0.15">
      <c r="B8" s="47"/>
      <c r="C8" s="735"/>
      <c r="D8" s="736"/>
      <c r="E8" s="736"/>
      <c r="F8" s="736"/>
      <c r="G8" s="736"/>
      <c r="H8" s="736"/>
      <c r="I8" s="736"/>
      <c r="J8" s="736"/>
      <c r="K8" s="736"/>
      <c r="L8" s="736"/>
      <c r="M8" s="736"/>
      <c r="N8" s="736"/>
      <c r="O8" s="736"/>
      <c r="P8" s="736"/>
      <c r="Q8" s="736"/>
      <c r="R8" s="737"/>
      <c r="S8" s="47"/>
    </row>
    <row r="9" spans="2:19" x14ac:dyDescent="0.15">
      <c r="B9" s="47"/>
      <c r="C9" s="735"/>
      <c r="D9" s="736"/>
      <c r="E9" s="736"/>
      <c r="F9" s="736"/>
      <c r="G9" s="736"/>
      <c r="H9" s="736"/>
      <c r="I9" s="736"/>
      <c r="J9" s="736"/>
      <c r="K9" s="736"/>
      <c r="L9" s="736"/>
      <c r="M9" s="736"/>
      <c r="N9" s="736"/>
      <c r="O9" s="736"/>
      <c r="P9" s="736"/>
      <c r="Q9" s="736"/>
      <c r="R9" s="737"/>
      <c r="S9" s="47"/>
    </row>
    <row r="10" spans="2:19" x14ac:dyDescent="0.15">
      <c r="B10" s="47"/>
      <c r="C10" s="735"/>
      <c r="D10" s="736"/>
      <c r="E10" s="736"/>
      <c r="F10" s="736"/>
      <c r="G10" s="736"/>
      <c r="H10" s="736"/>
      <c r="I10" s="736"/>
      <c r="J10" s="736"/>
      <c r="K10" s="736"/>
      <c r="L10" s="736"/>
      <c r="M10" s="736"/>
      <c r="N10" s="736"/>
      <c r="O10" s="736"/>
      <c r="P10" s="736"/>
      <c r="Q10" s="736"/>
      <c r="R10" s="737"/>
      <c r="S10" s="47"/>
    </row>
    <row r="11" spans="2:19" x14ac:dyDescent="0.15">
      <c r="B11" s="47"/>
      <c r="C11" s="735"/>
      <c r="D11" s="736"/>
      <c r="E11" s="736"/>
      <c r="F11" s="736"/>
      <c r="G11" s="736"/>
      <c r="H11" s="736"/>
      <c r="I11" s="736"/>
      <c r="J11" s="736"/>
      <c r="K11" s="736"/>
      <c r="L11" s="736"/>
      <c r="M11" s="736"/>
      <c r="N11" s="736"/>
      <c r="O11" s="736"/>
      <c r="P11" s="736"/>
      <c r="Q11" s="736"/>
      <c r="R11" s="737"/>
      <c r="S11" s="47"/>
    </row>
    <row r="12" spans="2:19" x14ac:dyDescent="0.15">
      <c r="B12" s="47"/>
      <c r="C12" s="735"/>
      <c r="D12" s="736"/>
      <c r="E12" s="736"/>
      <c r="F12" s="736"/>
      <c r="G12" s="736"/>
      <c r="H12" s="736"/>
      <c r="I12" s="736"/>
      <c r="J12" s="736"/>
      <c r="K12" s="736"/>
      <c r="L12" s="736"/>
      <c r="M12" s="736"/>
      <c r="N12" s="736"/>
      <c r="O12" s="736"/>
      <c r="P12" s="736"/>
      <c r="Q12" s="736"/>
      <c r="R12" s="737"/>
      <c r="S12" s="47"/>
    </row>
    <row r="13" spans="2:19" x14ac:dyDescent="0.15">
      <c r="B13" s="47"/>
      <c r="C13" s="735"/>
      <c r="D13" s="736"/>
      <c r="E13" s="736"/>
      <c r="F13" s="736"/>
      <c r="G13" s="736"/>
      <c r="H13" s="736"/>
      <c r="I13" s="736"/>
      <c r="J13" s="736"/>
      <c r="K13" s="736"/>
      <c r="L13" s="736"/>
      <c r="M13" s="736"/>
      <c r="N13" s="736"/>
      <c r="O13" s="736"/>
      <c r="P13" s="736"/>
      <c r="Q13" s="736"/>
      <c r="R13" s="737"/>
      <c r="S13" s="47"/>
    </row>
    <row r="14" spans="2:19" x14ac:dyDescent="0.15">
      <c r="B14" s="47"/>
      <c r="C14" s="735"/>
      <c r="D14" s="736"/>
      <c r="E14" s="736"/>
      <c r="F14" s="736"/>
      <c r="G14" s="736"/>
      <c r="H14" s="736"/>
      <c r="I14" s="736"/>
      <c r="J14" s="736"/>
      <c r="K14" s="736"/>
      <c r="L14" s="736"/>
      <c r="M14" s="736"/>
      <c r="N14" s="736"/>
      <c r="O14" s="736"/>
      <c r="P14" s="736"/>
      <c r="Q14" s="736"/>
      <c r="R14" s="737"/>
      <c r="S14" s="47"/>
    </row>
    <row r="15" spans="2:19" x14ac:dyDescent="0.15">
      <c r="B15" s="47"/>
      <c r="C15" s="735"/>
      <c r="D15" s="736"/>
      <c r="E15" s="736"/>
      <c r="F15" s="736"/>
      <c r="G15" s="736"/>
      <c r="H15" s="736"/>
      <c r="I15" s="736"/>
      <c r="J15" s="736"/>
      <c r="K15" s="736"/>
      <c r="L15" s="736"/>
      <c r="M15" s="736"/>
      <c r="N15" s="736"/>
      <c r="O15" s="736"/>
      <c r="P15" s="736"/>
      <c r="Q15" s="736"/>
      <c r="R15" s="737"/>
      <c r="S15" s="47"/>
    </row>
    <row r="16" spans="2:19" x14ac:dyDescent="0.15">
      <c r="B16" s="47"/>
      <c r="C16" s="735"/>
      <c r="D16" s="736"/>
      <c r="E16" s="736"/>
      <c r="F16" s="736"/>
      <c r="G16" s="736"/>
      <c r="H16" s="736"/>
      <c r="I16" s="736"/>
      <c r="J16" s="736"/>
      <c r="K16" s="736"/>
      <c r="L16" s="736"/>
      <c r="M16" s="736"/>
      <c r="N16" s="736"/>
      <c r="O16" s="736"/>
      <c r="P16" s="736"/>
      <c r="Q16" s="736"/>
      <c r="R16" s="737"/>
      <c r="S16" s="47"/>
    </row>
    <row r="17" spans="2:19" x14ac:dyDescent="0.15">
      <c r="B17" s="47"/>
      <c r="C17" s="735"/>
      <c r="D17" s="736"/>
      <c r="E17" s="736"/>
      <c r="F17" s="736"/>
      <c r="G17" s="736"/>
      <c r="H17" s="736"/>
      <c r="I17" s="736"/>
      <c r="J17" s="736"/>
      <c r="K17" s="736"/>
      <c r="L17" s="736"/>
      <c r="M17" s="736"/>
      <c r="N17" s="736"/>
      <c r="O17" s="736"/>
      <c r="P17" s="736"/>
      <c r="Q17" s="736"/>
      <c r="R17" s="737"/>
      <c r="S17" s="47"/>
    </row>
    <row r="18" spans="2:19" x14ac:dyDescent="0.15">
      <c r="B18" s="47"/>
      <c r="C18" s="735"/>
      <c r="D18" s="736"/>
      <c r="E18" s="736"/>
      <c r="F18" s="736"/>
      <c r="G18" s="736"/>
      <c r="H18" s="736"/>
      <c r="I18" s="736"/>
      <c r="J18" s="736"/>
      <c r="K18" s="736"/>
      <c r="L18" s="736"/>
      <c r="M18" s="736"/>
      <c r="N18" s="736"/>
      <c r="O18" s="736"/>
      <c r="P18" s="736"/>
      <c r="Q18" s="736"/>
      <c r="R18" s="737"/>
      <c r="S18" s="47"/>
    </row>
    <row r="19" spans="2:19" x14ac:dyDescent="0.15">
      <c r="B19" s="47"/>
      <c r="C19" s="735"/>
      <c r="D19" s="736"/>
      <c r="E19" s="736"/>
      <c r="F19" s="736"/>
      <c r="G19" s="736"/>
      <c r="H19" s="736"/>
      <c r="I19" s="736"/>
      <c r="J19" s="736"/>
      <c r="K19" s="736"/>
      <c r="L19" s="736"/>
      <c r="M19" s="736"/>
      <c r="N19" s="736"/>
      <c r="O19" s="736"/>
      <c r="P19" s="736"/>
      <c r="Q19" s="736"/>
      <c r="R19" s="737"/>
      <c r="S19" s="47"/>
    </row>
    <row r="20" spans="2:19" x14ac:dyDescent="0.15">
      <c r="B20" s="47"/>
      <c r="C20" s="735"/>
      <c r="D20" s="736"/>
      <c r="E20" s="736"/>
      <c r="F20" s="736"/>
      <c r="G20" s="736"/>
      <c r="H20" s="736"/>
      <c r="I20" s="736"/>
      <c r="J20" s="736"/>
      <c r="K20" s="736"/>
      <c r="L20" s="736"/>
      <c r="M20" s="736"/>
      <c r="N20" s="736"/>
      <c r="O20" s="736"/>
      <c r="P20" s="736"/>
      <c r="Q20" s="736"/>
      <c r="R20" s="737"/>
      <c r="S20" s="47"/>
    </row>
    <row r="21" spans="2:19" x14ac:dyDescent="0.15">
      <c r="B21" s="47"/>
      <c r="C21" s="735"/>
      <c r="D21" s="736"/>
      <c r="E21" s="736"/>
      <c r="F21" s="736"/>
      <c r="G21" s="736"/>
      <c r="H21" s="736"/>
      <c r="I21" s="736"/>
      <c r="J21" s="736"/>
      <c r="K21" s="736"/>
      <c r="L21" s="736"/>
      <c r="M21" s="736"/>
      <c r="N21" s="736"/>
      <c r="O21" s="736"/>
      <c r="P21" s="736"/>
      <c r="Q21" s="736"/>
      <c r="R21" s="737"/>
      <c r="S21" s="47"/>
    </row>
    <row r="22" spans="2:19" x14ac:dyDescent="0.15">
      <c r="B22" s="47"/>
      <c r="C22" s="735"/>
      <c r="D22" s="736"/>
      <c r="E22" s="736"/>
      <c r="F22" s="736"/>
      <c r="G22" s="736"/>
      <c r="H22" s="736"/>
      <c r="I22" s="736"/>
      <c r="J22" s="736"/>
      <c r="K22" s="736"/>
      <c r="L22" s="736"/>
      <c r="M22" s="736"/>
      <c r="N22" s="736"/>
      <c r="O22" s="736"/>
      <c r="P22" s="736"/>
      <c r="Q22" s="736"/>
      <c r="R22" s="737"/>
      <c r="S22" s="47"/>
    </row>
    <row r="23" spans="2:19" x14ac:dyDescent="0.15">
      <c r="B23" s="47"/>
      <c r="C23" s="735"/>
      <c r="D23" s="736"/>
      <c r="E23" s="736"/>
      <c r="F23" s="736"/>
      <c r="G23" s="736"/>
      <c r="H23" s="736"/>
      <c r="I23" s="736"/>
      <c r="J23" s="736"/>
      <c r="K23" s="736"/>
      <c r="L23" s="736"/>
      <c r="M23" s="736"/>
      <c r="N23" s="736"/>
      <c r="O23" s="736"/>
      <c r="P23" s="736"/>
      <c r="Q23" s="736"/>
      <c r="R23" s="737"/>
      <c r="S23" s="47"/>
    </row>
    <row r="24" spans="2:19" x14ac:dyDescent="0.15">
      <c r="B24" s="47"/>
      <c r="C24" s="735"/>
      <c r="D24" s="736"/>
      <c r="E24" s="736"/>
      <c r="F24" s="736"/>
      <c r="G24" s="736"/>
      <c r="H24" s="736"/>
      <c r="I24" s="736"/>
      <c r="J24" s="736"/>
      <c r="K24" s="736"/>
      <c r="L24" s="736"/>
      <c r="M24" s="736"/>
      <c r="N24" s="736"/>
      <c r="O24" s="736"/>
      <c r="P24" s="736"/>
      <c r="Q24" s="736"/>
      <c r="R24" s="737"/>
      <c r="S24" s="47"/>
    </row>
    <row r="25" spans="2:19" x14ac:dyDescent="0.15">
      <c r="B25" s="47"/>
      <c r="C25" s="735"/>
      <c r="D25" s="736"/>
      <c r="E25" s="736"/>
      <c r="F25" s="736"/>
      <c r="G25" s="736"/>
      <c r="H25" s="736"/>
      <c r="I25" s="736"/>
      <c r="J25" s="736"/>
      <c r="K25" s="736"/>
      <c r="L25" s="736"/>
      <c r="M25" s="736"/>
      <c r="N25" s="736"/>
      <c r="O25" s="736"/>
      <c r="P25" s="736"/>
      <c r="Q25" s="736"/>
      <c r="R25" s="737"/>
      <c r="S25" s="47"/>
    </row>
    <row r="26" spans="2:19" x14ac:dyDescent="0.15">
      <c r="B26" s="47"/>
      <c r="C26" s="735"/>
      <c r="D26" s="736"/>
      <c r="E26" s="736"/>
      <c r="F26" s="736"/>
      <c r="G26" s="736"/>
      <c r="H26" s="736"/>
      <c r="I26" s="736"/>
      <c r="J26" s="736"/>
      <c r="K26" s="736"/>
      <c r="L26" s="736"/>
      <c r="M26" s="736"/>
      <c r="N26" s="736"/>
      <c r="O26" s="736"/>
      <c r="P26" s="736"/>
      <c r="Q26" s="736"/>
      <c r="R26" s="737"/>
      <c r="S26" s="47"/>
    </row>
    <row r="27" spans="2:19" x14ac:dyDescent="0.15">
      <c r="B27" s="47"/>
      <c r="C27" s="735"/>
      <c r="D27" s="736"/>
      <c r="E27" s="736"/>
      <c r="F27" s="736"/>
      <c r="G27" s="736"/>
      <c r="H27" s="736"/>
      <c r="I27" s="736"/>
      <c r="J27" s="736"/>
      <c r="K27" s="736"/>
      <c r="L27" s="736"/>
      <c r="M27" s="736"/>
      <c r="N27" s="736"/>
      <c r="O27" s="736"/>
      <c r="P27" s="736"/>
      <c r="Q27" s="736"/>
      <c r="R27" s="737"/>
      <c r="S27" s="47"/>
    </row>
    <row r="28" spans="2:19" x14ac:dyDescent="0.15">
      <c r="B28" s="47"/>
      <c r="C28" s="735"/>
      <c r="D28" s="736"/>
      <c r="E28" s="736"/>
      <c r="F28" s="736"/>
      <c r="G28" s="736"/>
      <c r="H28" s="736"/>
      <c r="I28" s="736"/>
      <c r="J28" s="736"/>
      <c r="K28" s="736"/>
      <c r="L28" s="736"/>
      <c r="M28" s="736"/>
      <c r="N28" s="736"/>
      <c r="O28" s="736"/>
      <c r="P28" s="736"/>
      <c r="Q28" s="736"/>
      <c r="R28" s="737"/>
      <c r="S28" s="47"/>
    </row>
    <row r="29" spans="2:19" x14ac:dyDescent="0.15">
      <c r="B29" s="47"/>
      <c r="C29" s="735"/>
      <c r="D29" s="736"/>
      <c r="E29" s="736"/>
      <c r="F29" s="736"/>
      <c r="G29" s="736"/>
      <c r="H29" s="736"/>
      <c r="I29" s="736"/>
      <c r="J29" s="736"/>
      <c r="K29" s="736"/>
      <c r="L29" s="736"/>
      <c r="M29" s="736"/>
      <c r="N29" s="736"/>
      <c r="O29" s="736"/>
      <c r="P29" s="736"/>
      <c r="Q29" s="736"/>
      <c r="R29" s="737"/>
      <c r="S29" s="47"/>
    </row>
    <row r="30" spans="2:19" x14ac:dyDescent="0.15">
      <c r="B30" s="47"/>
      <c r="C30" s="735"/>
      <c r="D30" s="736"/>
      <c r="E30" s="736"/>
      <c r="F30" s="736"/>
      <c r="G30" s="736"/>
      <c r="H30" s="736"/>
      <c r="I30" s="736"/>
      <c r="J30" s="736"/>
      <c r="K30" s="736"/>
      <c r="L30" s="736"/>
      <c r="M30" s="736"/>
      <c r="N30" s="736"/>
      <c r="O30" s="736"/>
      <c r="P30" s="736"/>
      <c r="Q30" s="736"/>
      <c r="R30" s="737"/>
      <c r="S30" s="47"/>
    </row>
    <row r="31" spans="2:19" x14ac:dyDescent="0.15">
      <c r="B31" s="47"/>
      <c r="C31" s="735"/>
      <c r="D31" s="736"/>
      <c r="E31" s="736"/>
      <c r="F31" s="736"/>
      <c r="G31" s="736"/>
      <c r="H31" s="736"/>
      <c r="I31" s="736"/>
      <c r="J31" s="736"/>
      <c r="K31" s="736"/>
      <c r="L31" s="736"/>
      <c r="M31" s="736"/>
      <c r="N31" s="736"/>
      <c r="O31" s="736"/>
      <c r="P31" s="736"/>
      <c r="Q31" s="736"/>
      <c r="R31" s="737"/>
      <c r="S31" s="47"/>
    </row>
    <row r="32" spans="2:19" x14ac:dyDescent="0.15">
      <c r="B32" s="47"/>
      <c r="C32" s="735"/>
      <c r="D32" s="736"/>
      <c r="E32" s="736"/>
      <c r="F32" s="736"/>
      <c r="G32" s="736"/>
      <c r="H32" s="736"/>
      <c r="I32" s="736"/>
      <c r="J32" s="736"/>
      <c r="K32" s="736"/>
      <c r="L32" s="736"/>
      <c r="M32" s="736"/>
      <c r="N32" s="736"/>
      <c r="O32" s="736"/>
      <c r="P32" s="736"/>
      <c r="Q32" s="736"/>
      <c r="R32" s="737"/>
      <c r="S32" s="47"/>
    </row>
    <row r="33" spans="2:19" x14ac:dyDescent="0.15">
      <c r="B33" s="47"/>
      <c r="C33" s="735"/>
      <c r="D33" s="736"/>
      <c r="E33" s="736"/>
      <c r="F33" s="736"/>
      <c r="G33" s="736"/>
      <c r="H33" s="736"/>
      <c r="I33" s="736"/>
      <c r="J33" s="736"/>
      <c r="K33" s="736"/>
      <c r="L33" s="736"/>
      <c r="M33" s="736"/>
      <c r="N33" s="736"/>
      <c r="O33" s="736"/>
      <c r="P33" s="736"/>
      <c r="Q33" s="736"/>
      <c r="R33" s="737"/>
      <c r="S33" s="47"/>
    </row>
    <row r="34" spans="2:19" x14ac:dyDescent="0.15">
      <c r="B34" s="47"/>
      <c r="C34" s="735"/>
      <c r="D34" s="736"/>
      <c r="E34" s="736"/>
      <c r="F34" s="736"/>
      <c r="G34" s="736"/>
      <c r="H34" s="736"/>
      <c r="I34" s="736"/>
      <c r="J34" s="736"/>
      <c r="K34" s="736"/>
      <c r="L34" s="736"/>
      <c r="M34" s="736"/>
      <c r="N34" s="736"/>
      <c r="O34" s="736"/>
      <c r="P34" s="736"/>
      <c r="Q34" s="736"/>
      <c r="R34" s="737"/>
      <c r="S34" s="47"/>
    </row>
    <row r="35" spans="2:19" x14ac:dyDescent="0.15">
      <c r="B35" s="47"/>
      <c r="C35" s="735"/>
      <c r="D35" s="736"/>
      <c r="E35" s="736"/>
      <c r="F35" s="736"/>
      <c r="G35" s="736"/>
      <c r="H35" s="736"/>
      <c r="I35" s="736"/>
      <c r="J35" s="736"/>
      <c r="K35" s="736"/>
      <c r="L35" s="736"/>
      <c r="M35" s="736"/>
      <c r="N35" s="736"/>
      <c r="O35" s="736"/>
      <c r="P35" s="736"/>
      <c r="Q35" s="736"/>
      <c r="R35" s="737"/>
      <c r="S35" s="47"/>
    </row>
    <row r="36" spans="2:19" x14ac:dyDescent="0.15">
      <c r="B36" s="47"/>
      <c r="C36" s="735"/>
      <c r="D36" s="736"/>
      <c r="E36" s="736"/>
      <c r="F36" s="736"/>
      <c r="G36" s="736"/>
      <c r="H36" s="736"/>
      <c r="I36" s="736"/>
      <c r="J36" s="736"/>
      <c r="K36" s="736"/>
      <c r="L36" s="736"/>
      <c r="M36" s="736"/>
      <c r="N36" s="736"/>
      <c r="O36" s="736"/>
      <c r="P36" s="736"/>
      <c r="Q36" s="736"/>
      <c r="R36" s="737"/>
      <c r="S36" s="47"/>
    </row>
    <row r="37" spans="2:19" x14ac:dyDescent="0.15">
      <c r="B37" s="47"/>
      <c r="C37" s="735"/>
      <c r="D37" s="736"/>
      <c r="E37" s="736"/>
      <c r="F37" s="736"/>
      <c r="G37" s="736"/>
      <c r="H37" s="736"/>
      <c r="I37" s="736"/>
      <c r="J37" s="736"/>
      <c r="K37" s="736"/>
      <c r="L37" s="736"/>
      <c r="M37" s="736"/>
      <c r="N37" s="736"/>
      <c r="O37" s="736"/>
      <c r="P37" s="736"/>
      <c r="Q37" s="736"/>
      <c r="R37" s="737"/>
      <c r="S37" s="47"/>
    </row>
    <row r="38" spans="2:19" x14ac:dyDescent="0.15">
      <c r="B38" s="47"/>
      <c r="C38" s="735"/>
      <c r="D38" s="736"/>
      <c r="E38" s="736"/>
      <c r="F38" s="736"/>
      <c r="G38" s="736"/>
      <c r="H38" s="736"/>
      <c r="I38" s="736"/>
      <c r="J38" s="736"/>
      <c r="K38" s="736"/>
      <c r="L38" s="736"/>
      <c r="M38" s="736"/>
      <c r="N38" s="736"/>
      <c r="O38" s="736"/>
      <c r="P38" s="736"/>
      <c r="Q38" s="736"/>
      <c r="R38" s="737"/>
      <c r="S38" s="47"/>
    </row>
    <row r="39" spans="2:19" x14ac:dyDescent="0.15">
      <c r="B39" s="47"/>
      <c r="C39" s="735"/>
      <c r="D39" s="736"/>
      <c r="E39" s="736"/>
      <c r="F39" s="736"/>
      <c r="G39" s="736"/>
      <c r="H39" s="736"/>
      <c r="I39" s="736"/>
      <c r="J39" s="736"/>
      <c r="K39" s="736"/>
      <c r="L39" s="736"/>
      <c r="M39" s="736"/>
      <c r="N39" s="736"/>
      <c r="O39" s="736"/>
      <c r="P39" s="736"/>
      <c r="Q39" s="736"/>
      <c r="R39" s="737"/>
      <c r="S39" s="47"/>
    </row>
    <row r="40" spans="2:19" x14ac:dyDescent="0.15">
      <c r="B40" s="47"/>
      <c r="C40" s="735"/>
      <c r="D40" s="736"/>
      <c r="E40" s="736"/>
      <c r="F40" s="736"/>
      <c r="G40" s="736"/>
      <c r="H40" s="736"/>
      <c r="I40" s="736"/>
      <c r="J40" s="736"/>
      <c r="K40" s="736"/>
      <c r="L40" s="736"/>
      <c r="M40" s="736"/>
      <c r="N40" s="736"/>
      <c r="O40" s="736"/>
      <c r="P40" s="736"/>
      <c r="Q40" s="736"/>
      <c r="R40" s="737"/>
      <c r="S40" s="47"/>
    </row>
    <row r="41" spans="2:19" x14ac:dyDescent="0.15">
      <c r="B41" s="47"/>
      <c r="C41" s="735"/>
      <c r="D41" s="736"/>
      <c r="E41" s="736"/>
      <c r="F41" s="736"/>
      <c r="G41" s="736"/>
      <c r="H41" s="736"/>
      <c r="I41" s="736"/>
      <c r="J41" s="736"/>
      <c r="K41" s="736"/>
      <c r="L41" s="736"/>
      <c r="M41" s="736"/>
      <c r="N41" s="736"/>
      <c r="O41" s="736"/>
      <c r="P41" s="736"/>
      <c r="Q41" s="736"/>
      <c r="R41" s="737"/>
      <c r="S41" s="47"/>
    </row>
    <row r="42" spans="2:19" x14ac:dyDescent="0.15">
      <c r="B42" s="47"/>
      <c r="C42" s="735"/>
      <c r="D42" s="736"/>
      <c r="E42" s="736"/>
      <c r="F42" s="736"/>
      <c r="G42" s="736"/>
      <c r="H42" s="736"/>
      <c r="I42" s="736"/>
      <c r="J42" s="736"/>
      <c r="K42" s="736"/>
      <c r="L42" s="736"/>
      <c r="M42" s="736"/>
      <c r="N42" s="736"/>
      <c r="O42" s="736"/>
      <c r="P42" s="736"/>
      <c r="Q42" s="736"/>
      <c r="R42" s="737"/>
      <c r="S42" s="47"/>
    </row>
    <row r="43" spans="2:19" x14ac:dyDescent="0.15">
      <c r="B43" s="47"/>
      <c r="C43" s="735"/>
      <c r="D43" s="736"/>
      <c r="E43" s="736"/>
      <c r="F43" s="736"/>
      <c r="G43" s="736"/>
      <c r="H43" s="736"/>
      <c r="I43" s="736"/>
      <c r="J43" s="736"/>
      <c r="K43" s="736"/>
      <c r="L43" s="736"/>
      <c r="M43" s="736"/>
      <c r="N43" s="736"/>
      <c r="O43" s="736"/>
      <c r="P43" s="736"/>
      <c r="Q43" s="736"/>
      <c r="R43" s="737"/>
      <c r="S43" s="47"/>
    </row>
    <row r="44" spans="2:19" x14ac:dyDescent="0.15">
      <c r="B44" s="47"/>
      <c r="C44" s="735"/>
      <c r="D44" s="736"/>
      <c r="E44" s="736"/>
      <c r="F44" s="736"/>
      <c r="G44" s="736"/>
      <c r="H44" s="736"/>
      <c r="I44" s="736"/>
      <c r="J44" s="736"/>
      <c r="K44" s="736"/>
      <c r="L44" s="736"/>
      <c r="M44" s="736"/>
      <c r="N44" s="736"/>
      <c r="O44" s="736"/>
      <c r="P44" s="736"/>
      <c r="Q44" s="736"/>
      <c r="R44" s="737"/>
      <c r="S44" s="47"/>
    </row>
    <row r="45" spans="2:19" x14ac:dyDescent="0.15">
      <c r="B45" s="47"/>
      <c r="C45" s="735"/>
      <c r="D45" s="736"/>
      <c r="E45" s="736"/>
      <c r="F45" s="736"/>
      <c r="G45" s="736"/>
      <c r="H45" s="736"/>
      <c r="I45" s="736"/>
      <c r="J45" s="736"/>
      <c r="K45" s="736"/>
      <c r="L45" s="736"/>
      <c r="M45" s="736"/>
      <c r="N45" s="736"/>
      <c r="O45" s="736"/>
      <c r="P45" s="736"/>
      <c r="Q45" s="736"/>
      <c r="R45" s="737"/>
      <c r="S45" s="47"/>
    </row>
    <row r="46" spans="2:19" ht="14.25" thickBot="1" x14ac:dyDescent="0.2">
      <c r="B46" s="47"/>
      <c r="C46" s="738"/>
      <c r="D46" s="739"/>
      <c r="E46" s="739"/>
      <c r="F46" s="739"/>
      <c r="G46" s="739"/>
      <c r="H46" s="739"/>
      <c r="I46" s="739"/>
      <c r="J46" s="739"/>
      <c r="K46" s="739"/>
      <c r="L46" s="739"/>
      <c r="M46" s="739"/>
      <c r="N46" s="739"/>
      <c r="O46" s="739"/>
      <c r="P46" s="739"/>
      <c r="Q46" s="739"/>
      <c r="R46" s="740"/>
      <c r="S46" s="47"/>
    </row>
    <row r="47" spans="2:19" x14ac:dyDescent="0.15">
      <c r="B47" s="47"/>
      <c r="C47" s="47"/>
      <c r="D47" s="47"/>
      <c r="E47" s="47"/>
      <c r="F47" s="47"/>
      <c r="G47" s="47"/>
      <c r="H47" s="47"/>
      <c r="I47" s="47"/>
      <c r="J47" s="47"/>
      <c r="K47" s="47"/>
      <c r="L47" s="47"/>
      <c r="M47" s="47"/>
      <c r="N47" s="47"/>
      <c r="O47" s="47"/>
      <c r="P47" s="47"/>
      <c r="Q47" s="47"/>
      <c r="R47" s="47"/>
      <c r="S47" s="47"/>
    </row>
  </sheetData>
  <mergeCells count="3">
    <mergeCell ref="P3:R3"/>
    <mergeCell ref="I5:R5"/>
    <mergeCell ref="C7:R46"/>
  </mergeCells>
  <phoneticPr fontId="7"/>
  <dataValidations count="1">
    <dataValidation type="list" allowBlank="1" showInputMessage="1" showErrorMessage="1" sqref="G5 E5 C5" xr:uid="{91248070-C20A-4070-A191-70E0252C8CE8}">
      <formula1>"□,■"</formula1>
    </dataValidation>
  </dataValidations>
  <printOptions horizontalCentered="1"/>
  <pageMargins left="0.19685039370078741" right="0.19685039370078741" top="0.55118110236220474" bottom="0.15748031496062992" header="0.31496062992125984" footer="0.31496062992125984"/>
  <pageSetup paperSize="9" scale="89" orientation="landscape"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B6408-9240-47F7-9D87-C2C826F4D9B0}">
  <sheetPr>
    <tabColor theme="7" tint="0.39997558519241921"/>
    <pageSetUpPr fitToPage="1"/>
  </sheetPr>
  <dimension ref="A1:S42"/>
  <sheetViews>
    <sheetView view="pageBreakPreview" zoomScaleNormal="100" zoomScaleSheetLayoutView="100" workbookViewId="0">
      <selection activeCell="C5" sqref="C5"/>
    </sheetView>
  </sheetViews>
  <sheetFormatPr defaultColWidth="6.42578125" defaultRowHeight="18.75" x14ac:dyDescent="0.15"/>
  <cols>
    <col min="1" max="1" width="3.85546875" style="392" customWidth="1"/>
    <col min="2" max="2" width="2.28515625" style="149" customWidth="1"/>
    <col min="3" max="3" width="12.7109375" style="149" customWidth="1"/>
    <col min="4" max="4" width="17.85546875" style="149" customWidth="1"/>
    <col min="5" max="5" width="29.28515625" style="149" customWidth="1"/>
    <col min="6" max="10" width="6.42578125" style="149"/>
    <col min="11" max="11" width="10.85546875" style="149" customWidth="1"/>
    <col min="12" max="15" width="4.85546875" style="149" customWidth="1"/>
    <col min="16" max="17" width="2" style="149" customWidth="1"/>
    <col min="18" max="16384" width="6.42578125" style="149"/>
  </cols>
  <sheetData>
    <row r="1" spans="3:19" s="392" customFormat="1" x14ac:dyDescent="0.15"/>
    <row r="2" spans="3:19" x14ac:dyDescent="0.15">
      <c r="C2" s="148" t="s">
        <v>256</v>
      </c>
      <c r="D2" s="148"/>
      <c r="E2" s="148"/>
      <c r="F2" s="148"/>
      <c r="G2" s="148"/>
      <c r="H2" s="148"/>
      <c r="I2" s="148"/>
      <c r="J2" s="148"/>
      <c r="K2" s="148"/>
      <c r="L2" s="148"/>
      <c r="M2" s="148"/>
      <c r="N2" s="148"/>
      <c r="O2" s="148"/>
      <c r="P2" s="72"/>
    </row>
    <row r="3" spans="3:19" ht="24" x14ac:dyDescent="0.15">
      <c r="C3" s="744" t="str">
        <f>'はじめに（PC）'!D4&amp;"構成員一覧"</f>
        <v>農林水産環境保全団体構成員一覧</v>
      </c>
      <c r="D3" s="744"/>
      <c r="E3" s="744"/>
      <c r="F3" s="744"/>
      <c r="G3" s="744"/>
      <c r="H3" s="744"/>
      <c r="I3" s="744"/>
      <c r="J3" s="744"/>
      <c r="K3" s="744"/>
      <c r="L3" s="744"/>
      <c r="M3" s="744"/>
      <c r="N3" s="744"/>
      <c r="O3" s="744"/>
      <c r="P3" s="150"/>
    </row>
    <row r="4" spans="3:19" x14ac:dyDescent="0.15">
      <c r="C4" s="148"/>
      <c r="D4" s="148"/>
      <c r="E4" s="148"/>
      <c r="F4" s="148"/>
      <c r="G4" s="148"/>
      <c r="H4" s="148"/>
      <c r="I4" s="148"/>
      <c r="J4" s="148"/>
      <c r="K4" s="760" t="str">
        <f>'はじめに（PC）'!D8</f>
        <v>令和６年●月●日</v>
      </c>
      <c r="L4" s="760"/>
      <c r="M4" s="760"/>
      <c r="N4" s="760"/>
      <c r="O4" s="760"/>
      <c r="P4" s="72"/>
    </row>
    <row r="5" spans="3:19" x14ac:dyDescent="0.15">
      <c r="C5" s="148"/>
      <c r="D5" s="148"/>
      <c r="E5" s="148"/>
      <c r="F5" s="148"/>
      <c r="G5" s="148"/>
      <c r="H5" s="148"/>
      <c r="I5" s="148"/>
      <c r="J5" s="326" t="s">
        <v>509</v>
      </c>
      <c r="K5" s="759" t="s">
        <v>738</v>
      </c>
      <c r="L5" s="759"/>
      <c r="M5" s="759"/>
      <c r="N5" s="759"/>
      <c r="O5" s="759"/>
      <c r="P5" s="151"/>
    </row>
    <row r="6" spans="3:19" ht="33.6" customHeight="1" x14ac:dyDescent="0.15">
      <c r="C6" s="745" t="s">
        <v>257</v>
      </c>
      <c r="D6" s="747" t="s">
        <v>258</v>
      </c>
      <c r="E6" s="745" t="s">
        <v>259</v>
      </c>
      <c r="F6" s="747" t="s">
        <v>260</v>
      </c>
      <c r="G6" s="749"/>
      <c r="H6" s="750" t="s">
        <v>261</v>
      </c>
      <c r="I6" s="751"/>
      <c r="J6" s="751"/>
      <c r="K6" s="752" t="s">
        <v>262</v>
      </c>
      <c r="L6" s="752"/>
      <c r="M6" s="752"/>
      <c r="N6" s="752"/>
      <c r="O6" s="749"/>
      <c r="P6" s="152"/>
    </row>
    <row r="7" spans="3:19" ht="57.75" customHeight="1" x14ac:dyDescent="0.15">
      <c r="C7" s="746"/>
      <c r="D7" s="748"/>
      <c r="E7" s="746"/>
      <c r="F7" s="153"/>
      <c r="G7" s="154" t="s">
        <v>263</v>
      </c>
      <c r="H7" s="155"/>
      <c r="I7" s="154" t="s">
        <v>263</v>
      </c>
      <c r="J7" s="154" t="s">
        <v>264</v>
      </c>
      <c r="K7" s="156"/>
      <c r="L7" s="753" t="s">
        <v>265</v>
      </c>
      <c r="M7" s="754"/>
      <c r="N7" s="754"/>
      <c r="O7" s="755"/>
      <c r="P7" s="157"/>
      <c r="Q7" s="72"/>
      <c r="R7" s="72"/>
      <c r="S7" s="152"/>
    </row>
    <row r="8" spans="3:19" ht="45.75" customHeight="1" x14ac:dyDescent="0.15">
      <c r="C8" s="323" t="s">
        <v>511</v>
      </c>
      <c r="D8" s="318" t="str">
        <f>'はじめに（PC）'!D5&amp;""</f>
        <v>環境　太郎</v>
      </c>
      <c r="E8" s="318" t="str">
        <f>'はじめに（PC）'!D6&amp;""</f>
        <v>○○県△△市○町○-○-○</v>
      </c>
      <c r="F8" s="311"/>
      <c r="G8" s="312"/>
      <c r="H8" s="311"/>
      <c r="I8" s="313"/>
      <c r="J8" s="313"/>
      <c r="K8" s="324" t="s">
        <v>491</v>
      </c>
      <c r="L8" s="756" t="s">
        <v>519</v>
      </c>
      <c r="M8" s="757"/>
      <c r="N8" s="757"/>
      <c r="O8" s="758"/>
      <c r="P8" s="158"/>
    </row>
    <row r="9" spans="3:19" ht="45.75" customHeight="1" x14ac:dyDescent="0.15">
      <c r="C9" s="319" t="s">
        <v>517</v>
      </c>
      <c r="D9" s="319" t="s">
        <v>512</v>
      </c>
      <c r="E9" s="320" t="s">
        <v>680</v>
      </c>
      <c r="F9" s="311"/>
      <c r="G9" s="315"/>
      <c r="H9" s="316"/>
      <c r="I9" s="317"/>
      <c r="J9" s="317"/>
      <c r="K9" s="324" t="s">
        <v>491</v>
      </c>
      <c r="L9" s="756" t="s">
        <v>520</v>
      </c>
      <c r="M9" s="757"/>
      <c r="N9" s="757"/>
      <c r="O9" s="758"/>
      <c r="P9" s="158"/>
    </row>
    <row r="10" spans="3:19" ht="45.75" customHeight="1" x14ac:dyDescent="0.15">
      <c r="C10" s="319"/>
      <c r="D10" s="319" t="s">
        <v>513</v>
      </c>
      <c r="E10" s="321" t="s">
        <v>681</v>
      </c>
      <c r="F10" s="311"/>
      <c r="G10" s="315"/>
      <c r="H10" s="316"/>
      <c r="I10" s="317"/>
      <c r="J10" s="317"/>
      <c r="K10" s="324" t="s">
        <v>491</v>
      </c>
      <c r="L10" s="741"/>
      <c r="M10" s="742"/>
      <c r="N10" s="742"/>
      <c r="O10" s="743"/>
      <c r="P10" s="158"/>
    </row>
    <row r="11" spans="3:19" ht="45.75" customHeight="1" x14ac:dyDescent="0.15">
      <c r="C11" s="319"/>
      <c r="D11" s="319" t="s">
        <v>514</v>
      </c>
      <c r="E11" s="321" t="s">
        <v>682</v>
      </c>
      <c r="F11" s="311"/>
      <c r="G11" s="315"/>
      <c r="H11" s="316"/>
      <c r="I11" s="317"/>
      <c r="J11" s="317"/>
      <c r="K11" s="324" t="s">
        <v>491</v>
      </c>
      <c r="L11" s="741"/>
      <c r="M11" s="742"/>
      <c r="N11" s="742"/>
      <c r="O11" s="743"/>
      <c r="P11" s="158"/>
    </row>
    <row r="12" spans="3:19" ht="45.75" customHeight="1" x14ac:dyDescent="0.15">
      <c r="C12" s="319" t="s">
        <v>518</v>
      </c>
      <c r="D12" s="322" t="s">
        <v>515</v>
      </c>
      <c r="E12" s="321" t="s">
        <v>683</v>
      </c>
      <c r="F12" s="311"/>
      <c r="G12" s="315"/>
      <c r="H12" s="316"/>
      <c r="I12" s="317"/>
      <c r="J12" s="317"/>
      <c r="K12" s="324" t="s">
        <v>491</v>
      </c>
      <c r="L12" s="741"/>
      <c r="M12" s="742"/>
      <c r="N12" s="742"/>
      <c r="O12" s="743"/>
      <c r="P12" s="158"/>
    </row>
    <row r="13" spans="3:19" ht="45.75" customHeight="1" x14ac:dyDescent="0.15">
      <c r="C13" s="319"/>
      <c r="D13" s="322" t="s">
        <v>516</v>
      </c>
      <c r="E13" s="321" t="s">
        <v>684</v>
      </c>
      <c r="F13" s="311"/>
      <c r="G13" s="315"/>
      <c r="H13" s="316"/>
      <c r="I13" s="317"/>
      <c r="J13" s="317"/>
      <c r="K13" s="325"/>
      <c r="L13" s="741"/>
      <c r="M13" s="742"/>
      <c r="N13" s="742"/>
      <c r="O13" s="743"/>
      <c r="P13" s="158"/>
    </row>
    <row r="14" spans="3:19" ht="45.75" customHeight="1" x14ac:dyDescent="0.15">
      <c r="C14" s="314"/>
      <c r="D14" s="314"/>
      <c r="E14" s="316"/>
      <c r="F14" s="311"/>
      <c r="G14" s="315"/>
      <c r="H14" s="316"/>
      <c r="I14" s="317"/>
      <c r="J14" s="317"/>
      <c r="K14" s="325"/>
      <c r="L14" s="741"/>
      <c r="M14" s="742"/>
      <c r="N14" s="742"/>
      <c r="O14" s="743"/>
      <c r="P14" s="158"/>
    </row>
    <row r="15" spans="3:19" ht="45.75" customHeight="1" x14ac:dyDescent="0.15">
      <c r="C15" s="314"/>
      <c r="D15" s="314"/>
      <c r="E15" s="316"/>
      <c r="F15" s="311"/>
      <c r="G15" s="315"/>
      <c r="H15" s="316"/>
      <c r="I15" s="317"/>
      <c r="J15" s="317"/>
      <c r="K15" s="325"/>
      <c r="L15" s="741"/>
      <c r="M15" s="742"/>
      <c r="N15" s="742"/>
      <c r="O15" s="743"/>
      <c r="P15" s="158"/>
    </row>
    <row r="16" spans="3:19" ht="45.75" customHeight="1" x14ac:dyDescent="0.15">
      <c r="C16" s="310"/>
      <c r="D16" s="310"/>
      <c r="E16" s="311"/>
      <c r="F16" s="311"/>
      <c r="G16" s="312"/>
      <c r="H16" s="311"/>
      <c r="I16" s="313"/>
      <c r="J16" s="313"/>
      <c r="K16" s="325"/>
      <c r="L16" s="741"/>
      <c r="M16" s="742"/>
      <c r="N16" s="742"/>
      <c r="O16" s="743"/>
      <c r="P16" s="158"/>
    </row>
    <row r="17" spans="3:16" ht="15" customHeight="1" x14ac:dyDescent="0.15">
      <c r="C17" s="159"/>
      <c r="D17" s="159"/>
      <c r="E17" s="159"/>
      <c r="F17" s="160"/>
      <c r="G17" s="161"/>
      <c r="H17" s="162"/>
      <c r="I17" s="163"/>
      <c r="J17" s="163"/>
      <c r="K17" s="164"/>
      <c r="L17" s="84"/>
      <c r="M17" s="158"/>
      <c r="N17" s="158"/>
      <c r="O17" s="158"/>
      <c r="P17" s="158"/>
    </row>
    <row r="18" spans="3:16" ht="22.9" customHeight="1" x14ac:dyDescent="0.15">
      <c r="C18" s="159"/>
      <c r="D18" s="159"/>
      <c r="E18" s="159"/>
      <c r="F18" s="160"/>
      <c r="G18" s="161"/>
      <c r="H18" s="165"/>
      <c r="I18" s="163"/>
      <c r="J18" s="163"/>
      <c r="K18" s="164"/>
      <c r="L18" s="84"/>
      <c r="M18" s="158"/>
      <c r="N18" s="158"/>
      <c r="O18" s="158"/>
      <c r="P18" s="158"/>
    </row>
    <row r="19" spans="3:16" ht="22.9" customHeight="1" x14ac:dyDescent="0.15">
      <c r="C19" s="159"/>
      <c r="D19" s="159"/>
      <c r="E19" s="159"/>
      <c r="F19" s="160"/>
      <c r="G19" s="161"/>
      <c r="H19" s="165"/>
      <c r="I19" s="163"/>
      <c r="J19" s="163"/>
      <c r="K19" s="164"/>
      <c r="L19" s="84"/>
      <c r="M19" s="158"/>
      <c r="N19" s="158"/>
      <c r="O19" s="158"/>
      <c r="P19" s="158"/>
    </row>
    <row r="20" spans="3:16" ht="22.9" customHeight="1" x14ac:dyDescent="0.15">
      <c r="C20" s="159"/>
      <c r="D20" s="159"/>
      <c r="E20" s="159"/>
      <c r="F20" s="160"/>
      <c r="G20" s="161"/>
      <c r="H20" s="165"/>
      <c r="I20" s="163"/>
      <c r="J20" s="163"/>
      <c r="K20" s="164"/>
      <c r="O20" s="158"/>
      <c r="P20" s="158"/>
    </row>
    <row r="21" spans="3:16" ht="22.9" customHeight="1" x14ac:dyDescent="0.15">
      <c r="C21" s="159"/>
      <c r="D21" s="159"/>
      <c r="E21" s="159"/>
      <c r="F21" s="160"/>
      <c r="G21" s="161"/>
      <c r="H21" s="165"/>
      <c r="I21" s="163"/>
      <c r="J21" s="163"/>
      <c r="K21" s="164"/>
      <c r="O21" s="158"/>
      <c r="P21" s="158"/>
    </row>
    <row r="22" spans="3:16" ht="22.9" customHeight="1" x14ac:dyDescent="0.15">
      <c r="C22" s="159"/>
      <c r="D22" s="159"/>
      <c r="E22" s="159"/>
      <c r="F22" s="160"/>
      <c r="G22" s="161"/>
      <c r="H22" s="165"/>
      <c r="I22" s="163"/>
      <c r="J22" s="163"/>
      <c r="K22" s="164"/>
      <c r="O22" s="158"/>
      <c r="P22" s="158"/>
    </row>
    <row r="23" spans="3:16" ht="22.9" customHeight="1" x14ac:dyDescent="0.15">
      <c r="C23" s="159"/>
      <c r="D23" s="159"/>
      <c r="E23" s="159"/>
      <c r="F23" s="160"/>
      <c r="G23" s="161"/>
      <c r="H23" s="165"/>
      <c r="I23" s="163"/>
      <c r="J23" s="163"/>
      <c r="K23" s="164"/>
      <c r="O23" s="158"/>
      <c r="P23" s="158"/>
    </row>
    <row r="24" spans="3:16" ht="22.9" customHeight="1" x14ac:dyDescent="0.15">
      <c r="C24" s="159"/>
      <c r="D24" s="159"/>
      <c r="E24" s="159"/>
      <c r="F24" s="160"/>
      <c r="G24" s="161"/>
      <c r="H24" s="165"/>
      <c r="I24" s="163"/>
      <c r="J24" s="163"/>
      <c r="K24" s="164"/>
      <c r="O24" s="158"/>
      <c r="P24" s="158"/>
    </row>
    <row r="25" spans="3:16" ht="22.9" customHeight="1" x14ac:dyDescent="0.15">
      <c r="C25" s="159"/>
      <c r="D25" s="159"/>
      <c r="E25" s="159"/>
      <c r="F25" s="160"/>
      <c r="G25" s="161"/>
      <c r="H25" s="165"/>
      <c r="I25" s="163"/>
      <c r="J25" s="163"/>
      <c r="K25" s="164"/>
      <c r="O25" s="158"/>
      <c r="P25" s="158"/>
    </row>
    <row r="26" spans="3:16" ht="22.9" customHeight="1" x14ac:dyDescent="0.15">
      <c r="C26" s="159"/>
      <c r="D26" s="159"/>
      <c r="E26" s="159"/>
      <c r="F26" s="160"/>
      <c r="G26" s="161"/>
      <c r="H26" s="165"/>
      <c r="I26" s="163"/>
      <c r="J26" s="163"/>
      <c r="K26" s="164"/>
      <c r="O26" s="158"/>
      <c r="P26" s="158"/>
    </row>
    <row r="27" spans="3:16" ht="22.9" customHeight="1" x14ac:dyDescent="0.15">
      <c r="C27" s="159"/>
      <c r="D27" s="159"/>
      <c r="E27" s="159"/>
      <c r="F27" s="160"/>
      <c r="G27" s="161"/>
      <c r="H27" s="165"/>
      <c r="I27" s="163"/>
      <c r="J27" s="163"/>
      <c r="K27" s="164"/>
      <c r="O27" s="158"/>
      <c r="P27" s="158"/>
    </row>
    <row r="28" spans="3:16" ht="22.9" customHeight="1" x14ac:dyDescent="0.15">
      <c r="C28" s="159"/>
      <c r="D28" s="159"/>
      <c r="E28" s="159"/>
      <c r="F28" s="160"/>
      <c r="G28" s="161"/>
      <c r="H28" s="165"/>
      <c r="I28" s="163"/>
      <c r="J28" s="163"/>
      <c r="K28" s="164"/>
      <c r="O28" s="158"/>
      <c r="P28" s="158"/>
    </row>
    <row r="29" spans="3:16" ht="22.9" customHeight="1" x14ac:dyDescent="0.15">
      <c r="C29" s="159"/>
      <c r="D29" s="159"/>
      <c r="E29" s="159"/>
      <c r="F29" s="160"/>
      <c r="G29" s="161"/>
      <c r="H29" s="165"/>
      <c r="I29" s="163"/>
      <c r="J29" s="163"/>
      <c r="K29" s="164"/>
      <c r="O29" s="158"/>
      <c r="P29" s="158"/>
    </row>
    <row r="30" spans="3:16" ht="22.9" customHeight="1" x14ac:dyDescent="0.15">
      <c r="C30" s="159"/>
      <c r="D30" s="159"/>
      <c r="E30" s="159"/>
      <c r="F30" s="160"/>
      <c r="G30" s="161"/>
      <c r="H30" s="165"/>
      <c r="I30" s="163"/>
      <c r="J30" s="163"/>
      <c r="K30" s="164"/>
      <c r="O30" s="158"/>
      <c r="P30" s="158"/>
    </row>
    <row r="31" spans="3:16" ht="6.75" customHeight="1" x14ac:dyDescent="0.15">
      <c r="C31" s="159"/>
      <c r="D31" s="159"/>
      <c r="E31" s="159"/>
      <c r="F31" s="160"/>
      <c r="G31" s="161"/>
      <c r="H31" s="165"/>
      <c r="I31" s="163"/>
      <c r="J31" s="163"/>
      <c r="K31" s="164"/>
      <c r="O31" s="158"/>
      <c r="P31" s="158"/>
    </row>
    <row r="32" spans="3:16" ht="22.9" customHeight="1" x14ac:dyDescent="0.15">
      <c r="C32" s="159"/>
      <c r="D32" s="159"/>
      <c r="E32" s="159"/>
      <c r="F32" s="160"/>
      <c r="G32" s="161"/>
      <c r="H32" s="165"/>
      <c r="I32" s="163"/>
      <c r="J32" s="163"/>
      <c r="K32" s="164"/>
      <c r="L32" s="84"/>
      <c r="M32" s="158"/>
      <c r="N32" s="158"/>
      <c r="O32" s="158"/>
      <c r="P32" s="158"/>
    </row>
    <row r="33" spans="1:19" ht="30" customHeight="1" x14ac:dyDescent="0.15">
      <c r="C33" s="166" t="s">
        <v>266</v>
      </c>
      <c r="D33" s="761" t="s">
        <v>267</v>
      </c>
      <c r="E33" s="761"/>
      <c r="F33" s="761"/>
      <c r="G33" s="761"/>
      <c r="H33" s="761"/>
      <c r="I33" s="761"/>
      <c r="J33" s="761"/>
      <c r="K33" s="761"/>
      <c r="L33" s="761"/>
      <c r="M33" s="761"/>
      <c r="N33" s="761"/>
      <c r="O33" s="761"/>
      <c r="P33" s="167"/>
      <c r="Q33" s="167"/>
      <c r="R33" s="167"/>
      <c r="S33" s="167"/>
    </row>
    <row r="34" spans="1:19" x14ac:dyDescent="0.15">
      <c r="C34" s="166" t="s">
        <v>268</v>
      </c>
      <c r="D34" s="763" t="s">
        <v>269</v>
      </c>
      <c r="E34" s="763"/>
      <c r="F34" s="763"/>
      <c r="G34" s="763"/>
      <c r="H34" s="763"/>
      <c r="I34" s="763"/>
      <c r="J34" s="763"/>
      <c r="K34" s="763"/>
      <c r="L34" s="763"/>
      <c r="M34" s="763"/>
      <c r="N34" s="763"/>
      <c r="O34" s="763"/>
      <c r="P34" s="168"/>
      <c r="Q34" s="168"/>
      <c r="R34" s="168"/>
      <c r="S34" s="168"/>
    </row>
    <row r="35" spans="1:19" x14ac:dyDescent="0.15">
      <c r="C35" s="166" t="s">
        <v>270</v>
      </c>
      <c r="D35" s="761" t="s">
        <v>271</v>
      </c>
      <c r="E35" s="761"/>
      <c r="F35" s="761"/>
      <c r="G35" s="761"/>
      <c r="H35" s="761"/>
      <c r="I35" s="761"/>
      <c r="J35" s="761"/>
      <c r="K35" s="761"/>
      <c r="L35" s="761"/>
      <c r="M35" s="761"/>
      <c r="N35" s="761"/>
      <c r="O35" s="761"/>
      <c r="P35" s="167"/>
      <c r="Q35" s="167"/>
      <c r="R35" s="167"/>
      <c r="S35" s="167"/>
    </row>
    <row r="36" spans="1:19" ht="13.5" customHeight="1" x14ac:dyDescent="0.15">
      <c r="C36" s="166"/>
      <c r="D36" s="761"/>
      <c r="E36" s="761"/>
      <c r="F36" s="761"/>
      <c r="G36" s="761"/>
      <c r="H36" s="761"/>
      <c r="I36" s="761"/>
      <c r="J36" s="761"/>
      <c r="K36" s="761"/>
      <c r="L36" s="761"/>
      <c r="M36" s="761"/>
      <c r="N36" s="761"/>
      <c r="O36" s="761"/>
      <c r="P36" s="167"/>
      <c r="Q36" s="167"/>
      <c r="R36" s="167"/>
      <c r="S36" s="167"/>
    </row>
    <row r="37" spans="1:19" ht="27.75" customHeight="1" x14ac:dyDescent="0.15">
      <c r="C37" s="166" t="s">
        <v>272</v>
      </c>
      <c r="D37" s="761" t="s">
        <v>273</v>
      </c>
      <c r="E37" s="761"/>
      <c r="F37" s="761"/>
      <c r="G37" s="761"/>
      <c r="H37" s="761"/>
      <c r="I37" s="761"/>
      <c r="J37" s="761"/>
      <c r="K37" s="761"/>
      <c r="L37" s="761"/>
      <c r="M37" s="761"/>
      <c r="N37" s="761"/>
      <c r="O37" s="761"/>
      <c r="P37" s="169"/>
      <c r="Q37" s="169"/>
      <c r="R37" s="169"/>
      <c r="S37" s="169"/>
    </row>
    <row r="38" spans="1:19" s="72" customFormat="1" ht="20.25" customHeight="1" x14ac:dyDescent="0.15">
      <c r="A38" s="391"/>
      <c r="C38" s="166" t="s">
        <v>274</v>
      </c>
      <c r="D38" s="761" t="s">
        <v>275</v>
      </c>
      <c r="E38" s="761"/>
      <c r="F38" s="761"/>
      <c r="G38" s="761"/>
      <c r="H38" s="761"/>
      <c r="I38" s="761"/>
      <c r="J38" s="761"/>
      <c r="K38" s="761"/>
      <c r="L38" s="761"/>
      <c r="M38" s="761"/>
      <c r="N38" s="761"/>
      <c r="O38" s="761"/>
      <c r="P38" s="169"/>
      <c r="Q38" s="169"/>
      <c r="R38" s="169"/>
      <c r="S38" s="169"/>
    </row>
    <row r="39" spans="1:19" x14ac:dyDescent="0.15">
      <c r="C39" s="170"/>
      <c r="D39" s="171"/>
      <c r="E39" s="171"/>
      <c r="F39" s="171"/>
      <c r="G39" s="171"/>
      <c r="H39" s="171"/>
      <c r="I39" s="171"/>
      <c r="J39" s="171"/>
      <c r="K39" s="171"/>
      <c r="L39" s="171"/>
      <c r="M39" s="171"/>
      <c r="N39" s="171"/>
      <c r="O39" s="171"/>
      <c r="P39" s="172"/>
      <c r="Q39" s="172"/>
      <c r="R39" s="172"/>
      <c r="S39" s="172"/>
    </row>
    <row r="40" spans="1:19" x14ac:dyDescent="0.15">
      <c r="C40" s="173"/>
      <c r="D40" s="174"/>
      <c r="E40" s="171"/>
      <c r="F40" s="171"/>
      <c r="G40" s="171"/>
      <c r="H40" s="171"/>
      <c r="I40" s="171"/>
      <c r="J40" s="171"/>
      <c r="K40" s="171"/>
      <c r="L40" s="171"/>
      <c r="M40" s="171"/>
      <c r="N40" s="171"/>
      <c r="O40" s="171"/>
      <c r="P40" s="172"/>
      <c r="Q40" s="172"/>
      <c r="R40" s="172"/>
      <c r="S40" s="172"/>
    </row>
    <row r="41" spans="1:19" ht="24" customHeight="1" x14ac:dyDescent="0.15">
      <c r="C41" s="175"/>
      <c r="D41" s="762"/>
      <c r="E41" s="762"/>
      <c r="F41" s="762"/>
      <c r="G41" s="762"/>
      <c r="H41" s="762"/>
      <c r="I41" s="762"/>
      <c r="J41" s="762"/>
      <c r="K41" s="762"/>
      <c r="L41" s="762"/>
      <c r="M41" s="762"/>
      <c r="N41" s="762"/>
      <c r="O41" s="762"/>
      <c r="P41" s="169"/>
      <c r="Q41" s="169"/>
      <c r="R41" s="169"/>
      <c r="S41" s="169"/>
    </row>
    <row r="42" spans="1:19" ht="32.25" customHeight="1" x14ac:dyDescent="0.15">
      <c r="C42" s="176"/>
      <c r="D42" s="169"/>
      <c r="E42" s="169"/>
      <c r="F42" s="169"/>
      <c r="G42" s="169"/>
      <c r="H42" s="169"/>
      <c r="I42" s="169"/>
      <c r="J42" s="169"/>
      <c r="K42" s="169"/>
      <c r="L42" s="169"/>
      <c r="M42" s="169"/>
      <c r="N42" s="169"/>
      <c r="O42" s="169"/>
      <c r="P42" s="169"/>
      <c r="Q42" s="169"/>
      <c r="R42" s="169"/>
      <c r="S42" s="169"/>
    </row>
  </sheetData>
  <mergeCells count="25">
    <mergeCell ref="D37:O37"/>
    <mergeCell ref="D38:O38"/>
    <mergeCell ref="D41:O41"/>
    <mergeCell ref="L14:O14"/>
    <mergeCell ref="L15:O15"/>
    <mergeCell ref="L16:O16"/>
    <mergeCell ref="D33:O33"/>
    <mergeCell ref="D34:O34"/>
    <mergeCell ref="D35:O36"/>
    <mergeCell ref="L13:O13"/>
    <mergeCell ref="C3:O3"/>
    <mergeCell ref="C6:C7"/>
    <mergeCell ref="D6:D7"/>
    <mergeCell ref="E6:E7"/>
    <mergeCell ref="F6:G6"/>
    <mergeCell ref="H6:J6"/>
    <mergeCell ref="K6:O6"/>
    <mergeCell ref="L7:O7"/>
    <mergeCell ref="L8:O8"/>
    <mergeCell ref="L9:O9"/>
    <mergeCell ref="L10:O10"/>
    <mergeCell ref="L11:O11"/>
    <mergeCell ref="L12:O12"/>
    <mergeCell ref="K5:O5"/>
    <mergeCell ref="K4:O4"/>
  </mergeCells>
  <phoneticPr fontId="7"/>
  <dataValidations count="1">
    <dataValidation type="list" allowBlank="1" showInputMessage="1" showErrorMessage="1" sqref="K8:K16" xr:uid="{752238C2-7EB3-4E40-9038-B17257BA9690}">
      <formula1>"〇"</formula1>
    </dataValidation>
  </dataValidations>
  <pageMargins left="0.62992125984251968" right="0.23622047244094491" top="0.74803149606299213" bottom="0.74803149606299213" header="0.31496062992125984" footer="0.31496062992125984"/>
  <pageSetup paperSize="9" scale="74"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41289-26FE-4C36-AEF5-A82131FB3C9B}">
  <sheetPr>
    <tabColor theme="7" tint="0.39997558519241921"/>
  </sheetPr>
  <dimension ref="B3:J24"/>
  <sheetViews>
    <sheetView view="pageBreakPreview" zoomScaleNormal="85" zoomScaleSheetLayoutView="100" workbookViewId="0">
      <selection activeCell="C5" sqref="C5"/>
    </sheetView>
  </sheetViews>
  <sheetFormatPr defaultRowHeight="13.5" x14ac:dyDescent="0.15"/>
  <cols>
    <col min="1" max="1" width="1.7109375" style="47" customWidth="1"/>
    <col min="2" max="10" width="9.140625" style="47"/>
    <col min="11" max="11" width="2.140625" style="47" customWidth="1"/>
    <col min="12" max="16384" width="9.140625" style="47"/>
  </cols>
  <sheetData>
    <row r="3" spans="2:10" ht="17.25" x14ac:dyDescent="0.15">
      <c r="B3" s="142" t="s">
        <v>276</v>
      </c>
    </row>
    <row r="16" spans="2:10" ht="13.5" customHeight="1" x14ac:dyDescent="0.15">
      <c r="B16" s="764" t="s">
        <v>277</v>
      </c>
      <c r="C16" s="764"/>
      <c r="D16" s="764"/>
      <c r="E16" s="764"/>
      <c r="F16" s="764"/>
      <c r="G16" s="764"/>
      <c r="H16" s="764"/>
      <c r="I16" s="764"/>
      <c r="J16" s="764"/>
    </row>
    <row r="17" spans="2:10" ht="13.5" customHeight="1" x14ac:dyDescent="0.15">
      <c r="B17" s="764"/>
      <c r="C17" s="764"/>
      <c r="D17" s="764"/>
      <c r="E17" s="764"/>
      <c r="F17" s="764"/>
      <c r="G17" s="764"/>
      <c r="H17" s="764"/>
      <c r="I17" s="764"/>
      <c r="J17" s="764"/>
    </row>
    <row r="18" spans="2:10" ht="13.5" customHeight="1" x14ac:dyDescent="0.15">
      <c r="B18" s="764"/>
      <c r="C18" s="764"/>
      <c r="D18" s="764"/>
      <c r="E18" s="764"/>
      <c r="F18" s="764"/>
      <c r="G18" s="764"/>
      <c r="H18" s="764"/>
      <c r="I18" s="764"/>
      <c r="J18" s="764"/>
    </row>
    <row r="19" spans="2:10" ht="13.5" customHeight="1" x14ac:dyDescent="0.15">
      <c r="B19" s="764"/>
      <c r="C19" s="764"/>
      <c r="D19" s="764"/>
      <c r="E19" s="764"/>
      <c r="F19" s="764"/>
      <c r="G19" s="764"/>
      <c r="H19" s="764"/>
      <c r="I19" s="764"/>
      <c r="J19" s="764"/>
    </row>
    <row r="20" spans="2:10" ht="13.5" customHeight="1" x14ac:dyDescent="0.15">
      <c r="B20" s="764"/>
      <c r="C20" s="764"/>
      <c r="D20" s="764"/>
      <c r="E20" s="764"/>
      <c r="F20" s="764"/>
      <c r="G20" s="764"/>
      <c r="H20" s="764"/>
      <c r="I20" s="764"/>
      <c r="J20" s="764"/>
    </row>
    <row r="21" spans="2:10" ht="13.5" customHeight="1" x14ac:dyDescent="0.15">
      <c r="B21" s="177"/>
      <c r="C21" s="764" t="s">
        <v>278</v>
      </c>
      <c r="D21" s="764"/>
      <c r="E21" s="764"/>
      <c r="F21" s="764"/>
      <c r="G21" s="764"/>
      <c r="H21" s="764"/>
      <c r="I21" s="764"/>
      <c r="J21" s="177"/>
    </row>
    <row r="22" spans="2:10" ht="13.5" customHeight="1" x14ac:dyDescent="0.15">
      <c r="B22" s="177"/>
      <c r="C22" s="764"/>
      <c r="D22" s="764"/>
      <c r="E22" s="764"/>
      <c r="F22" s="764"/>
      <c r="G22" s="764"/>
      <c r="H22" s="764"/>
      <c r="I22" s="764"/>
      <c r="J22" s="177"/>
    </row>
    <row r="23" spans="2:10" ht="13.5" customHeight="1" x14ac:dyDescent="0.15">
      <c r="B23" s="177"/>
      <c r="C23" s="764"/>
      <c r="D23" s="764"/>
      <c r="E23" s="764"/>
      <c r="F23" s="764"/>
      <c r="G23" s="764"/>
      <c r="H23" s="764"/>
      <c r="I23" s="764"/>
      <c r="J23" s="177"/>
    </row>
    <row r="24" spans="2:10" ht="13.5" customHeight="1" x14ac:dyDescent="0.15">
      <c r="B24" s="177"/>
      <c r="C24" s="764"/>
      <c r="D24" s="764"/>
      <c r="E24" s="764"/>
      <c r="F24" s="764"/>
      <c r="G24" s="764"/>
      <c r="H24" s="764"/>
      <c r="I24" s="764"/>
      <c r="J24" s="177"/>
    </row>
  </sheetData>
  <mergeCells count="2">
    <mergeCell ref="B16:J20"/>
    <mergeCell ref="C21:I24"/>
  </mergeCells>
  <phoneticPr fontId="7"/>
  <printOptions horizontalCentered="1"/>
  <pageMargins left="0.70866141732283472" right="0.70866141732283472" top="0.74803149606299213" bottom="0.7480314960629921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はじめに（手入力）</vt:lpstr>
      <vt:lpstr>はじめに（PC）</vt:lpstr>
      <vt:lpstr>共通様式第1号</vt:lpstr>
      <vt:lpstr>共通様式第2号</vt:lpstr>
      <vt:lpstr>共通様式第３号（表紙）</vt:lpstr>
      <vt:lpstr>共通様式第３号（Ⅰ．地区の概要）</vt:lpstr>
      <vt:lpstr>共通様式第３号（別添１_位置図）</vt:lpstr>
      <vt:lpstr>共通様式第３号（別添２_構成員一覧）</vt:lpstr>
      <vt:lpstr>共通様式第３号（３号事業（表紙））</vt:lpstr>
      <vt:lpstr>共通様式第３号（3号事業）</vt:lpstr>
      <vt:lpstr>様式第１号</vt:lpstr>
      <vt:lpstr>様式第１号（農場管理シート）</vt:lpstr>
      <vt:lpstr>農場管理シート (別添）</vt:lpstr>
      <vt:lpstr>様式第１号（現地確認チェックシート）</vt:lpstr>
      <vt:lpstr>様式第6号 </vt:lpstr>
      <vt:lpstr>様式第6号（別紙）</vt:lpstr>
      <vt:lpstr>様式第6号（添付様式6）</vt:lpstr>
      <vt:lpstr>様式第14号</vt:lpstr>
      <vt:lpstr>様式第10号</vt:lpstr>
      <vt:lpstr>様式第１０号（別紙）</vt:lpstr>
      <vt:lpstr>様式第10号（添付様式10）</vt:lpstr>
      <vt:lpstr>'はじめに（PC）'!Print_Area</vt:lpstr>
      <vt:lpstr>'はじめに（手入力）'!Print_Area</vt:lpstr>
      <vt:lpstr>共通様式第1号!Print_Area</vt:lpstr>
      <vt:lpstr>共通様式第2号!Print_Area</vt:lpstr>
      <vt:lpstr>'共通様式第３号（３号事業（表紙））'!Print_Area</vt:lpstr>
      <vt:lpstr>'共通様式第３号（3号事業）'!Print_Area</vt:lpstr>
      <vt:lpstr>'共通様式第３号（Ⅰ．地区の概要）'!Print_Area</vt:lpstr>
      <vt:lpstr>'共通様式第３号（表紙）'!Print_Area</vt:lpstr>
      <vt:lpstr>'共通様式第３号（別添１_位置図）'!Print_Area</vt:lpstr>
      <vt:lpstr>'共通様式第３号（別添２_構成員一覧）'!Print_Area</vt:lpstr>
      <vt:lpstr>'農場管理シート (別添）'!Print_Area</vt:lpstr>
      <vt:lpstr>様式第10号!Print_Area</vt:lpstr>
      <vt:lpstr>'様式第10号（添付様式10）'!Print_Area</vt:lpstr>
      <vt:lpstr>'様式第１０号（別紙）'!Print_Area</vt:lpstr>
      <vt:lpstr>様式第14号!Print_Area</vt:lpstr>
      <vt:lpstr>様式第１号!Print_Area</vt:lpstr>
      <vt:lpstr>'様式第１号（現地確認チェックシート）'!Print_Area</vt:lpstr>
      <vt:lpstr>'様式第１号（農場管理シート）'!Print_Area</vt:lpstr>
      <vt:lpstr>'様式第6号 '!Print_Area</vt:lpstr>
      <vt:lpstr>'様式第6号（添付様式6）'!Print_Area</vt:lpstr>
      <vt:lpstr>'様式第6号（別紙）'!Print_Area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2023-03-29T16:01:06Z</dcterms:created>
  <dcterms:modified xsi:type="dcterms:W3CDTF">2024-03-26T01:53:22Z</dcterms:modified>
</cp:coreProperties>
</file>